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0910"/>
  <workbookPr filterPrivacy="1" autoCompressPictures="0"/>
  <bookViews>
    <workbookView xWindow="5420" yWindow="880" windowWidth="14800" windowHeight="8020"/>
  </bookViews>
  <sheets>
    <sheet name="工作表1" sheetId="1" r:id="rId1"/>
    <sheet name="工作表2" sheetId="2" r:id="rId2"/>
    <sheet name="工作表3" sheetId="3" r:id="rId3"/>
  </sheets>
  <externalReferences>
    <externalReference r:id="rId4"/>
  </externalReferences>
  <definedNames>
    <definedName name="_xlnm._FilterDatabase" localSheetId="0" hidden="1">工作表1!$A$1:$J$2891</definedName>
    <definedName name="今年分發人數">[1]今年分發人數!$A$1:$E$2890</definedName>
    <definedName name="去年分發人數">[1]去年分發人數!$A$1:$G$2890</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2891" i="1" l="1"/>
  <c r="B2890" i="1"/>
  <c r="B2889" i="1"/>
  <c r="B2888" i="1"/>
  <c r="B2887" i="1"/>
  <c r="B2886" i="1"/>
  <c r="B2885" i="1"/>
  <c r="B2884" i="1"/>
  <c r="B2883" i="1"/>
  <c r="B2882" i="1"/>
  <c r="B2881" i="1"/>
  <c r="B2880" i="1"/>
  <c r="B2879" i="1"/>
  <c r="B2878" i="1"/>
  <c r="B2877" i="1"/>
  <c r="B2876" i="1"/>
  <c r="B2875" i="1"/>
  <c r="B2874" i="1"/>
  <c r="B2873" i="1"/>
  <c r="B2872" i="1"/>
  <c r="B2871" i="1"/>
  <c r="B2870" i="1"/>
  <c r="B2869" i="1"/>
  <c r="B2868" i="1"/>
  <c r="B2867" i="1"/>
  <c r="B2865" i="1"/>
  <c r="B2864" i="1"/>
  <c r="B2863" i="1"/>
  <c r="B2862" i="1"/>
  <c r="B2861" i="1"/>
  <c r="B2860" i="1"/>
  <c r="B2859" i="1"/>
  <c r="B2858" i="1"/>
  <c r="B2857" i="1"/>
  <c r="B2856" i="1"/>
  <c r="B2855" i="1"/>
  <c r="B2854" i="1"/>
  <c r="B2853" i="1"/>
  <c r="B2852" i="1"/>
  <c r="B2851" i="1"/>
  <c r="B2850" i="1"/>
  <c r="B2849" i="1"/>
  <c r="B2848" i="1"/>
  <c r="B2847" i="1"/>
  <c r="B2846" i="1"/>
  <c r="B2845" i="1"/>
  <c r="B2844" i="1"/>
  <c r="B2843" i="1"/>
  <c r="B2842" i="1"/>
  <c r="B2841" i="1"/>
  <c r="B2840" i="1"/>
  <c r="B2839" i="1"/>
  <c r="B2838" i="1"/>
  <c r="B2837" i="1"/>
  <c r="B2836" i="1"/>
  <c r="B2835" i="1"/>
  <c r="B2834" i="1"/>
  <c r="B2833" i="1"/>
  <c r="B2832" i="1"/>
  <c r="B2831" i="1"/>
  <c r="B2830" i="1"/>
  <c r="B2829" i="1"/>
  <c r="B2828" i="1"/>
  <c r="B2827" i="1"/>
  <c r="B2826" i="1"/>
  <c r="B2825" i="1"/>
  <c r="B2824" i="1"/>
  <c r="B2823" i="1"/>
  <c r="B2822" i="1"/>
  <c r="B2821" i="1"/>
  <c r="B2820" i="1"/>
  <c r="B2819" i="1"/>
  <c r="B2818" i="1"/>
  <c r="B2817" i="1"/>
  <c r="B2816" i="1"/>
  <c r="B2815" i="1"/>
  <c r="B2814" i="1"/>
  <c r="B2813" i="1"/>
  <c r="B2812" i="1"/>
  <c r="B2811" i="1"/>
  <c r="B2810" i="1"/>
  <c r="B2809" i="1"/>
  <c r="B2808" i="1"/>
  <c r="B2805" i="1"/>
  <c r="B2804" i="1"/>
  <c r="B2803" i="1"/>
  <c r="B2802" i="1"/>
  <c r="B2801" i="1"/>
  <c r="B2800" i="1"/>
  <c r="B2799" i="1"/>
  <c r="B2798" i="1"/>
  <c r="B2797" i="1"/>
  <c r="B2796" i="1"/>
  <c r="B2795" i="1"/>
  <c r="B2794" i="1"/>
  <c r="B2793" i="1"/>
  <c r="B2792" i="1"/>
  <c r="B2791" i="1"/>
  <c r="B2790" i="1"/>
  <c r="B2789" i="1"/>
  <c r="B2788" i="1"/>
  <c r="B2787" i="1"/>
  <c r="B2786" i="1"/>
  <c r="B2785" i="1"/>
  <c r="B2784" i="1"/>
  <c r="B2783" i="1"/>
  <c r="B2782" i="1"/>
  <c r="B2781" i="1"/>
  <c r="B2780" i="1"/>
  <c r="B2779" i="1"/>
  <c r="B2778" i="1"/>
  <c r="B2777" i="1"/>
  <c r="B2776" i="1"/>
  <c r="B2775" i="1"/>
  <c r="B2774" i="1"/>
  <c r="B2773" i="1"/>
  <c r="B2772" i="1"/>
  <c r="B2771" i="1"/>
  <c r="B2770" i="1"/>
  <c r="B2769" i="1"/>
  <c r="B2768" i="1"/>
  <c r="B2767" i="1"/>
  <c r="B2766" i="1"/>
  <c r="B2765" i="1"/>
  <c r="B2764" i="1"/>
  <c r="B2763" i="1"/>
  <c r="B2762" i="1"/>
  <c r="B2761" i="1"/>
  <c r="B2760" i="1"/>
  <c r="B2759" i="1"/>
  <c r="B2758" i="1"/>
  <c r="B2757" i="1"/>
  <c r="B2756" i="1"/>
  <c r="B2755" i="1"/>
  <c r="B2754" i="1"/>
  <c r="B2753" i="1"/>
  <c r="B2752" i="1"/>
  <c r="B2750" i="1"/>
  <c r="B2749" i="1"/>
  <c r="B2748" i="1"/>
  <c r="B2747" i="1"/>
  <c r="B2746" i="1"/>
  <c r="B2745" i="1"/>
  <c r="B2744" i="1"/>
  <c r="B2742" i="1"/>
  <c r="B2741" i="1"/>
  <c r="B2740" i="1"/>
  <c r="B2739" i="1"/>
  <c r="B2738" i="1"/>
  <c r="B2737" i="1"/>
  <c r="B2736" i="1"/>
  <c r="B2735" i="1"/>
  <c r="B2734" i="1"/>
  <c r="B2733" i="1"/>
  <c r="B2732" i="1"/>
  <c r="B2730" i="1"/>
  <c r="B2729" i="1"/>
  <c r="B2728" i="1"/>
  <c r="B2727" i="1"/>
  <c r="B2726" i="1"/>
  <c r="B2725" i="1"/>
  <c r="B2724" i="1"/>
  <c r="B2723" i="1"/>
  <c r="B2722" i="1"/>
  <c r="B2721" i="1"/>
  <c r="B2720" i="1"/>
  <c r="B2719" i="1"/>
  <c r="B2718" i="1"/>
  <c r="B2717" i="1"/>
  <c r="B2716" i="1"/>
  <c r="B2715" i="1"/>
  <c r="B2714" i="1"/>
  <c r="B2713" i="1"/>
  <c r="B2712" i="1"/>
  <c r="B2711" i="1"/>
  <c r="B2710" i="1"/>
  <c r="B2708" i="1"/>
  <c r="B2707" i="1"/>
  <c r="B2706" i="1"/>
  <c r="B2705" i="1"/>
  <c r="B2704" i="1"/>
  <c r="B2703" i="1"/>
  <c r="B2702" i="1"/>
  <c r="B2701" i="1"/>
  <c r="B2700" i="1"/>
  <c r="B2699" i="1"/>
  <c r="B2698" i="1"/>
  <c r="B2697" i="1"/>
  <c r="B2696" i="1"/>
  <c r="B2695" i="1"/>
  <c r="B2694" i="1"/>
  <c r="B2693" i="1"/>
  <c r="B2692" i="1"/>
  <c r="B2691" i="1"/>
  <c r="B2690" i="1"/>
  <c r="B2689" i="1"/>
  <c r="B2688" i="1"/>
  <c r="B2687" i="1"/>
  <c r="B2686" i="1"/>
  <c r="B2685" i="1"/>
  <c r="B2684" i="1"/>
  <c r="B2683" i="1"/>
  <c r="B2682" i="1"/>
  <c r="B2681" i="1"/>
  <c r="B2680" i="1"/>
  <c r="B2679" i="1"/>
  <c r="B2678" i="1"/>
  <c r="B2677" i="1"/>
  <c r="B2676" i="1"/>
  <c r="B2675" i="1"/>
  <c r="B2674" i="1"/>
  <c r="B2673" i="1"/>
  <c r="B2672" i="1"/>
  <c r="B2671" i="1"/>
  <c r="B2670" i="1"/>
  <c r="B2669" i="1"/>
  <c r="B2668" i="1"/>
  <c r="B2667" i="1"/>
  <c r="B2666" i="1"/>
  <c r="B2665" i="1"/>
  <c r="B2664" i="1"/>
  <c r="B2663" i="1"/>
  <c r="B2662" i="1"/>
  <c r="B2661" i="1"/>
  <c r="B2660" i="1"/>
  <c r="B2659" i="1"/>
  <c r="B2658" i="1"/>
  <c r="B2657" i="1"/>
  <c r="B2656" i="1"/>
  <c r="B2655" i="1"/>
  <c r="B2654" i="1"/>
  <c r="B2653" i="1"/>
  <c r="B2652" i="1"/>
  <c r="B2651" i="1"/>
  <c r="B2650" i="1"/>
  <c r="B2649" i="1"/>
  <c r="B2648" i="1"/>
  <c r="B2647" i="1"/>
  <c r="B2646" i="1"/>
  <c r="B2645" i="1"/>
  <c r="B2644" i="1"/>
  <c r="B2643" i="1"/>
  <c r="B2642" i="1"/>
  <c r="B2641" i="1"/>
  <c r="B2640" i="1"/>
  <c r="B2639" i="1"/>
  <c r="B2638" i="1"/>
  <c r="B2637" i="1"/>
  <c r="B2636" i="1"/>
  <c r="B2635" i="1"/>
  <c r="B2634" i="1"/>
  <c r="B2633" i="1"/>
  <c r="B2632" i="1"/>
  <c r="B2631" i="1"/>
  <c r="B2630" i="1"/>
  <c r="B2629" i="1"/>
  <c r="B2628" i="1"/>
  <c r="B2627" i="1"/>
  <c r="B2626" i="1"/>
  <c r="B2625" i="1"/>
  <c r="B2624" i="1"/>
  <c r="B2623" i="1"/>
  <c r="B2622" i="1"/>
  <c r="B2621" i="1"/>
  <c r="B2620" i="1"/>
  <c r="B2619" i="1"/>
  <c r="B2618" i="1"/>
  <c r="B2617" i="1"/>
  <c r="B2616" i="1"/>
  <c r="B2615" i="1"/>
  <c r="B2614" i="1"/>
  <c r="B2613" i="1"/>
  <c r="B2612" i="1"/>
  <c r="B2611" i="1"/>
  <c r="B2610" i="1"/>
  <c r="B2609" i="1"/>
  <c r="B2608" i="1"/>
  <c r="B2607" i="1"/>
  <c r="B2606" i="1"/>
  <c r="B2605" i="1"/>
  <c r="B2604" i="1"/>
  <c r="B2603" i="1"/>
  <c r="B2602" i="1"/>
  <c r="B2601" i="1"/>
  <c r="B2600" i="1"/>
  <c r="B2599" i="1"/>
  <c r="B2598" i="1"/>
  <c r="B2597" i="1"/>
  <c r="B2595" i="1"/>
  <c r="B2594" i="1"/>
  <c r="B2593" i="1"/>
  <c r="B2592" i="1"/>
  <c r="B2591" i="1"/>
  <c r="B2590" i="1"/>
  <c r="B2589" i="1"/>
  <c r="B2588" i="1"/>
  <c r="B2587" i="1"/>
  <c r="B2586" i="1"/>
  <c r="B2585" i="1"/>
  <c r="B2584" i="1"/>
  <c r="B2583" i="1"/>
  <c r="B2582" i="1"/>
  <c r="B2581" i="1"/>
  <c r="B2580" i="1"/>
  <c r="B2579" i="1"/>
  <c r="B2578" i="1"/>
  <c r="B2577" i="1"/>
  <c r="B2576" i="1"/>
  <c r="B2575" i="1"/>
  <c r="B2574" i="1"/>
  <c r="B2573" i="1"/>
  <c r="B2572" i="1"/>
  <c r="B2571" i="1"/>
  <c r="B2570" i="1"/>
  <c r="B2569" i="1"/>
  <c r="B2568" i="1"/>
  <c r="B2567" i="1"/>
  <c r="B2566" i="1"/>
  <c r="B2565" i="1"/>
  <c r="B2564" i="1"/>
  <c r="B2563" i="1"/>
  <c r="B2562" i="1"/>
  <c r="B2561" i="1"/>
  <c r="B2560" i="1"/>
  <c r="B2559" i="1"/>
  <c r="B2558" i="1"/>
  <c r="B2557" i="1"/>
  <c r="B2556" i="1"/>
  <c r="B2555" i="1"/>
  <c r="B2554" i="1"/>
  <c r="B2553" i="1"/>
  <c r="B2552" i="1"/>
  <c r="B2551" i="1"/>
  <c r="B2550" i="1"/>
  <c r="B2549" i="1"/>
  <c r="B2548" i="1"/>
  <c r="B2547" i="1"/>
  <c r="B2546" i="1"/>
  <c r="B2545" i="1"/>
  <c r="B2544" i="1"/>
  <c r="B2543" i="1"/>
  <c r="B2542" i="1"/>
  <c r="B2541" i="1"/>
  <c r="B2540" i="1"/>
  <c r="B2539" i="1"/>
  <c r="B2538" i="1"/>
  <c r="B2537" i="1"/>
  <c r="B2536" i="1"/>
  <c r="B2535" i="1"/>
  <c r="B2534" i="1"/>
  <c r="B2533" i="1"/>
  <c r="B2532" i="1"/>
  <c r="B2531" i="1"/>
  <c r="B2530" i="1"/>
  <c r="B2529" i="1"/>
  <c r="B2528" i="1"/>
  <c r="B2527" i="1"/>
  <c r="B2526" i="1"/>
  <c r="B2525" i="1"/>
  <c r="B2524" i="1"/>
  <c r="B2523" i="1"/>
  <c r="B2522" i="1"/>
  <c r="B2521" i="1"/>
  <c r="B2519" i="1"/>
  <c r="B2518" i="1"/>
  <c r="B2517" i="1"/>
  <c r="B2516" i="1"/>
  <c r="B2515" i="1"/>
  <c r="B2514" i="1"/>
  <c r="B2513" i="1"/>
  <c r="B2512" i="1"/>
  <c r="B2511" i="1"/>
  <c r="B2510" i="1"/>
  <c r="B2509" i="1"/>
  <c r="B2508" i="1"/>
  <c r="B2507" i="1"/>
  <c r="B2506" i="1"/>
  <c r="B2505" i="1"/>
  <c r="B2504" i="1"/>
  <c r="B2503" i="1"/>
  <c r="B2502" i="1"/>
  <c r="B2501" i="1"/>
  <c r="B2500" i="1"/>
  <c r="B2499" i="1"/>
  <c r="B2498" i="1"/>
  <c r="B2497" i="1"/>
  <c r="B2496" i="1"/>
  <c r="B2495" i="1"/>
  <c r="B2494" i="1"/>
  <c r="B2493" i="1"/>
  <c r="B2492" i="1"/>
  <c r="B2491" i="1"/>
  <c r="B2490" i="1"/>
  <c r="B2489" i="1"/>
  <c r="B2488" i="1"/>
  <c r="B2487" i="1"/>
  <c r="B2486" i="1"/>
  <c r="B2485" i="1"/>
  <c r="B2484" i="1"/>
  <c r="B2483" i="1"/>
  <c r="B2482" i="1"/>
  <c r="B2481" i="1"/>
  <c r="B2480" i="1"/>
  <c r="B2479" i="1"/>
  <c r="B2478" i="1"/>
  <c r="B2477" i="1"/>
  <c r="B2476" i="1"/>
  <c r="B2475" i="1"/>
  <c r="B2474" i="1"/>
  <c r="B2473" i="1"/>
  <c r="B2472" i="1"/>
  <c r="B2471" i="1"/>
  <c r="B2470" i="1"/>
  <c r="B2469" i="1"/>
  <c r="B2468" i="1"/>
  <c r="B2467" i="1"/>
  <c r="B2466" i="1"/>
  <c r="B2465" i="1"/>
  <c r="B2464" i="1"/>
  <c r="B2463" i="1"/>
  <c r="B2462" i="1"/>
  <c r="B2461" i="1"/>
  <c r="B2460" i="1"/>
  <c r="B2459" i="1"/>
  <c r="B2458" i="1"/>
  <c r="B2457" i="1"/>
  <c r="B2456" i="1"/>
  <c r="B2455" i="1"/>
  <c r="B2454" i="1"/>
  <c r="B2453" i="1"/>
  <c r="B2452" i="1"/>
  <c r="B2451" i="1"/>
  <c r="B2450" i="1"/>
  <c r="B2449" i="1"/>
  <c r="B2448" i="1"/>
  <c r="B2447" i="1"/>
  <c r="B2446" i="1"/>
  <c r="B2445" i="1"/>
  <c r="B2444" i="1"/>
  <c r="B2443" i="1"/>
  <c r="B2442" i="1"/>
  <c r="B2441" i="1"/>
  <c r="B2440" i="1"/>
  <c r="B2439" i="1"/>
  <c r="B2438" i="1"/>
  <c r="B2437" i="1"/>
  <c r="B2436" i="1"/>
  <c r="B2435" i="1"/>
  <c r="B2434" i="1"/>
  <c r="B2433" i="1"/>
  <c r="B2432" i="1"/>
  <c r="B2431" i="1"/>
  <c r="B2430" i="1"/>
  <c r="B2429" i="1"/>
  <c r="B2428" i="1"/>
  <c r="B2427" i="1"/>
  <c r="B2426" i="1"/>
  <c r="B2425" i="1"/>
  <c r="B2424" i="1"/>
  <c r="B2423" i="1"/>
  <c r="B2422" i="1"/>
  <c r="B2421" i="1"/>
  <c r="B2420" i="1"/>
  <c r="B2419" i="1"/>
  <c r="B2418" i="1"/>
  <c r="B2417" i="1"/>
  <c r="B2416" i="1"/>
  <c r="B2415" i="1"/>
  <c r="B2414" i="1"/>
  <c r="B2413" i="1"/>
  <c r="B2412" i="1"/>
  <c r="B2411" i="1"/>
  <c r="B2410" i="1"/>
  <c r="B2409" i="1"/>
  <c r="B2408" i="1"/>
  <c r="B2407" i="1"/>
  <c r="B2406" i="1"/>
  <c r="B2405" i="1"/>
  <c r="B2404" i="1"/>
  <c r="B2403" i="1"/>
  <c r="B2402" i="1"/>
  <c r="B2401" i="1"/>
  <c r="B2400" i="1"/>
  <c r="B2399" i="1"/>
  <c r="B2398" i="1"/>
  <c r="B2397" i="1"/>
  <c r="B2396" i="1"/>
  <c r="B2395" i="1"/>
  <c r="B2394" i="1"/>
  <c r="B2393" i="1"/>
  <c r="B2392" i="1"/>
  <c r="B2391" i="1"/>
  <c r="B2390" i="1"/>
  <c r="B2389" i="1"/>
  <c r="B2388" i="1"/>
  <c r="B2387" i="1"/>
  <c r="B2386" i="1"/>
  <c r="B2385" i="1"/>
  <c r="B2384" i="1"/>
  <c r="B2383" i="1"/>
  <c r="B2382" i="1"/>
  <c r="B2381" i="1"/>
  <c r="B2380" i="1"/>
  <c r="B2379" i="1"/>
  <c r="B2377" i="1"/>
  <c r="B2376" i="1"/>
  <c r="B2375" i="1"/>
  <c r="B2374" i="1"/>
  <c r="B2373" i="1"/>
  <c r="B2372" i="1"/>
  <c r="B2371" i="1"/>
  <c r="B2370" i="1"/>
  <c r="B2369" i="1"/>
  <c r="B2368" i="1"/>
  <c r="B2367" i="1"/>
  <c r="B2366" i="1"/>
  <c r="B2365" i="1"/>
  <c r="B2364" i="1"/>
  <c r="B2363" i="1"/>
  <c r="B2362" i="1"/>
  <c r="B2361" i="1"/>
  <c r="B2360" i="1"/>
  <c r="B2359" i="1"/>
  <c r="B2358" i="1"/>
  <c r="B2357" i="1"/>
  <c r="B2356" i="1"/>
  <c r="B2355" i="1"/>
  <c r="B2354" i="1"/>
  <c r="B2353" i="1"/>
  <c r="B2352" i="1"/>
  <c r="B2351" i="1"/>
  <c r="B2350" i="1"/>
  <c r="B2349" i="1"/>
  <c r="B2348" i="1"/>
  <c r="B2347" i="1"/>
  <c r="B2346" i="1"/>
  <c r="B2345" i="1"/>
  <c r="B2344" i="1"/>
  <c r="B2343" i="1"/>
  <c r="B2342" i="1"/>
  <c r="B2341" i="1"/>
  <c r="B2340" i="1"/>
  <c r="B2339" i="1"/>
  <c r="B2338" i="1"/>
  <c r="B2337" i="1"/>
  <c r="B2336" i="1"/>
  <c r="B2335" i="1"/>
  <c r="B2334" i="1"/>
  <c r="B2333" i="1"/>
  <c r="B2332" i="1"/>
  <c r="B2331" i="1"/>
  <c r="B2330" i="1"/>
  <c r="B2329" i="1"/>
  <c r="B2328" i="1"/>
  <c r="B2327" i="1"/>
  <c r="B2326" i="1"/>
  <c r="B2324" i="1"/>
  <c r="B2323" i="1"/>
  <c r="B2322" i="1"/>
  <c r="B2321" i="1"/>
  <c r="B2320" i="1"/>
  <c r="B2319" i="1"/>
  <c r="B2318" i="1"/>
  <c r="B2317" i="1"/>
  <c r="B2316" i="1"/>
  <c r="B2315" i="1"/>
  <c r="B2314" i="1"/>
  <c r="B2313" i="1"/>
  <c r="B2312" i="1"/>
  <c r="B2311" i="1"/>
  <c r="B2310" i="1"/>
  <c r="B2309" i="1"/>
  <c r="B2308" i="1"/>
  <c r="B2307" i="1"/>
  <c r="B2306" i="1"/>
  <c r="B2305" i="1"/>
  <c r="B2304" i="1"/>
  <c r="B2303" i="1"/>
  <c r="B2302" i="1"/>
  <c r="B2300" i="1"/>
  <c r="B2299" i="1"/>
  <c r="B2298" i="1"/>
  <c r="B2297" i="1"/>
  <c r="B2296" i="1"/>
  <c r="B2295" i="1"/>
  <c r="B2294" i="1"/>
  <c r="B2293" i="1"/>
  <c r="B2292" i="1"/>
  <c r="B2291" i="1"/>
  <c r="B2289" i="1"/>
  <c r="B2288" i="1"/>
  <c r="B2287" i="1"/>
  <c r="B2286" i="1"/>
  <c r="B2285" i="1"/>
  <c r="B2283" i="1"/>
  <c r="B2282" i="1"/>
  <c r="B2281" i="1"/>
  <c r="B2280" i="1"/>
  <c r="B2279" i="1"/>
  <c r="B2278" i="1"/>
  <c r="B2277" i="1"/>
  <c r="B2276" i="1"/>
  <c r="B2275" i="1"/>
  <c r="B2274" i="1"/>
  <c r="B2273" i="1"/>
  <c r="B2272" i="1"/>
  <c r="B2271" i="1"/>
  <c r="B2270" i="1"/>
  <c r="B2269" i="1"/>
  <c r="B2268" i="1"/>
  <c r="B2267" i="1"/>
  <c r="B2266" i="1"/>
  <c r="B2265" i="1"/>
  <c r="B2264" i="1"/>
  <c r="B2263" i="1"/>
  <c r="B2262" i="1"/>
  <c r="B2261" i="1"/>
  <c r="B2260" i="1"/>
  <c r="B2259" i="1"/>
  <c r="B2258" i="1"/>
  <c r="B2257" i="1"/>
  <c r="B2256" i="1"/>
  <c r="B2255" i="1"/>
  <c r="B2254" i="1"/>
  <c r="B2253" i="1"/>
  <c r="B2252" i="1"/>
  <c r="B2251" i="1"/>
  <c r="B2250" i="1"/>
  <c r="B2249" i="1"/>
  <c r="B2248" i="1"/>
  <c r="B2247" i="1"/>
  <c r="B2246" i="1"/>
  <c r="B2245" i="1"/>
  <c r="B2244" i="1"/>
  <c r="B2243" i="1"/>
  <c r="B2242" i="1"/>
  <c r="B2241" i="1"/>
  <c r="B2240" i="1"/>
  <c r="B2239" i="1"/>
  <c r="B2238" i="1"/>
  <c r="B2237" i="1"/>
  <c r="B2236" i="1"/>
  <c r="B2235" i="1"/>
  <c r="B2234" i="1"/>
  <c r="B2233" i="1"/>
  <c r="B2232" i="1"/>
  <c r="B2231" i="1"/>
  <c r="B2230" i="1"/>
  <c r="B2229" i="1"/>
  <c r="B2228" i="1"/>
  <c r="B2227" i="1"/>
  <c r="B2226" i="1"/>
  <c r="B2225" i="1"/>
  <c r="B2224" i="1"/>
  <c r="B2223" i="1"/>
  <c r="B2222" i="1"/>
  <c r="B2221" i="1"/>
  <c r="B2220" i="1"/>
  <c r="B2219" i="1"/>
  <c r="B2218" i="1"/>
  <c r="B2217" i="1"/>
  <c r="B2216" i="1"/>
  <c r="B2215" i="1"/>
  <c r="B2214" i="1"/>
  <c r="B2213" i="1"/>
  <c r="B2212" i="1"/>
  <c r="B2211" i="1"/>
  <c r="B2210" i="1"/>
  <c r="B2209" i="1"/>
  <c r="B2208" i="1"/>
  <c r="B2207" i="1"/>
  <c r="B2206" i="1"/>
  <c r="B2205" i="1"/>
  <c r="B2204" i="1"/>
  <c r="B2203" i="1"/>
  <c r="B2202" i="1"/>
  <c r="B2201" i="1"/>
  <c r="B2200" i="1"/>
  <c r="B2199" i="1"/>
  <c r="B2198" i="1"/>
  <c r="B2197" i="1"/>
  <c r="B2196" i="1"/>
  <c r="B2195" i="1"/>
  <c r="B2194" i="1"/>
  <c r="B2193" i="1"/>
  <c r="B2192" i="1"/>
  <c r="B2191" i="1"/>
  <c r="B2190" i="1"/>
  <c r="B2189" i="1"/>
  <c r="B2188" i="1"/>
  <c r="B2187" i="1"/>
  <c r="B2186" i="1"/>
  <c r="B2185" i="1"/>
  <c r="B2184" i="1"/>
  <c r="B2183" i="1"/>
  <c r="B2182" i="1"/>
  <c r="B2181" i="1"/>
  <c r="B2180" i="1"/>
  <c r="B2179" i="1"/>
  <c r="B2178" i="1"/>
  <c r="B2177" i="1"/>
  <c r="B2176" i="1"/>
  <c r="B2175" i="1"/>
  <c r="B2174" i="1"/>
  <c r="B2173" i="1"/>
  <c r="B2172" i="1"/>
  <c r="B2171" i="1"/>
  <c r="B2170" i="1"/>
  <c r="B2169" i="1"/>
  <c r="B2168" i="1"/>
  <c r="B2167" i="1"/>
  <c r="B2166" i="1"/>
  <c r="B2165" i="1"/>
  <c r="B2164" i="1"/>
  <c r="B2163" i="1"/>
  <c r="B2162" i="1"/>
  <c r="B2161" i="1"/>
  <c r="B2160" i="1"/>
  <c r="B2159" i="1"/>
  <c r="B2158" i="1"/>
  <c r="B2157" i="1"/>
  <c r="B2156" i="1"/>
  <c r="B2155" i="1"/>
  <c r="B2154" i="1"/>
  <c r="B2153" i="1"/>
  <c r="B2152" i="1"/>
  <c r="B2151" i="1"/>
  <c r="B2150" i="1"/>
  <c r="B2149" i="1"/>
  <c r="B2148" i="1"/>
  <c r="B2147" i="1"/>
  <c r="B2146" i="1"/>
  <c r="B2145" i="1"/>
  <c r="B2144" i="1"/>
  <c r="B2143" i="1"/>
  <c r="B2142" i="1"/>
  <c r="B2141" i="1"/>
  <c r="B2140" i="1"/>
  <c r="B2139" i="1"/>
  <c r="B2138" i="1"/>
  <c r="B2137" i="1"/>
  <c r="B2136" i="1"/>
  <c r="B2135" i="1"/>
  <c r="B2134" i="1"/>
  <c r="B2133" i="1"/>
  <c r="B2132" i="1"/>
  <c r="B2131" i="1"/>
  <c r="B2130" i="1"/>
  <c r="B2129" i="1"/>
  <c r="B2128" i="1"/>
  <c r="B2127" i="1"/>
  <c r="B2126" i="1"/>
  <c r="B2125" i="1"/>
  <c r="B2124" i="1"/>
  <c r="B2122" i="1"/>
  <c r="B2121" i="1"/>
  <c r="B2120" i="1"/>
  <c r="B2119" i="1"/>
  <c r="B2118" i="1"/>
  <c r="B2117" i="1"/>
  <c r="B2116" i="1"/>
  <c r="B2115" i="1"/>
  <c r="B2114" i="1"/>
  <c r="B2113" i="1"/>
  <c r="B2112" i="1"/>
  <c r="B2111" i="1"/>
  <c r="B2110" i="1"/>
  <c r="B2109" i="1"/>
  <c r="B2108" i="1"/>
  <c r="B2107" i="1"/>
  <c r="B2106" i="1"/>
  <c r="B2105" i="1"/>
  <c r="B2103" i="1"/>
  <c r="B2102" i="1"/>
  <c r="B2101" i="1"/>
  <c r="B2100" i="1"/>
  <c r="B2099" i="1"/>
  <c r="B2098" i="1"/>
  <c r="B2097" i="1"/>
  <c r="B2096" i="1"/>
  <c r="B2095" i="1"/>
  <c r="B2094" i="1"/>
  <c r="B2093" i="1"/>
  <c r="B2092" i="1"/>
  <c r="B2091" i="1"/>
  <c r="B2090" i="1"/>
  <c r="B2089" i="1"/>
  <c r="B2088" i="1"/>
  <c r="B2087" i="1"/>
  <c r="B2086" i="1"/>
  <c r="B2085" i="1"/>
  <c r="B2084" i="1"/>
  <c r="B2083" i="1"/>
  <c r="B2082" i="1"/>
  <c r="B2081" i="1"/>
  <c r="B2080" i="1"/>
  <c r="B2079" i="1"/>
  <c r="B2078" i="1"/>
  <c r="B2077" i="1"/>
  <c r="B2076" i="1"/>
  <c r="B2075" i="1"/>
  <c r="B2074" i="1"/>
  <c r="B2073" i="1"/>
  <c r="B2072" i="1"/>
  <c r="B2071" i="1"/>
  <c r="B2070" i="1"/>
  <c r="B2069" i="1"/>
  <c r="B2068" i="1"/>
  <c r="B2067" i="1"/>
  <c r="B2066" i="1"/>
  <c r="B2065" i="1"/>
  <c r="B2064" i="1"/>
  <c r="B2063" i="1"/>
  <c r="B2062" i="1"/>
  <c r="B2061" i="1"/>
  <c r="B2060" i="1"/>
  <c r="B2059" i="1"/>
  <c r="B2058" i="1"/>
  <c r="B2057" i="1"/>
  <c r="B2056" i="1"/>
  <c r="B2055" i="1"/>
  <c r="B2054" i="1"/>
  <c r="B2053" i="1"/>
  <c r="B2052" i="1"/>
  <c r="B2051" i="1"/>
  <c r="B2050" i="1"/>
  <c r="B2049" i="1"/>
  <c r="B2048" i="1"/>
  <c r="B2047" i="1"/>
  <c r="B2046" i="1"/>
  <c r="B2045" i="1"/>
  <c r="B2044" i="1"/>
  <c r="B2043" i="1"/>
  <c r="B2042" i="1"/>
  <c r="B2041" i="1"/>
  <c r="B2040" i="1"/>
  <c r="B2039" i="1"/>
  <c r="B2038" i="1"/>
  <c r="B2037" i="1"/>
  <c r="B2036" i="1"/>
  <c r="B2035" i="1"/>
  <c r="B2034" i="1"/>
  <c r="B2033" i="1"/>
  <c r="B2032" i="1"/>
  <c r="B2031" i="1"/>
  <c r="B2030" i="1"/>
  <c r="B2029" i="1"/>
  <c r="B2028" i="1"/>
  <c r="B2027" i="1"/>
  <c r="B2026" i="1"/>
  <c r="B2025" i="1"/>
  <c r="B2024" i="1"/>
  <c r="B2023" i="1"/>
  <c r="B2022" i="1"/>
  <c r="B2021" i="1"/>
  <c r="B2020" i="1"/>
  <c r="B2019" i="1"/>
  <c r="B2018" i="1"/>
  <c r="B2017" i="1"/>
  <c r="B2016" i="1"/>
  <c r="B2015" i="1"/>
  <c r="B2014" i="1"/>
  <c r="B2013" i="1"/>
  <c r="B2012" i="1"/>
  <c r="B2011" i="1"/>
  <c r="B2010" i="1"/>
  <c r="B2009" i="1"/>
  <c r="B2008" i="1"/>
  <c r="B2007" i="1"/>
  <c r="B2006" i="1"/>
  <c r="B2005" i="1"/>
  <c r="B2004" i="1"/>
  <c r="B2003" i="1"/>
  <c r="B2002" i="1"/>
  <c r="B2001" i="1"/>
  <c r="B2000" i="1"/>
  <c r="B1999" i="1"/>
  <c r="B1998" i="1"/>
  <c r="B1997" i="1"/>
  <c r="B1996" i="1"/>
  <c r="B1995" i="1"/>
  <c r="B1994" i="1"/>
  <c r="B1993" i="1"/>
  <c r="B1992" i="1"/>
  <c r="B1991" i="1"/>
  <c r="B1990" i="1"/>
  <c r="B1989" i="1"/>
  <c r="B1988" i="1"/>
  <c r="B1987" i="1"/>
  <c r="B1986" i="1"/>
  <c r="B1985" i="1"/>
  <c r="B1984" i="1"/>
  <c r="B1983" i="1"/>
  <c r="B1982" i="1"/>
  <c r="B1981" i="1"/>
  <c r="B1980" i="1"/>
  <c r="B1979" i="1"/>
  <c r="B1978" i="1"/>
  <c r="B1977" i="1"/>
  <c r="B1976" i="1"/>
  <c r="B1975" i="1"/>
  <c r="B1974" i="1"/>
  <c r="B1973" i="1"/>
  <c r="B1972" i="1"/>
  <c r="B1971" i="1"/>
  <c r="B1970" i="1"/>
  <c r="B1969" i="1"/>
  <c r="B1968" i="1"/>
  <c r="B1967" i="1"/>
  <c r="B1966" i="1"/>
  <c r="B1965" i="1"/>
  <c r="B1964" i="1"/>
  <c r="B1963" i="1"/>
  <c r="B1962" i="1"/>
  <c r="B1961" i="1"/>
  <c r="B1960" i="1"/>
  <c r="B1959" i="1"/>
  <c r="B1958" i="1"/>
  <c r="B1957" i="1"/>
  <c r="B1956" i="1"/>
  <c r="B1955" i="1"/>
  <c r="B1954" i="1"/>
  <c r="B1953" i="1"/>
  <c r="B1952" i="1"/>
  <c r="B1951" i="1"/>
  <c r="B1950" i="1"/>
  <c r="B1949" i="1"/>
  <c r="B1948" i="1"/>
  <c r="B1947" i="1"/>
  <c r="B1946" i="1"/>
  <c r="B1945" i="1"/>
  <c r="B1944" i="1"/>
  <c r="B1943" i="1"/>
  <c r="B1942" i="1"/>
  <c r="B1941" i="1"/>
  <c r="B1940" i="1"/>
  <c r="B1939" i="1"/>
  <c r="B1938" i="1"/>
  <c r="B1937" i="1"/>
  <c r="B1936" i="1"/>
  <c r="B1935" i="1"/>
  <c r="B1934" i="1"/>
  <c r="B1933" i="1"/>
  <c r="B1932" i="1"/>
  <c r="B1931" i="1"/>
  <c r="B1930" i="1"/>
  <c r="B1929" i="1"/>
  <c r="B1928" i="1"/>
  <c r="B1927" i="1"/>
  <c r="B1926" i="1"/>
  <c r="B1925" i="1"/>
  <c r="B1924" i="1"/>
  <c r="B1923" i="1"/>
  <c r="B1922" i="1"/>
  <c r="B1921" i="1"/>
  <c r="B1920" i="1"/>
  <c r="B1919" i="1"/>
  <c r="B1918" i="1"/>
  <c r="B1917" i="1"/>
  <c r="B1916" i="1"/>
  <c r="B1915" i="1"/>
  <c r="B1914" i="1"/>
  <c r="B1913" i="1"/>
  <c r="B1912" i="1"/>
  <c r="B1911" i="1"/>
  <c r="B1910" i="1"/>
  <c r="B1909" i="1"/>
  <c r="B1908" i="1"/>
  <c r="B1907" i="1"/>
  <c r="B1906" i="1"/>
  <c r="B1905" i="1"/>
  <c r="B1904" i="1"/>
  <c r="B1903" i="1"/>
  <c r="B1902" i="1"/>
  <c r="B1901" i="1"/>
  <c r="B1900" i="1"/>
  <c r="B1899" i="1"/>
  <c r="B1898" i="1"/>
  <c r="B1897" i="1"/>
  <c r="B1896" i="1"/>
  <c r="B1895" i="1"/>
  <c r="B1894" i="1"/>
  <c r="B1893" i="1"/>
  <c r="B1892" i="1"/>
  <c r="B1891" i="1"/>
  <c r="B1890" i="1"/>
  <c r="B1889" i="1"/>
  <c r="B1888" i="1"/>
  <c r="B1887" i="1"/>
  <c r="B1886" i="1"/>
  <c r="B1885" i="1"/>
  <c r="B1884" i="1"/>
  <c r="B1883" i="1"/>
  <c r="B1882" i="1"/>
  <c r="B1881" i="1"/>
  <c r="B1880" i="1"/>
  <c r="B1879" i="1"/>
  <c r="B1878" i="1"/>
  <c r="B1877" i="1"/>
  <c r="B1876" i="1"/>
  <c r="B1875" i="1"/>
  <c r="B1874" i="1"/>
  <c r="B1873" i="1"/>
  <c r="B1872" i="1"/>
  <c r="B1871" i="1"/>
  <c r="B1870" i="1"/>
  <c r="B1869" i="1"/>
  <c r="B1868" i="1"/>
  <c r="B1867" i="1"/>
  <c r="B1866" i="1"/>
  <c r="B1865" i="1"/>
  <c r="B1864" i="1"/>
  <c r="B1863" i="1"/>
  <c r="B1862" i="1"/>
  <c r="B1861" i="1"/>
  <c r="B1860" i="1"/>
  <c r="B1859" i="1"/>
  <c r="B1858" i="1"/>
  <c r="B1857" i="1"/>
  <c r="B1856" i="1"/>
  <c r="B1855" i="1"/>
  <c r="B1854" i="1"/>
  <c r="B1853" i="1"/>
  <c r="B1852" i="1"/>
  <c r="B1851" i="1"/>
  <c r="B1850" i="1"/>
  <c r="B1847" i="1"/>
  <c r="B1846" i="1"/>
  <c r="B1845" i="1"/>
  <c r="B1844" i="1"/>
  <c r="B1843" i="1"/>
  <c r="B1842" i="1"/>
  <c r="B1841" i="1"/>
  <c r="B1840" i="1"/>
  <c r="B1839" i="1"/>
  <c r="B1838" i="1"/>
  <c r="B1837" i="1"/>
  <c r="B1836" i="1"/>
  <c r="B1835" i="1"/>
  <c r="B1834" i="1"/>
  <c r="B1833" i="1"/>
  <c r="B1832" i="1"/>
  <c r="B1831" i="1"/>
  <c r="B1830" i="1"/>
  <c r="B1829" i="1"/>
  <c r="B1828" i="1"/>
  <c r="B1827" i="1"/>
  <c r="B1826" i="1"/>
  <c r="B1825" i="1"/>
  <c r="B1824" i="1"/>
  <c r="B1823" i="1"/>
  <c r="B1822" i="1"/>
  <c r="B1821" i="1"/>
  <c r="B1820" i="1"/>
  <c r="B1819" i="1"/>
  <c r="B1818" i="1"/>
  <c r="B1817" i="1"/>
  <c r="B1816" i="1"/>
  <c r="B1815" i="1"/>
  <c r="B1814" i="1"/>
  <c r="B1813" i="1"/>
  <c r="B1812" i="1"/>
  <c r="B1811" i="1"/>
  <c r="B1810" i="1"/>
  <c r="B1809" i="1"/>
  <c r="B1808" i="1"/>
  <c r="B1807" i="1"/>
  <c r="B1806" i="1"/>
  <c r="B1805" i="1"/>
  <c r="B1804" i="1"/>
  <c r="B1803" i="1"/>
  <c r="B1802" i="1"/>
  <c r="B1801" i="1"/>
  <c r="B1800" i="1"/>
  <c r="B1799" i="1"/>
  <c r="B1798" i="1"/>
  <c r="B1797" i="1"/>
  <c r="B1796" i="1"/>
  <c r="B1795" i="1"/>
  <c r="B1794" i="1"/>
  <c r="B1793" i="1"/>
  <c r="B1792" i="1"/>
  <c r="B1791" i="1"/>
  <c r="B1790" i="1"/>
  <c r="B1789" i="1"/>
  <c r="B1788" i="1"/>
  <c r="B1787" i="1"/>
  <c r="B1786" i="1"/>
  <c r="B1785" i="1"/>
  <c r="B1784" i="1"/>
  <c r="B1783" i="1"/>
  <c r="B1782" i="1"/>
  <c r="B1781" i="1"/>
  <c r="B1780" i="1"/>
  <c r="B1779" i="1"/>
  <c r="B1778" i="1"/>
  <c r="B1777" i="1"/>
  <c r="B1776" i="1"/>
  <c r="B1775" i="1"/>
  <c r="B1774" i="1"/>
  <c r="B1773" i="1"/>
  <c r="B1772" i="1"/>
  <c r="B1771" i="1"/>
  <c r="B1770" i="1"/>
  <c r="B1769" i="1"/>
  <c r="B1768" i="1"/>
  <c r="B1767" i="1"/>
  <c r="B1766" i="1"/>
  <c r="B1765" i="1"/>
  <c r="B1764" i="1"/>
  <c r="B1763" i="1"/>
  <c r="B1762" i="1"/>
  <c r="B1761" i="1"/>
  <c r="B1760" i="1"/>
  <c r="B1759" i="1"/>
  <c r="B1758" i="1"/>
  <c r="B1757" i="1"/>
  <c r="B1756" i="1"/>
  <c r="B1755" i="1"/>
  <c r="B1754" i="1"/>
  <c r="B1753" i="1"/>
  <c r="B1752" i="1"/>
  <c r="B1751" i="1"/>
  <c r="B1750" i="1"/>
  <c r="B1749" i="1"/>
  <c r="B1748" i="1"/>
  <c r="B1747" i="1"/>
  <c r="B1746" i="1"/>
  <c r="B1745" i="1"/>
  <c r="B1743" i="1"/>
  <c r="B1742" i="1"/>
  <c r="B1741" i="1"/>
  <c r="B1740" i="1"/>
  <c r="B1739" i="1"/>
  <c r="B1738" i="1"/>
  <c r="B1737" i="1"/>
  <c r="B1736" i="1"/>
  <c r="B1735" i="1"/>
  <c r="B1734" i="1"/>
  <c r="B1733" i="1"/>
  <c r="B1732" i="1"/>
  <c r="B1731" i="1"/>
  <c r="B1730" i="1"/>
  <c r="B1729" i="1"/>
  <c r="B1728" i="1"/>
  <c r="B1727" i="1"/>
  <c r="B1726" i="1"/>
  <c r="B1725" i="1"/>
  <c r="B1724" i="1"/>
  <c r="B1723" i="1"/>
  <c r="B1722" i="1"/>
  <c r="B1721" i="1"/>
  <c r="B1720" i="1"/>
  <c r="B1719" i="1"/>
  <c r="B1718" i="1"/>
  <c r="B1717" i="1"/>
  <c r="B1716" i="1"/>
  <c r="B1715" i="1"/>
  <c r="B1714" i="1"/>
  <c r="B1713" i="1"/>
  <c r="B1712" i="1"/>
  <c r="B1711" i="1"/>
  <c r="B1710" i="1"/>
  <c r="B1709" i="1"/>
  <c r="B1708" i="1"/>
  <c r="B1707" i="1"/>
  <c r="B1706" i="1"/>
  <c r="B1705" i="1"/>
  <c r="B1704" i="1"/>
  <c r="B1703" i="1"/>
  <c r="B1701" i="1"/>
  <c r="B1700" i="1"/>
  <c r="B1699" i="1"/>
  <c r="B1698" i="1"/>
  <c r="B1697" i="1"/>
  <c r="B1696" i="1"/>
  <c r="B1695" i="1"/>
  <c r="B1693" i="1"/>
  <c r="B1690" i="1"/>
  <c r="B1689" i="1"/>
  <c r="B1688" i="1"/>
  <c r="B1687" i="1"/>
  <c r="B1686" i="1"/>
  <c r="B1685" i="1"/>
  <c r="B1684" i="1"/>
  <c r="B1683" i="1"/>
  <c r="B1682" i="1"/>
  <c r="B1681" i="1"/>
  <c r="B1680" i="1"/>
  <c r="B1679" i="1"/>
  <c r="B1678" i="1"/>
  <c r="B1677" i="1"/>
  <c r="B1676" i="1"/>
  <c r="B1675" i="1"/>
  <c r="B1674" i="1"/>
  <c r="B1673" i="1"/>
  <c r="B1672" i="1"/>
  <c r="B1671" i="1"/>
  <c r="B1670" i="1"/>
  <c r="B1669" i="1"/>
  <c r="B1668" i="1"/>
  <c r="B1667" i="1"/>
  <c r="B1666" i="1"/>
  <c r="B1665" i="1"/>
  <c r="B1664" i="1"/>
  <c r="B1663" i="1"/>
  <c r="B1662" i="1"/>
  <c r="B1661" i="1"/>
  <c r="B1660" i="1"/>
  <c r="B1659" i="1"/>
  <c r="B1658" i="1"/>
  <c r="B1657" i="1"/>
  <c r="B1656" i="1"/>
  <c r="B1655" i="1"/>
  <c r="B1654" i="1"/>
  <c r="B1653" i="1"/>
  <c r="B1652" i="1"/>
  <c r="B1651" i="1"/>
  <c r="B1650" i="1"/>
  <c r="B1649" i="1"/>
  <c r="B1648" i="1"/>
  <c r="B1647" i="1"/>
  <c r="B1646" i="1"/>
  <c r="B1645" i="1"/>
  <c r="B1643" i="1"/>
  <c r="B1642" i="1"/>
  <c r="B1641" i="1"/>
  <c r="B1640" i="1"/>
  <c r="B1639" i="1"/>
  <c r="B1638" i="1"/>
  <c r="B1637" i="1"/>
  <c r="B1636" i="1"/>
  <c r="B1635" i="1"/>
  <c r="B1634" i="1"/>
  <c r="B1633" i="1"/>
  <c r="B1631" i="1"/>
  <c r="B1629" i="1"/>
  <c r="B1628" i="1"/>
  <c r="B1627" i="1"/>
  <c r="B1626" i="1"/>
  <c r="B1625" i="1"/>
  <c r="B1624" i="1"/>
  <c r="B1623" i="1"/>
  <c r="B1622" i="1"/>
  <c r="B1621" i="1"/>
  <c r="B1620" i="1"/>
  <c r="B1619" i="1"/>
  <c r="B1618" i="1"/>
  <c r="B1617" i="1"/>
  <c r="B1616" i="1"/>
  <c r="B1615" i="1"/>
  <c r="B1614" i="1"/>
  <c r="B1613" i="1"/>
  <c r="B1612" i="1"/>
  <c r="B1611" i="1"/>
  <c r="B1610" i="1"/>
  <c r="B1609" i="1"/>
  <c r="B1608" i="1"/>
  <c r="B1607" i="1"/>
  <c r="B1606" i="1"/>
  <c r="B1605" i="1"/>
  <c r="B1604" i="1"/>
  <c r="B1603" i="1"/>
  <c r="B1602" i="1"/>
  <c r="B1601" i="1"/>
  <c r="B1600" i="1"/>
  <c r="B1599" i="1"/>
  <c r="B1598" i="1"/>
  <c r="B1597" i="1"/>
  <c r="B1596" i="1"/>
  <c r="B1595" i="1"/>
  <c r="B1594" i="1"/>
  <c r="B1593" i="1"/>
  <c r="B1592" i="1"/>
  <c r="B1591" i="1"/>
  <c r="B1590" i="1"/>
  <c r="B1589" i="1"/>
  <c r="B1588" i="1"/>
  <c r="B1587" i="1"/>
  <c r="B1586" i="1"/>
  <c r="B1585" i="1"/>
  <c r="B1584" i="1"/>
  <c r="B1583" i="1"/>
  <c r="B1582" i="1"/>
  <c r="B1581" i="1"/>
  <c r="B1580" i="1"/>
  <c r="B1579" i="1"/>
  <c r="B1578" i="1"/>
  <c r="B1577" i="1"/>
  <c r="B1576" i="1"/>
  <c r="B1575" i="1"/>
  <c r="B1574" i="1"/>
  <c r="B1573" i="1"/>
  <c r="B1572" i="1"/>
  <c r="B1571" i="1"/>
  <c r="B1570" i="1"/>
  <c r="B1569" i="1"/>
  <c r="B1568" i="1"/>
  <c r="B1567" i="1"/>
  <c r="B1566" i="1"/>
  <c r="B1565" i="1"/>
  <c r="B1564" i="1"/>
  <c r="B1563" i="1"/>
  <c r="B1562" i="1"/>
  <c r="B1561" i="1"/>
  <c r="B1560" i="1"/>
  <c r="B1559" i="1"/>
  <c r="B1558" i="1"/>
  <c r="B1557" i="1"/>
  <c r="B1556" i="1"/>
  <c r="B1555" i="1"/>
  <c r="B1554" i="1"/>
  <c r="B1553" i="1"/>
  <c r="B1552" i="1"/>
  <c r="B1551" i="1"/>
  <c r="B1550" i="1"/>
  <c r="B1549" i="1"/>
  <c r="B1548" i="1"/>
  <c r="B1547" i="1"/>
  <c r="B1546" i="1"/>
  <c r="B1545" i="1"/>
  <c r="B1544" i="1"/>
  <c r="B1543" i="1"/>
  <c r="B1542" i="1"/>
  <c r="B1541" i="1"/>
  <c r="B1539" i="1"/>
  <c r="B1538" i="1"/>
  <c r="B1537" i="1"/>
  <c r="B1536" i="1"/>
  <c r="B1535" i="1"/>
  <c r="B1534" i="1"/>
  <c r="B1533" i="1"/>
  <c r="B1532" i="1"/>
  <c r="B1531" i="1"/>
  <c r="B1530" i="1"/>
  <c r="B1529" i="1"/>
  <c r="B1528" i="1"/>
  <c r="B1527" i="1"/>
  <c r="B1526" i="1"/>
  <c r="B1525" i="1"/>
  <c r="B1524" i="1"/>
  <c r="B1523" i="1"/>
  <c r="B1522" i="1"/>
  <c r="B1521" i="1"/>
  <c r="B1520" i="1"/>
  <c r="B1519" i="1"/>
  <c r="B1518" i="1"/>
  <c r="B1517" i="1"/>
  <c r="B1516" i="1"/>
  <c r="B1515" i="1"/>
  <c r="B1514" i="1"/>
  <c r="B1513" i="1"/>
  <c r="B1512" i="1"/>
  <c r="B1511" i="1"/>
  <c r="B1510" i="1"/>
  <c r="B1509" i="1"/>
  <c r="B1508" i="1"/>
  <c r="B1507" i="1"/>
  <c r="B1506" i="1"/>
  <c r="B1505" i="1"/>
  <c r="B1504" i="1"/>
  <c r="B1503" i="1"/>
  <c r="B1502" i="1"/>
  <c r="B1501" i="1"/>
  <c r="B1500" i="1"/>
  <c r="B1499" i="1"/>
  <c r="B1498" i="1"/>
  <c r="B1497" i="1"/>
  <c r="B1496" i="1"/>
  <c r="B1495" i="1"/>
  <c r="B1493" i="1"/>
  <c r="B1492" i="1"/>
  <c r="B1491" i="1"/>
  <c r="B1490" i="1"/>
  <c r="B1489" i="1"/>
  <c r="B1488" i="1"/>
  <c r="B1487" i="1"/>
  <c r="B1486" i="1"/>
  <c r="B1485" i="1"/>
  <c r="B1484" i="1"/>
  <c r="B1482" i="1"/>
  <c r="B1481" i="1"/>
  <c r="B1480" i="1"/>
  <c r="B1479" i="1"/>
  <c r="B1478" i="1"/>
  <c r="B1477" i="1"/>
  <c r="B1476" i="1"/>
  <c r="B1475" i="1"/>
  <c r="B1474" i="1"/>
  <c r="B1473" i="1"/>
  <c r="B1472" i="1"/>
  <c r="B1471" i="1"/>
  <c r="B1470" i="1"/>
  <c r="B1469" i="1"/>
  <c r="B1468" i="1"/>
  <c r="B1467" i="1"/>
  <c r="B1466" i="1"/>
  <c r="B1465" i="1"/>
  <c r="B1464" i="1"/>
  <c r="B1463" i="1"/>
  <c r="B1462" i="1"/>
  <c r="B1461" i="1"/>
  <c r="B1460" i="1"/>
  <c r="B1459" i="1"/>
  <c r="B1458" i="1"/>
  <c r="B1457" i="1"/>
  <c r="B1456" i="1"/>
  <c r="B1455" i="1"/>
  <c r="B1454" i="1"/>
  <c r="B1453" i="1"/>
  <c r="B1452" i="1"/>
  <c r="B1451" i="1"/>
  <c r="B1450" i="1"/>
  <c r="B1449" i="1"/>
  <c r="B1448" i="1"/>
  <c r="B1447" i="1"/>
  <c r="B1446" i="1"/>
  <c r="B1445" i="1"/>
  <c r="B1444" i="1"/>
  <c r="B1443" i="1"/>
  <c r="B1442" i="1"/>
  <c r="B1441" i="1"/>
  <c r="B1440" i="1"/>
  <c r="B1439" i="1"/>
  <c r="B1438" i="1"/>
  <c r="B1437" i="1"/>
  <c r="B1436" i="1"/>
  <c r="B1435" i="1"/>
  <c r="B1434" i="1"/>
  <c r="B1433" i="1"/>
  <c r="B1432" i="1"/>
  <c r="B1431" i="1"/>
  <c r="B1430" i="1"/>
  <c r="B1429" i="1"/>
  <c r="B1428" i="1"/>
  <c r="B1427" i="1"/>
  <c r="B1426" i="1"/>
  <c r="B1425" i="1"/>
  <c r="B1424" i="1"/>
  <c r="B1423" i="1"/>
  <c r="B1422" i="1"/>
  <c r="B1421" i="1"/>
  <c r="B1420" i="1"/>
  <c r="B1419" i="1"/>
  <c r="B1418" i="1"/>
  <c r="B1417" i="1"/>
  <c r="B1416" i="1"/>
  <c r="B1415" i="1"/>
  <c r="B1413" i="1"/>
  <c r="B1412" i="1"/>
  <c r="B1411" i="1"/>
  <c r="B1410" i="1"/>
  <c r="B1409" i="1"/>
  <c r="B1408" i="1"/>
  <c r="B1407" i="1"/>
  <c r="B1406" i="1"/>
  <c r="B1405" i="1"/>
  <c r="B1404" i="1"/>
  <c r="B1403" i="1"/>
  <c r="B1402" i="1"/>
  <c r="B1401" i="1"/>
  <c r="B1400" i="1"/>
  <c r="B1399" i="1"/>
  <c r="B1398" i="1"/>
  <c r="B1397" i="1"/>
  <c r="B1396" i="1"/>
  <c r="B1395" i="1"/>
  <c r="B1394" i="1"/>
  <c r="B1393" i="1"/>
  <c r="B1392" i="1"/>
  <c r="B1391" i="1"/>
  <c r="B1390" i="1"/>
  <c r="B1389" i="1"/>
  <c r="B1388" i="1"/>
  <c r="B1387" i="1"/>
  <c r="B1386" i="1"/>
  <c r="B1385" i="1"/>
  <c r="B1384" i="1"/>
  <c r="B1383" i="1"/>
  <c r="B1382" i="1"/>
  <c r="B1381" i="1"/>
  <c r="B1380" i="1"/>
  <c r="B1379" i="1"/>
  <c r="B1378" i="1"/>
  <c r="B1377" i="1"/>
  <c r="B1376" i="1"/>
  <c r="B1375" i="1"/>
  <c r="B1374" i="1"/>
  <c r="B1373" i="1"/>
  <c r="B1372" i="1"/>
  <c r="B1371" i="1"/>
  <c r="B1370" i="1"/>
  <c r="B1369" i="1"/>
  <c r="B1368" i="1"/>
  <c r="B1367" i="1"/>
  <c r="B1366" i="1"/>
  <c r="B1365" i="1"/>
  <c r="B1364" i="1"/>
  <c r="B1363" i="1"/>
  <c r="B1362" i="1"/>
  <c r="B1361" i="1"/>
  <c r="B1360" i="1"/>
  <c r="B1359" i="1"/>
  <c r="B1358" i="1"/>
  <c r="B1357" i="1"/>
  <c r="B1356" i="1"/>
  <c r="B1355" i="1"/>
  <c r="B1354" i="1"/>
  <c r="B1353" i="1"/>
  <c r="B1352" i="1"/>
  <c r="B1351" i="1"/>
  <c r="B1350" i="1"/>
  <c r="B1349" i="1"/>
  <c r="B1348" i="1"/>
  <c r="B1347" i="1"/>
  <c r="B1346" i="1"/>
  <c r="B1345" i="1"/>
  <c r="B1344" i="1"/>
  <c r="B1343" i="1"/>
  <c r="B1342" i="1"/>
  <c r="B1341" i="1"/>
  <c r="B1340" i="1"/>
  <c r="B1339" i="1"/>
  <c r="B1338" i="1"/>
  <c r="B1337" i="1"/>
  <c r="B1336" i="1"/>
  <c r="B1335" i="1"/>
  <c r="B1334" i="1"/>
  <c r="B1333" i="1"/>
  <c r="B1332" i="1"/>
  <c r="B1331" i="1"/>
  <c r="B1330" i="1"/>
  <c r="B1329" i="1"/>
  <c r="B1328" i="1"/>
  <c r="B1327" i="1"/>
  <c r="B1326" i="1"/>
  <c r="B1325" i="1"/>
  <c r="B1324" i="1"/>
  <c r="B1323" i="1"/>
  <c r="B1322" i="1"/>
  <c r="B1321" i="1"/>
  <c r="B1320" i="1"/>
  <c r="B1319" i="1"/>
  <c r="B1318" i="1"/>
  <c r="B1317" i="1"/>
  <c r="B1316" i="1"/>
  <c r="B1315" i="1"/>
  <c r="B1314" i="1"/>
  <c r="B1313" i="1"/>
  <c r="B1312" i="1"/>
  <c r="B1311" i="1"/>
  <c r="B1310" i="1"/>
  <c r="B1309" i="1"/>
  <c r="B1308" i="1"/>
  <c r="B1307" i="1"/>
  <c r="B1306" i="1"/>
  <c r="B1305" i="1"/>
  <c r="B1304" i="1"/>
  <c r="B1303" i="1"/>
  <c r="B1302" i="1"/>
  <c r="B1301" i="1"/>
  <c r="B1300" i="1"/>
  <c r="B1299" i="1"/>
  <c r="B1298" i="1"/>
  <c r="B1297" i="1"/>
  <c r="B1296" i="1"/>
  <c r="B1295" i="1"/>
  <c r="B1294" i="1"/>
  <c r="B1293" i="1"/>
  <c r="B1292" i="1"/>
  <c r="B1291" i="1"/>
  <c r="B1290" i="1"/>
  <c r="B1289" i="1"/>
  <c r="B1288" i="1"/>
  <c r="B1287" i="1"/>
  <c r="B1286" i="1"/>
  <c r="B1285" i="1"/>
  <c r="B1284" i="1"/>
  <c r="B1283" i="1"/>
  <c r="B1282" i="1"/>
  <c r="B1281" i="1"/>
  <c r="B1280" i="1"/>
  <c r="B1279" i="1"/>
  <c r="B1278" i="1"/>
  <c r="B1277" i="1"/>
  <c r="B1276" i="1"/>
  <c r="B1275" i="1"/>
  <c r="B1274" i="1"/>
  <c r="B1273" i="1"/>
  <c r="B1272" i="1"/>
  <c r="B1271" i="1"/>
  <c r="B1270" i="1"/>
  <c r="B1269" i="1"/>
  <c r="B1268" i="1"/>
  <c r="B1267" i="1"/>
  <c r="B1266" i="1"/>
  <c r="B1265" i="1"/>
  <c r="B1264" i="1"/>
  <c r="B1263" i="1"/>
  <c r="B1262" i="1"/>
  <c r="B1261" i="1"/>
  <c r="B1260" i="1"/>
  <c r="B1259" i="1"/>
  <c r="B1258" i="1"/>
  <c r="B1257" i="1"/>
  <c r="B1256" i="1"/>
  <c r="B1255" i="1"/>
  <c r="B1254" i="1"/>
  <c r="B1253" i="1"/>
  <c r="B1252" i="1"/>
  <c r="B1251" i="1"/>
  <c r="B1250" i="1"/>
  <c r="B1249" i="1"/>
  <c r="B1248" i="1"/>
  <c r="B1247" i="1"/>
  <c r="B1246" i="1"/>
  <c r="B1245" i="1"/>
  <c r="B1244" i="1"/>
  <c r="B1243" i="1"/>
  <c r="B1242" i="1"/>
  <c r="B1241" i="1"/>
  <c r="B1240" i="1"/>
  <c r="B1239" i="1"/>
  <c r="B1238" i="1"/>
  <c r="B1237" i="1"/>
  <c r="B1236" i="1"/>
  <c r="B1235" i="1"/>
  <c r="B1234" i="1"/>
  <c r="B1233" i="1"/>
  <c r="B1232" i="1"/>
  <c r="B1231" i="1"/>
  <c r="B1230" i="1"/>
  <c r="B1229" i="1"/>
  <c r="B1228" i="1"/>
  <c r="B1227" i="1"/>
  <c r="B1226" i="1"/>
  <c r="B1225" i="1"/>
  <c r="B1224" i="1"/>
  <c r="B1223" i="1"/>
  <c r="B1222" i="1"/>
  <c r="B1221" i="1"/>
  <c r="B1220" i="1"/>
  <c r="B1219" i="1"/>
  <c r="B1218" i="1"/>
  <c r="B1217" i="1"/>
  <c r="B1216" i="1"/>
  <c r="B1215" i="1"/>
  <c r="B1214" i="1"/>
  <c r="B1213" i="1"/>
  <c r="B1212" i="1"/>
  <c r="B1210" i="1"/>
  <c r="B1209" i="1"/>
  <c r="B1207" i="1"/>
  <c r="B1205" i="1"/>
  <c r="B1204" i="1"/>
  <c r="B1203" i="1"/>
  <c r="B1202" i="1"/>
  <c r="B1201" i="1"/>
  <c r="B1200" i="1"/>
  <c r="B1199" i="1"/>
  <c r="B1198" i="1"/>
  <c r="B1197" i="1"/>
  <c r="B1196" i="1"/>
  <c r="B1195" i="1"/>
  <c r="B1194" i="1"/>
  <c r="B1193" i="1"/>
  <c r="B1192" i="1"/>
  <c r="B1191" i="1"/>
  <c r="B1190" i="1"/>
  <c r="B1189" i="1"/>
  <c r="B1188" i="1"/>
  <c r="B1187" i="1"/>
  <c r="B1186" i="1"/>
  <c r="B1185" i="1"/>
  <c r="B1184" i="1"/>
  <c r="B1183" i="1"/>
  <c r="B1182" i="1"/>
  <c r="B1181" i="1"/>
  <c r="B1180" i="1"/>
  <c r="B1179" i="1"/>
  <c r="B1178" i="1"/>
  <c r="B1177" i="1"/>
  <c r="B1176" i="1"/>
  <c r="B1175" i="1"/>
  <c r="B1174" i="1"/>
  <c r="B1173" i="1"/>
  <c r="B1172" i="1"/>
  <c r="B1171" i="1"/>
  <c r="B1170" i="1"/>
  <c r="B1169" i="1"/>
  <c r="B1168" i="1"/>
  <c r="B1167" i="1"/>
  <c r="B1166" i="1"/>
  <c r="B1165" i="1"/>
  <c r="B1164" i="1"/>
  <c r="B1163" i="1"/>
  <c r="B1162" i="1"/>
  <c r="B1161" i="1"/>
  <c r="B1160" i="1"/>
  <c r="B1159" i="1"/>
  <c r="B1158" i="1"/>
  <c r="B1157" i="1"/>
  <c r="B1156" i="1"/>
  <c r="B1155" i="1"/>
  <c r="B1154" i="1"/>
  <c r="B1153" i="1"/>
  <c r="B1152" i="1"/>
  <c r="B1151" i="1"/>
  <c r="B1150" i="1"/>
  <c r="B1148" i="1"/>
  <c r="B1147" i="1"/>
  <c r="B1146" i="1"/>
  <c r="B1145" i="1"/>
  <c r="B1144" i="1"/>
  <c r="B1143" i="1"/>
  <c r="B1142" i="1"/>
  <c r="B1141" i="1"/>
  <c r="B1140" i="1"/>
  <c r="B1139" i="1"/>
  <c r="B1138" i="1"/>
  <c r="B1137" i="1"/>
  <c r="B1136" i="1"/>
  <c r="B1135" i="1"/>
  <c r="B1134" i="1"/>
  <c r="B1133" i="1"/>
  <c r="B1132" i="1"/>
  <c r="B1131" i="1"/>
  <c r="B1130" i="1"/>
  <c r="B1129" i="1"/>
  <c r="B1128" i="1"/>
  <c r="B1127" i="1"/>
  <c r="B1126" i="1"/>
  <c r="B1125" i="1"/>
  <c r="B1124" i="1"/>
  <c r="B1123" i="1"/>
  <c r="B1122" i="1"/>
  <c r="B1121" i="1"/>
  <c r="B1120" i="1"/>
  <c r="B1119" i="1"/>
  <c r="B1118" i="1"/>
  <c r="B1117" i="1"/>
  <c r="B1116" i="1"/>
  <c r="B1115" i="1"/>
  <c r="B1114" i="1"/>
  <c r="B1113" i="1"/>
  <c r="B1112" i="1"/>
  <c r="B1111" i="1"/>
  <c r="B1110" i="1"/>
  <c r="B1109" i="1"/>
  <c r="B1108" i="1"/>
  <c r="B1107" i="1"/>
  <c r="B1106" i="1"/>
  <c r="B1105" i="1"/>
  <c r="B1104" i="1"/>
  <c r="B1103" i="1"/>
  <c r="B1102" i="1"/>
  <c r="B1101" i="1"/>
  <c r="B1100" i="1"/>
  <c r="B1099" i="1"/>
  <c r="B1098" i="1"/>
  <c r="B1097" i="1"/>
  <c r="B1096" i="1"/>
  <c r="B1095" i="1"/>
  <c r="B1094" i="1"/>
  <c r="B1093" i="1"/>
  <c r="B1092" i="1"/>
  <c r="B1091" i="1"/>
  <c r="B1090" i="1"/>
  <c r="B1089" i="1"/>
  <c r="B1088" i="1"/>
  <c r="B1087" i="1"/>
  <c r="B1086" i="1"/>
  <c r="B1085" i="1"/>
  <c r="B1084" i="1"/>
  <c r="B1083" i="1"/>
  <c r="B1082" i="1"/>
  <c r="B1081" i="1"/>
  <c r="B1080" i="1"/>
  <c r="B1078" i="1"/>
  <c r="B1077" i="1"/>
  <c r="B1076" i="1"/>
  <c r="B1075" i="1"/>
  <c r="B1074" i="1"/>
  <c r="B1073" i="1"/>
  <c r="B1072" i="1"/>
  <c r="B1071" i="1"/>
  <c r="B1070" i="1"/>
  <c r="B1069" i="1"/>
  <c r="B1068" i="1"/>
  <c r="B1067" i="1"/>
  <c r="B1066" i="1"/>
  <c r="B1065" i="1"/>
  <c r="B1064" i="1"/>
  <c r="B1063" i="1"/>
  <c r="B1062" i="1"/>
  <c r="B1061" i="1"/>
  <c r="B1060" i="1"/>
  <c r="B1059" i="1"/>
  <c r="B1058" i="1"/>
  <c r="B1057" i="1"/>
  <c r="B1056" i="1"/>
  <c r="B1055" i="1"/>
  <c r="B1054" i="1"/>
  <c r="B1053" i="1"/>
  <c r="B1052" i="1"/>
  <c r="B1051" i="1"/>
  <c r="B1050" i="1"/>
  <c r="B1049" i="1"/>
  <c r="B1048" i="1"/>
  <c r="B1047" i="1"/>
  <c r="B1046" i="1"/>
  <c r="B1045" i="1"/>
  <c r="B1043" i="1"/>
  <c r="B1042" i="1"/>
  <c r="B1041" i="1"/>
  <c r="B1040" i="1"/>
  <c r="B1039" i="1"/>
  <c r="B1038" i="1"/>
  <c r="B1037" i="1"/>
  <c r="B1036" i="1"/>
  <c r="B1035" i="1"/>
  <c r="B1034" i="1"/>
  <c r="B1033" i="1"/>
  <c r="B1032" i="1"/>
  <c r="B1031" i="1"/>
  <c r="B1030" i="1"/>
  <c r="B1029" i="1"/>
  <c r="B1028" i="1"/>
  <c r="B1027" i="1"/>
  <c r="B1026" i="1"/>
  <c r="B1025" i="1"/>
  <c r="B1024" i="1"/>
  <c r="B1023" i="1"/>
  <c r="B1022" i="1"/>
  <c r="B1021" i="1"/>
  <c r="B1020" i="1"/>
  <c r="B1019" i="1"/>
  <c r="B1018" i="1"/>
  <c r="B1017" i="1"/>
  <c r="B1016" i="1"/>
  <c r="B1015" i="1"/>
  <c r="B1014" i="1"/>
  <c r="B1013" i="1"/>
  <c r="B1011" i="1"/>
  <c r="B1010" i="1"/>
  <c r="B1009" i="1"/>
  <c r="B1008" i="1"/>
  <c r="B1007" i="1"/>
  <c r="B1006" i="1"/>
  <c r="B1005" i="1"/>
  <c r="B1004" i="1"/>
  <c r="B1003" i="1"/>
  <c r="B1000" i="1"/>
  <c r="B999" i="1"/>
  <c r="B998" i="1"/>
  <c r="B997" i="1"/>
  <c r="B996" i="1"/>
  <c r="B995" i="1"/>
  <c r="B994" i="1"/>
  <c r="B993" i="1"/>
  <c r="B991" i="1"/>
  <c r="B990" i="1"/>
  <c r="B989" i="1"/>
  <c r="B988" i="1"/>
  <c r="B987" i="1"/>
  <c r="B986" i="1"/>
  <c r="B985" i="1"/>
  <c r="B984" i="1"/>
  <c r="B983" i="1"/>
  <c r="B982" i="1"/>
  <c r="B981" i="1"/>
  <c r="B980" i="1"/>
  <c r="B979" i="1"/>
  <c r="B978" i="1"/>
  <c r="B977" i="1"/>
  <c r="B976" i="1"/>
  <c r="B975" i="1"/>
  <c r="B974" i="1"/>
  <c r="B973" i="1"/>
  <c r="B972" i="1"/>
  <c r="B971" i="1"/>
  <c r="B970" i="1"/>
  <c r="B969" i="1"/>
  <c r="B968" i="1"/>
  <c r="B967" i="1"/>
  <c r="B966" i="1"/>
  <c r="B965" i="1"/>
  <c r="B964" i="1"/>
  <c r="B963" i="1"/>
  <c r="B962" i="1"/>
  <c r="B961" i="1"/>
  <c r="B960" i="1"/>
  <c r="B959" i="1"/>
  <c r="B958" i="1"/>
  <c r="B957" i="1"/>
  <c r="B956" i="1"/>
  <c r="B955" i="1"/>
  <c r="B954" i="1"/>
  <c r="B953" i="1"/>
  <c r="B952" i="1"/>
  <c r="B951" i="1"/>
  <c r="B950" i="1"/>
  <c r="B949" i="1"/>
  <c r="B948" i="1"/>
  <c r="B947" i="1"/>
  <c r="B946" i="1"/>
  <c r="B945" i="1"/>
  <c r="B944" i="1"/>
  <c r="B943" i="1"/>
  <c r="B942" i="1"/>
  <c r="B941" i="1"/>
  <c r="B940" i="1"/>
  <c r="B939" i="1"/>
  <c r="B938" i="1"/>
  <c r="B937" i="1"/>
  <c r="B936" i="1"/>
  <c r="B935" i="1"/>
  <c r="B934" i="1"/>
  <c r="B933" i="1"/>
  <c r="B932" i="1"/>
  <c r="B931" i="1"/>
  <c r="B930" i="1"/>
  <c r="B929" i="1"/>
  <c r="B928" i="1"/>
  <c r="B927" i="1"/>
  <c r="B926" i="1"/>
  <c r="B925" i="1"/>
  <c r="B924" i="1"/>
  <c r="B923" i="1"/>
  <c r="B922" i="1"/>
  <c r="B921" i="1"/>
  <c r="B920" i="1"/>
  <c r="B919" i="1"/>
  <c r="B918" i="1"/>
  <c r="B917" i="1"/>
  <c r="B916" i="1"/>
  <c r="B915" i="1"/>
  <c r="B914" i="1"/>
  <c r="B913" i="1"/>
  <c r="B912" i="1"/>
  <c r="B911" i="1"/>
  <c r="B910" i="1"/>
  <c r="B909" i="1"/>
  <c r="B908" i="1"/>
  <c r="B907" i="1"/>
  <c r="B906" i="1"/>
  <c r="B905" i="1"/>
  <c r="B904" i="1"/>
  <c r="B903" i="1"/>
  <c r="B902" i="1"/>
  <c r="B901" i="1"/>
  <c r="B900" i="1"/>
  <c r="B899" i="1"/>
  <c r="B898" i="1"/>
  <c r="B897" i="1"/>
  <c r="B896" i="1"/>
  <c r="B895" i="1"/>
  <c r="B894" i="1"/>
  <c r="B893" i="1"/>
  <c r="B892" i="1"/>
  <c r="B888" i="1"/>
  <c r="B887" i="1"/>
  <c r="B886" i="1"/>
  <c r="B885" i="1"/>
  <c r="B884" i="1"/>
  <c r="B883" i="1"/>
  <c r="B882" i="1"/>
  <c r="B881" i="1"/>
  <c r="B880" i="1"/>
  <c r="B879" i="1"/>
  <c r="B878" i="1"/>
  <c r="B877" i="1"/>
  <c r="B876" i="1"/>
  <c r="B875" i="1"/>
  <c r="B874" i="1"/>
  <c r="B873" i="1"/>
  <c r="B872" i="1"/>
  <c r="B871" i="1"/>
  <c r="B870" i="1"/>
  <c r="B869" i="1"/>
  <c r="B868" i="1"/>
  <c r="B867" i="1"/>
  <c r="B866" i="1"/>
  <c r="B865" i="1"/>
  <c r="B864" i="1"/>
  <c r="B863" i="1"/>
  <c r="B862" i="1"/>
  <c r="B861" i="1"/>
  <c r="B860" i="1"/>
  <c r="B859" i="1"/>
  <c r="B858" i="1"/>
  <c r="B857" i="1"/>
  <c r="B856" i="1"/>
  <c r="B855" i="1"/>
  <c r="B854" i="1"/>
  <c r="B853" i="1"/>
  <c r="B852" i="1"/>
  <c r="B851" i="1"/>
  <c r="B850" i="1"/>
  <c r="B849" i="1"/>
  <c r="B848" i="1"/>
  <c r="B847" i="1"/>
  <c r="B846" i="1"/>
  <c r="B845" i="1"/>
  <c r="B844" i="1"/>
  <c r="B843" i="1"/>
  <c r="B842" i="1"/>
  <c r="B841" i="1"/>
  <c r="B840" i="1"/>
  <c r="B839" i="1"/>
  <c r="B838" i="1"/>
  <c r="B837" i="1"/>
  <c r="B836" i="1"/>
  <c r="B835" i="1"/>
  <c r="B834" i="1"/>
  <c r="B833" i="1"/>
  <c r="B832" i="1"/>
  <c r="B831" i="1"/>
  <c r="B830" i="1"/>
  <c r="B829" i="1"/>
  <c r="B828" i="1"/>
  <c r="B827" i="1"/>
  <c r="B826" i="1"/>
  <c r="B825" i="1"/>
  <c r="B824" i="1"/>
  <c r="B823" i="1"/>
  <c r="B822" i="1"/>
  <c r="B821" i="1"/>
  <c r="B820" i="1"/>
  <c r="B819" i="1"/>
  <c r="B818" i="1"/>
  <c r="B817" i="1"/>
  <c r="B816" i="1"/>
  <c r="B814" i="1"/>
  <c r="B813" i="1"/>
  <c r="B812" i="1"/>
  <c r="B811" i="1"/>
  <c r="B810" i="1"/>
  <c r="B809" i="1"/>
  <c r="B808" i="1"/>
  <c r="B807" i="1"/>
  <c r="B806" i="1"/>
  <c r="B805" i="1"/>
  <c r="B804" i="1"/>
  <c r="B803" i="1"/>
  <c r="B802" i="1"/>
  <c r="B801" i="1"/>
  <c r="B800" i="1"/>
  <c r="B799" i="1"/>
  <c r="B798" i="1"/>
  <c r="B797" i="1"/>
  <c r="B796" i="1"/>
  <c r="B795" i="1"/>
  <c r="B794" i="1"/>
  <c r="B793" i="1"/>
  <c r="B792" i="1"/>
  <c r="B791" i="1"/>
  <c r="B790" i="1"/>
  <c r="B789" i="1"/>
  <c r="B788" i="1"/>
  <c r="B787" i="1"/>
  <c r="B786" i="1"/>
  <c r="B785" i="1"/>
  <c r="B784" i="1"/>
  <c r="B783" i="1"/>
  <c r="B782" i="1"/>
  <c r="B781" i="1"/>
  <c r="B780" i="1"/>
  <c r="B779" i="1"/>
  <c r="B778" i="1"/>
  <c r="B777" i="1"/>
  <c r="B776" i="1"/>
  <c r="B775" i="1"/>
  <c r="B774" i="1"/>
  <c r="B773" i="1"/>
  <c r="B772" i="1"/>
  <c r="B771" i="1"/>
  <c r="B770" i="1"/>
  <c r="B769" i="1"/>
  <c r="B768" i="1"/>
  <c r="B767" i="1"/>
  <c r="B766" i="1"/>
  <c r="B765" i="1"/>
  <c r="B764" i="1"/>
  <c r="B763" i="1"/>
  <c r="B762" i="1"/>
  <c r="B761" i="1"/>
  <c r="B760" i="1"/>
  <c r="B759" i="1"/>
  <c r="B758" i="1"/>
  <c r="B757" i="1"/>
  <c r="B756" i="1"/>
  <c r="B755" i="1"/>
  <c r="B754" i="1"/>
  <c r="B753" i="1"/>
  <c r="B752" i="1"/>
  <c r="B751" i="1"/>
  <c r="B750" i="1"/>
  <c r="B749" i="1"/>
  <c r="B748" i="1"/>
  <c r="B747" i="1"/>
  <c r="B746" i="1"/>
  <c r="B745" i="1"/>
  <c r="B744" i="1"/>
  <c r="B743" i="1"/>
  <c r="B742" i="1"/>
  <c r="B741" i="1"/>
  <c r="B740" i="1"/>
  <c r="B739" i="1"/>
  <c r="B738" i="1"/>
  <c r="B737" i="1"/>
  <c r="B736" i="1"/>
  <c r="B735" i="1"/>
  <c r="B734" i="1"/>
  <c r="B733" i="1"/>
  <c r="B732" i="1"/>
  <c r="B731" i="1"/>
  <c r="B730" i="1"/>
  <c r="B729" i="1"/>
  <c r="B728" i="1"/>
  <c r="B727" i="1"/>
  <c r="B726" i="1"/>
  <c r="B725" i="1"/>
  <c r="B724" i="1"/>
  <c r="B723" i="1"/>
  <c r="B722" i="1"/>
  <c r="B721" i="1"/>
  <c r="B720" i="1"/>
  <c r="B719" i="1"/>
  <c r="B718" i="1"/>
  <c r="B717" i="1"/>
  <c r="B716" i="1"/>
  <c r="B715" i="1"/>
  <c r="B714" i="1"/>
  <c r="B713" i="1"/>
  <c r="B712" i="1"/>
  <c r="B711" i="1"/>
  <c r="B710" i="1"/>
  <c r="B709" i="1"/>
  <c r="B708" i="1"/>
  <c r="B707" i="1"/>
  <c r="B706" i="1"/>
  <c r="B705" i="1"/>
  <c r="B704" i="1"/>
  <c r="B702" i="1"/>
  <c r="B701" i="1"/>
  <c r="B700" i="1"/>
  <c r="B699" i="1"/>
  <c r="B698" i="1"/>
  <c r="B697" i="1"/>
  <c r="B696" i="1"/>
  <c r="B695" i="1"/>
  <c r="B694" i="1"/>
  <c r="B693" i="1"/>
  <c r="B692" i="1"/>
  <c r="B691" i="1"/>
  <c r="B690" i="1"/>
  <c r="B689" i="1"/>
  <c r="B688" i="1"/>
  <c r="B687" i="1"/>
  <c r="B686" i="1"/>
  <c r="B684" i="1"/>
  <c r="B683" i="1"/>
  <c r="B682" i="1"/>
  <c r="B681" i="1"/>
  <c r="B680" i="1"/>
  <c r="B679" i="1"/>
  <c r="B678" i="1"/>
  <c r="B677" i="1"/>
  <c r="B676" i="1"/>
  <c r="B675" i="1"/>
  <c r="B674" i="1"/>
  <c r="B673" i="1"/>
  <c r="B672" i="1"/>
  <c r="B671" i="1"/>
  <c r="B670" i="1"/>
  <c r="B669" i="1"/>
  <c r="B668" i="1"/>
  <c r="B667" i="1"/>
  <c r="B666" i="1"/>
  <c r="B665" i="1"/>
  <c r="B664" i="1"/>
  <c r="B663" i="1"/>
  <c r="B662" i="1"/>
  <c r="B661" i="1"/>
  <c r="B660" i="1"/>
  <c r="B659" i="1"/>
  <c r="B658" i="1"/>
  <c r="B657" i="1"/>
  <c r="B656" i="1"/>
  <c r="B655" i="1"/>
  <c r="B654" i="1"/>
  <c r="B653" i="1"/>
  <c r="B652" i="1"/>
  <c r="B651" i="1"/>
  <c r="B649" i="1"/>
  <c r="B648" i="1"/>
  <c r="B647" i="1"/>
  <c r="B646" i="1"/>
  <c r="B645" i="1"/>
  <c r="B644" i="1"/>
  <c r="B643" i="1"/>
  <c r="B642" i="1"/>
  <c r="B641" i="1"/>
  <c r="B639" i="1"/>
  <c r="B638" i="1"/>
  <c r="B637" i="1"/>
  <c r="B636" i="1"/>
  <c r="B635" i="1"/>
  <c r="B634" i="1"/>
  <c r="B633" i="1"/>
  <c r="B632" i="1"/>
  <c r="B631" i="1"/>
  <c r="B630" i="1"/>
  <c r="B629" i="1"/>
  <c r="B628" i="1"/>
  <c r="B627" i="1"/>
  <c r="B626" i="1"/>
  <c r="B625" i="1"/>
  <c r="B624" i="1"/>
  <c r="B622" i="1"/>
  <c r="B621" i="1"/>
  <c r="B620" i="1"/>
  <c r="B619" i="1"/>
  <c r="B618" i="1"/>
  <c r="B617" i="1"/>
  <c r="B616" i="1"/>
  <c r="B615" i="1"/>
  <c r="B614" i="1"/>
  <c r="B613" i="1"/>
  <c r="B612" i="1"/>
  <c r="B611" i="1"/>
  <c r="B610" i="1"/>
  <c r="B609" i="1"/>
  <c r="B608" i="1"/>
  <c r="B607" i="1"/>
  <c r="B606" i="1"/>
  <c r="B605" i="1"/>
  <c r="B604" i="1"/>
  <c r="B603" i="1"/>
  <c r="B602" i="1"/>
  <c r="B601" i="1"/>
  <c r="B600" i="1"/>
  <c r="B599" i="1"/>
  <c r="B598" i="1"/>
  <c r="B597" i="1"/>
  <c r="B596" i="1"/>
  <c r="B595" i="1"/>
  <c r="B594" i="1"/>
  <c r="B593" i="1"/>
  <c r="B592" i="1"/>
  <c r="B591" i="1"/>
  <c r="B590" i="1"/>
  <c r="B589" i="1"/>
  <c r="B588" i="1"/>
  <c r="B587" i="1"/>
  <c r="B586" i="1"/>
  <c r="B585" i="1"/>
  <c r="B584" i="1"/>
  <c r="B583" i="1"/>
  <c r="B582" i="1"/>
  <c r="B581" i="1"/>
  <c r="B580" i="1"/>
  <c r="B579" i="1"/>
  <c r="B578" i="1"/>
  <c r="B577" i="1"/>
  <c r="B576" i="1"/>
  <c r="B575" i="1"/>
  <c r="B574" i="1"/>
  <c r="B573" i="1"/>
  <c r="B572" i="1"/>
  <c r="B571" i="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525" i="1"/>
  <c r="B524" i="1"/>
  <c r="B523" i="1"/>
  <c r="B522" i="1"/>
  <c r="B521" i="1"/>
  <c r="B520" i="1"/>
  <c r="B519" i="1"/>
  <c r="B518" i="1"/>
  <c r="B517" i="1"/>
  <c r="B516" i="1"/>
  <c r="B515"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3" i="1"/>
  <c r="B112" i="1"/>
  <c r="B111" i="1"/>
  <c r="B110" i="1"/>
  <c r="B109" i="1"/>
  <c r="B108" i="1"/>
  <c r="B107" i="1"/>
  <c r="B106" i="1"/>
  <c r="B105" i="1"/>
  <c r="B104" i="1"/>
  <c r="B103" i="1"/>
  <c r="B102" i="1"/>
  <c r="B101" i="1"/>
  <c r="B100" i="1"/>
  <c r="B99" i="1"/>
  <c r="B98"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E2889" i="2"/>
  <c r="D2889" i="2"/>
  <c r="E2888" i="2"/>
  <c r="D2888" i="2"/>
  <c r="E2887" i="2"/>
  <c r="D2887" i="2"/>
  <c r="E2886" i="2"/>
  <c r="D2886" i="2"/>
  <c r="E2885" i="2"/>
  <c r="D2885" i="2"/>
  <c r="E2884" i="2"/>
  <c r="D2884" i="2"/>
  <c r="E2883" i="2"/>
  <c r="D2883" i="2"/>
  <c r="E2882" i="2"/>
  <c r="D2882" i="2"/>
  <c r="E2881" i="2"/>
  <c r="D2881" i="2"/>
  <c r="E2880" i="2"/>
  <c r="D2880" i="2"/>
  <c r="E2879" i="2"/>
  <c r="D2879" i="2"/>
  <c r="E2878" i="2"/>
  <c r="D2878" i="2"/>
  <c r="E2877" i="2"/>
  <c r="D2877" i="2"/>
  <c r="E2876" i="2"/>
  <c r="D2876" i="2"/>
  <c r="E2875" i="2"/>
  <c r="D2875" i="2"/>
  <c r="E2874" i="2"/>
  <c r="D2874" i="2"/>
  <c r="E2873" i="2"/>
  <c r="D2873" i="2"/>
  <c r="E2872" i="2"/>
  <c r="D2872" i="2"/>
  <c r="E2871" i="2"/>
  <c r="D2871" i="2"/>
  <c r="E2870" i="2"/>
  <c r="D2870" i="2"/>
  <c r="E2869" i="2"/>
  <c r="D2869" i="2"/>
  <c r="E2868" i="2"/>
  <c r="D2868" i="2"/>
  <c r="E2867" i="2"/>
  <c r="D2867" i="2"/>
  <c r="E2866" i="2"/>
  <c r="D2866" i="2"/>
  <c r="E2865" i="2"/>
  <c r="D2865" i="2"/>
  <c r="E2864" i="2"/>
  <c r="D2864" i="2"/>
  <c r="E2863" i="2"/>
  <c r="D2863" i="2"/>
  <c r="E2862" i="2"/>
  <c r="D2862" i="2"/>
  <c r="E2861" i="2"/>
  <c r="D2861" i="2"/>
  <c r="E2860" i="2"/>
  <c r="D2860" i="2"/>
  <c r="E2859" i="2"/>
  <c r="D2859" i="2"/>
  <c r="E2858" i="2"/>
  <c r="D2858" i="2"/>
  <c r="E2857" i="2"/>
  <c r="D2857" i="2"/>
  <c r="E2856" i="2"/>
  <c r="D2856" i="2"/>
  <c r="E2855" i="2"/>
  <c r="D2855" i="2"/>
  <c r="E2854" i="2"/>
  <c r="D2854" i="2"/>
  <c r="E2853" i="2"/>
  <c r="D2853" i="2"/>
  <c r="E2852" i="2"/>
  <c r="D2852" i="2"/>
  <c r="E2851" i="2"/>
  <c r="D2851" i="2"/>
  <c r="E2850" i="2"/>
  <c r="D2850" i="2"/>
  <c r="E2849" i="2"/>
  <c r="D2849" i="2"/>
  <c r="E2848" i="2"/>
  <c r="D2848" i="2"/>
  <c r="E2847" i="2"/>
  <c r="D2847" i="2"/>
  <c r="E2846" i="2"/>
  <c r="D2846" i="2"/>
  <c r="E2845" i="2"/>
  <c r="D2845" i="2"/>
  <c r="E2844" i="2"/>
  <c r="D2844" i="2"/>
  <c r="E2843" i="2"/>
  <c r="D2843" i="2"/>
  <c r="E2842" i="2"/>
  <c r="D2842" i="2"/>
  <c r="E2841" i="2"/>
  <c r="D2841" i="2"/>
  <c r="E2840" i="2"/>
  <c r="D2840" i="2"/>
  <c r="E2839" i="2"/>
  <c r="D2839" i="2"/>
  <c r="E2838" i="2"/>
  <c r="D2838" i="2"/>
  <c r="E2837" i="2"/>
  <c r="D2837" i="2"/>
  <c r="E2836" i="2"/>
  <c r="D2836" i="2"/>
  <c r="E2835" i="2"/>
  <c r="D2835" i="2"/>
  <c r="E2834" i="2"/>
  <c r="D2834" i="2"/>
  <c r="E2833" i="2"/>
  <c r="D2833" i="2"/>
  <c r="E2832" i="2"/>
  <c r="D2832" i="2"/>
  <c r="E2831" i="2"/>
  <c r="D2831" i="2"/>
  <c r="E2830" i="2"/>
  <c r="D2830" i="2"/>
  <c r="E2829" i="2"/>
  <c r="D2829" i="2"/>
  <c r="E2828" i="2"/>
  <c r="D2828" i="2"/>
  <c r="E2827" i="2"/>
  <c r="D2827" i="2"/>
  <c r="E2826" i="2"/>
  <c r="D2826" i="2"/>
  <c r="E2825" i="2"/>
  <c r="D2825" i="2"/>
  <c r="E2824" i="2"/>
  <c r="D2824" i="2"/>
  <c r="E2823" i="2"/>
  <c r="D2823" i="2"/>
  <c r="E2822" i="2"/>
  <c r="D2822" i="2"/>
  <c r="E2821" i="2"/>
  <c r="D2821" i="2"/>
  <c r="E2820" i="2"/>
  <c r="D2820" i="2"/>
  <c r="E2819" i="2"/>
  <c r="D2819" i="2"/>
  <c r="E2818" i="2"/>
  <c r="D2818" i="2"/>
  <c r="E2817" i="2"/>
  <c r="D2817" i="2"/>
  <c r="E2816" i="2"/>
  <c r="D2816" i="2"/>
  <c r="E2815" i="2"/>
  <c r="D2815" i="2"/>
  <c r="E2814" i="2"/>
  <c r="D2814" i="2"/>
  <c r="E2813" i="2"/>
  <c r="D2813" i="2"/>
  <c r="E2812" i="2"/>
  <c r="D2812" i="2"/>
  <c r="E2811" i="2"/>
  <c r="D2811" i="2"/>
  <c r="E2810" i="2"/>
  <c r="D2810" i="2"/>
  <c r="E2809" i="2"/>
  <c r="D2809" i="2"/>
  <c r="E2808" i="2"/>
  <c r="D2808" i="2"/>
  <c r="E2807" i="2"/>
  <c r="D2807" i="2"/>
  <c r="E2806" i="2"/>
  <c r="D2806" i="2"/>
  <c r="E2805" i="2"/>
  <c r="D2805" i="2"/>
  <c r="E2804" i="2"/>
  <c r="D2804" i="2"/>
  <c r="E2803" i="2"/>
  <c r="D2803" i="2"/>
  <c r="E2802" i="2"/>
  <c r="D2802" i="2"/>
  <c r="E2801" i="2"/>
  <c r="D2801" i="2"/>
  <c r="E2800" i="2"/>
  <c r="D2800" i="2"/>
  <c r="E2799" i="2"/>
  <c r="D2799" i="2"/>
  <c r="E2798" i="2"/>
  <c r="D2798" i="2"/>
  <c r="E2797" i="2"/>
  <c r="D2797" i="2"/>
  <c r="E2796" i="2"/>
  <c r="D2796" i="2"/>
  <c r="E2795" i="2"/>
  <c r="D2795" i="2"/>
  <c r="E2794" i="2"/>
  <c r="D2794" i="2"/>
  <c r="E2793" i="2"/>
  <c r="D2793" i="2"/>
  <c r="E2792" i="2"/>
  <c r="D2792" i="2"/>
  <c r="E2791" i="2"/>
  <c r="D2791" i="2"/>
  <c r="E2790" i="2"/>
  <c r="D2790" i="2"/>
  <c r="E2789" i="2"/>
  <c r="D2789" i="2"/>
  <c r="E2788" i="2"/>
  <c r="D2788" i="2"/>
  <c r="E2787" i="2"/>
  <c r="D2787" i="2"/>
  <c r="E2786" i="2"/>
  <c r="D2786" i="2"/>
  <c r="E2785" i="2"/>
  <c r="D2785" i="2"/>
  <c r="E2784" i="2"/>
  <c r="D2784" i="2"/>
  <c r="E2783" i="2"/>
  <c r="D2783" i="2"/>
  <c r="E2782" i="2"/>
  <c r="D2782" i="2"/>
  <c r="E2781" i="2"/>
  <c r="D2781" i="2"/>
  <c r="E2780" i="2"/>
  <c r="D2780" i="2"/>
  <c r="E2779" i="2"/>
  <c r="D2779" i="2"/>
  <c r="E2778" i="2"/>
  <c r="D2778" i="2"/>
  <c r="E2777" i="2"/>
  <c r="D2777" i="2"/>
  <c r="E2776" i="2"/>
  <c r="D2776" i="2"/>
  <c r="E2775" i="2"/>
  <c r="D2775" i="2"/>
  <c r="E2774" i="2"/>
  <c r="D2774" i="2"/>
  <c r="E2773" i="2"/>
  <c r="D2773" i="2"/>
  <c r="E2772" i="2"/>
  <c r="D2772" i="2"/>
  <c r="E2771" i="2"/>
  <c r="D2771" i="2"/>
  <c r="E2770" i="2"/>
  <c r="D2770" i="2"/>
  <c r="E2769" i="2"/>
  <c r="D2769" i="2"/>
  <c r="E2768" i="2"/>
  <c r="D2768" i="2"/>
  <c r="E2767" i="2"/>
  <c r="D2767" i="2"/>
  <c r="E2766" i="2"/>
  <c r="D2766" i="2"/>
  <c r="E2765" i="2"/>
  <c r="D2765" i="2"/>
  <c r="E2764" i="2"/>
  <c r="D2764" i="2"/>
  <c r="E2763" i="2"/>
  <c r="D2763" i="2"/>
  <c r="E2762" i="2"/>
  <c r="D2762" i="2"/>
  <c r="E2761" i="2"/>
  <c r="D2761" i="2"/>
  <c r="E2760" i="2"/>
  <c r="D2760" i="2"/>
  <c r="E2759" i="2"/>
  <c r="D2759" i="2"/>
  <c r="E2758" i="2"/>
  <c r="D2758" i="2"/>
  <c r="E2757" i="2"/>
  <c r="D2757" i="2"/>
  <c r="E2756" i="2"/>
  <c r="D2756" i="2"/>
  <c r="E2755" i="2"/>
  <c r="D2755" i="2"/>
  <c r="E2754" i="2"/>
  <c r="D2754" i="2"/>
  <c r="E2753" i="2"/>
  <c r="D2753" i="2"/>
  <c r="E2752" i="2"/>
  <c r="D2752" i="2"/>
  <c r="E2751" i="2"/>
  <c r="D2751" i="2"/>
  <c r="E2750" i="2"/>
  <c r="D2750" i="2"/>
  <c r="E2749" i="2"/>
  <c r="D2749" i="2"/>
  <c r="E2748" i="2"/>
  <c r="D2748" i="2"/>
  <c r="E2747" i="2"/>
  <c r="D2747" i="2"/>
  <c r="E2746" i="2"/>
  <c r="D2746" i="2"/>
  <c r="E2745" i="2"/>
  <c r="D2745" i="2"/>
  <c r="E2744" i="2"/>
  <c r="D2744" i="2"/>
  <c r="E2743" i="2"/>
  <c r="D2743" i="2"/>
  <c r="E2742" i="2"/>
  <c r="D2742" i="2"/>
  <c r="E2741" i="2"/>
  <c r="D2741" i="2"/>
  <c r="E2740" i="2"/>
  <c r="D2740" i="2"/>
  <c r="E2739" i="2"/>
  <c r="D2739" i="2"/>
  <c r="E2738" i="2"/>
  <c r="D2738" i="2"/>
  <c r="E2737" i="2"/>
  <c r="D2737" i="2"/>
  <c r="E2736" i="2"/>
  <c r="D2736" i="2"/>
  <c r="E2735" i="2"/>
  <c r="D2735" i="2"/>
  <c r="E2734" i="2"/>
  <c r="D2734" i="2"/>
  <c r="E2733" i="2"/>
  <c r="D2733" i="2"/>
  <c r="E2732" i="2"/>
  <c r="D2732" i="2"/>
  <c r="E2731" i="2"/>
  <c r="D2731" i="2"/>
  <c r="E2730" i="2"/>
  <c r="D2730" i="2"/>
  <c r="E2729" i="2"/>
  <c r="D2729" i="2"/>
  <c r="E2728" i="2"/>
  <c r="D2728" i="2"/>
  <c r="E2727" i="2"/>
  <c r="D2727" i="2"/>
  <c r="E2726" i="2"/>
  <c r="D2726" i="2"/>
  <c r="E2725" i="2"/>
  <c r="D2725" i="2"/>
  <c r="E2724" i="2"/>
  <c r="D2724" i="2"/>
  <c r="E2723" i="2"/>
  <c r="D2723" i="2"/>
  <c r="E2722" i="2"/>
  <c r="D2722" i="2"/>
  <c r="E2721" i="2"/>
  <c r="D2721" i="2"/>
  <c r="E2720" i="2"/>
  <c r="D2720" i="2"/>
  <c r="E2719" i="2"/>
  <c r="D2719" i="2"/>
  <c r="E2718" i="2"/>
  <c r="D2718" i="2"/>
  <c r="E2717" i="2"/>
  <c r="D2717" i="2"/>
  <c r="E2716" i="2"/>
  <c r="D2716" i="2"/>
  <c r="E2715" i="2"/>
  <c r="D2715" i="2"/>
  <c r="E2714" i="2"/>
  <c r="D2714" i="2"/>
  <c r="E2713" i="2"/>
  <c r="D2713" i="2"/>
  <c r="E2712" i="2"/>
  <c r="D2712" i="2"/>
  <c r="E2711" i="2"/>
  <c r="D2711" i="2"/>
  <c r="E2710" i="2"/>
  <c r="D2710" i="2"/>
  <c r="E2709" i="2"/>
  <c r="D2709" i="2"/>
  <c r="E2708" i="2"/>
  <c r="D2708" i="2"/>
  <c r="E2707" i="2"/>
  <c r="D2707" i="2"/>
  <c r="E2706" i="2"/>
  <c r="D2706" i="2"/>
  <c r="E2705" i="2"/>
  <c r="D2705" i="2"/>
  <c r="E2704" i="2"/>
  <c r="D2704" i="2"/>
  <c r="E2703" i="2"/>
  <c r="D2703" i="2"/>
  <c r="E2702" i="2"/>
  <c r="D2702" i="2"/>
  <c r="E2701" i="2"/>
  <c r="D2701" i="2"/>
  <c r="E2700" i="2"/>
  <c r="D2700" i="2"/>
  <c r="E2699" i="2"/>
  <c r="D2699" i="2"/>
  <c r="E2698" i="2"/>
  <c r="D2698" i="2"/>
  <c r="E2697" i="2"/>
  <c r="D2697" i="2"/>
  <c r="E2696" i="2"/>
  <c r="D2696" i="2"/>
  <c r="E2695" i="2"/>
  <c r="D2695" i="2"/>
  <c r="E2694" i="2"/>
  <c r="D2694" i="2"/>
  <c r="E2693" i="2"/>
  <c r="D2693" i="2"/>
  <c r="E2692" i="2"/>
  <c r="D2692" i="2"/>
  <c r="E2691" i="2"/>
  <c r="D2691" i="2"/>
  <c r="E2690" i="2"/>
  <c r="D2690" i="2"/>
  <c r="E2689" i="2"/>
  <c r="D2689" i="2"/>
  <c r="E2688" i="2"/>
  <c r="D2688" i="2"/>
  <c r="E2687" i="2"/>
  <c r="D2687" i="2"/>
  <c r="E2686" i="2"/>
  <c r="D2686" i="2"/>
  <c r="E2685" i="2"/>
  <c r="D2685" i="2"/>
  <c r="E2684" i="2"/>
  <c r="D2684" i="2"/>
  <c r="E2683" i="2"/>
  <c r="D2683" i="2"/>
  <c r="E2682" i="2"/>
  <c r="D2682" i="2"/>
  <c r="E2681" i="2"/>
  <c r="D2681" i="2"/>
  <c r="E2680" i="2"/>
  <c r="D2680" i="2"/>
  <c r="E2679" i="2"/>
  <c r="D2679" i="2"/>
  <c r="E2678" i="2"/>
  <c r="D2678" i="2"/>
  <c r="E2677" i="2"/>
  <c r="D2677" i="2"/>
  <c r="E2676" i="2"/>
  <c r="D2676" i="2"/>
  <c r="E2675" i="2"/>
  <c r="D2675" i="2"/>
  <c r="E2674" i="2"/>
  <c r="D2674" i="2"/>
  <c r="E2673" i="2"/>
  <c r="D2673" i="2"/>
  <c r="E2672" i="2"/>
  <c r="D2672" i="2"/>
  <c r="E2671" i="2"/>
  <c r="D2671" i="2"/>
  <c r="E2670" i="2"/>
  <c r="D2670" i="2"/>
  <c r="E2669" i="2"/>
  <c r="D2669" i="2"/>
  <c r="E2668" i="2"/>
  <c r="D2668" i="2"/>
  <c r="E2667" i="2"/>
  <c r="D2667" i="2"/>
  <c r="E2666" i="2"/>
  <c r="D2666" i="2"/>
  <c r="E2665" i="2"/>
  <c r="D2665" i="2"/>
  <c r="E2664" i="2"/>
  <c r="D2664" i="2"/>
  <c r="E2663" i="2"/>
  <c r="D2663" i="2"/>
  <c r="E2662" i="2"/>
  <c r="D2662" i="2"/>
  <c r="E2661" i="2"/>
  <c r="D2661" i="2"/>
  <c r="E2660" i="2"/>
  <c r="D2660" i="2"/>
  <c r="E2659" i="2"/>
  <c r="D2659" i="2"/>
  <c r="E2658" i="2"/>
  <c r="D2658" i="2"/>
  <c r="E2657" i="2"/>
  <c r="D2657" i="2"/>
  <c r="E2656" i="2"/>
  <c r="D2656" i="2"/>
  <c r="E2655" i="2"/>
  <c r="D2655" i="2"/>
  <c r="E2654" i="2"/>
  <c r="D2654" i="2"/>
  <c r="E2653" i="2"/>
  <c r="D2653" i="2"/>
  <c r="E2652" i="2"/>
  <c r="D2652" i="2"/>
  <c r="E2651" i="2"/>
  <c r="D2651" i="2"/>
  <c r="E2650" i="2"/>
  <c r="D2650" i="2"/>
  <c r="E2649" i="2"/>
  <c r="D2649" i="2"/>
  <c r="E2648" i="2"/>
  <c r="D2648" i="2"/>
  <c r="E2647" i="2"/>
  <c r="D2647" i="2"/>
  <c r="E2646" i="2"/>
  <c r="D2646" i="2"/>
  <c r="E2645" i="2"/>
  <c r="D2645" i="2"/>
  <c r="E2644" i="2"/>
  <c r="D2644" i="2"/>
  <c r="E2643" i="2"/>
  <c r="D2643" i="2"/>
  <c r="E2642" i="2"/>
  <c r="D2642" i="2"/>
  <c r="E2641" i="2"/>
  <c r="D2641" i="2"/>
  <c r="E2640" i="2"/>
  <c r="D2640" i="2"/>
  <c r="E2639" i="2"/>
  <c r="D2639" i="2"/>
  <c r="E2638" i="2"/>
  <c r="D2638" i="2"/>
  <c r="E2637" i="2"/>
  <c r="D2637" i="2"/>
  <c r="E2636" i="2"/>
  <c r="D2636" i="2"/>
  <c r="E2635" i="2"/>
  <c r="D2635" i="2"/>
  <c r="E2634" i="2"/>
  <c r="D2634" i="2"/>
  <c r="E2633" i="2"/>
  <c r="D2633" i="2"/>
  <c r="E2632" i="2"/>
  <c r="D2632" i="2"/>
  <c r="E2631" i="2"/>
  <c r="D2631" i="2"/>
  <c r="E2630" i="2"/>
  <c r="D2630" i="2"/>
  <c r="E2629" i="2"/>
  <c r="D2629" i="2"/>
  <c r="E2628" i="2"/>
  <c r="D2628" i="2"/>
  <c r="E2627" i="2"/>
  <c r="D2627" i="2"/>
  <c r="E2626" i="2"/>
  <c r="D2626" i="2"/>
  <c r="E2625" i="2"/>
  <c r="D2625" i="2"/>
  <c r="E2624" i="2"/>
  <c r="D2624" i="2"/>
  <c r="E2623" i="2"/>
  <c r="D2623" i="2"/>
  <c r="E2622" i="2"/>
  <c r="D2622" i="2"/>
  <c r="E2621" i="2"/>
  <c r="D2621" i="2"/>
  <c r="E2620" i="2"/>
  <c r="D2620" i="2"/>
  <c r="E2619" i="2"/>
  <c r="D2619" i="2"/>
  <c r="E2618" i="2"/>
  <c r="D2618" i="2"/>
  <c r="E2617" i="2"/>
  <c r="D2617" i="2"/>
  <c r="E2616" i="2"/>
  <c r="D2616" i="2"/>
  <c r="E2615" i="2"/>
  <c r="D2615" i="2"/>
  <c r="E2614" i="2"/>
  <c r="D2614" i="2"/>
  <c r="E2613" i="2"/>
  <c r="D2613" i="2"/>
  <c r="E2612" i="2"/>
  <c r="D2612" i="2"/>
  <c r="E2611" i="2"/>
  <c r="D2611" i="2"/>
  <c r="E2610" i="2"/>
  <c r="D2610" i="2"/>
  <c r="E2609" i="2"/>
  <c r="D2609" i="2"/>
  <c r="E2608" i="2"/>
  <c r="D2608" i="2"/>
  <c r="E2607" i="2"/>
  <c r="D2607" i="2"/>
  <c r="E2606" i="2"/>
  <c r="D2606" i="2"/>
  <c r="E2605" i="2"/>
  <c r="D2605" i="2"/>
  <c r="E2604" i="2"/>
  <c r="D2604" i="2"/>
  <c r="E2603" i="2"/>
  <c r="D2603" i="2"/>
  <c r="E2602" i="2"/>
  <c r="D2602" i="2"/>
  <c r="E2601" i="2"/>
  <c r="D2601" i="2"/>
  <c r="E2600" i="2"/>
  <c r="D2600" i="2"/>
  <c r="E2599" i="2"/>
  <c r="D2599" i="2"/>
  <c r="E2598" i="2"/>
  <c r="D2598" i="2"/>
  <c r="E2597" i="2"/>
  <c r="D2597" i="2"/>
  <c r="E2596" i="2"/>
  <c r="D2596" i="2"/>
  <c r="E2595" i="2"/>
  <c r="D2595" i="2"/>
  <c r="E2594" i="2"/>
  <c r="D2594" i="2"/>
  <c r="E2593" i="2"/>
  <c r="D2593" i="2"/>
  <c r="E2592" i="2"/>
  <c r="D2592" i="2"/>
  <c r="E2591" i="2"/>
  <c r="D2591" i="2"/>
  <c r="E2590" i="2"/>
  <c r="D2590" i="2"/>
  <c r="E2589" i="2"/>
  <c r="D2589" i="2"/>
  <c r="E2588" i="2"/>
  <c r="D2588" i="2"/>
  <c r="E2587" i="2"/>
  <c r="D2587" i="2"/>
  <c r="E2586" i="2"/>
  <c r="D2586" i="2"/>
  <c r="E2585" i="2"/>
  <c r="D2585" i="2"/>
  <c r="E2584" i="2"/>
  <c r="D2584" i="2"/>
  <c r="E2583" i="2"/>
  <c r="D2583" i="2"/>
  <c r="E2582" i="2"/>
  <c r="D2582" i="2"/>
  <c r="E2581" i="2"/>
  <c r="D2581" i="2"/>
  <c r="E2580" i="2"/>
  <c r="D2580" i="2"/>
  <c r="E2579" i="2"/>
  <c r="D2579" i="2"/>
  <c r="E2578" i="2"/>
  <c r="D2578" i="2"/>
  <c r="E2577" i="2"/>
  <c r="D2577" i="2"/>
  <c r="E2576" i="2"/>
  <c r="D2576" i="2"/>
  <c r="E2575" i="2"/>
  <c r="D2575" i="2"/>
  <c r="E2574" i="2"/>
  <c r="D2574" i="2"/>
  <c r="E2573" i="2"/>
  <c r="D2573" i="2"/>
  <c r="E2572" i="2"/>
  <c r="D2572" i="2"/>
  <c r="E2571" i="2"/>
  <c r="D2571" i="2"/>
  <c r="E2570" i="2"/>
  <c r="D2570" i="2"/>
  <c r="E2569" i="2"/>
  <c r="D2569" i="2"/>
  <c r="E2568" i="2"/>
  <c r="D2568" i="2"/>
  <c r="E2567" i="2"/>
  <c r="D2567" i="2"/>
  <c r="E2566" i="2"/>
  <c r="D2566" i="2"/>
  <c r="E2565" i="2"/>
  <c r="D2565" i="2"/>
  <c r="E2564" i="2"/>
  <c r="D2564" i="2"/>
  <c r="E2563" i="2"/>
  <c r="D2563" i="2"/>
  <c r="E2562" i="2"/>
  <c r="D2562" i="2"/>
  <c r="E2561" i="2"/>
  <c r="D2561" i="2"/>
  <c r="E2560" i="2"/>
  <c r="D2560" i="2"/>
  <c r="E2559" i="2"/>
  <c r="D2559" i="2"/>
  <c r="E2558" i="2"/>
  <c r="D2558" i="2"/>
  <c r="E2557" i="2"/>
  <c r="D2557" i="2"/>
  <c r="E2556" i="2"/>
  <c r="D2556" i="2"/>
  <c r="E2555" i="2"/>
  <c r="D2555" i="2"/>
  <c r="E2554" i="2"/>
  <c r="D2554" i="2"/>
  <c r="E2553" i="2"/>
  <c r="D2553" i="2"/>
  <c r="E2552" i="2"/>
  <c r="D2552" i="2"/>
  <c r="E2551" i="2"/>
  <c r="D2551" i="2"/>
  <c r="E2550" i="2"/>
  <c r="D2550" i="2"/>
  <c r="E2549" i="2"/>
  <c r="D2549" i="2"/>
  <c r="E2548" i="2"/>
  <c r="D2548" i="2"/>
  <c r="E2547" i="2"/>
  <c r="D2547" i="2"/>
  <c r="E2546" i="2"/>
  <c r="D2546" i="2"/>
  <c r="E2545" i="2"/>
  <c r="D2545" i="2"/>
  <c r="E2544" i="2"/>
  <c r="D2544" i="2"/>
  <c r="E2543" i="2"/>
  <c r="D2543" i="2"/>
  <c r="E2542" i="2"/>
  <c r="D2542" i="2"/>
  <c r="E2541" i="2"/>
  <c r="D2541" i="2"/>
  <c r="E2540" i="2"/>
  <c r="D2540" i="2"/>
  <c r="E2539" i="2"/>
  <c r="D2539" i="2"/>
  <c r="E2538" i="2"/>
  <c r="D2538" i="2"/>
  <c r="E2537" i="2"/>
  <c r="D2537" i="2"/>
  <c r="E2536" i="2"/>
  <c r="D2536" i="2"/>
  <c r="E2535" i="2"/>
  <c r="D2535" i="2"/>
  <c r="E2534" i="2"/>
  <c r="D2534" i="2"/>
  <c r="E2533" i="2"/>
  <c r="D2533" i="2"/>
  <c r="E2532" i="2"/>
  <c r="D2532" i="2"/>
  <c r="E2531" i="2"/>
  <c r="D2531" i="2"/>
  <c r="E2530" i="2"/>
  <c r="D2530" i="2"/>
  <c r="E2529" i="2"/>
  <c r="D2529" i="2"/>
  <c r="E2528" i="2"/>
  <c r="D2528" i="2"/>
  <c r="E2527" i="2"/>
  <c r="D2527" i="2"/>
  <c r="E2526" i="2"/>
  <c r="D2526" i="2"/>
  <c r="E2525" i="2"/>
  <c r="D2525" i="2"/>
  <c r="E2524" i="2"/>
  <c r="D2524" i="2"/>
  <c r="E2523" i="2"/>
  <c r="D2523" i="2"/>
  <c r="E2522" i="2"/>
  <c r="D2522" i="2"/>
  <c r="E2521" i="2"/>
  <c r="D2521" i="2"/>
  <c r="E2520" i="2"/>
  <c r="D2520" i="2"/>
  <c r="E2519" i="2"/>
  <c r="D2519" i="2"/>
  <c r="E2518" i="2"/>
  <c r="D2518" i="2"/>
  <c r="E2517" i="2"/>
  <c r="D2517" i="2"/>
  <c r="E2516" i="2"/>
  <c r="D2516" i="2"/>
  <c r="E2515" i="2"/>
  <c r="D2515" i="2"/>
  <c r="E2514" i="2"/>
  <c r="D2514" i="2"/>
  <c r="E2513" i="2"/>
  <c r="D2513" i="2"/>
  <c r="E2512" i="2"/>
  <c r="D2512" i="2"/>
  <c r="E2511" i="2"/>
  <c r="D2511" i="2"/>
  <c r="E2510" i="2"/>
  <c r="D2510" i="2"/>
  <c r="E2509" i="2"/>
  <c r="D2509" i="2"/>
  <c r="E2508" i="2"/>
  <c r="D2508" i="2"/>
  <c r="E2507" i="2"/>
  <c r="D2507" i="2"/>
  <c r="E2506" i="2"/>
  <c r="D2506" i="2"/>
  <c r="E2505" i="2"/>
  <c r="D2505" i="2"/>
  <c r="E2504" i="2"/>
  <c r="D2504" i="2"/>
  <c r="E2503" i="2"/>
  <c r="D2503" i="2"/>
  <c r="E2502" i="2"/>
  <c r="D2502" i="2"/>
  <c r="E2501" i="2"/>
  <c r="D2501" i="2"/>
  <c r="E2500" i="2"/>
  <c r="D2500" i="2"/>
  <c r="E2499" i="2"/>
  <c r="D2499" i="2"/>
  <c r="E2498" i="2"/>
  <c r="D2498" i="2"/>
  <c r="E2497" i="2"/>
  <c r="D2497" i="2"/>
  <c r="E2496" i="2"/>
  <c r="D2496" i="2"/>
  <c r="E2495" i="2"/>
  <c r="D2495" i="2"/>
  <c r="E2494" i="2"/>
  <c r="D2494" i="2"/>
  <c r="E2493" i="2"/>
  <c r="D2493" i="2"/>
  <c r="E2492" i="2"/>
  <c r="D2492" i="2"/>
  <c r="E2491" i="2"/>
  <c r="D2491" i="2"/>
  <c r="E2490" i="2"/>
  <c r="D2490" i="2"/>
  <c r="E2489" i="2"/>
  <c r="D2489" i="2"/>
  <c r="E2488" i="2"/>
  <c r="D2488" i="2"/>
  <c r="E2487" i="2"/>
  <c r="D2487" i="2"/>
  <c r="E2486" i="2"/>
  <c r="D2486" i="2"/>
  <c r="E2485" i="2"/>
  <c r="D2485" i="2"/>
  <c r="E2484" i="2"/>
  <c r="D2484" i="2"/>
  <c r="E2483" i="2"/>
  <c r="D2483" i="2"/>
  <c r="E2482" i="2"/>
  <c r="D2482" i="2"/>
  <c r="E2481" i="2"/>
  <c r="D2481" i="2"/>
  <c r="E2480" i="2"/>
  <c r="D2480" i="2"/>
  <c r="E2479" i="2"/>
  <c r="D2479" i="2"/>
  <c r="E2478" i="2"/>
  <c r="D2478" i="2"/>
  <c r="E2477" i="2"/>
  <c r="D2477" i="2"/>
  <c r="E2476" i="2"/>
  <c r="D2476" i="2"/>
  <c r="E2475" i="2"/>
  <c r="D2475" i="2"/>
  <c r="E2474" i="2"/>
  <c r="D2474" i="2"/>
  <c r="E2473" i="2"/>
  <c r="D2473" i="2"/>
  <c r="E2472" i="2"/>
  <c r="D2472" i="2"/>
  <c r="E2471" i="2"/>
  <c r="D2471" i="2"/>
  <c r="E2470" i="2"/>
  <c r="D2470" i="2"/>
  <c r="E2469" i="2"/>
  <c r="D2469" i="2"/>
  <c r="E2468" i="2"/>
  <c r="D2468" i="2"/>
  <c r="E2467" i="2"/>
  <c r="D2467" i="2"/>
  <c r="E2466" i="2"/>
  <c r="D2466" i="2"/>
  <c r="E2465" i="2"/>
  <c r="D2465" i="2"/>
  <c r="E2464" i="2"/>
  <c r="D2464" i="2"/>
  <c r="E2463" i="2"/>
  <c r="D2463" i="2"/>
  <c r="E2462" i="2"/>
  <c r="D2462" i="2"/>
  <c r="E2461" i="2"/>
  <c r="D2461" i="2"/>
  <c r="E2460" i="2"/>
  <c r="D2460" i="2"/>
  <c r="E2459" i="2"/>
  <c r="D2459" i="2"/>
  <c r="E2458" i="2"/>
  <c r="D2458" i="2"/>
  <c r="E2457" i="2"/>
  <c r="D2457" i="2"/>
  <c r="E2456" i="2"/>
  <c r="D2456" i="2"/>
  <c r="E2455" i="2"/>
  <c r="D2455" i="2"/>
  <c r="E2454" i="2"/>
  <c r="D2454" i="2"/>
  <c r="E2453" i="2"/>
  <c r="D2453" i="2"/>
  <c r="E2452" i="2"/>
  <c r="D2452" i="2"/>
  <c r="E2451" i="2"/>
  <c r="D2451" i="2"/>
  <c r="E2450" i="2"/>
  <c r="D2450" i="2"/>
  <c r="E2449" i="2"/>
  <c r="D2449" i="2"/>
  <c r="E2448" i="2"/>
  <c r="D2448" i="2"/>
  <c r="E2447" i="2"/>
  <c r="D2447" i="2"/>
  <c r="E2446" i="2"/>
  <c r="D2446" i="2"/>
  <c r="E2445" i="2"/>
  <c r="D2445" i="2"/>
  <c r="E2444" i="2"/>
  <c r="D2444" i="2"/>
  <c r="E2443" i="2"/>
  <c r="D2443" i="2"/>
  <c r="E2442" i="2"/>
  <c r="D2442" i="2"/>
  <c r="E2441" i="2"/>
  <c r="D2441" i="2"/>
  <c r="E2440" i="2"/>
  <c r="D2440" i="2"/>
  <c r="E2439" i="2"/>
  <c r="D2439" i="2"/>
  <c r="E2438" i="2"/>
  <c r="D2438" i="2"/>
  <c r="E2437" i="2"/>
  <c r="D2437" i="2"/>
  <c r="E2436" i="2"/>
  <c r="D2436" i="2"/>
  <c r="E2435" i="2"/>
  <c r="D2435" i="2"/>
  <c r="E2434" i="2"/>
  <c r="D2434" i="2"/>
  <c r="E2433" i="2"/>
  <c r="D2433" i="2"/>
  <c r="E2432" i="2"/>
  <c r="D2432" i="2"/>
  <c r="E2431" i="2"/>
  <c r="D2431" i="2"/>
  <c r="E2430" i="2"/>
  <c r="D2430" i="2"/>
  <c r="E2429" i="2"/>
  <c r="D2429" i="2"/>
  <c r="E2428" i="2"/>
  <c r="D2428" i="2"/>
  <c r="E2427" i="2"/>
  <c r="D2427" i="2"/>
  <c r="E2426" i="2"/>
  <c r="D2426" i="2"/>
  <c r="E2425" i="2"/>
  <c r="D2425" i="2"/>
  <c r="E2424" i="2"/>
  <c r="D2424" i="2"/>
  <c r="E2423" i="2"/>
  <c r="D2423" i="2"/>
  <c r="E2422" i="2"/>
  <c r="D2422" i="2"/>
  <c r="E2421" i="2"/>
  <c r="D2421" i="2"/>
  <c r="E2420" i="2"/>
  <c r="D2420" i="2"/>
  <c r="E2419" i="2"/>
  <c r="D2419" i="2"/>
  <c r="E2418" i="2"/>
  <c r="D2418" i="2"/>
  <c r="E2417" i="2"/>
  <c r="D2417" i="2"/>
  <c r="E2416" i="2"/>
  <c r="D2416" i="2"/>
  <c r="E2415" i="2"/>
  <c r="D2415" i="2"/>
  <c r="E2414" i="2"/>
  <c r="D2414" i="2"/>
  <c r="E2413" i="2"/>
  <c r="D2413" i="2"/>
  <c r="E2412" i="2"/>
  <c r="D2412" i="2"/>
  <c r="E2411" i="2"/>
  <c r="D2411" i="2"/>
  <c r="E2410" i="2"/>
  <c r="D2410" i="2"/>
  <c r="E2409" i="2"/>
  <c r="D2409" i="2"/>
  <c r="E2408" i="2"/>
  <c r="D2408" i="2"/>
  <c r="E2407" i="2"/>
  <c r="D2407" i="2"/>
  <c r="E2406" i="2"/>
  <c r="D2406" i="2"/>
  <c r="E2405" i="2"/>
  <c r="D2405" i="2"/>
  <c r="E2404" i="2"/>
  <c r="D2404" i="2"/>
  <c r="E2403" i="2"/>
  <c r="D2403" i="2"/>
  <c r="E2402" i="2"/>
  <c r="D2402" i="2"/>
  <c r="E2401" i="2"/>
  <c r="D2401" i="2"/>
  <c r="E2400" i="2"/>
  <c r="D2400" i="2"/>
  <c r="E2399" i="2"/>
  <c r="D2399" i="2"/>
  <c r="E2398" i="2"/>
  <c r="D2398" i="2"/>
  <c r="E2397" i="2"/>
  <c r="D2397" i="2"/>
  <c r="E2396" i="2"/>
  <c r="D2396" i="2"/>
  <c r="E2395" i="2"/>
  <c r="D2395" i="2"/>
  <c r="E2394" i="2"/>
  <c r="D2394" i="2"/>
  <c r="E2393" i="2"/>
  <c r="D2393" i="2"/>
  <c r="E2392" i="2"/>
  <c r="D2392" i="2"/>
  <c r="E2391" i="2"/>
  <c r="D2391" i="2"/>
  <c r="E2390" i="2"/>
  <c r="D2390" i="2"/>
  <c r="E2389" i="2"/>
  <c r="D2389" i="2"/>
  <c r="E2388" i="2"/>
  <c r="D2388" i="2"/>
  <c r="E2387" i="2"/>
  <c r="D2387" i="2"/>
  <c r="E2386" i="2"/>
  <c r="D2386" i="2"/>
  <c r="E2385" i="2"/>
  <c r="D2385" i="2"/>
  <c r="E2384" i="2"/>
  <c r="D2384" i="2"/>
  <c r="E2383" i="2"/>
  <c r="D2383" i="2"/>
  <c r="E2382" i="2"/>
  <c r="D2382" i="2"/>
  <c r="E2381" i="2"/>
  <c r="D2381" i="2"/>
  <c r="E2380" i="2"/>
  <c r="D2380" i="2"/>
  <c r="E2379" i="2"/>
  <c r="D2379" i="2"/>
  <c r="E2378" i="2"/>
  <c r="D2378" i="2"/>
  <c r="E2377" i="2"/>
  <c r="D2377" i="2"/>
  <c r="E2376" i="2"/>
  <c r="D2376" i="2"/>
  <c r="E2375" i="2"/>
  <c r="D2375" i="2"/>
  <c r="E2374" i="2"/>
  <c r="D2374" i="2"/>
  <c r="E2373" i="2"/>
  <c r="D2373" i="2"/>
  <c r="E2372" i="2"/>
  <c r="D2372" i="2"/>
  <c r="E2371" i="2"/>
  <c r="D2371" i="2"/>
  <c r="E2370" i="2"/>
  <c r="D2370" i="2"/>
  <c r="E2369" i="2"/>
  <c r="D2369" i="2"/>
  <c r="E2368" i="2"/>
  <c r="D2368" i="2"/>
  <c r="E2367" i="2"/>
  <c r="D2367" i="2"/>
  <c r="E2366" i="2"/>
  <c r="D2366" i="2"/>
  <c r="E2365" i="2"/>
  <c r="D2365" i="2"/>
  <c r="E2364" i="2"/>
  <c r="D2364" i="2"/>
  <c r="E2363" i="2"/>
  <c r="D2363" i="2"/>
  <c r="E2362" i="2"/>
  <c r="D2362" i="2"/>
  <c r="E2361" i="2"/>
  <c r="D2361" i="2"/>
  <c r="E2360" i="2"/>
  <c r="D2360" i="2"/>
  <c r="E2359" i="2"/>
  <c r="D2359" i="2"/>
  <c r="E2358" i="2"/>
  <c r="D2358" i="2"/>
  <c r="E2357" i="2"/>
  <c r="D2357" i="2"/>
  <c r="E2356" i="2"/>
  <c r="D2356" i="2"/>
  <c r="E2355" i="2"/>
  <c r="D2355" i="2"/>
  <c r="E2354" i="2"/>
  <c r="D2354" i="2"/>
  <c r="E2353" i="2"/>
  <c r="D2353" i="2"/>
  <c r="E2352" i="2"/>
  <c r="D2352" i="2"/>
  <c r="E2351" i="2"/>
  <c r="D2351" i="2"/>
  <c r="E2350" i="2"/>
  <c r="D2350" i="2"/>
  <c r="E2349" i="2"/>
  <c r="D2349" i="2"/>
  <c r="E2348" i="2"/>
  <c r="D2348" i="2"/>
  <c r="E2347" i="2"/>
  <c r="D2347" i="2"/>
  <c r="E2346" i="2"/>
  <c r="D2346" i="2"/>
  <c r="E2345" i="2"/>
  <c r="D2345" i="2"/>
  <c r="E2344" i="2"/>
  <c r="D2344" i="2"/>
  <c r="E2343" i="2"/>
  <c r="D2343" i="2"/>
  <c r="E2342" i="2"/>
  <c r="D2342" i="2"/>
  <c r="E2341" i="2"/>
  <c r="D2341" i="2"/>
  <c r="E2340" i="2"/>
  <c r="D2340" i="2"/>
  <c r="E2339" i="2"/>
  <c r="D2339" i="2"/>
  <c r="E2338" i="2"/>
  <c r="D2338" i="2"/>
  <c r="E2337" i="2"/>
  <c r="D2337" i="2"/>
  <c r="E2336" i="2"/>
  <c r="D2336" i="2"/>
  <c r="E2335" i="2"/>
  <c r="D2335" i="2"/>
  <c r="E2334" i="2"/>
  <c r="D2334" i="2"/>
  <c r="E2333" i="2"/>
  <c r="D2333" i="2"/>
  <c r="E2332" i="2"/>
  <c r="D2332" i="2"/>
  <c r="E2331" i="2"/>
  <c r="D2331" i="2"/>
  <c r="E2330" i="2"/>
  <c r="D2330" i="2"/>
  <c r="E2329" i="2"/>
  <c r="D2329" i="2"/>
  <c r="E2328" i="2"/>
  <c r="D2328" i="2"/>
  <c r="E2327" i="2"/>
  <c r="D2327" i="2"/>
  <c r="E2326" i="2"/>
  <c r="D2326" i="2"/>
  <c r="E2325" i="2"/>
  <c r="D2325" i="2"/>
  <c r="E2324" i="2"/>
  <c r="D2324" i="2"/>
  <c r="E2323" i="2"/>
  <c r="D2323" i="2"/>
  <c r="E2322" i="2"/>
  <c r="D2322" i="2"/>
  <c r="E2321" i="2"/>
  <c r="D2321" i="2"/>
  <c r="E2320" i="2"/>
  <c r="D2320" i="2"/>
  <c r="E2319" i="2"/>
  <c r="D2319" i="2"/>
  <c r="E2318" i="2"/>
  <c r="D2318" i="2"/>
  <c r="E2317" i="2"/>
  <c r="D2317" i="2"/>
  <c r="E2316" i="2"/>
  <c r="D2316" i="2"/>
  <c r="E2315" i="2"/>
  <c r="D2315" i="2"/>
  <c r="E2314" i="2"/>
  <c r="D2314" i="2"/>
  <c r="E2313" i="2"/>
  <c r="D2313" i="2"/>
  <c r="E2312" i="2"/>
  <c r="D2312" i="2"/>
  <c r="E2311" i="2"/>
  <c r="D2311" i="2"/>
  <c r="E2310" i="2"/>
  <c r="D2310" i="2"/>
  <c r="E2309" i="2"/>
  <c r="D2309" i="2"/>
  <c r="E2308" i="2"/>
  <c r="D2308" i="2"/>
  <c r="E2307" i="2"/>
  <c r="D2307" i="2"/>
  <c r="E2306" i="2"/>
  <c r="D2306" i="2"/>
  <c r="E2305" i="2"/>
  <c r="D2305" i="2"/>
  <c r="E2304" i="2"/>
  <c r="D2304" i="2"/>
  <c r="E2303" i="2"/>
  <c r="D2303" i="2"/>
  <c r="E2302" i="2"/>
  <c r="D2302" i="2"/>
  <c r="E2301" i="2"/>
  <c r="D2301" i="2"/>
  <c r="E2300" i="2"/>
  <c r="D2300" i="2"/>
  <c r="E2299" i="2"/>
  <c r="D2299" i="2"/>
  <c r="E2298" i="2"/>
  <c r="D2298" i="2"/>
  <c r="E2297" i="2"/>
  <c r="D2297" i="2"/>
  <c r="E2296" i="2"/>
  <c r="D2296" i="2"/>
  <c r="E2295" i="2"/>
  <c r="D2295" i="2"/>
  <c r="E2294" i="2"/>
  <c r="D2294" i="2"/>
  <c r="E2293" i="2"/>
  <c r="D2293" i="2"/>
  <c r="E2292" i="2"/>
  <c r="D2292" i="2"/>
  <c r="E2291" i="2"/>
  <c r="D2291" i="2"/>
  <c r="E2290" i="2"/>
  <c r="D2290" i="2"/>
  <c r="E2289" i="2"/>
  <c r="D2289" i="2"/>
  <c r="E2288" i="2"/>
  <c r="D2288" i="2"/>
  <c r="E2287" i="2"/>
  <c r="D2287" i="2"/>
  <c r="E2286" i="2"/>
  <c r="D2286" i="2"/>
  <c r="E2285" i="2"/>
  <c r="D2285" i="2"/>
  <c r="E2284" i="2"/>
  <c r="D2284" i="2"/>
  <c r="E2283" i="2"/>
  <c r="D2283" i="2"/>
  <c r="E2282" i="2"/>
  <c r="D2282" i="2"/>
  <c r="E2281" i="2"/>
  <c r="D2281" i="2"/>
  <c r="E2280" i="2"/>
  <c r="D2280" i="2"/>
  <c r="E2279" i="2"/>
  <c r="D2279" i="2"/>
  <c r="E2278" i="2"/>
  <c r="D2278" i="2"/>
  <c r="E2277" i="2"/>
  <c r="D2277" i="2"/>
  <c r="E2276" i="2"/>
  <c r="D2276" i="2"/>
  <c r="E2275" i="2"/>
  <c r="D2275" i="2"/>
  <c r="E2274" i="2"/>
  <c r="D2274" i="2"/>
  <c r="E2273" i="2"/>
  <c r="D2273" i="2"/>
  <c r="E2272" i="2"/>
  <c r="D2272" i="2"/>
  <c r="E2271" i="2"/>
  <c r="D2271" i="2"/>
  <c r="E2270" i="2"/>
  <c r="D2270" i="2"/>
  <c r="E2269" i="2"/>
  <c r="D2269" i="2"/>
  <c r="E2268" i="2"/>
  <c r="D2268" i="2"/>
  <c r="E2267" i="2"/>
  <c r="D2267" i="2"/>
  <c r="E2266" i="2"/>
  <c r="D2266" i="2"/>
  <c r="E2265" i="2"/>
  <c r="D2265" i="2"/>
  <c r="E2264" i="2"/>
  <c r="D2264" i="2"/>
  <c r="E2263" i="2"/>
  <c r="D2263" i="2"/>
  <c r="E2262" i="2"/>
  <c r="D2262" i="2"/>
  <c r="E2261" i="2"/>
  <c r="D2261" i="2"/>
  <c r="E2260" i="2"/>
  <c r="D2260" i="2"/>
  <c r="E2259" i="2"/>
  <c r="D2259" i="2"/>
  <c r="E2258" i="2"/>
  <c r="D2258" i="2"/>
  <c r="E2257" i="2"/>
  <c r="D2257" i="2"/>
  <c r="E2256" i="2"/>
  <c r="D2256" i="2"/>
  <c r="E2255" i="2"/>
  <c r="D2255" i="2"/>
  <c r="E2254" i="2"/>
  <c r="D2254" i="2"/>
  <c r="E2253" i="2"/>
  <c r="D2253" i="2"/>
  <c r="E2252" i="2"/>
  <c r="D2252" i="2"/>
  <c r="E2251" i="2"/>
  <c r="D2251" i="2"/>
  <c r="E2250" i="2"/>
  <c r="D2250" i="2"/>
  <c r="E2249" i="2"/>
  <c r="D2249" i="2"/>
  <c r="E2248" i="2"/>
  <c r="D2248" i="2"/>
  <c r="E2247" i="2"/>
  <c r="D2247" i="2"/>
  <c r="E2246" i="2"/>
  <c r="D2246" i="2"/>
  <c r="E2245" i="2"/>
  <c r="D2245" i="2"/>
  <c r="E2244" i="2"/>
  <c r="D2244" i="2"/>
  <c r="E2243" i="2"/>
  <c r="D2243" i="2"/>
  <c r="E2242" i="2"/>
  <c r="D2242" i="2"/>
  <c r="E2241" i="2"/>
  <c r="D2241" i="2"/>
  <c r="E2240" i="2"/>
  <c r="D2240" i="2"/>
  <c r="E2239" i="2"/>
  <c r="D2239" i="2"/>
  <c r="E2238" i="2"/>
  <c r="D2238" i="2"/>
  <c r="E2237" i="2"/>
  <c r="D2237" i="2"/>
  <c r="E2236" i="2"/>
  <c r="D2236" i="2"/>
  <c r="E2235" i="2"/>
  <c r="D2235" i="2"/>
  <c r="E2234" i="2"/>
  <c r="D2234" i="2"/>
  <c r="E2233" i="2"/>
  <c r="D2233" i="2"/>
  <c r="E2232" i="2"/>
  <c r="D2232" i="2"/>
  <c r="E2231" i="2"/>
  <c r="D2231" i="2"/>
  <c r="E2230" i="2"/>
  <c r="D2230" i="2"/>
  <c r="E2229" i="2"/>
  <c r="D2229" i="2"/>
  <c r="E2228" i="2"/>
  <c r="D2228" i="2"/>
  <c r="E2227" i="2"/>
  <c r="D2227" i="2"/>
  <c r="E2226" i="2"/>
  <c r="D2226" i="2"/>
  <c r="E2225" i="2"/>
  <c r="D2225" i="2"/>
  <c r="E2224" i="2"/>
  <c r="D2224" i="2"/>
  <c r="E2223" i="2"/>
  <c r="D2223" i="2"/>
  <c r="E2222" i="2"/>
  <c r="D2222" i="2"/>
  <c r="E2221" i="2"/>
  <c r="D2221" i="2"/>
  <c r="E2220" i="2"/>
  <c r="D2220" i="2"/>
  <c r="E2219" i="2"/>
  <c r="D2219" i="2"/>
  <c r="E2218" i="2"/>
  <c r="D2218" i="2"/>
  <c r="E2217" i="2"/>
  <c r="D2217" i="2"/>
  <c r="E2216" i="2"/>
  <c r="D2216" i="2"/>
  <c r="E2215" i="2"/>
  <c r="D2215" i="2"/>
  <c r="E2214" i="2"/>
  <c r="D2214" i="2"/>
  <c r="E2213" i="2"/>
  <c r="D2213" i="2"/>
  <c r="E2212" i="2"/>
  <c r="D2212" i="2"/>
  <c r="E2211" i="2"/>
  <c r="D2211" i="2"/>
  <c r="E2210" i="2"/>
  <c r="D2210" i="2"/>
  <c r="E2209" i="2"/>
  <c r="D2209" i="2"/>
  <c r="E2208" i="2"/>
  <c r="D2208" i="2"/>
  <c r="E2207" i="2"/>
  <c r="D2207" i="2"/>
  <c r="E2206" i="2"/>
  <c r="D2206" i="2"/>
  <c r="E2205" i="2"/>
  <c r="D2205" i="2"/>
  <c r="E2204" i="2"/>
  <c r="D2204" i="2"/>
  <c r="E2203" i="2"/>
  <c r="D2203" i="2"/>
  <c r="E2202" i="2"/>
  <c r="D2202" i="2"/>
  <c r="E2201" i="2"/>
  <c r="D2201" i="2"/>
  <c r="E2200" i="2"/>
  <c r="D2200" i="2"/>
  <c r="E2199" i="2"/>
  <c r="D2199" i="2"/>
  <c r="E2198" i="2"/>
  <c r="D2198" i="2"/>
  <c r="E2197" i="2"/>
  <c r="D2197" i="2"/>
  <c r="E2196" i="2"/>
  <c r="D2196" i="2"/>
  <c r="E2195" i="2"/>
  <c r="D2195" i="2"/>
  <c r="E2194" i="2"/>
  <c r="D2194" i="2"/>
  <c r="E2193" i="2"/>
  <c r="D2193" i="2"/>
  <c r="E2192" i="2"/>
  <c r="D2192" i="2"/>
  <c r="E2191" i="2"/>
  <c r="D2191" i="2"/>
  <c r="E2190" i="2"/>
  <c r="D2190" i="2"/>
  <c r="E2189" i="2"/>
  <c r="D2189" i="2"/>
  <c r="E2188" i="2"/>
  <c r="D2188" i="2"/>
  <c r="E2187" i="2"/>
  <c r="D2187" i="2"/>
  <c r="E2186" i="2"/>
  <c r="D2186" i="2"/>
  <c r="E2185" i="2"/>
  <c r="D2185" i="2"/>
  <c r="E2184" i="2"/>
  <c r="D2184" i="2"/>
  <c r="E2183" i="2"/>
  <c r="D2183" i="2"/>
  <c r="E2182" i="2"/>
  <c r="D2182" i="2"/>
  <c r="E2181" i="2"/>
  <c r="D2181" i="2"/>
  <c r="E2180" i="2"/>
  <c r="D2180" i="2"/>
  <c r="E2179" i="2"/>
  <c r="D2179" i="2"/>
  <c r="E2178" i="2"/>
  <c r="D2178" i="2"/>
  <c r="E2177" i="2"/>
  <c r="D2177" i="2"/>
  <c r="E2176" i="2"/>
  <c r="D2176" i="2"/>
  <c r="E2175" i="2"/>
  <c r="D2175" i="2"/>
  <c r="E2174" i="2"/>
  <c r="D2174" i="2"/>
  <c r="E2173" i="2"/>
  <c r="D2173" i="2"/>
  <c r="E2172" i="2"/>
  <c r="D2172" i="2"/>
  <c r="E2171" i="2"/>
  <c r="D2171" i="2"/>
  <c r="E2170" i="2"/>
  <c r="D2170" i="2"/>
  <c r="E2169" i="2"/>
  <c r="D2169" i="2"/>
  <c r="E2168" i="2"/>
  <c r="D2168" i="2"/>
  <c r="E2167" i="2"/>
  <c r="D2167" i="2"/>
  <c r="E2166" i="2"/>
  <c r="D2166" i="2"/>
  <c r="E2165" i="2"/>
  <c r="D2165" i="2"/>
  <c r="E2164" i="2"/>
  <c r="D2164" i="2"/>
  <c r="E2163" i="2"/>
  <c r="D2163" i="2"/>
  <c r="E2162" i="2"/>
  <c r="D2162" i="2"/>
  <c r="E2161" i="2"/>
  <c r="D2161" i="2"/>
  <c r="E2160" i="2"/>
  <c r="D2160" i="2"/>
  <c r="E2159" i="2"/>
  <c r="D2159" i="2"/>
  <c r="E2158" i="2"/>
  <c r="D2158" i="2"/>
  <c r="E2157" i="2"/>
  <c r="D2157" i="2"/>
  <c r="E2156" i="2"/>
  <c r="D2156" i="2"/>
  <c r="E2155" i="2"/>
  <c r="D2155" i="2"/>
  <c r="E2154" i="2"/>
  <c r="D2154" i="2"/>
  <c r="E2153" i="2"/>
  <c r="D2153" i="2"/>
  <c r="E2152" i="2"/>
  <c r="D2152" i="2"/>
  <c r="E2151" i="2"/>
  <c r="D2151" i="2"/>
  <c r="E2150" i="2"/>
  <c r="D2150" i="2"/>
  <c r="E2149" i="2"/>
  <c r="D2149" i="2"/>
  <c r="E2148" i="2"/>
  <c r="D2148" i="2"/>
  <c r="E2147" i="2"/>
  <c r="D2147" i="2"/>
  <c r="E2146" i="2"/>
  <c r="D2146" i="2"/>
  <c r="E2145" i="2"/>
  <c r="D2145" i="2"/>
  <c r="E2144" i="2"/>
  <c r="D2144" i="2"/>
  <c r="E2143" i="2"/>
  <c r="D2143" i="2"/>
  <c r="E2142" i="2"/>
  <c r="D2142" i="2"/>
  <c r="E2141" i="2"/>
  <c r="D2141" i="2"/>
  <c r="E2140" i="2"/>
  <c r="D2140" i="2"/>
  <c r="E2139" i="2"/>
  <c r="D2139" i="2"/>
  <c r="E2138" i="2"/>
  <c r="D2138" i="2"/>
  <c r="E2137" i="2"/>
  <c r="D2137" i="2"/>
  <c r="E2136" i="2"/>
  <c r="D2136" i="2"/>
  <c r="E2135" i="2"/>
  <c r="D2135" i="2"/>
  <c r="E2134" i="2"/>
  <c r="D2134" i="2"/>
  <c r="E2133" i="2"/>
  <c r="D2133" i="2"/>
  <c r="E2132" i="2"/>
  <c r="D2132" i="2"/>
  <c r="E2131" i="2"/>
  <c r="D2131" i="2"/>
  <c r="E2130" i="2"/>
  <c r="D2130" i="2"/>
  <c r="E2129" i="2"/>
  <c r="D2129" i="2"/>
  <c r="E2128" i="2"/>
  <c r="D2128" i="2"/>
  <c r="E2127" i="2"/>
  <c r="D2127" i="2"/>
  <c r="E2126" i="2"/>
  <c r="D2126" i="2"/>
  <c r="E2125" i="2"/>
  <c r="D2125" i="2"/>
  <c r="E2124" i="2"/>
  <c r="D2124" i="2"/>
  <c r="E2123" i="2"/>
  <c r="D2123" i="2"/>
  <c r="E2122" i="2"/>
  <c r="D2122" i="2"/>
  <c r="E2121" i="2"/>
  <c r="D2121" i="2"/>
  <c r="E2120" i="2"/>
  <c r="D2120" i="2"/>
  <c r="E2119" i="2"/>
  <c r="D2119" i="2"/>
  <c r="E2118" i="2"/>
  <c r="D2118" i="2"/>
  <c r="E2117" i="2"/>
  <c r="D2117" i="2"/>
  <c r="E2116" i="2"/>
  <c r="D2116" i="2"/>
  <c r="E2115" i="2"/>
  <c r="D2115" i="2"/>
  <c r="E2114" i="2"/>
  <c r="D2114" i="2"/>
  <c r="E2113" i="2"/>
  <c r="D2113" i="2"/>
  <c r="E2112" i="2"/>
  <c r="D2112" i="2"/>
  <c r="E2111" i="2"/>
  <c r="D2111" i="2"/>
  <c r="E2110" i="2"/>
  <c r="D2110" i="2"/>
  <c r="E2109" i="2"/>
  <c r="D2109" i="2"/>
  <c r="E2108" i="2"/>
  <c r="D2108" i="2"/>
  <c r="E2107" i="2"/>
  <c r="D2107" i="2"/>
  <c r="E2106" i="2"/>
  <c r="D2106" i="2"/>
  <c r="E2105" i="2"/>
  <c r="D2105" i="2"/>
  <c r="E2104" i="2"/>
  <c r="D2104" i="2"/>
  <c r="E2103" i="2"/>
  <c r="D2103" i="2"/>
  <c r="E2102" i="2"/>
  <c r="D2102" i="2"/>
  <c r="E2101" i="2"/>
  <c r="D2101" i="2"/>
  <c r="E2100" i="2"/>
  <c r="D2100" i="2"/>
  <c r="E2099" i="2"/>
  <c r="D2099" i="2"/>
  <c r="E2098" i="2"/>
  <c r="D2098" i="2"/>
  <c r="E2097" i="2"/>
  <c r="D2097" i="2"/>
  <c r="E2096" i="2"/>
  <c r="D2096" i="2"/>
  <c r="E2095" i="2"/>
  <c r="D2095" i="2"/>
  <c r="E2094" i="2"/>
  <c r="D2094" i="2"/>
  <c r="E2093" i="2"/>
  <c r="D2093" i="2"/>
  <c r="E2092" i="2"/>
  <c r="D2092" i="2"/>
  <c r="E2091" i="2"/>
  <c r="D2091" i="2"/>
  <c r="E2090" i="2"/>
  <c r="D2090" i="2"/>
  <c r="E2089" i="2"/>
  <c r="D2089" i="2"/>
  <c r="E2088" i="2"/>
  <c r="D2088" i="2"/>
  <c r="E2087" i="2"/>
  <c r="D2087" i="2"/>
  <c r="E2086" i="2"/>
  <c r="D2086" i="2"/>
  <c r="E2085" i="2"/>
  <c r="D2085" i="2"/>
  <c r="E2084" i="2"/>
  <c r="D2084" i="2"/>
  <c r="E2083" i="2"/>
  <c r="D2083" i="2"/>
  <c r="E2082" i="2"/>
  <c r="D2082" i="2"/>
  <c r="E2081" i="2"/>
  <c r="D2081" i="2"/>
  <c r="E2080" i="2"/>
  <c r="D2080" i="2"/>
  <c r="E2079" i="2"/>
  <c r="D2079" i="2"/>
  <c r="E2078" i="2"/>
  <c r="D2078" i="2"/>
  <c r="E2077" i="2"/>
  <c r="D2077" i="2"/>
  <c r="E2076" i="2"/>
  <c r="D2076" i="2"/>
  <c r="E2075" i="2"/>
  <c r="D2075" i="2"/>
  <c r="E2074" i="2"/>
  <c r="D2074" i="2"/>
  <c r="E2073" i="2"/>
  <c r="D2073" i="2"/>
  <c r="E2072" i="2"/>
  <c r="D2072" i="2"/>
  <c r="E2071" i="2"/>
  <c r="D2071" i="2"/>
  <c r="E2070" i="2"/>
  <c r="D2070" i="2"/>
  <c r="E2069" i="2"/>
  <c r="D2069" i="2"/>
  <c r="E2068" i="2"/>
  <c r="D2068" i="2"/>
  <c r="E2067" i="2"/>
  <c r="D2067" i="2"/>
  <c r="E2066" i="2"/>
  <c r="D2066" i="2"/>
  <c r="E2065" i="2"/>
  <c r="D2065" i="2"/>
  <c r="E2064" i="2"/>
  <c r="D2064" i="2"/>
  <c r="E2063" i="2"/>
  <c r="D2063" i="2"/>
  <c r="E2062" i="2"/>
  <c r="D2062" i="2"/>
  <c r="E2061" i="2"/>
  <c r="D2061" i="2"/>
  <c r="E2060" i="2"/>
  <c r="D2060" i="2"/>
  <c r="E2059" i="2"/>
  <c r="D2059" i="2"/>
  <c r="E2058" i="2"/>
  <c r="D2058" i="2"/>
  <c r="E2057" i="2"/>
  <c r="D2057" i="2"/>
  <c r="E2056" i="2"/>
  <c r="D2056" i="2"/>
  <c r="E2055" i="2"/>
  <c r="D2055" i="2"/>
  <c r="E2054" i="2"/>
  <c r="D2054" i="2"/>
  <c r="E2053" i="2"/>
  <c r="D2053" i="2"/>
  <c r="E2052" i="2"/>
  <c r="D2052" i="2"/>
  <c r="E2051" i="2"/>
  <c r="D2051" i="2"/>
  <c r="E2050" i="2"/>
  <c r="D2050" i="2"/>
  <c r="E2049" i="2"/>
  <c r="D2049" i="2"/>
  <c r="E2048" i="2"/>
  <c r="D2048" i="2"/>
  <c r="E2047" i="2"/>
  <c r="D2047" i="2"/>
  <c r="E2046" i="2"/>
  <c r="D2046" i="2"/>
  <c r="E2045" i="2"/>
  <c r="D2045" i="2"/>
  <c r="E2044" i="2"/>
  <c r="D2044" i="2"/>
  <c r="E2043" i="2"/>
  <c r="D2043" i="2"/>
  <c r="E2042" i="2"/>
  <c r="D2042" i="2"/>
  <c r="E2041" i="2"/>
  <c r="D2041" i="2"/>
  <c r="E2040" i="2"/>
  <c r="D2040" i="2"/>
  <c r="E2039" i="2"/>
  <c r="D2039" i="2"/>
  <c r="E2038" i="2"/>
  <c r="D2038" i="2"/>
  <c r="E2037" i="2"/>
  <c r="D2037" i="2"/>
  <c r="E2036" i="2"/>
  <c r="D2036" i="2"/>
  <c r="E2035" i="2"/>
  <c r="D2035" i="2"/>
  <c r="E2034" i="2"/>
  <c r="D2034" i="2"/>
  <c r="E2033" i="2"/>
  <c r="D2033" i="2"/>
  <c r="E2032" i="2"/>
  <c r="D2032" i="2"/>
  <c r="E2031" i="2"/>
  <c r="D2031" i="2"/>
  <c r="E2030" i="2"/>
  <c r="D2030" i="2"/>
  <c r="E2029" i="2"/>
  <c r="D2029" i="2"/>
  <c r="E2028" i="2"/>
  <c r="D2028" i="2"/>
  <c r="E2027" i="2"/>
  <c r="D2027" i="2"/>
  <c r="E2026" i="2"/>
  <c r="D2026" i="2"/>
  <c r="E2025" i="2"/>
  <c r="D2025" i="2"/>
  <c r="E2024" i="2"/>
  <c r="D2024" i="2"/>
  <c r="E2023" i="2"/>
  <c r="D2023" i="2"/>
  <c r="E2022" i="2"/>
  <c r="D2022" i="2"/>
  <c r="E2021" i="2"/>
  <c r="D2021" i="2"/>
  <c r="E2020" i="2"/>
  <c r="D2020" i="2"/>
  <c r="E2019" i="2"/>
  <c r="D2019" i="2"/>
  <c r="E2018" i="2"/>
  <c r="D2018" i="2"/>
  <c r="E2017" i="2"/>
  <c r="D2017" i="2"/>
  <c r="E2016" i="2"/>
  <c r="D2016" i="2"/>
  <c r="E2015" i="2"/>
  <c r="D2015" i="2"/>
  <c r="E2014" i="2"/>
  <c r="D2014" i="2"/>
  <c r="E2013" i="2"/>
  <c r="D2013" i="2"/>
  <c r="E2012" i="2"/>
  <c r="D2012" i="2"/>
  <c r="E2011" i="2"/>
  <c r="D2011" i="2"/>
  <c r="E2010" i="2"/>
  <c r="D2010" i="2"/>
  <c r="E2009" i="2"/>
  <c r="D2009" i="2"/>
  <c r="E2008" i="2"/>
  <c r="D2008" i="2"/>
  <c r="E2007" i="2"/>
  <c r="D2007" i="2"/>
  <c r="E2006" i="2"/>
  <c r="D2006" i="2"/>
  <c r="E2005" i="2"/>
  <c r="D2005" i="2"/>
  <c r="E2004" i="2"/>
  <c r="D2004" i="2"/>
  <c r="E2003" i="2"/>
  <c r="D2003" i="2"/>
  <c r="E2002" i="2"/>
  <c r="D2002" i="2"/>
  <c r="E2001" i="2"/>
  <c r="D2001" i="2"/>
  <c r="E2000" i="2"/>
  <c r="D2000" i="2"/>
  <c r="E1999" i="2"/>
  <c r="D1999" i="2"/>
  <c r="E1998" i="2"/>
  <c r="D1998" i="2"/>
  <c r="E1997" i="2"/>
  <c r="D1997" i="2"/>
  <c r="E1996" i="2"/>
  <c r="D1996" i="2"/>
  <c r="E1995" i="2"/>
  <c r="D1995" i="2"/>
  <c r="E1994" i="2"/>
  <c r="D1994" i="2"/>
  <c r="E1993" i="2"/>
  <c r="D1993" i="2"/>
  <c r="E1992" i="2"/>
  <c r="D1992" i="2"/>
  <c r="E1991" i="2"/>
  <c r="D1991" i="2"/>
  <c r="E1990" i="2"/>
  <c r="D1990" i="2"/>
  <c r="E1989" i="2"/>
  <c r="D1989" i="2"/>
  <c r="E1988" i="2"/>
  <c r="D1988" i="2"/>
  <c r="E1987" i="2"/>
  <c r="D1987" i="2"/>
  <c r="E1986" i="2"/>
  <c r="D1986" i="2"/>
  <c r="E1985" i="2"/>
  <c r="D1985" i="2"/>
  <c r="E1984" i="2"/>
  <c r="D1984" i="2"/>
  <c r="E1983" i="2"/>
  <c r="D1983" i="2"/>
  <c r="E1982" i="2"/>
  <c r="D1982" i="2"/>
  <c r="E1981" i="2"/>
  <c r="D1981" i="2"/>
  <c r="E1980" i="2"/>
  <c r="D1980" i="2"/>
  <c r="E1979" i="2"/>
  <c r="D1979" i="2"/>
  <c r="E1978" i="2"/>
  <c r="D1978" i="2"/>
  <c r="E1977" i="2"/>
  <c r="D1977" i="2"/>
  <c r="E1976" i="2"/>
  <c r="D1976" i="2"/>
  <c r="E1975" i="2"/>
  <c r="D1975" i="2"/>
  <c r="E1974" i="2"/>
  <c r="D1974" i="2"/>
  <c r="E1973" i="2"/>
  <c r="D1973" i="2"/>
  <c r="E1972" i="2"/>
  <c r="D1972" i="2"/>
  <c r="E1971" i="2"/>
  <c r="D1971" i="2"/>
  <c r="E1970" i="2"/>
  <c r="D1970" i="2"/>
  <c r="E1969" i="2"/>
  <c r="D1969" i="2"/>
  <c r="E1968" i="2"/>
  <c r="D1968" i="2"/>
  <c r="E1967" i="2"/>
  <c r="D1967" i="2"/>
  <c r="E1966" i="2"/>
  <c r="D1966" i="2"/>
  <c r="E1965" i="2"/>
  <c r="D1965" i="2"/>
  <c r="E1964" i="2"/>
  <c r="D1964" i="2"/>
  <c r="E1963" i="2"/>
  <c r="D1963" i="2"/>
  <c r="E1962" i="2"/>
  <c r="D1962" i="2"/>
  <c r="E1961" i="2"/>
  <c r="D1961" i="2"/>
  <c r="E1960" i="2"/>
  <c r="D1960" i="2"/>
  <c r="E1959" i="2"/>
  <c r="D1959" i="2"/>
  <c r="E1958" i="2"/>
  <c r="D1958" i="2"/>
  <c r="E1957" i="2"/>
  <c r="D1957" i="2"/>
  <c r="E1956" i="2"/>
  <c r="D1956" i="2"/>
  <c r="E1955" i="2"/>
  <c r="D1955" i="2"/>
  <c r="E1954" i="2"/>
  <c r="D1954" i="2"/>
  <c r="E1953" i="2"/>
  <c r="D1953" i="2"/>
  <c r="E1952" i="2"/>
  <c r="D1952" i="2"/>
  <c r="E1951" i="2"/>
  <c r="D1951" i="2"/>
  <c r="E1950" i="2"/>
  <c r="D1950" i="2"/>
  <c r="E1949" i="2"/>
  <c r="D1949" i="2"/>
  <c r="E1948" i="2"/>
  <c r="D1948" i="2"/>
  <c r="E1947" i="2"/>
  <c r="D1947" i="2"/>
  <c r="E1946" i="2"/>
  <c r="D1946" i="2"/>
  <c r="E1945" i="2"/>
  <c r="D1945" i="2"/>
  <c r="E1944" i="2"/>
  <c r="D1944" i="2"/>
  <c r="E1943" i="2"/>
  <c r="D1943" i="2"/>
  <c r="E1942" i="2"/>
  <c r="D1942" i="2"/>
  <c r="E1941" i="2"/>
  <c r="D1941" i="2"/>
  <c r="E1940" i="2"/>
  <c r="D1940" i="2"/>
  <c r="E1939" i="2"/>
  <c r="D1939" i="2"/>
  <c r="E1938" i="2"/>
  <c r="D1938" i="2"/>
  <c r="E1937" i="2"/>
  <c r="D1937" i="2"/>
  <c r="E1936" i="2"/>
  <c r="D1936" i="2"/>
  <c r="E1935" i="2"/>
  <c r="D1935" i="2"/>
  <c r="E1934" i="2"/>
  <c r="D1934" i="2"/>
  <c r="E1933" i="2"/>
  <c r="D1933" i="2"/>
  <c r="E1932" i="2"/>
  <c r="D1932" i="2"/>
  <c r="E1931" i="2"/>
  <c r="D1931" i="2"/>
  <c r="E1930" i="2"/>
  <c r="D1930" i="2"/>
  <c r="E1929" i="2"/>
  <c r="D1929" i="2"/>
  <c r="E1928" i="2"/>
  <c r="D1928" i="2"/>
  <c r="E1927" i="2"/>
  <c r="D1927" i="2"/>
  <c r="E1926" i="2"/>
  <c r="D1926" i="2"/>
  <c r="E1925" i="2"/>
  <c r="D1925" i="2"/>
  <c r="E1924" i="2"/>
  <c r="D1924" i="2"/>
  <c r="E1923" i="2"/>
  <c r="D1923" i="2"/>
  <c r="E1922" i="2"/>
  <c r="D1922" i="2"/>
  <c r="E1921" i="2"/>
  <c r="D1921" i="2"/>
  <c r="E1920" i="2"/>
  <c r="D1920" i="2"/>
  <c r="E1919" i="2"/>
  <c r="D1919" i="2"/>
  <c r="E1918" i="2"/>
  <c r="D1918" i="2"/>
  <c r="E1917" i="2"/>
  <c r="D1917" i="2"/>
  <c r="E1916" i="2"/>
  <c r="D1916" i="2"/>
  <c r="E1915" i="2"/>
  <c r="D1915" i="2"/>
  <c r="E1914" i="2"/>
  <c r="D1914" i="2"/>
  <c r="E1913" i="2"/>
  <c r="D1913" i="2"/>
  <c r="E1912" i="2"/>
  <c r="D1912" i="2"/>
  <c r="E1911" i="2"/>
  <c r="D1911" i="2"/>
  <c r="E1910" i="2"/>
  <c r="D1910" i="2"/>
  <c r="E1909" i="2"/>
  <c r="D1909" i="2"/>
  <c r="E1908" i="2"/>
  <c r="D1908" i="2"/>
  <c r="E1907" i="2"/>
  <c r="D1907" i="2"/>
  <c r="E1906" i="2"/>
  <c r="D1906" i="2"/>
  <c r="E1905" i="2"/>
  <c r="D1905" i="2"/>
  <c r="E1904" i="2"/>
  <c r="D1904" i="2"/>
  <c r="E1903" i="2"/>
  <c r="D1903" i="2"/>
  <c r="E1902" i="2"/>
  <c r="D1902" i="2"/>
  <c r="E1901" i="2"/>
  <c r="D1901" i="2"/>
  <c r="E1900" i="2"/>
  <c r="D1900" i="2"/>
  <c r="E1899" i="2"/>
  <c r="D1899" i="2"/>
  <c r="E1898" i="2"/>
  <c r="D1898" i="2"/>
  <c r="E1897" i="2"/>
  <c r="D1897" i="2"/>
  <c r="E1896" i="2"/>
  <c r="D1896" i="2"/>
  <c r="E1895" i="2"/>
  <c r="D1895" i="2"/>
  <c r="E1894" i="2"/>
  <c r="D1894" i="2"/>
  <c r="E1893" i="2"/>
  <c r="D1893" i="2"/>
  <c r="E1892" i="2"/>
  <c r="D1892" i="2"/>
  <c r="E1891" i="2"/>
  <c r="D1891" i="2"/>
  <c r="E1890" i="2"/>
  <c r="D1890" i="2"/>
  <c r="E1889" i="2"/>
  <c r="D1889" i="2"/>
  <c r="E1888" i="2"/>
  <c r="D1888" i="2"/>
  <c r="E1887" i="2"/>
  <c r="D1887" i="2"/>
  <c r="E1886" i="2"/>
  <c r="D1886" i="2"/>
  <c r="E1885" i="2"/>
  <c r="D1885" i="2"/>
  <c r="E1884" i="2"/>
  <c r="D1884" i="2"/>
  <c r="E1883" i="2"/>
  <c r="D1883" i="2"/>
  <c r="E1882" i="2"/>
  <c r="D1882" i="2"/>
  <c r="E1881" i="2"/>
  <c r="D1881" i="2"/>
  <c r="E1880" i="2"/>
  <c r="D1880" i="2"/>
  <c r="E1879" i="2"/>
  <c r="D1879" i="2"/>
  <c r="E1878" i="2"/>
  <c r="D1878" i="2"/>
  <c r="E1877" i="2"/>
  <c r="D1877" i="2"/>
  <c r="E1876" i="2"/>
  <c r="D1876" i="2"/>
  <c r="E1875" i="2"/>
  <c r="D1875" i="2"/>
  <c r="E1874" i="2"/>
  <c r="D1874" i="2"/>
  <c r="E1873" i="2"/>
  <c r="D1873" i="2"/>
  <c r="E1872" i="2"/>
  <c r="D1872" i="2"/>
  <c r="E1871" i="2"/>
  <c r="D1871" i="2"/>
  <c r="E1870" i="2"/>
  <c r="D1870" i="2"/>
  <c r="E1869" i="2"/>
  <c r="D1869" i="2"/>
  <c r="E1868" i="2"/>
  <c r="D1868" i="2"/>
  <c r="E1867" i="2"/>
  <c r="D1867" i="2"/>
  <c r="E1866" i="2"/>
  <c r="D1866" i="2"/>
  <c r="E1865" i="2"/>
  <c r="D1865" i="2"/>
  <c r="E1864" i="2"/>
  <c r="D1864" i="2"/>
  <c r="E1863" i="2"/>
  <c r="D1863" i="2"/>
  <c r="E1862" i="2"/>
  <c r="D1862" i="2"/>
  <c r="E1861" i="2"/>
  <c r="D1861" i="2"/>
  <c r="E1860" i="2"/>
  <c r="D1860" i="2"/>
  <c r="E1859" i="2"/>
  <c r="D1859" i="2"/>
  <c r="E1858" i="2"/>
  <c r="D1858" i="2"/>
  <c r="E1857" i="2"/>
  <c r="D1857" i="2"/>
  <c r="E1856" i="2"/>
  <c r="D1856" i="2"/>
  <c r="E1855" i="2"/>
  <c r="D1855" i="2"/>
  <c r="E1854" i="2"/>
  <c r="D1854" i="2"/>
  <c r="E1853" i="2"/>
  <c r="D1853" i="2"/>
  <c r="E1852" i="2"/>
  <c r="D1852" i="2"/>
  <c r="E1851" i="2"/>
  <c r="D1851" i="2"/>
  <c r="E1850" i="2"/>
  <c r="D1850" i="2"/>
  <c r="E1849" i="2"/>
  <c r="D1849" i="2"/>
  <c r="E1848" i="2"/>
  <c r="D1848" i="2"/>
  <c r="E1847" i="2"/>
  <c r="D1847" i="2"/>
  <c r="E1846" i="2"/>
  <c r="D1846" i="2"/>
  <c r="E1845" i="2"/>
  <c r="D1845" i="2"/>
  <c r="E1844" i="2"/>
  <c r="D1844" i="2"/>
  <c r="E1843" i="2"/>
  <c r="D1843" i="2"/>
  <c r="E1842" i="2"/>
  <c r="D1842" i="2"/>
  <c r="E1841" i="2"/>
  <c r="D1841" i="2"/>
  <c r="E1840" i="2"/>
  <c r="D1840" i="2"/>
  <c r="E1839" i="2"/>
  <c r="D1839" i="2"/>
  <c r="E1838" i="2"/>
  <c r="D1838" i="2"/>
  <c r="E1837" i="2"/>
  <c r="D1837" i="2"/>
  <c r="E1836" i="2"/>
  <c r="D1836" i="2"/>
  <c r="E1835" i="2"/>
  <c r="D1835" i="2"/>
  <c r="E1834" i="2"/>
  <c r="D1834" i="2"/>
  <c r="E1833" i="2"/>
  <c r="D1833" i="2"/>
  <c r="E1832" i="2"/>
  <c r="D1832" i="2"/>
  <c r="E1831" i="2"/>
  <c r="D1831" i="2"/>
  <c r="E1830" i="2"/>
  <c r="D1830" i="2"/>
  <c r="E1829" i="2"/>
  <c r="D1829" i="2"/>
  <c r="E1828" i="2"/>
  <c r="D1828" i="2"/>
  <c r="E1827" i="2"/>
  <c r="D1827" i="2"/>
  <c r="E1826" i="2"/>
  <c r="D1826" i="2"/>
  <c r="E1825" i="2"/>
  <c r="D1825" i="2"/>
  <c r="E1824" i="2"/>
  <c r="D1824" i="2"/>
  <c r="E1823" i="2"/>
  <c r="D1823" i="2"/>
  <c r="E1822" i="2"/>
  <c r="D1822" i="2"/>
  <c r="E1821" i="2"/>
  <c r="D1821" i="2"/>
  <c r="E1820" i="2"/>
  <c r="D1820" i="2"/>
  <c r="E1819" i="2"/>
  <c r="D1819" i="2"/>
  <c r="E1818" i="2"/>
  <c r="D1818" i="2"/>
  <c r="E1817" i="2"/>
  <c r="D1817" i="2"/>
  <c r="E1816" i="2"/>
  <c r="D1816" i="2"/>
  <c r="E1815" i="2"/>
  <c r="D1815" i="2"/>
  <c r="E1814" i="2"/>
  <c r="D1814" i="2"/>
  <c r="E1813" i="2"/>
  <c r="D1813" i="2"/>
  <c r="E1812" i="2"/>
  <c r="D1812" i="2"/>
  <c r="E1811" i="2"/>
  <c r="D1811" i="2"/>
  <c r="E1810" i="2"/>
  <c r="D1810" i="2"/>
  <c r="E1809" i="2"/>
  <c r="D1809" i="2"/>
  <c r="E1808" i="2"/>
  <c r="D1808" i="2"/>
  <c r="E1807" i="2"/>
  <c r="D1807" i="2"/>
  <c r="E1806" i="2"/>
  <c r="D1806" i="2"/>
  <c r="E1805" i="2"/>
  <c r="D1805" i="2"/>
  <c r="E1804" i="2"/>
  <c r="D1804" i="2"/>
  <c r="E1803" i="2"/>
  <c r="D1803" i="2"/>
  <c r="E1802" i="2"/>
  <c r="D1802" i="2"/>
  <c r="E1801" i="2"/>
  <c r="D1801" i="2"/>
  <c r="E1800" i="2"/>
  <c r="D1800" i="2"/>
  <c r="E1799" i="2"/>
  <c r="D1799" i="2"/>
  <c r="E1798" i="2"/>
  <c r="D1798" i="2"/>
  <c r="E1797" i="2"/>
  <c r="D1797" i="2"/>
  <c r="E1796" i="2"/>
  <c r="D1796" i="2"/>
  <c r="E1795" i="2"/>
  <c r="D1795" i="2"/>
  <c r="E1794" i="2"/>
  <c r="D1794" i="2"/>
  <c r="E1793" i="2"/>
  <c r="D1793" i="2"/>
  <c r="E1792" i="2"/>
  <c r="D1792" i="2"/>
  <c r="E1791" i="2"/>
  <c r="D1791" i="2"/>
  <c r="E1790" i="2"/>
  <c r="D1790" i="2"/>
  <c r="E1789" i="2"/>
  <c r="D1789" i="2"/>
  <c r="E1788" i="2"/>
  <c r="D1788" i="2"/>
  <c r="E1787" i="2"/>
  <c r="D1787" i="2"/>
  <c r="E1786" i="2"/>
  <c r="D1786" i="2"/>
  <c r="E1785" i="2"/>
  <c r="D1785" i="2"/>
  <c r="E1784" i="2"/>
  <c r="D1784" i="2"/>
  <c r="E1783" i="2"/>
  <c r="D1783" i="2"/>
  <c r="E1782" i="2"/>
  <c r="D1782" i="2"/>
  <c r="E1781" i="2"/>
  <c r="D1781" i="2"/>
  <c r="E1780" i="2"/>
  <c r="D1780" i="2"/>
  <c r="E1779" i="2"/>
  <c r="D1779" i="2"/>
  <c r="E1778" i="2"/>
  <c r="D1778" i="2"/>
  <c r="E1777" i="2"/>
  <c r="D1777" i="2"/>
  <c r="E1776" i="2"/>
  <c r="D1776" i="2"/>
  <c r="E1775" i="2"/>
  <c r="D1775" i="2"/>
  <c r="E1774" i="2"/>
  <c r="D1774" i="2"/>
  <c r="E1773" i="2"/>
  <c r="D1773" i="2"/>
  <c r="E1772" i="2"/>
  <c r="D1772" i="2"/>
  <c r="E1771" i="2"/>
  <c r="D1771" i="2"/>
  <c r="E1770" i="2"/>
  <c r="D1770" i="2"/>
  <c r="E1769" i="2"/>
  <c r="D1769" i="2"/>
  <c r="E1768" i="2"/>
  <c r="D1768" i="2"/>
  <c r="E1767" i="2"/>
  <c r="D1767" i="2"/>
  <c r="E1766" i="2"/>
  <c r="D1766" i="2"/>
  <c r="E1765" i="2"/>
  <c r="D1765" i="2"/>
  <c r="E1764" i="2"/>
  <c r="D1764" i="2"/>
  <c r="E1763" i="2"/>
  <c r="D1763" i="2"/>
  <c r="E1762" i="2"/>
  <c r="D1762" i="2"/>
  <c r="E1761" i="2"/>
  <c r="D1761" i="2"/>
  <c r="E1760" i="2"/>
  <c r="D1760" i="2"/>
  <c r="E1759" i="2"/>
  <c r="D1759" i="2"/>
  <c r="E1758" i="2"/>
  <c r="D1758" i="2"/>
  <c r="E1757" i="2"/>
  <c r="D1757" i="2"/>
  <c r="E1756" i="2"/>
  <c r="D1756" i="2"/>
  <c r="E1755" i="2"/>
  <c r="D1755" i="2"/>
  <c r="E1754" i="2"/>
  <c r="D1754" i="2"/>
  <c r="E1753" i="2"/>
  <c r="D1753" i="2"/>
  <c r="E1752" i="2"/>
  <c r="D1752" i="2"/>
  <c r="E1751" i="2"/>
  <c r="D1751" i="2"/>
  <c r="E1750" i="2"/>
  <c r="D1750" i="2"/>
  <c r="E1749" i="2"/>
  <c r="D1749" i="2"/>
  <c r="E1748" i="2"/>
  <c r="D1748" i="2"/>
  <c r="E1747" i="2"/>
  <c r="D1747" i="2"/>
  <c r="E1746" i="2"/>
  <c r="D1746" i="2"/>
  <c r="E1745" i="2"/>
  <c r="D1745" i="2"/>
  <c r="E1744" i="2"/>
  <c r="D1744" i="2"/>
  <c r="E1743" i="2"/>
  <c r="D1743" i="2"/>
  <c r="E1742" i="2"/>
  <c r="D1742" i="2"/>
  <c r="E1741" i="2"/>
  <c r="D1741" i="2"/>
  <c r="E1740" i="2"/>
  <c r="D1740" i="2"/>
  <c r="E1739" i="2"/>
  <c r="D1739" i="2"/>
  <c r="E1738" i="2"/>
  <c r="D1738" i="2"/>
  <c r="E1737" i="2"/>
  <c r="D1737" i="2"/>
  <c r="E1736" i="2"/>
  <c r="D1736" i="2"/>
  <c r="E1735" i="2"/>
  <c r="D1735" i="2"/>
  <c r="E1734" i="2"/>
  <c r="D1734" i="2"/>
  <c r="E1733" i="2"/>
  <c r="D1733" i="2"/>
  <c r="E1732" i="2"/>
  <c r="D1732" i="2"/>
  <c r="E1731" i="2"/>
  <c r="D1731" i="2"/>
  <c r="E1730" i="2"/>
  <c r="D1730" i="2"/>
  <c r="E1729" i="2"/>
  <c r="D1729" i="2"/>
  <c r="E1728" i="2"/>
  <c r="D1728" i="2"/>
  <c r="E1727" i="2"/>
  <c r="D1727" i="2"/>
  <c r="E1726" i="2"/>
  <c r="D1726" i="2"/>
  <c r="E1725" i="2"/>
  <c r="D1725" i="2"/>
  <c r="E1724" i="2"/>
  <c r="D1724" i="2"/>
  <c r="E1723" i="2"/>
  <c r="D1723" i="2"/>
  <c r="E1722" i="2"/>
  <c r="D1722" i="2"/>
  <c r="E1721" i="2"/>
  <c r="D1721" i="2"/>
  <c r="E1720" i="2"/>
  <c r="D1720" i="2"/>
  <c r="E1719" i="2"/>
  <c r="D1719" i="2"/>
  <c r="E1718" i="2"/>
  <c r="D1718" i="2"/>
  <c r="E1717" i="2"/>
  <c r="D1717" i="2"/>
  <c r="E1716" i="2"/>
  <c r="D1716" i="2"/>
  <c r="E1715" i="2"/>
  <c r="D1715" i="2"/>
  <c r="E1714" i="2"/>
  <c r="D1714" i="2"/>
  <c r="E1713" i="2"/>
  <c r="D1713" i="2"/>
  <c r="E1712" i="2"/>
  <c r="D1712" i="2"/>
  <c r="E1711" i="2"/>
  <c r="D1711" i="2"/>
  <c r="E1710" i="2"/>
  <c r="D1710" i="2"/>
  <c r="E1709" i="2"/>
  <c r="D1709" i="2"/>
  <c r="E1708" i="2"/>
  <c r="D1708" i="2"/>
  <c r="E1707" i="2"/>
  <c r="D1707" i="2"/>
  <c r="E1706" i="2"/>
  <c r="D1706" i="2"/>
  <c r="E1705" i="2"/>
  <c r="D1705" i="2"/>
  <c r="E1704" i="2"/>
  <c r="D1704" i="2"/>
  <c r="E1703" i="2"/>
  <c r="D1703" i="2"/>
  <c r="E1702" i="2"/>
  <c r="D1702" i="2"/>
  <c r="E1701" i="2"/>
  <c r="D1701" i="2"/>
  <c r="E1700" i="2"/>
  <c r="D1700" i="2"/>
  <c r="E1699" i="2"/>
  <c r="D1699" i="2"/>
  <c r="E1698" i="2"/>
  <c r="D1698" i="2"/>
  <c r="E1697" i="2"/>
  <c r="D1697" i="2"/>
  <c r="E1696" i="2"/>
  <c r="D1696" i="2"/>
  <c r="E1695" i="2"/>
  <c r="D1695" i="2"/>
  <c r="E1694" i="2"/>
  <c r="D1694" i="2"/>
  <c r="E1693" i="2"/>
  <c r="D1693" i="2"/>
  <c r="E1692" i="2"/>
  <c r="D1692" i="2"/>
  <c r="E1691" i="2"/>
  <c r="D1691" i="2"/>
  <c r="E1690" i="2"/>
  <c r="D1690" i="2"/>
  <c r="E1689" i="2"/>
  <c r="D1689" i="2"/>
  <c r="E1688" i="2"/>
  <c r="D1688" i="2"/>
  <c r="E1687" i="2"/>
  <c r="D1687" i="2"/>
  <c r="E1686" i="2"/>
  <c r="D1686" i="2"/>
  <c r="E1685" i="2"/>
  <c r="D1685" i="2"/>
  <c r="E1684" i="2"/>
  <c r="D1684" i="2"/>
  <c r="E1683" i="2"/>
  <c r="D1683" i="2"/>
  <c r="E1682" i="2"/>
  <c r="D1682" i="2"/>
  <c r="E1681" i="2"/>
  <c r="D1681" i="2"/>
  <c r="E1680" i="2"/>
  <c r="D1680" i="2"/>
  <c r="E1679" i="2"/>
  <c r="D1679" i="2"/>
  <c r="E1678" i="2"/>
  <c r="D1678" i="2"/>
  <c r="E1677" i="2"/>
  <c r="D1677" i="2"/>
  <c r="E1676" i="2"/>
  <c r="D1676" i="2"/>
  <c r="E1675" i="2"/>
  <c r="D1675" i="2"/>
  <c r="E1674" i="2"/>
  <c r="D1674" i="2"/>
  <c r="E1673" i="2"/>
  <c r="D1673" i="2"/>
  <c r="E1672" i="2"/>
  <c r="D1672" i="2"/>
  <c r="E1671" i="2"/>
  <c r="D1671" i="2"/>
  <c r="E1670" i="2"/>
  <c r="D1670" i="2"/>
  <c r="E1669" i="2"/>
  <c r="D1669" i="2"/>
  <c r="E1668" i="2"/>
  <c r="D1668" i="2"/>
  <c r="E1667" i="2"/>
  <c r="D1667" i="2"/>
  <c r="E1666" i="2"/>
  <c r="D1666" i="2"/>
  <c r="E1665" i="2"/>
  <c r="D1665" i="2"/>
  <c r="E1664" i="2"/>
  <c r="D1664" i="2"/>
  <c r="E1663" i="2"/>
  <c r="D1663" i="2"/>
  <c r="E1662" i="2"/>
  <c r="D1662" i="2"/>
  <c r="E1661" i="2"/>
  <c r="D1661" i="2"/>
  <c r="E1660" i="2"/>
  <c r="D1660" i="2"/>
  <c r="E1659" i="2"/>
  <c r="D1659" i="2"/>
  <c r="E1658" i="2"/>
  <c r="D1658" i="2"/>
  <c r="E1657" i="2"/>
  <c r="D1657" i="2"/>
  <c r="E1656" i="2"/>
  <c r="D1656" i="2"/>
  <c r="E1655" i="2"/>
  <c r="D1655" i="2"/>
  <c r="E1654" i="2"/>
  <c r="D1654" i="2"/>
  <c r="E1653" i="2"/>
  <c r="D1653" i="2"/>
  <c r="E1652" i="2"/>
  <c r="D1652" i="2"/>
  <c r="E1651" i="2"/>
  <c r="D1651" i="2"/>
  <c r="E1650" i="2"/>
  <c r="D1650" i="2"/>
  <c r="E1649" i="2"/>
  <c r="D1649" i="2"/>
  <c r="E1648" i="2"/>
  <c r="D1648" i="2"/>
  <c r="E1647" i="2"/>
  <c r="D1647" i="2"/>
  <c r="E1646" i="2"/>
  <c r="D1646" i="2"/>
  <c r="E1645" i="2"/>
  <c r="D1645" i="2"/>
  <c r="E1644" i="2"/>
  <c r="D1644" i="2"/>
  <c r="E1643" i="2"/>
  <c r="D1643" i="2"/>
  <c r="E1642" i="2"/>
  <c r="D1642" i="2"/>
  <c r="E1641" i="2"/>
  <c r="D1641" i="2"/>
  <c r="E1640" i="2"/>
  <c r="D1640" i="2"/>
  <c r="E1639" i="2"/>
  <c r="D1639" i="2"/>
  <c r="E1638" i="2"/>
  <c r="D1638" i="2"/>
  <c r="E1637" i="2"/>
  <c r="D1637" i="2"/>
  <c r="E1636" i="2"/>
  <c r="D1636" i="2"/>
  <c r="E1635" i="2"/>
  <c r="D1635" i="2"/>
  <c r="E1634" i="2"/>
  <c r="D1634" i="2"/>
  <c r="E1633" i="2"/>
  <c r="D1633" i="2"/>
  <c r="E1632" i="2"/>
  <c r="D1632" i="2"/>
  <c r="E1631" i="2"/>
  <c r="D1631" i="2"/>
  <c r="E1630" i="2"/>
  <c r="D1630" i="2"/>
  <c r="E1629" i="2"/>
  <c r="D1629" i="2"/>
  <c r="E1628" i="2"/>
  <c r="D1628" i="2"/>
  <c r="E1627" i="2"/>
  <c r="D1627" i="2"/>
  <c r="E1626" i="2"/>
  <c r="D1626" i="2"/>
  <c r="E1625" i="2"/>
  <c r="D1625" i="2"/>
  <c r="E1624" i="2"/>
  <c r="D1624" i="2"/>
  <c r="E1623" i="2"/>
  <c r="D1623" i="2"/>
  <c r="E1622" i="2"/>
  <c r="D1622" i="2"/>
  <c r="E1621" i="2"/>
  <c r="D1621" i="2"/>
  <c r="E1620" i="2"/>
  <c r="D1620" i="2"/>
  <c r="E1619" i="2"/>
  <c r="D1619" i="2"/>
  <c r="E1618" i="2"/>
  <c r="D1618" i="2"/>
  <c r="E1617" i="2"/>
  <c r="D1617" i="2"/>
  <c r="E1616" i="2"/>
  <c r="D1616" i="2"/>
  <c r="E1615" i="2"/>
  <c r="D1615" i="2"/>
  <c r="E1614" i="2"/>
  <c r="D1614" i="2"/>
  <c r="E1613" i="2"/>
  <c r="D1613" i="2"/>
  <c r="E1612" i="2"/>
  <c r="D1612" i="2"/>
  <c r="E1611" i="2"/>
  <c r="D1611" i="2"/>
  <c r="E1610" i="2"/>
  <c r="D1610" i="2"/>
  <c r="E1609" i="2"/>
  <c r="D1609" i="2"/>
  <c r="E1608" i="2"/>
  <c r="D1608" i="2"/>
  <c r="E1607" i="2"/>
  <c r="D1607" i="2"/>
  <c r="E1606" i="2"/>
  <c r="D1606" i="2"/>
  <c r="E1605" i="2"/>
  <c r="D1605" i="2"/>
  <c r="E1604" i="2"/>
  <c r="D1604" i="2"/>
  <c r="E1603" i="2"/>
  <c r="D1603" i="2"/>
  <c r="E1602" i="2"/>
  <c r="D1602" i="2"/>
  <c r="E1601" i="2"/>
  <c r="D1601" i="2"/>
  <c r="E1600" i="2"/>
  <c r="D1600" i="2"/>
  <c r="E1599" i="2"/>
  <c r="D1599" i="2"/>
  <c r="E1598" i="2"/>
  <c r="D1598" i="2"/>
  <c r="E1597" i="2"/>
  <c r="D1597" i="2"/>
  <c r="E1596" i="2"/>
  <c r="D1596" i="2"/>
  <c r="E1595" i="2"/>
  <c r="D1595" i="2"/>
  <c r="E1594" i="2"/>
  <c r="D1594" i="2"/>
  <c r="E1593" i="2"/>
  <c r="D1593" i="2"/>
  <c r="E1592" i="2"/>
  <c r="D1592" i="2"/>
  <c r="E1591" i="2"/>
  <c r="D1591" i="2"/>
  <c r="E1590" i="2"/>
  <c r="D1590" i="2"/>
  <c r="E1589" i="2"/>
  <c r="D1589" i="2"/>
  <c r="E1588" i="2"/>
  <c r="D1588" i="2"/>
  <c r="E1587" i="2"/>
  <c r="D1587" i="2"/>
  <c r="E1586" i="2"/>
  <c r="D1586" i="2"/>
  <c r="E1585" i="2"/>
  <c r="D1585" i="2"/>
  <c r="E1584" i="2"/>
  <c r="D1584" i="2"/>
  <c r="E1583" i="2"/>
  <c r="D1583" i="2"/>
  <c r="E1582" i="2"/>
  <c r="D1582" i="2"/>
  <c r="E1581" i="2"/>
  <c r="D1581" i="2"/>
  <c r="E1580" i="2"/>
  <c r="D1580" i="2"/>
  <c r="E1579" i="2"/>
  <c r="D1579" i="2"/>
  <c r="E1578" i="2"/>
  <c r="D1578" i="2"/>
  <c r="E1577" i="2"/>
  <c r="D1577" i="2"/>
  <c r="E1576" i="2"/>
  <c r="D1576" i="2"/>
  <c r="E1575" i="2"/>
  <c r="D1575" i="2"/>
  <c r="E1574" i="2"/>
  <c r="D1574" i="2"/>
  <c r="E1573" i="2"/>
  <c r="D1573" i="2"/>
  <c r="E1572" i="2"/>
  <c r="D1572" i="2"/>
  <c r="E1571" i="2"/>
  <c r="D1571" i="2"/>
  <c r="E1570" i="2"/>
  <c r="D1570" i="2"/>
  <c r="E1569" i="2"/>
  <c r="D1569" i="2"/>
  <c r="E1568" i="2"/>
  <c r="D1568" i="2"/>
  <c r="E1567" i="2"/>
  <c r="D1567" i="2"/>
  <c r="E1566" i="2"/>
  <c r="D1566" i="2"/>
  <c r="E1565" i="2"/>
  <c r="D1565" i="2"/>
  <c r="E1564" i="2"/>
  <c r="D1564" i="2"/>
  <c r="E1563" i="2"/>
  <c r="D1563" i="2"/>
  <c r="E1562" i="2"/>
  <c r="D1562" i="2"/>
  <c r="E1561" i="2"/>
  <c r="D1561" i="2"/>
  <c r="E1560" i="2"/>
  <c r="D1560" i="2"/>
  <c r="E1559" i="2"/>
  <c r="D1559" i="2"/>
  <c r="E1558" i="2"/>
  <c r="D1558" i="2"/>
  <c r="E1557" i="2"/>
  <c r="D1557" i="2"/>
  <c r="E1556" i="2"/>
  <c r="D1556" i="2"/>
  <c r="E1555" i="2"/>
  <c r="D1555" i="2"/>
  <c r="E1554" i="2"/>
  <c r="D1554" i="2"/>
  <c r="E1553" i="2"/>
  <c r="D1553" i="2"/>
  <c r="E1552" i="2"/>
  <c r="D1552" i="2"/>
  <c r="E1551" i="2"/>
  <c r="D1551" i="2"/>
  <c r="E1550" i="2"/>
  <c r="D1550" i="2"/>
  <c r="E1549" i="2"/>
  <c r="D1549" i="2"/>
  <c r="E1548" i="2"/>
  <c r="D1548" i="2"/>
  <c r="E1547" i="2"/>
  <c r="D1547" i="2"/>
  <c r="E1546" i="2"/>
  <c r="D1546" i="2"/>
  <c r="E1545" i="2"/>
  <c r="D1545" i="2"/>
  <c r="E1544" i="2"/>
  <c r="D1544" i="2"/>
  <c r="E1543" i="2"/>
  <c r="D1543" i="2"/>
  <c r="E1542" i="2"/>
  <c r="D1542" i="2"/>
  <c r="E1541" i="2"/>
  <c r="D1541" i="2"/>
  <c r="E1540" i="2"/>
  <c r="D1540" i="2"/>
  <c r="E1539" i="2"/>
  <c r="D1539" i="2"/>
  <c r="E1538" i="2"/>
  <c r="D1538" i="2"/>
  <c r="E1537" i="2"/>
  <c r="D1537" i="2"/>
  <c r="E1536" i="2"/>
  <c r="D1536" i="2"/>
  <c r="E1535" i="2"/>
  <c r="D1535" i="2"/>
  <c r="E1534" i="2"/>
  <c r="D1534" i="2"/>
  <c r="E1533" i="2"/>
  <c r="D1533" i="2"/>
  <c r="E1532" i="2"/>
  <c r="D1532" i="2"/>
  <c r="E1531" i="2"/>
  <c r="D1531" i="2"/>
  <c r="E1530" i="2"/>
  <c r="D1530" i="2"/>
  <c r="E1529" i="2"/>
  <c r="D1529" i="2"/>
  <c r="E1528" i="2"/>
  <c r="D1528" i="2"/>
  <c r="E1527" i="2"/>
  <c r="D1527" i="2"/>
  <c r="E1526" i="2"/>
  <c r="D1526" i="2"/>
  <c r="E1525" i="2"/>
  <c r="D1525" i="2"/>
  <c r="E1524" i="2"/>
  <c r="D1524" i="2"/>
  <c r="E1523" i="2"/>
  <c r="D1523" i="2"/>
  <c r="E1522" i="2"/>
  <c r="D1522" i="2"/>
  <c r="E1521" i="2"/>
  <c r="D1521" i="2"/>
  <c r="E1520" i="2"/>
  <c r="D1520" i="2"/>
  <c r="E1519" i="2"/>
  <c r="D1519" i="2"/>
  <c r="E1518" i="2"/>
  <c r="D1518" i="2"/>
  <c r="E1517" i="2"/>
  <c r="D1517" i="2"/>
  <c r="E1516" i="2"/>
  <c r="D1516" i="2"/>
  <c r="E1515" i="2"/>
  <c r="D1515" i="2"/>
  <c r="E1514" i="2"/>
  <c r="D1514" i="2"/>
  <c r="E1513" i="2"/>
  <c r="D1513" i="2"/>
  <c r="E1512" i="2"/>
  <c r="D1512" i="2"/>
  <c r="E1511" i="2"/>
  <c r="D1511" i="2"/>
  <c r="E1510" i="2"/>
  <c r="D1510" i="2"/>
  <c r="E1509" i="2"/>
  <c r="D1509" i="2"/>
  <c r="E1508" i="2"/>
  <c r="D1508" i="2"/>
  <c r="E1507" i="2"/>
  <c r="D1507" i="2"/>
  <c r="E1506" i="2"/>
  <c r="D1506" i="2"/>
  <c r="E1505" i="2"/>
  <c r="D1505" i="2"/>
  <c r="E1504" i="2"/>
  <c r="D1504" i="2"/>
  <c r="E1503" i="2"/>
  <c r="D1503" i="2"/>
  <c r="E1502" i="2"/>
  <c r="D1502" i="2"/>
  <c r="E1501" i="2"/>
  <c r="D1501" i="2"/>
  <c r="E1500" i="2"/>
  <c r="D1500" i="2"/>
  <c r="E1499" i="2"/>
  <c r="D1499" i="2"/>
  <c r="E1498" i="2"/>
  <c r="D1498" i="2"/>
  <c r="E1497" i="2"/>
  <c r="D1497" i="2"/>
  <c r="E1496" i="2"/>
  <c r="D1496" i="2"/>
  <c r="E1495" i="2"/>
  <c r="D1495" i="2"/>
  <c r="E1494" i="2"/>
  <c r="D1494" i="2"/>
  <c r="E1493" i="2"/>
  <c r="D1493" i="2"/>
  <c r="E1492" i="2"/>
  <c r="D1492" i="2"/>
  <c r="E1491" i="2"/>
  <c r="D1491" i="2"/>
  <c r="E1490" i="2"/>
  <c r="D1490" i="2"/>
  <c r="E1489" i="2"/>
  <c r="D1489" i="2"/>
  <c r="E1488" i="2"/>
  <c r="D1488" i="2"/>
  <c r="E1487" i="2"/>
  <c r="D1487" i="2"/>
  <c r="E1486" i="2"/>
  <c r="D1486" i="2"/>
  <c r="E1485" i="2"/>
  <c r="D1485" i="2"/>
  <c r="E1484" i="2"/>
  <c r="D1484" i="2"/>
  <c r="E1483" i="2"/>
  <c r="D1483" i="2"/>
  <c r="E1482" i="2"/>
  <c r="D1482" i="2"/>
  <c r="E1481" i="2"/>
  <c r="D1481" i="2"/>
  <c r="E1480" i="2"/>
  <c r="D1480" i="2"/>
  <c r="E1479" i="2"/>
  <c r="D1479" i="2"/>
  <c r="E1478" i="2"/>
  <c r="D1478" i="2"/>
  <c r="E1477" i="2"/>
  <c r="D1477" i="2"/>
  <c r="E1476" i="2"/>
  <c r="D1476" i="2"/>
  <c r="E1475" i="2"/>
  <c r="D1475" i="2"/>
  <c r="E1474" i="2"/>
  <c r="D1474" i="2"/>
  <c r="E1473" i="2"/>
  <c r="D1473" i="2"/>
  <c r="E1472" i="2"/>
  <c r="D1472" i="2"/>
  <c r="E1471" i="2"/>
  <c r="D1471" i="2"/>
  <c r="E1470" i="2"/>
  <c r="D1470" i="2"/>
  <c r="E1469" i="2"/>
  <c r="D1469" i="2"/>
  <c r="E1468" i="2"/>
  <c r="D1468" i="2"/>
  <c r="E1467" i="2"/>
  <c r="D1467" i="2"/>
  <c r="E1466" i="2"/>
  <c r="D1466" i="2"/>
  <c r="E1465" i="2"/>
  <c r="D1465" i="2"/>
  <c r="E1464" i="2"/>
  <c r="D1464" i="2"/>
  <c r="E1463" i="2"/>
  <c r="D1463" i="2"/>
  <c r="E1462" i="2"/>
  <c r="D1462" i="2"/>
  <c r="E1461" i="2"/>
  <c r="D1461" i="2"/>
  <c r="E1460" i="2"/>
  <c r="D1460" i="2"/>
  <c r="E1459" i="2"/>
  <c r="D1459" i="2"/>
  <c r="E1458" i="2"/>
  <c r="D1458" i="2"/>
  <c r="E1457" i="2"/>
  <c r="D1457" i="2"/>
  <c r="E1456" i="2"/>
  <c r="D1456" i="2"/>
  <c r="E1455" i="2"/>
  <c r="D1455" i="2"/>
  <c r="E1454" i="2"/>
  <c r="D1454" i="2"/>
  <c r="E1453" i="2"/>
  <c r="D1453" i="2"/>
  <c r="E1452" i="2"/>
  <c r="D1452" i="2"/>
  <c r="E1451" i="2"/>
  <c r="D1451" i="2"/>
  <c r="E1450" i="2"/>
  <c r="D1450" i="2"/>
  <c r="E1449" i="2"/>
  <c r="D1449" i="2"/>
  <c r="E1448" i="2"/>
  <c r="D1448" i="2"/>
  <c r="E1447" i="2"/>
  <c r="D1447" i="2"/>
  <c r="E1446" i="2"/>
  <c r="D1446" i="2"/>
  <c r="E1445" i="2"/>
  <c r="D1445" i="2"/>
  <c r="E1444" i="2"/>
  <c r="D1444" i="2"/>
  <c r="E1443" i="2"/>
  <c r="D1443" i="2"/>
  <c r="E1442" i="2"/>
  <c r="D1442" i="2"/>
  <c r="E1441" i="2"/>
  <c r="D1441" i="2"/>
  <c r="E1440" i="2"/>
  <c r="D1440" i="2"/>
  <c r="E1439" i="2"/>
  <c r="D1439" i="2"/>
  <c r="E1438" i="2"/>
  <c r="D1438" i="2"/>
  <c r="E1437" i="2"/>
  <c r="D1437" i="2"/>
  <c r="E1436" i="2"/>
  <c r="D1436" i="2"/>
  <c r="E1435" i="2"/>
  <c r="D1435" i="2"/>
  <c r="E1434" i="2"/>
  <c r="D1434" i="2"/>
  <c r="E1433" i="2"/>
  <c r="D1433" i="2"/>
  <c r="E1432" i="2"/>
  <c r="D1432" i="2"/>
  <c r="E1431" i="2"/>
  <c r="D1431" i="2"/>
  <c r="E1430" i="2"/>
  <c r="D1430" i="2"/>
  <c r="E1429" i="2"/>
  <c r="D1429" i="2"/>
  <c r="E1428" i="2"/>
  <c r="D1428" i="2"/>
  <c r="E1427" i="2"/>
  <c r="D1427" i="2"/>
  <c r="E1426" i="2"/>
  <c r="D1426" i="2"/>
  <c r="E1425" i="2"/>
  <c r="D1425" i="2"/>
  <c r="E1424" i="2"/>
  <c r="D1424" i="2"/>
  <c r="E1423" i="2"/>
  <c r="D1423" i="2"/>
  <c r="E1422" i="2"/>
  <c r="D1422" i="2"/>
  <c r="E1421" i="2"/>
  <c r="D1421" i="2"/>
  <c r="E1420" i="2"/>
  <c r="D1420" i="2"/>
  <c r="E1419" i="2"/>
  <c r="D1419" i="2"/>
  <c r="E1418" i="2"/>
  <c r="D1418" i="2"/>
  <c r="E1417" i="2"/>
  <c r="D1417" i="2"/>
  <c r="E1416" i="2"/>
  <c r="D1416" i="2"/>
  <c r="E1415" i="2"/>
  <c r="D1415" i="2"/>
  <c r="E1414" i="2"/>
  <c r="D1414" i="2"/>
  <c r="E1413" i="2"/>
  <c r="D1413" i="2"/>
  <c r="E1412" i="2"/>
  <c r="D1412" i="2"/>
  <c r="E1411" i="2"/>
  <c r="D1411" i="2"/>
  <c r="E1410" i="2"/>
  <c r="D1410" i="2"/>
  <c r="E1409" i="2"/>
  <c r="D1409" i="2"/>
  <c r="E1408" i="2"/>
  <c r="D1408" i="2"/>
  <c r="E1407" i="2"/>
  <c r="D1407" i="2"/>
  <c r="E1406" i="2"/>
  <c r="D1406" i="2"/>
  <c r="E1405" i="2"/>
  <c r="D1405" i="2"/>
  <c r="E1404" i="2"/>
  <c r="D1404" i="2"/>
  <c r="E1403" i="2"/>
  <c r="D1403" i="2"/>
  <c r="E1402" i="2"/>
  <c r="D1402" i="2"/>
  <c r="E1401" i="2"/>
  <c r="D1401" i="2"/>
  <c r="E1400" i="2"/>
  <c r="D1400" i="2"/>
  <c r="E1399" i="2"/>
  <c r="D1399" i="2"/>
  <c r="E1398" i="2"/>
  <c r="D1398" i="2"/>
  <c r="E1397" i="2"/>
  <c r="D1397" i="2"/>
  <c r="E1396" i="2"/>
  <c r="D1396" i="2"/>
  <c r="E1395" i="2"/>
  <c r="D1395" i="2"/>
  <c r="E1394" i="2"/>
  <c r="D1394" i="2"/>
  <c r="E1393" i="2"/>
  <c r="D1393" i="2"/>
  <c r="E1392" i="2"/>
  <c r="D1392" i="2"/>
  <c r="E1391" i="2"/>
  <c r="D1391" i="2"/>
  <c r="E1390" i="2"/>
  <c r="D1390" i="2"/>
  <c r="E1389" i="2"/>
  <c r="D1389" i="2"/>
  <c r="E1388" i="2"/>
  <c r="D1388" i="2"/>
  <c r="E1387" i="2"/>
  <c r="D1387" i="2"/>
  <c r="E1386" i="2"/>
  <c r="D1386" i="2"/>
  <c r="E1385" i="2"/>
  <c r="D1385" i="2"/>
  <c r="E1384" i="2"/>
  <c r="D1384" i="2"/>
  <c r="E1383" i="2"/>
  <c r="D1383" i="2"/>
  <c r="E1382" i="2"/>
  <c r="D1382" i="2"/>
  <c r="E1381" i="2"/>
  <c r="D1381" i="2"/>
  <c r="E1380" i="2"/>
  <c r="D1380" i="2"/>
  <c r="E1379" i="2"/>
  <c r="D1379" i="2"/>
  <c r="E1378" i="2"/>
  <c r="D1378" i="2"/>
  <c r="E1377" i="2"/>
  <c r="D1377" i="2"/>
  <c r="E1376" i="2"/>
  <c r="D1376" i="2"/>
  <c r="E1375" i="2"/>
  <c r="D1375" i="2"/>
  <c r="E1374" i="2"/>
  <c r="D1374" i="2"/>
  <c r="E1373" i="2"/>
  <c r="D1373" i="2"/>
  <c r="E1372" i="2"/>
  <c r="D1372" i="2"/>
  <c r="E1371" i="2"/>
  <c r="D1371" i="2"/>
  <c r="E1370" i="2"/>
  <c r="D1370" i="2"/>
  <c r="E1369" i="2"/>
  <c r="D1369" i="2"/>
  <c r="E1368" i="2"/>
  <c r="D1368" i="2"/>
  <c r="E1367" i="2"/>
  <c r="D1367" i="2"/>
  <c r="E1366" i="2"/>
  <c r="D1366" i="2"/>
  <c r="E1365" i="2"/>
  <c r="D1365" i="2"/>
  <c r="E1364" i="2"/>
  <c r="D1364" i="2"/>
  <c r="E1363" i="2"/>
  <c r="D1363" i="2"/>
  <c r="E1362" i="2"/>
  <c r="D1362" i="2"/>
  <c r="E1361" i="2"/>
  <c r="D1361" i="2"/>
  <c r="E1360" i="2"/>
  <c r="D1360" i="2"/>
  <c r="E1359" i="2"/>
  <c r="D1359" i="2"/>
  <c r="E1358" i="2"/>
  <c r="D1358" i="2"/>
  <c r="E1357" i="2"/>
  <c r="D1357" i="2"/>
  <c r="E1356" i="2"/>
  <c r="D1356" i="2"/>
  <c r="E1355" i="2"/>
  <c r="D1355" i="2"/>
  <c r="E1354" i="2"/>
  <c r="D1354" i="2"/>
  <c r="E1353" i="2"/>
  <c r="D1353" i="2"/>
  <c r="E1352" i="2"/>
  <c r="D1352" i="2"/>
  <c r="E1351" i="2"/>
  <c r="D1351" i="2"/>
  <c r="E1350" i="2"/>
  <c r="D1350" i="2"/>
  <c r="E1349" i="2"/>
  <c r="D1349" i="2"/>
  <c r="E1348" i="2"/>
  <c r="D1348" i="2"/>
  <c r="E1347" i="2"/>
  <c r="D1347" i="2"/>
  <c r="E1346" i="2"/>
  <c r="D1346" i="2"/>
  <c r="E1345" i="2"/>
  <c r="D1345" i="2"/>
  <c r="E1344" i="2"/>
  <c r="D1344" i="2"/>
  <c r="E1343" i="2"/>
  <c r="D1343" i="2"/>
  <c r="E1342" i="2"/>
  <c r="D1342" i="2"/>
  <c r="E1341" i="2"/>
  <c r="D1341" i="2"/>
  <c r="E1340" i="2"/>
  <c r="D1340" i="2"/>
  <c r="E1339" i="2"/>
  <c r="D1339" i="2"/>
  <c r="E1338" i="2"/>
  <c r="D1338" i="2"/>
  <c r="E1337" i="2"/>
  <c r="D1337" i="2"/>
  <c r="E1336" i="2"/>
  <c r="D1336" i="2"/>
  <c r="E1335" i="2"/>
  <c r="D1335" i="2"/>
  <c r="E1334" i="2"/>
  <c r="D1334" i="2"/>
  <c r="E1333" i="2"/>
  <c r="D1333" i="2"/>
  <c r="E1332" i="2"/>
  <c r="D1332" i="2"/>
  <c r="E1331" i="2"/>
  <c r="D1331" i="2"/>
  <c r="E1330" i="2"/>
  <c r="D1330" i="2"/>
  <c r="E1329" i="2"/>
  <c r="D1329" i="2"/>
  <c r="E1328" i="2"/>
  <c r="D1328" i="2"/>
  <c r="E1327" i="2"/>
  <c r="D1327" i="2"/>
  <c r="E1326" i="2"/>
  <c r="D1326" i="2"/>
  <c r="E1325" i="2"/>
  <c r="D1325" i="2"/>
  <c r="E1324" i="2"/>
  <c r="D1324" i="2"/>
  <c r="E1323" i="2"/>
  <c r="D1323" i="2"/>
  <c r="E1322" i="2"/>
  <c r="D1322" i="2"/>
  <c r="E1321" i="2"/>
  <c r="D1321" i="2"/>
  <c r="E1320" i="2"/>
  <c r="D1320" i="2"/>
  <c r="E1319" i="2"/>
  <c r="D1319" i="2"/>
  <c r="E1318" i="2"/>
  <c r="D1318" i="2"/>
  <c r="E1317" i="2"/>
  <c r="D1317" i="2"/>
  <c r="E1316" i="2"/>
  <c r="D1316" i="2"/>
  <c r="E1315" i="2"/>
  <c r="D1315" i="2"/>
  <c r="E1314" i="2"/>
  <c r="D1314" i="2"/>
  <c r="E1313" i="2"/>
  <c r="D1313" i="2"/>
  <c r="E1312" i="2"/>
  <c r="D1312" i="2"/>
  <c r="E1311" i="2"/>
  <c r="D1311" i="2"/>
  <c r="E1310" i="2"/>
  <c r="D1310" i="2"/>
  <c r="E1309" i="2"/>
  <c r="D1309" i="2"/>
  <c r="E1308" i="2"/>
  <c r="D1308" i="2"/>
  <c r="E1307" i="2"/>
  <c r="D1307" i="2"/>
  <c r="E1306" i="2"/>
  <c r="D1306" i="2"/>
  <c r="E1305" i="2"/>
  <c r="D1305" i="2"/>
  <c r="E1304" i="2"/>
  <c r="D1304" i="2"/>
  <c r="E1303" i="2"/>
  <c r="D1303" i="2"/>
  <c r="E1302" i="2"/>
  <c r="D1302" i="2"/>
  <c r="E1301" i="2"/>
  <c r="D1301" i="2"/>
  <c r="E1300" i="2"/>
  <c r="D1300" i="2"/>
  <c r="E1299" i="2"/>
  <c r="D1299" i="2"/>
  <c r="E1298" i="2"/>
  <c r="D1298" i="2"/>
  <c r="E1297" i="2"/>
  <c r="D1297" i="2"/>
  <c r="E1296" i="2"/>
  <c r="D1296" i="2"/>
  <c r="E1295" i="2"/>
  <c r="D1295" i="2"/>
  <c r="E1294" i="2"/>
  <c r="D1294" i="2"/>
  <c r="E1293" i="2"/>
  <c r="D1293" i="2"/>
  <c r="E1292" i="2"/>
  <c r="D1292" i="2"/>
  <c r="E1291" i="2"/>
  <c r="D1291" i="2"/>
  <c r="E1290" i="2"/>
  <c r="D1290" i="2"/>
  <c r="E1289" i="2"/>
  <c r="D1289" i="2"/>
  <c r="E1288" i="2"/>
  <c r="D1288" i="2"/>
  <c r="E1287" i="2"/>
  <c r="D1287" i="2"/>
  <c r="E1286" i="2"/>
  <c r="D1286" i="2"/>
  <c r="E1285" i="2"/>
  <c r="D1285" i="2"/>
  <c r="E1284" i="2"/>
  <c r="D1284" i="2"/>
  <c r="E1283" i="2"/>
  <c r="D1283" i="2"/>
  <c r="E1282" i="2"/>
  <c r="D1282" i="2"/>
  <c r="E1281" i="2"/>
  <c r="D1281" i="2"/>
  <c r="E1280" i="2"/>
  <c r="D1280" i="2"/>
  <c r="E1279" i="2"/>
  <c r="D1279" i="2"/>
  <c r="E1278" i="2"/>
  <c r="D1278" i="2"/>
  <c r="E1277" i="2"/>
  <c r="D1277" i="2"/>
  <c r="E1276" i="2"/>
  <c r="D1276" i="2"/>
  <c r="E1275" i="2"/>
  <c r="D1275" i="2"/>
  <c r="E1274" i="2"/>
  <c r="D1274" i="2"/>
  <c r="E1273" i="2"/>
  <c r="D1273" i="2"/>
  <c r="E1272" i="2"/>
  <c r="D1272" i="2"/>
  <c r="E1271" i="2"/>
  <c r="D1271" i="2"/>
  <c r="E1270" i="2"/>
  <c r="D1270" i="2"/>
  <c r="E1269" i="2"/>
  <c r="D1269" i="2"/>
  <c r="E1268" i="2"/>
  <c r="D1268" i="2"/>
  <c r="E1267" i="2"/>
  <c r="D1267" i="2"/>
  <c r="E1266" i="2"/>
  <c r="D1266" i="2"/>
  <c r="E1265" i="2"/>
  <c r="D1265" i="2"/>
  <c r="E1264" i="2"/>
  <c r="D1264" i="2"/>
  <c r="E1263" i="2"/>
  <c r="D1263" i="2"/>
  <c r="E1262" i="2"/>
  <c r="D1262" i="2"/>
  <c r="E1261" i="2"/>
  <c r="D1261" i="2"/>
  <c r="E1260" i="2"/>
  <c r="D1260" i="2"/>
  <c r="E1259" i="2"/>
  <c r="D1259" i="2"/>
  <c r="E1258" i="2"/>
  <c r="D1258" i="2"/>
  <c r="E1257" i="2"/>
  <c r="D1257" i="2"/>
  <c r="E1256" i="2"/>
  <c r="D1256" i="2"/>
  <c r="E1255" i="2"/>
  <c r="D1255" i="2"/>
  <c r="E1254" i="2"/>
  <c r="D1254" i="2"/>
  <c r="E1253" i="2"/>
  <c r="D1253" i="2"/>
  <c r="E1252" i="2"/>
  <c r="D1252" i="2"/>
  <c r="E1251" i="2"/>
  <c r="D1251" i="2"/>
  <c r="E1250" i="2"/>
  <c r="D1250" i="2"/>
  <c r="E1249" i="2"/>
  <c r="D1249" i="2"/>
  <c r="E1248" i="2"/>
  <c r="D1248" i="2"/>
  <c r="E1247" i="2"/>
  <c r="D1247" i="2"/>
  <c r="E1246" i="2"/>
  <c r="D1246" i="2"/>
  <c r="E1245" i="2"/>
  <c r="D1245" i="2"/>
  <c r="E1244" i="2"/>
  <c r="D1244" i="2"/>
  <c r="E1243" i="2"/>
  <c r="D1243" i="2"/>
  <c r="E1242" i="2"/>
  <c r="D1242" i="2"/>
  <c r="E1241" i="2"/>
  <c r="D1241" i="2"/>
  <c r="E1240" i="2"/>
  <c r="D1240" i="2"/>
  <c r="E1239" i="2"/>
  <c r="D1239" i="2"/>
  <c r="E1238" i="2"/>
  <c r="D1238" i="2"/>
  <c r="E1237" i="2"/>
  <c r="D1237" i="2"/>
  <c r="E1236" i="2"/>
  <c r="D1236" i="2"/>
  <c r="E1235" i="2"/>
  <c r="D1235" i="2"/>
  <c r="E1234" i="2"/>
  <c r="D1234" i="2"/>
  <c r="E1233" i="2"/>
  <c r="D1233" i="2"/>
  <c r="E1232" i="2"/>
  <c r="D1232" i="2"/>
  <c r="E1231" i="2"/>
  <c r="D1231" i="2"/>
  <c r="E1230" i="2"/>
  <c r="D1230" i="2"/>
  <c r="E1229" i="2"/>
  <c r="D1229" i="2"/>
  <c r="E1228" i="2"/>
  <c r="D1228" i="2"/>
  <c r="E1227" i="2"/>
  <c r="D1227" i="2"/>
  <c r="E1226" i="2"/>
  <c r="D1226" i="2"/>
  <c r="E1225" i="2"/>
  <c r="D1225" i="2"/>
  <c r="E1224" i="2"/>
  <c r="D1224" i="2"/>
  <c r="E1223" i="2"/>
  <c r="D1223" i="2"/>
  <c r="E1222" i="2"/>
  <c r="D1222" i="2"/>
  <c r="E1221" i="2"/>
  <c r="D1221" i="2"/>
  <c r="E1220" i="2"/>
  <c r="D1220" i="2"/>
  <c r="E1219" i="2"/>
  <c r="D1219" i="2"/>
  <c r="E1218" i="2"/>
  <c r="D1218" i="2"/>
  <c r="E1217" i="2"/>
  <c r="D1217" i="2"/>
  <c r="E1216" i="2"/>
  <c r="D1216" i="2"/>
  <c r="E1215" i="2"/>
  <c r="D1215" i="2"/>
  <c r="E1214" i="2"/>
  <c r="D1214" i="2"/>
  <c r="E1213" i="2"/>
  <c r="D1213" i="2"/>
  <c r="E1212" i="2"/>
  <c r="D1212" i="2"/>
  <c r="E1211" i="2"/>
  <c r="D1211" i="2"/>
  <c r="E1210" i="2"/>
  <c r="D1210" i="2"/>
  <c r="E1209" i="2"/>
  <c r="D1209" i="2"/>
  <c r="E1208" i="2"/>
  <c r="D1208" i="2"/>
  <c r="E1207" i="2"/>
  <c r="D1207" i="2"/>
  <c r="E1206" i="2"/>
  <c r="D1206" i="2"/>
  <c r="E1205" i="2"/>
  <c r="D1205" i="2"/>
  <c r="E1204" i="2"/>
  <c r="D1204" i="2"/>
  <c r="E1203" i="2"/>
  <c r="D1203" i="2"/>
  <c r="E1202" i="2"/>
  <c r="D1202" i="2"/>
  <c r="E1201" i="2"/>
  <c r="D1201" i="2"/>
  <c r="E1200" i="2"/>
  <c r="D1200" i="2"/>
  <c r="E1199" i="2"/>
  <c r="D1199" i="2"/>
  <c r="E1198" i="2"/>
  <c r="D1198" i="2"/>
  <c r="E1197" i="2"/>
  <c r="D1197" i="2"/>
  <c r="E1196" i="2"/>
  <c r="D1196" i="2"/>
  <c r="E1195" i="2"/>
  <c r="D1195" i="2"/>
  <c r="E1194" i="2"/>
  <c r="D1194" i="2"/>
  <c r="E1193" i="2"/>
  <c r="D1193" i="2"/>
  <c r="E1192" i="2"/>
  <c r="D1192" i="2"/>
  <c r="E1191" i="2"/>
  <c r="D1191" i="2"/>
  <c r="E1190" i="2"/>
  <c r="D1190" i="2"/>
  <c r="E1189" i="2"/>
  <c r="D1189" i="2"/>
  <c r="E1188" i="2"/>
  <c r="D1188" i="2"/>
  <c r="E1187" i="2"/>
  <c r="D1187" i="2"/>
  <c r="E1186" i="2"/>
  <c r="D1186" i="2"/>
  <c r="E1185" i="2"/>
  <c r="D1185" i="2"/>
  <c r="E1184" i="2"/>
  <c r="D1184" i="2"/>
  <c r="E1183" i="2"/>
  <c r="D1183" i="2"/>
  <c r="E1182" i="2"/>
  <c r="D1182" i="2"/>
  <c r="E1181" i="2"/>
  <c r="D1181" i="2"/>
  <c r="E1180" i="2"/>
  <c r="D1180" i="2"/>
  <c r="E1179" i="2"/>
  <c r="D1179" i="2"/>
  <c r="E1178" i="2"/>
  <c r="D1178" i="2"/>
  <c r="E1177" i="2"/>
  <c r="D1177" i="2"/>
  <c r="E1176" i="2"/>
  <c r="D1176" i="2"/>
  <c r="E1175" i="2"/>
  <c r="D1175" i="2"/>
  <c r="E1174" i="2"/>
  <c r="D1174" i="2"/>
  <c r="E1173" i="2"/>
  <c r="D1173" i="2"/>
  <c r="E1172" i="2"/>
  <c r="D1172" i="2"/>
  <c r="E1171" i="2"/>
  <c r="D1171" i="2"/>
  <c r="E1170" i="2"/>
  <c r="D1170" i="2"/>
  <c r="E1169" i="2"/>
  <c r="D1169" i="2"/>
  <c r="E1168" i="2"/>
  <c r="D1168" i="2"/>
  <c r="E1167" i="2"/>
  <c r="D1167" i="2"/>
  <c r="E1166" i="2"/>
  <c r="D1166" i="2"/>
  <c r="E1165" i="2"/>
  <c r="D1165" i="2"/>
  <c r="E1164" i="2"/>
  <c r="D1164" i="2"/>
  <c r="E1163" i="2"/>
  <c r="D1163" i="2"/>
  <c r="E1162" i="2"/>
  <c r="D1162" i="2"/>
  <c r="E1161" i="2"/>
  <c r="D1161" i="2"/>
  <c r="E1160" i="2"/>
  <c r="D1160" i="2"/>
  <c r="E1159" i="2"/>
  <c r="D1159" i="2"/>
  <c r="E1158" i="2"/>
  <c r="D1158" i="2"/>
  <c r="E1157" i="2"/>
  <c r="D1157" i="2"/>
  <c r="E1156" i="2"/>
  <c r="D1156" i="2"/>
  <c r="E1155" i="2"/>
  <c r="D1155" i="2"/>
  <c r="E1154" i="2"/>
  <c r="D1154" i="2"/>
  <c r="E1153" i="2"/>
  <c r="D1153" i="2"/>
  <c r="E1152" i="2"/>
  <c r="D1152" i="2"/>
  <c r="E1151" i="2"/>
  <c r="D1151" i="2"/>
  <c r="E1150" i="2"/>
  <c r="D1150" i="2"/>
  <c r="E1149" i="2"/>
  <c r="D1149" i="2"/>
  <c r="E1148" i="2"/>
  <c r="D1148" i="2"/>
  <c r="E1147" i="2"/>
  <c r="D1147" i="2"/>
  <c r="E1146" i="2"/>
  <c r="D1146" i="2"/>
  <c r="E1145" i="2"/>
  <c r="D1145" i="2"/>
  <c r="E1144" i="2"/>
  <c r="D1144" i="2"/>
  <c r="E1143" i="2"/>
  <c r="D1143" i="2"/>
  <c r="E1142" i="2"/>
  <c r="D1142" i="2"/>
  <c r="E1141" i="2"/>
  <c r="D1141" i="2"/>
  <c r="E1140" i="2"/>
  <c r="D1140" i="2"/>
  <c r="E1139" i="2"/>
  <c r="D1139" i="2"/>
  <c r="E1138" i="2"/>
  <c r="D1138" i="2"/>
  <c r="E1137" i="2"/>
  <c r="D1137" i="2"/>
  <c r="E1136" i="2"/>
  <c r="D1136" i="2"/>
  <c r="E1135" i="2"/>
  <c r="D1135" i="2"/>
  <c r="E1134" i="2"/>
  <c r="D1134" i="2"/>
  <c r="E1133" i="2"/>
  <c r="D1133" i="2"/>
  <c r="E1132" i="2"/>
  <c r="D1132" i="2"/>
  <c r="E1131" i="2"/>
  <c r="D1131" i="2"/>
  <c r="E1130" i="2"/>
  <c r="D1130" i="2"/>
  <c r="E1129" i="2"/>
  <c r="D1129" i="2"/>
  <c r="E1128" i="2"/>
  <c r="D1128" i="2"/>
  <c r="E1127" i="2"/>
  <c r="D1127" i="2"/>
  <c r="E1126" i="2"/>
  <c r="D1126" i="2"/>
  <c r="E1125" i="2"/>
  <c r="D1125" i="2"/>
  <c r="E1124" i="2"/>
  <c r="D1124" i="2"/>
  <c r="E1123" i="2"/>
  <c r="D1123" i="2"/>
  <c r="E1122" i="2"/>
  <c r="D1122" i="2"/>
  <c r="E1121" i="2"/>
  <c r="D1121" i="2"/>
  <c r="E1120" i="2"/>
  <c r="D1120" i="2"/>
  <c r="E1119" i="2"/>
  <c r="D1119" i="2"/>
  <c r="E1118" i="2"/>
  <c r="D1118" i="2"/>
  <c r="E1117" i="2"/>
  <c r="D1117" i="2"/>
  <c r="E1116" i="2"/>
  <c r="D1116" i="2"/>
  <c r="E1115" i="2"/>
  <c r="D1115" i="2"/>
  <c r="E1114" i="2"/>
  <c r="D1114" i="2"/>
  <c r="E1113" i="2"/>
  <c r="D1113" i="2"/>
  <c r="E1112" i="2"/>
  <c r="D1112" i="2"/>
  <c r="E1111" i="2"/>
  <c r="D1111" i="2"/>
  <c r="E1110" i="2"/>
  <c r="D1110" i="2"/>
  <c r="E1109" i="2"/>
  <c r="D1109" i="2"/>
  <c r="E1108" i="2"/>
  <c r="D1108" i="2"/>
  <c r="E1107" i="2"/>
  <c r="D1107" i="2"/>
  <c r="E1106" i="2"/>
  <c r="D1106" i="2"/>
  <c r="E1105" i="2"/>
  <c r="D1105" i="2"/>
  <c r="E1104" i="2"/>
  <c r="D1104" i="2"/>
  <c r="E1103" i="2"/>
  <c r="D1103" i="2"/>
  <c r="E1102" i="2"/>
  <c r="D1102" i="2"/>
  <c r="E1101" i="2"/>
  <c r="D1101" i="2"/>
  <c r="E1100" i="2"/>
  <c r="D1100" i="2"/>
  <c r="E1099" i="2"/>
  <c r="D1099" i="2"/>
  <c r="E1098" i="2"/>
  <c r="D1098" i="2"/>
  <c r="E1097" i="2"/>
  <c r="D1097" i="2"/>
  <c r="E1096" i="2"/>
  <c r="D1096" i="2"/>
  <c r="E1095" i="2"/>
  <c r="D1095" i="2"/>
  <c r="E1094" i="2"/>
  <c r="D1094" i="2"/>
  <c r="E1093" i="2"/>
  <c r="D1093" i="2"/>
  <c r="E1092" i="2"/>
  <c r="D1092" i="2"/>
  <c r="E1091" i="2"/>
  <c r="D1091" i="2"/>
  <c r="E1090" i="2"/>
  <c r="D1090" i="2"/>
  <c r="E1089" i="2"/>
  <c r="D1089" i="2"/>
  <c r="E1088" i="2"/>
  <c r="D1088" i="2"/>
  <c r="E1087" i="2"/>
  <c r="D1087" i="2"/>
  <c r="E1086" i="2"/>
  <c r="D1086" i="2"/>
  <c r="E1085" i="2"/>
  <c r="D1085" i="2"/>
  <c r="E1084" i="2"/>
  <c r="D1084" i="2"/>
  <c r="E1083" i="2"/>
  <c r="D1083" i="2"/>
  <c r="E1082" i="2"/>
  <c r="D1082" i="2"/>
  <c r="E1081" i="2"/>
  <c r="D1081" i="2"/>
  <c r="E1080" i="2"/>
  <c r="D1080" i="2"/>
  <c r="E1079" i="2"/>
  <c r="D1079" i="2"/>
  <c r="E1078" i="2"/>
  <c r="D1078" i="2"/>
  <c r="E1077" i="2"/>
  <c r="D1077" i="2"/>
  <c r="E1076" i="2"/>
  <c r="D1076" i="2"/>
  <c r="E1075" i="2"/>
  <c r="D1075" i="2"/>
  <c r="E1074" i="2"/>
  <c r="D1074" i="2"/>
  <c r="E1073" i="2"/>
  <c r="D1073" i="2"/>
  <c r="E1072" i="2"/>
  <c r="D1072" i="2"/>
  <c r="E1071" i="2"/>
  <c r="D1071" i="2"/>
  <c r="E1070" i="2"/>
  <c r="D1070" i="2"/>
  <c r="E1069" i="2"/>
  <c r="D1069" i="2"/>
  <c r="E1068" i="2"/>
  <c r="D1068" i="2"/>
  <c r="E1067" i="2"/>
  <c r="D1067" i="2"/>
  <c r="E1066" i="2"/>
  <c r="D1066" i="2"/>
  <c r="E1065" i="2"/>
  <c r="D1065" i="2"/>
  <c r="E1064" i="2"/>
  <c r="D1064" i="2"/>
  <c r="E1063" i="2"/>
  <c r="D1063" i="2"/>
  <c r="E1062" i="2"/>
  <c r="D1062" i="2"/>
  <c r="E1061" i="2"/>
  <c r="D1061" i="2"/>
  <c r="E1060" i="2"/>
  <c r="D1060" i="2"/>
  <c r="E1059" i="2"/>
  <c r="D1059" i="2"/>
  <c r="E1058" i="2"/>
  <c r="D1058" i="2"/>
  <c r="E1057" i="2"/>
  <c r="D1057" i="2"/>
  <c r="E1056" i="2"/>
  <c r="D1056" i="2"/>
  <c r="E1055" i="2"/>
  <c r="D1055" i="2"/>
  <c r="E1054" i="2"/>
  <c r="D1054" i="2"/>
  <c r="E1053" i="2"/>
  <c r="D1053" i="2"/>
  <c r="E1052" i="2"/>
  <c r="D1052" i="2"/>
  <c r="E1051" i="2"/>
  <c r="D1051" i="2"/>
  <c r="E1050" i="2"/>
  <c r="D1050" i="2"/>
  <c r="E1049" i="2"/>
  <c r="D1049" i="2"/>
  <c r="E1048" i="2"/>
  <c r="D1048" i="2"/>
  <c r="E1047" i="2"/>
  <c r="D1047" i="2"/>
  <c r="E1046" i="2"/>
  <c r="D1046" i="2"/>
  <c r="E1045" i="2"/>
  <c r="D1045" i="2"/>
  <c r="E1044" i="2"/>
  <c r="D1044" i="2"/>
  <c r="E1043" i="2"/>
  <c r="D1043" i="2"/>
  <c r="E1042" i="2"/>
  <c r="D1042" i="2"/>
  <c r="E1041" i="2"/>
  <c r="D1041" i="2"/>
  <c r="E1040" i="2"/>
  <c r="D1040" i="2"/>
  <c r="E1039" i="2"/>
  <c r="D1039" i="2"/>
  <c r="E1038" i="2"/>
  <c r="D1038" i="2"/>
  <c r="E1037" i="2"/>
  <c r="D1037" i="2"/>
  <c r="E1036" i="2"/>
  <c r="D1036" i="2"/>
  <c r="E1035" i="2"/>
  <c r="D1035" i="2"/>
  <c r="E1034" i="2"/>
  <c r="D1034" i="2"/>
  <c r="E1033" i="2"/>
  <c r="D1033" i="2"/>
  <c r="E1032" i="2"/>
  <c r="D1032" i="2"/>
  <c r="E1031" i="2"/>
  <c r="D1031" i="2"/>
  <c r="E1030" i="2"/>
  <c r="D1030" i="2"/>
  <c r="E1029" i="2"/>
  <c r="D1029" i="2"/>
  <c r="E1028" i="2"/>
  <c r="D1028" i="2"/>
  <c r="E1027" i="2"/>
  <c r="D1027" i="2"/>
  <c r="E1026" i="2"/>
  <c r="D1026" i="2"/>
  <c r="E1025" i="2"/>
  <c r="D1025" i="2"/>
  <c r="E1024" i="2"/>
  <c r="D1024" i="2"/>
  <c r="E1023" i="2"/>
  <c r="D1023" i="2"/>
  <c r="E1022" i="2"/>
  <c r="D1022" i="2"/>
  <c r="E1021" i="2"/>
  <c r="D1021" i="2"/>
  <c r="E1020" i="2"/>
  <c r="D1020" i="2"/>
  <c r="E1019" i="2"/>
  <c r="D1019" i="2"/>
  <c r="E1018" i="2"/>
  <c r="D1018" i="2"/>
  <c r="E1017" i="2"/>
  <c r="D1017" i="2"/>
  <c r="E1016" i="2"/>
  <c r="D1016" i="2"/>
  <c r="E1015" i="2"/>
  <c r="D1015" i="2"/>
  <c r="E1014" i="2"/>
  <c r="D1014" i="2"/>
  <c r="E1013" i="2"/>
  <c r="D1013" i="2"/>
  <c r="E1012" i="2"/>
  <c r="D1012" i="2"/>
  <c r="E1011" i="2"/>
  <c r="D1011" i="2"/>
  <c r="E1010" i="2"/>
  <c r="D1010" i="2"/>
  <c r="E1009" i="2"/>
  <c r="D1009" i="2"/>
  <c r="E1008" i="2"/>
  <c r="D1008" i="2"/>
  <c r="E1007" i="2"/>
  <c r="D1007" i="2"/>
  <c r="E1006" i="2"/>
  <c r="D1006" i="2"/>
  <c r="E1005" i="2"/>
  <c r="D1005" i="2"/>
  <c r="E1004" i="2"/>
  <c r="D1004" i="2"/>
  <c r="E1003" i="2"/>
  <c r="D1003" i="2"/>
  <c r="E1002" i="2"/>
  <c r="D1002" i="2"/>
  <c r="E1001" i="2"/>
  <c r="D1001" i="2"/>
  <c r="E1000" i="2"/>
  <c r="D1000" i="2"/>
  <c r="E999" i="2"/>
  <c r="D999" i="2"/>
  <c r="E998" i="2"/>
  <c r="D998" i="2"/>
  <c r="E997" i="2"/>
  <c r="D997" i="2"/>
  <c r="E996" i="2"/>
  <c r="D996" i="2"/>
  <c r="E995" i="2"/>
  <c r="D995" i="2"/>
  <c r="E994" i="2"/>
  <c r="D994" i="2"/>
  <c r="E993" i="2"/>
  <c r="D993" i="2"/>
  <c r="E992" i="2"/>
  <c r="D992" i="2"/>
  <c r="E991" i="2"/>
  <c r="D991" i="2"/>
  <c r="E990" i="2"/>
  <c r="D990" i="2"/>
  <c r="E989" i="2"/>
  <c r="D989" i="2"/>
  <c r="E988" i="2"/>
  <c r="D988" i="2"/>
  <c r="E987" i="2"/>
  <c r="D987" i="2"/>
  <c r="E986" i="2"/>
  <c r="D986" i="2"/>
  <c r="E985" i="2"/>
  <c r="D985" i="2"/>
  <c r="E984" i="2"/>
  <c r="D984" i="2"/>
  <c r="E983" i="2"/>
  <c r="D983" i="2"/>
  <c r="E982" i="2"/>
  <c r="D982" i="2"/>
  <c r="E981" i="2"/>
  <c r="D981" i="2"/>
  <c r="E980" i="2"/>
  <c r="D980" i="2"/>
  <c r="E979" i="2"/>
  <c r="D979" i="2"/>
  <c r="E978" i="2"/>
  <c r="D978" i="2"/>
  <c r="E977" i="2"/>
  <c r="D977" i="2"/>
  <c r="E976" i="2"/>
  <c r="D976" i="2"/>
  <c r="E975" i="2"/>
  <c r="D975" i="2"/>
  <c r="E974" i="2"/>
  <c r="D974" i="2"/>
  <c r="E973" i="2"/>
  <c r="D973" i="2"/>
  <c r="E972" i="2"/>
  <c r="D972" i="2"/>
  <c r="E971" i="2"/>
  <c r="D971" i="2"/>
  <c r="E970" i="2"/>
  <c r="D970" i="2"/>
  <c r="E969" i="2"/>
  <c r="D969" i="2"/>
  <c r="E968" i="2"/>
  <c r="D968" i="2"/>
  <c r="E967" i="2"/>
  <c r="D967" i="2"/>
  <c r="E966" i="2"/>
  <c r="D966" i="2"/>
  <c r="E965" i="2"/>
  <c r="D965" i="2"/>
  <c r="E964" i="2"/>
  <c r="D964" i="2"/>
  <c r="E963" i="2"/>
  <c r="D963" i="2"/>
  <c r="E962" i="2"/>
  <c r="D962" i="2"/>
  <c r="E961" i="2"/>
  <c r="D961" i="2"/>
  <c r="E960" i="2"/>
  <c r="D960" i="2"/>
  <c r="E959" i="2"/>
  <c r="D959" i="2"/>
  <c r="E958" i="2"/>
  <c r="D958" i="2"/>
  <c r="E957" i="2"/>
  <c r="D957" i="2"/>
  <c r="E956" i="2"/>
  <c r="D956" i="2"/>
  <c r="E955" i="2"/>
  <c r="D955" i="2"/>
  <c r="E954" i="2"/>
  <c r="D954" i="2"/>
  <c r="E953" i="2"/>
  <c r="D953" i="2"/>
  <c r="E952" i="2"/>
  <c r="D952" i="2"/>
  <c r="E951" i="2"/>
  <c r="D951" i="2"/>
  <c r="E950" i="2"/>
  <c r="D950" i="2"/>
  <c r="E949" i="2"/>
  <c r="D949" i="2"/>
  <c r="E948" i="2"/>
  <c r="D948" i="2"/>
  <c r="E947" i="2"/>
  <c r="D947" i="2"/>
  <c r="E946" i="2"/>
  <c r="D946" i="2"/>
  <c r="E945" i="2"/>
  <c r="D945" i="2"/>
  <c r="E944" i="2"/>
  <c r="D944" i="2"/>
  <c r="E943" i="2"/>
  <c r="D943" i="2"/>
  <c r="E942" i="2"/>
  <c r="D942" i="2"/>
  <c r="E941" i="2"/>
  <c r="D941" i="2"/>
  <c r="E940" i="2"/>
  <c r="D940" i="2"/>
  <c r="E939" i="2"/>
  <c r="D939" i="2"/>
  <c r="E938" i="2"/>
  <c r="D938" i="2"/>
  <c r="E937" i="2"/>
  <c r="D937" i="2"/>
  <c r="E936" i="2"/>
  <c r="D936" i="2"/>
  <c r="E935" i="2"/>
  <c r="D935" i="2"/>
  <c r="E934" i="2"/>
  <c r="D934" i="2"/>
  <c r="E933" i="2"/>
  <c r="D933" i="2"/>
  <c r="E932" i="2"/>
  <c r="D932" i="2"/>
  <c r="E931" i="2"/>
  <c r="D931" i="2"/>
  <c r="E930" i="2"/>
  <c r="D930" i="2"/>
  <c r="E929" i="2"/>
  <c r="D929" i="2"/>
  <c r="E928" i="2"/>
  <c r="D928" i="2"/>
  <c r="E927" i="2"/>
  <c r="D927" i="2"/>
  <c r="E926" i="2"/>
  <c r="D926" i="2"/>
  <c r="E925" i="2"/>
  <c r="D925" i="2"/>
  <c r="E924" i="2"/>
  <c r="D924" i="2"/>
  <c r="E923" i="2"/>
  <c r="D923" i="2"/>
  <c r="E922" i="2"/>
  <c r="D922" i="2"/>
  <c r="E921" i="2"/>
  <c r="D921" i="2"/>
  <c r="E920" i="2"/>
  <c r="D920" i="2"/>
  <c r="E919" i="2"/>
  <c r="D919" i="2"/>
  <c r="E918" i="2"/>
  <c r="D918" i="2"/>
  <c r="E917" i="2"/>
  <c r="D917" i="2"/>
  <c r="E916" i="2"/>
  <c r="D916" i="2"/>
  <c r="E915" i="2"/>
  <c r="D915" i="2"/>
  <c r="E914" i="2"/>
  <c r="D914" i="2"/>
  <c r="E913" i="2"/>
  <c r="D913" i="2"/>
  <c r="E912" i="2"/>
  <c r="D912" i="2"/>
  <c r="E911" i="2"/>
  <c r="D911" i="2"/>
  <c r="E910" i="2"/>
  <c r="D910" i="2"/>
  <c r="E909" i="2"/>
  <c r="D909" i="2"/>
  <c r="E908" i="2"/>
  <c r="D908" i="2"/>
  <c r="E907" i="2"/>
  <c r="D907" i="2"/>
  <c r="E906" i="2"/>
  <c r="D906" i="2"/>
  <c r="E905" i="2"/>
  <c r="D905" i="2"/>
  <c r="E904" i="2"/>
  <c r="D904" i="2"/>
  <c r="E903" i="2"/>
  <c r="D903" i="2"/>
  <c r="E902" i="2"/>
  <c r="D902" i="2"/>
  <c r="E901" i="2"/>
  <c r="D901" i="2"/>
  <c r="E900" i="2"/>
  <c r="D900" i="2"/>
  <c r="E899" i="2"/>
  <c r="D899" i="2"/>
  <c r="E898" i="2"/>
  <c r="D898" i="2"/>
  <c r="E897" i="2"/>
  <c r="D897" i="2"/>
  <c r="E896" i="2"/>
  <c r="D896" i="2"/>
  <c r="E895" i="2"/>
  <c r="D895" i="2"/>
  <c r="E894" i="2"/>
  <c r="D894" i="2"/>
  <c r="E893" i="2"/>
  <c r="D893" i="2"/>
  <c r="E892" i="2"/>
  <c r="D892" i="2"/>
  <c r="E891" i="2"/>
  <c r="D891" i="2"/>
  <c r="E890" i="2"/>
  <c r="D890" i="2"/>
  <c r="E889" i="2"/>
  <c r="D889" i="2"/>
  <c r="E888" i="2"/>
  <c r="D888" i="2"/>
  <c r="E887" i="2"/>
  <c r="D887" i="2"/>
  <c r="E886" i="2"/>
  <c r="D886" i="2"/>
  <c r="E885" i="2"/>
  <c r="D885" i="2"/>
  <c r="E884" i="2"/>
  <c r="D884" i="2"/>
  <c r="E883" i="2"/>
  <c r="D883" i="2"/>
  <c r="E882" i="2"/>
  <c r="D882" i="2"/>
  <c r="E881" i="2"/>
  <c r="D881" i="2"/>
  <c r="E880" i="2"/>
  <c r="D880" i="2"/>
  <c r="E879" i="2"/>
  <c r="D879" i="2"/>
  <c r="E878" i="2"/>
  <c r="D878" i="2"/>
  <c r="E877" i="2"/>
  <c r="D877" i="2"/>
  <c r="E876" i="2"/>
  <c r="D876" i="2"/>
  <c r="E875" i="2"/>
  <c r="D875" i="2"/>
  <c r="E874" i="2"/>
  <c r="D874" i="2"/>
  <c r="E873" i="2"/>
  <c r="D873" i="2"/>
  <c r="E872" i="2"/>
  <c r="D872" i="2"/>
  <c r="E871" i="2"/>
  <c r="D871" i="2"/>
  <c r="E870" i="2"/>
  <c r="D870" i="2"/>
  <c r="E869" i="2"/>
  <c r="D869" i="2"/>
  <c r="E868" i="2"/>
  <c r="D868" i="2"/>
  <c r="E867" i="2"/>
  <c r="D867" i="2"/>
  <c r="E866" i="2"/>
  <c r="D866" i="2"/>
  <c r="E865" i="2"/>
  <c r="D865" i="2"/>
  <c r="E864" i="2"/>
  <c r="D864" i="2"/>
  <c r="E863" i="2"/>
  <c r="D863" i="2"/>
  <c r="E862" i="2"/>
  <c r="D862" i="2"/>
  <c r="E861" i="2"/>
  <c r="D861" i="2"/>
  <c r="E860" i="2"/>
  <c r="D860" i="2"/>
  <c r="E859" i="2"/>
  <c r="D859" i="2"/>
  <c r="E858" i="2"/>
  <c r="D858" i="2"/>
  <c r="E857" i="2"/>
  <c r="D857" i="2"/>
  <c r="E856" i="2"/>
  <c r="D856" i="2"/>
  <c r="E855" i="2"/>
  <c r="D855" i="2"/>
  <c r="E854" i="2"/>
  <c r="D854" i="2"/>
  <c r="E853" i="2"/>
  <c r="D853" i="2"/>
  <c r="E852" i="2"/>
  <c r="D852" i="2"/>
  <c r="E851" i="2"/>
  <c r="D851" i="2"/>
  <c r="E850" i="2"/>
  <c r="D850" i="2"/>
  <c r="E849" i="2"/>
  <c r="D849" i="2"/>
  <c r="E848" i="2"/>
  <c r="D848" i="2"/>
  <c r="E847" i="2"/>
  <c r="D847" i="2"/>
  <c r="E846" i="2"/>
  <c r="D846" i="2"/>
  <c r="E845" i="2"/>
  <c r="D845" i="2"/>
  <c r="E844" i="2"/>
  <c r="D844" i="2"/>
  <c r="E843" i="2"/>
  <c r="D843" i="2"/>
  <c r="E842" i="2"/>
  <c r="D842" i="2"/>
  <c r="E841" i="2"/>
  <c r="D841" i="2"/>
  <c r="E840" i="2"/>
  <c r="D840" i="2"/>
  <c r="E839" i="2"/>
  <c r="D839" i="2"/>
  <c r="E838" i="2"/>
  <c r="D838" i="2"/>
  <c r="E837" i="2"/>
  <c r="D837" i="2"/>
  <c r="E836" i="2"/>
  <c r="D836" i="2"/>
  <c r="E835" i="2"/>
  <c r="D835" i="2"/>
  <c r="E834" i="2"/>
  <c r="D834" i="2"/>
  <c r="E833" i="2"/>
  <c r="D833" i="2"/>
  <c r="E832" i="2"/>
  <c r="D832" i="2"/>
  <c r="E831" i="2"/>
  <c r="D831" i="2"/>
  <c r="E830" i="2"/>
  <c r="D830" i="2"/>
  <c r="E829" i="2"/>
  <c r="D829" i="2"/>
  <c r="E828" i="2"/>
  <c r="D828" i="2"/>
  <c r="E827" i="2"/>
  <c r="D827" i="2"/>
  <c r="E826" i="2"/>
  <c r="D826" i="2"/>
  <c r="E825" i="2"/>
  <c r="D825" i="2"/>
  <c r="E824" i="2"/>
  <c r="D824" i="2"/>
  <c r="E823" i="2"/>
  <c r="D823" i="2"/>
  <c r="E822" i="2"/>
  <c r="D822" i="2"/>
  <c r="E821" i="2"/>
  <c r="D821" i="2"/>
  <c r="E820" i="2"/>
  <c r="D820" i="2"/>
  <c r="E819" i="2"/>
  <c r="D819" i="2"/>
  <c r="E818" i="2"/>
  <c r="D818" i="2"/>
  <c r="E817" i="2"/>
  <c r="D817" i="2"/>
  <c r="E816" i="2"/>
  <c r="D816" i="2"/>
  <c r="E815" i="2"/>
  <c r="D815" i="2"/>
  <c r="E814" i="2"/>
  <c r="D814" i="2"/>
  <c r="E813" i="2"/>
  <c r="D813" i="2"/>
  <c r="E812" i="2"/>
  <c r="D812" i="2"/>
  <c r="E811" i="2"/>
  <c r="D811" i="2"/>
  <c r="E810" i="2"/>
  <c r="D810" i="2"/>
  <c r="E809" i="2"/>
  <c r="D809" i="2"/>
  <c r="E808" i="2"/>
  <c r="D808" i="2"/>
  <c r="E807" i="2"/>
  <c r="D807" i="2"/>
  <c r="E806" i="2"/>
  <c r="D806" i="2"/>
  <c r="E805" i="2"/>
  <c r="D805" i="2"/>
  <c r="E804" i="2"/>
  <c r="D804" i="2"/>
  <c r="E803" i="2"/>
  <c r="D803" i="2"/>
  <c r="E802" i="2"/>
  <c r="D802" i="2"/>
  <c r="E801" i="2"/>
  <c r="D801" i="2"/>
  <c r="E800" i="2"/>
  <c r="D800" i="2"/>
  <c r="E799" i="2"/>
  <c r="D799" i="2"/>
  <c r="E798" i="2"/>
  <c r="D798" i="2"/>
  <c r="E797" i="2"/>
  <c r="D797" i="2"/>
  <c r="E796" i="2"/>
  <c r="D796" i="2"/>
  <c r="E795" i="2"/>
  <c r="D795" i="2"/>
  <c r="E794" i="2"/>
  <c r="D794" i="2"/>
  <c r="E793" i="2"/>
  <c r="D793" i="2"/>
  <c r="E792" i="2"/>
  <c r="D792" i="2"/>
  <c r="E791" i="2"/>
  <c r="D791" i="2"/>
  <c r="E790" i="2"/>
  <c r="D790" i="2"/>
  <c r="E789" i="2"/>
  <c r="D789" i="2"/>
  <c r="E788" i="2"/>
  <c r="D788" i="2"/>
  <c r="E787" i="2"/>
  <c r="D787" i="2"/>
  <c r="E786" i="2"/>
  <c r="D786" i="2"/>
  <c r="E785" i="2"/>
  <c r="D785" i="2"/>
  <c r="E784" i="2"/>
  <c r="D784" i="2"/>
  <c r="E783" i="2"/>
  <c r="D783" i="2"/>
  <c r="E782" i="2"/>
  <c r="D782" i="2"/>
  <c r="E781" i="2"/>
  <c r="D781" i="2"/>
  <c r="E780" i="2"/>
  <c r="D780" i="2"/>
  <c r="E779" i="2"/>
  <c r="D779" i="2"/>
  <c r="E778" i="2"/>
  <c r="D778" i="2"/>
  <c r="E777" i="2"/>
  <c r="D777" i="2"/>
  <c r="E776" i="2"/>
  <c r="D776" i="2"/>
  <c r="E775" i="2"/>
  <c r="D775" i="2"/>
  <c r="E774" i="2"/>
  <c r="D774" i="2"/>
  <c r="E773" i="2"/>
  <c r="D773" i="2"/>
  <c r="E772" i="2"/>
  <c r="D772" i="2"/>
  <c r="E771" i="2"/>
  <c r="D771" i="2"/>
  <c r="E770" i="2"/>
  <c r="D770" i="2"/>
  <c r="E769" i="2"/>
  <c r="D769" i="2"/>
  <c r="E768" i="2"/>
  <c r="D768" i="2"/>
  <c r="E767" i="2"/>
  <c r="D767" i="2"/>
  <c r="E766" i="2"/>
  <c r="D766" i="2"/>
  <c r="E765" i="2"/>
  <c r="D765" i="2"/>
  <c r="E764" i="2"/>
  <c r="D764" i="2"/>
  <c r="E763" i="2"/>
  <c r="D763" i="2"/>
  <c r="E762" i="2"/>
  <c r="D762" i="2"/>
  <c r="E761" i="2"/>
  <c r="D761" i="2"/>
  <c r="E760" i="2"/>
  <c r="D760" i="2"/>
  <c r="E759" i="2"/>
  <c r="D759" i="2"/>
  <c r="E758" i="2"/>
  <c r="D758" i="2"/>
  <c r="E757" i="2"/>
  <c r="D757" i="2"/>
  <c r="E756" i="2"/>
  <c r="D756" i="2"/>
  <c r="E755" i="2"/>
  <c r="D755" i="2"/>
  <c r="E754" i="2"/>
  <c r="D754" i="2"/>
  <c r="E753" i="2"/>
  <c r="D753" i="2"/>
  <c r="E752" i="2"/>
  <c r="D752" i="2"/>
  <c r="E751" i="2"/>
  <c r="D751" i="2"/>
  <c r="E750" i="2"/>
  <c r="D750" i="2"/>
  <c r="E749" i="2"/>
  <c r="D749" i="2"/>
  <c r="E748" i="2"/>
  <c r="D748" i="2"/>
  <c r="E747" i="2"/>
  <c r="D747" i="2"/>
  <c r="E746" i="2"/>
  <c r="D746" i="2"/>
  <c r="E745" i="2"/>
  <c r="D745" i="2"/>
  <c r="E744" i="2"/>
  <c r="D744" i="2"/>
  <c r="E743" i="2"/>
  <c r="D743" i="2"/>
  <c r="E742" i="2"/>
  <c r="D742" i="2"/>
  <c r="E741" i="2"/>
  <c r="D741" i="2"/>
  <c r="E740" i="2"/>
  <c r="D740" i="2"/>
  <c r="E739" i="2"/>
  <c r="D739" i="2"/>
  <c r="E738" i="2"/>
  <c r="D738" i="2"/>
  <c r="E737" i="2"/>
  <c r="D737" i="2"/>
  <c r="E736" i="2"/>
  <c r="D736" i="2"/>
  <c r="E735" i="2"/>
  <c r="D735" i="2"/>
  <c r="E734" i="2"/>
  <c r="D734" i="2"/>
  <c r="E733" i="2"/>
  <c r="D733" i="2"/>
  <c r="E732" i="2"/>
  <c r="D732" i="2"/>
  <c r="E731" i="2"/>
  <c r="D731" i="2"/>
  <c r="E730" i="2"/>
  <c r="D730" i="2"/>
  <c r="E729" i="2"/>
  <c r="D729" i="2"/>
  <c r="E728" i="2"/>
  <c r="D728" i="2"/>
  <c r="E727" i="2"/>
  <c r="D727" i="2"/>
  <c r="E726" i="2"/>
  <c r="D726" i="2"/>
  <c r="E725" i="2"/>
  <c r="D725" i="2"/>
  <c r="E724" i="2"/>
  <c r="D724" i="2"/>
  <c r="E723" i="2"/>
  <c r="D723" i="2"/>
  <c r="E722" i="2"/>
  <c r="D722" i="2"/>
  <c r="E721" i="2"/>
  <c r="D721" i="2"/>
  <c r="E720" i="2"/>
  <c r="D720" i="2"/>
  <c r="E719" i="2"/>
  <c r="D719" i="2"/>
  <c r="E718" i="2"/>
  <c r="D718" i="2"/>
  <c r="E717" i="2"/>
  <c r="D717" i="2"/>
  <c r="E716" i="2"/>
  <c r="D716" i="2"/>
  <c r="E715" i="2"/>
  <c r="D715" i="2"/>
  <c r="E714" i="2"/>
  <c r="D714" i="2"/>
  <c r="E713" i="2"/>
  <c r="D713" i="2"/>
  <c r="E712" i="2"/>
  <c r="D712" i="2"/>
  <c r="E711" i="2"/>
  <c r="D711" i="2"/>
  <c r="E710" i="2"/>
  <c r="D710" i="2"/>
  <c r="E709" i="2"/>
  <c r="D709" i="2"/>
  <c r="E708" i="2"/>
  <c r="D708" i="2"/>
  <c r="E707" i="2"/>
  <c r="D707" i="2"/>
  <c r="E706" i="2"/>
  <c r="D706" i="2"/>
  <c r="E705" i="2"/>
  <c r="D705" i="2"/>
  <c r="E704" i="2"/>
  <c r="D704" i="2"/>
  <c r="E703" i="2"/>
  <c r="D703" i="2"/>
  <c r="E702" i="2"/>
  <c r="D702" i="2"/>
  <c r="E701" i="2"/>
  <c r="D701" i="2"/>
  <c r="E700" i="2"/>
  <c r="D700" i="2"/>
  <c r="E699" i="2"/>
  <c r="D699" i="2"/>
  <c r="E698" i="2"/>
  <c r="D698" i="2"/>
  <c r="E697" i="2"/>
  <c r="D697" i="2"/>
  <c r="E696" i="2"/>
  <c r="D696" i="2"/>
  <c r="E695" i="2"/>
  <c r="D695" i="2"/>
  <c r="E694" i="2"/>
  <c r="D694" i="2"/>
  <c r="E693" i="2"/>
  <c r="D693" i="2"/>
  <c r="E692" i="2"/>
  <c r="D692" i="2"/>
  <c r="E691" i="2"/>
  <c r="D691" i="2"/>
  <c r="E690" i="2"/>
  <c r="D690" i="2"/>
  <c r="E689" i="2"/>
  <c r="D689" i="2"/>
  <c r="E688" i="2"/>
  <c r="D688" i="2"/>
  <c r="E687" i="2"/>
  <c r="D687" i="2"/>
  <c r="E686" i="2"/>
  <c r="D686" i="2"/>
  <c r="E685" i="2"/>
  <c r="D685" i="2"/>
  <c r="E684" i="2"/>
  <c r="D684" i="2"/>
  <c r="E683" i="2"/>
  <c r="D683" i="2"/>
  <c r="E682" i="2"/>
  <c r="D682" i="2"/>
  <c r="E681" i="2"/>
  <c r="D681" i="2"/>
  <c r="E680" i="2"/>
  <c r="D680" i="2"/>
  <c r="E679" i="2"/>
  <c r="D679" i="2"/>
  <c r="E678" i="2"/>
  <c r="D678" i="2"/>
  <c r="E677" i="2"/>
  <c r="D677" i="2"/>
  <c r="E676" i="2"/>
  <c r="D676" i="2"/>
  <c r="E675" i="2"/>
  <c r="D675" i="2"/>
  <c r="E674" i="2"/>
  <c r="D674" i="2"/>
  <c r="E673" i="2"/>
  <c r="D673" i="2"/>
  <c r="E672" i="2"/>
  <c r="D672" i="2"/>
  <c r="E671" i="2"/>
  <c r="D671" i="2"/>
  <c r="E670" i="2"/>
  <c r="D670" i="2"/>
  <c r="E669" i="2"/>
  <c r="D669" i="2"/>
  <c r="E668" i="2"/>
  <c r="D668" i="2"/>
  <c r="E667" i="2"/>
  <c r="D667" i="2"/>
  <c r="E666" i="2"/>
  <c r="D666" i="2"/>
  <c r="E665" i="2"/>
  <c r="D665" i="2"/>
  <c r="E664" i="2"/>
  <c r="D664" i="2"/>
  <c r="E663" i="2"/>
  <c r="D663" i="2"/>
  <c r="E662" i="2"/>
  <c r="D662" i="2"/>
  <c r="E661" i="2"/>
  <c r="D661" i="2"/>
  <c r="E660" i="2"/>
  <c r="D660" i="2"/>
  <c r="E659" i="2"/>
  <c r="D659" i="2"/>
  <c r="E658" i="2"/>
  <c r="D658" i="2"/>
  <c r="E657" i="2"/>
  <c r="D657" i="2"/>
  <c r="E656" i="2"/>
  <c r="D656" i="2"/>
  <c r="E655" i="2"/>
  <c r="D655" i="2"/>
  <c r="E654" i="2"/>
  <c r="D654" i="2"/>
  <c r="E653" i="2"/>
  <c r="D653" i="2"/>
  <c r="E652" i="2"/>
  <c r="D652" i="2"/>
  <c r="E651" i="2"/>
  <c r="D651" i="2"/>
  <c r="E650" i="2"/>
  <c r="D650" i="2"/>
  <c r="E649" i="2"/>
  <c r="D649" i="2"/>
  <c r="E648" i="2"/>
  <c r="D648" i="2"/>
  <c r="E647" i="2"/>
  <c r="D647" i="2"/>
  <c r="E646" i="2"/>
  <c r="D646" i="2"/>
  <c r="E645" i="2"/>
  <c r="D645" i="2"/>
  <c r="E644" i="2"/>
  <c r="D644" i="2"/>
  <c r="E643" i="2"/>
  <c r="D643" i="2"/>
  <c r="E642" i="2"/>
  <c r="D642" i="2"/>
  <c r="E641" i="2"/>
  <c r="D641" i="2"/>
  <c r="E640" i="2"/>
  <c r="D640" i="2"/>
  <c r="E639" i="2"/>
  <c r="D639" i="2"/>
  <c r="E638" i="2"/>
  <c r="D638" i="2"/>
  <c r="E637" i="2"/>
  <c r="D637" i="2"/>
  <c r="E636" i="2"/>
  <c r="D636" i="2"/>
  <c r="E635" i="2"/>
  <c r="D635" i="2"/>
  <c r="E634" i="2"/>
  <c r="D634" i="2"/>
  <c r="E633" i="2"/>
  <c r="D633" i="2"/>
  <c r="E632" i="2"/>
  <c r="D632" i="2"/>
  <c r="E631" i="2"/>
  <c r="D631" i="2"/>
  <c r="E630" i="2"/>
  <c r="D630" i="2"/>
  <c r="E629" i="2"/>
  <c r="D629" i="2"/>
  <c r="E628" i="2"/>
  <c r="D628" i="2"/>
  <c r="E627" i="2"/>
  <c r="D627" i="2"/>
  <c r="E626" i="2"/>
  <c r="D626" i="2"/>
  <c r="E625" i="2"/>
  <c r="D625" i="2"/>
  <c r="E624" i="2"/>
  <c r="D624" i="2"/>
  <c r="E623" i="2"/>
  <c r="D623" i="2"/>
  <c r="E622" i="2"/>
  <c r="D622" i="2"/>
  <c r="E621" i="2"/>
  <c r="D621" i="2"/>
  <c r="E620" i="2"/>
  <c r="D620" i="2"/>
  <c r="E619" i="2"/>
  <c r="D619" i="2"/>
  <c r="E618" i="2"/>
  <c r="D618" i="2"/>
  <c r="E617" i="2"/>
  <c r="D617" i="2"/>
  <c r="E616" i="2"/>
  <c r="D616" i="2"/>
  <c r="E615" i="2"/>
  <c r="D615" i="2"/>
  <c r="E614" i="2"/>
  <c r="D614" i="2"/>
  <c r="E613" i="2"/>
  <c r="D613" i="2"/>
  <c r="E612" i="2"/>
  <c r="D612" i="2"/>
  <c r="E611" i="2"/>
  <c r="D611" i="2"/>
  <c r="E610" i="2"/>
  <c r="D610" i="2"/>
  <c r="E609" i="2"/>
  <c r="D609" i="2"/>
  <c r="E608" i="2"/>
  <c r="D608" i="2"/>
  <c r="E607" i="2"/>
  <c r="D607" i="2"/>
  <c r="E606" i="2"/>
  <c r="D606" i="2"/>
  <c r="E605" i="2"/>
  <c r="D605" i="2"/>
  <c r="E604" i="2"/>
  <c r="D604" i="2"/>
  <c r="E603" i="2"/>
  <c r="D603" i="2"/>
  <c r="E602" i="2"/>
  <c r="D602" i="2"/>
  <c r="E601" i="2"/>
  <c r="D601" i="2"/>
  <c r="E600" i="2"/>
  <c r="D600" i="2"/>
  <c r="E599" i="2"/>
  <c r="D599" i="2"/>
  <c r="E598" i="2"/>
  <c r="D598" i="2"/>
  <c r="E597" i="2"/>
  <c r="D597" i="2"/>
  <c r="E596" i="2"/>
  <c r="D596" i="2"/>
  <c r="E595" i="2"/>
  <c r="D595" i="2"/>
  <c r="E594" i="2"/>
  <c r="D594" i="2"/>
  <c r="E593" i="2"/>
  <c r="D593" i="2"/>
  <c r="E592" i="2"/>
  <c r="D592" i="2"/>
  <c r="E591" i="2"/>
  <c r="D591" i="2"/>
  <c r="E590" i="2"/>
  <c r="D590" i="2"/>
  <c r="E589" i="2"/>
  <c r="D589" i="2"/>
  <c r="E588" i="2"/>
  <c r="D588" i="2"/>
  <c r="E587" i="2"/>
  <c r="D587" i="2"/>
  <c r="E586" i="2"/>
  <c r="D586" i="2"/>
  <c r="E585" i="2"/>
  <c r="D585" i="2"/>
  <c r="E584" i="2"/>
  <c r="D584" i="2"/>
  <c r="E583" i="2"/>
  <c r="D583" i="2"/>
  <c r="E582" i="2"/>
  <c r="D582" i="2"/>
  <c r="E581" i="2"/>
  <c r="D581" i="2"/>
  <c r="E580" i="2"/>
  <c r="D580" i="2"/>
  <c r="E579" i="2"/>
  <c r="D579" i="2"/>
  <c r="E578" i="2"/>
  <c r="D578" i="2"/>
  <c r="E577" i="2"/>
  <c r="D577" i="2"/>
  <c r="E576" i="2"/>
  <c r="D576" i="2"/>
  <c r="E575" i="2"/>
  <c r="D575" i="2"/>
  <c r="E574" i="2"/>
  <c r="D574" i="2"/>
  <c r="E573" i="2"/>
  <c r="D573" i="2"/>
  <c r="E572" i="2"/>
  <c r="D572" i="2"/>
  <c r="E571" i="2"/>
  <c r="D571" i="2"/>
  <c r="E570" i="2"/>
  <c r="D570" i="2"/>
  <c r="E569" i="2"/>
  <c r="D569" i="2"/>
  <c r="E568" i="2"/>
  <c r="D568" i="2"/>
  <c r="E567" i="2"/>
  <c r="D567" i="2"/>
  <c r="E566" i="2"/>
  <c r="D566" i="2"/>
  <c r="E565" i="2"/>
  <c r="D565" i="2"/>
  <c r="E564" i="2"/>
  <c r="D564" i="2"/>
  <c r="E563" i="2"/>
  <c r="D563" i="2"/>
  <c r="E562" i="2"/>
  <c r="D562" i="2"/>
  <c r="E561" i="2"/>
  <c r="D561" i="2"/>
  <c r="E560" i="2"/>
  <c r="D560" i="2"/>
  <c r="E559" i="2"/>
  <c r="D559" i="2"/>
  <c r="E558" i="2"/>
  <c r="D558" i="2"/>
  <c r="E557" i="2"/>
  <c r="D557" i="2"/>
  <c r="E556" i="2"/>
  <c r="D556" i="2"/>
  <c r="E555" i="2"/>
  <c r="D555" i="2"/>
  <c r="E554" i="2"/>
  <c r="D554" i="2"/>
  <c r="E553" i="2"/>
  <c r="D553" i="2"/>
  <c r="E552" i="2"/>
  <c r="D552" i="2"/>
  <c r="E551" i="2"/>
  <c r="D551" i="2"/>
  <c r="E550" i="2"/>
  <c r="D550" i="2"/>
  <c r="E549" i="2"/>
  <c r="D549" i="2"/>
  <c r="E548" i="2"/>
  <c r="D548" i="2"/>
  <c r="E547" i="2"/>
  <c r="D547" i="2"/>
  <c r="E546" i="2"/>
  <c r="D546" i="2"/>
  <c r="E545" i="2"/>
  <c r="D545" i="2"/>
  <c r="E544" i="2"/>
  <c r="D544" i="2"/>
  <c r="E543" i="2"/>
  <c r="D543" i="2"/>
  <c r="E542" i="2"/>
  <c r="D542" i="2"/>
  <c r="E541" i="2"/>
  <c r="D541" i="2"/>
  <c r="E540" i="2"/>
  <c r="D540" i="2"/>
  <c r="E539" i="2"/>
  <c r="D539" i="2"/>
  <c r="E538" i="2"/>
  <c r="D538" i="2"/>
  <c r="E537" i="2"/>
  <c r="D537" i="2"/>
  <c r="E536" i="2"/>
  <c r="D536" i="2"/>
  <c r="E535" i="2"/>
  <c r="D535" i="2"/>
  <c r="E534" i="2"/>
  <c r="D534" i="2"/>
  <c r="E533" i="2"/>
  <c r="D533" i="2"/>
  <c r="E532" i="2"/>
  <c r="D532" i="2"/>
  <c r="E531" i="2"/>
  <c r="D531" i="2"/>
  <c r="E530" i="2"/>
  <c r="D530" i="2"/>
  <c r="E529" i="2"/>
  <c r="D529" i="2"/>
  <c r="E528" i="2"/>
  <c r="D528" i="2"/>
  <c r="E527" i="2"/>
  <c r="D527" i="2"/>
  <c r="E526" i="2"/>
  <c r="D526" i="2"/>
  <c r="E525" i="2"/>
  <c r="D525" i="2"/>
  <c r="E524" i="2"/>
  <c r="D524" i="2"/>
  <c r="E523" i="2"/>
  <c r="D523" i="2"/>
  <c r="E522" i="2"/>
  <c r="D522" i="2"/>
  <c r="E521" i="2"/>
  <c r="D521" i="2"/>
  <c r="E520" i="2"/>
  <c r="D520" i="2"/>
  <c r="E519" i="2"/>
  <c r="D519" i="2"/>
  <c r="E518" i="2"/>
  <c r="D518" i="2"/>
  <c r="E517" i="2"/>
  <c r="D517" i="2"/>
  <c r="E516" i="2"/>
  <c r="D516" i="2"/>
  <c r="E515" i="2"/>
  <c r="D515" i="2"/>
  <c r="E514" i="2"/>
  <c r="D514" i="2"/>
  <c r="E513" i="2"/>
  <c r="D513" i="2"/>
  <c r="E512" i="2"/>
  <c r="D512" i="2"/>
  <c r="E511" i="2"/>
  <c r="D511" i="2"/>
  <c r="E510" i="2"/>
  <c r="D510" i="2"/>
  <c r="E509" i="2"/>
  <c r="D509" i="2"/>
  <c r="E508" i="2"/>
  <c r="D508" i="2"/>
  <c r="E507" i="2"/>
  <c r="D507" i="2"/>
  <c r="E506" i="2"/>
  <c r="D506" i="2"/>
  <c r="E505" i="2"/>
  <c r="D505" i="2"/>
  <c r="E504" i="2"/>
  <c r="D504" i="2"/>
  <c r="E503" i="2"/>
  <c r="D503" i="2"/>
  <c r="E502" i="2"/>
  <c r="D502" i="2"/>
  <c r="E501" i="2"/>
  <c r="D501" i="2"/>
  <c r="E500" i="2"/>
  <c r="D500" i="2"/>
  <c r="E499" i="2"/>
  <c r="D499" i="2"/>
  <c r="E498" i="2"/>
  <c r="D498" i="2"/>
  <c r="E497" i="2"/>
  <c r="D497" i="2"/>
  <c r="E496" i="2"/>
  <c r="D496" i="2"/>
  <c r="E495" i="2"/>
  <c r="D495" i="2"/>
  <c r="E494" i="2"/>
  <c r="D494" i="2"/>
  <c r="E493" i="2"/>
  <c r="D493" i="2"/>
  <c r="E492" i="2"/>
  <c r="D492" i="2"/>
  <c r="E491" i="2"/>
  <c r="D491" i="2"/>
  <c r="E490" i="2"/>
  <c r="D490" i="2"/>
  <c r="E489" i="2"/>
  <c r="D489" i="2"/>
  <c r="E488" i="2"/>
  <c r="D488" i="2"/>
  <c r="E487" i="2"/>
  <c r="D487" i="2"/>
  <c r="E486" i="2"/>
  <c r="D486" i="2"/>
  <c r="E485" i="2"/>
  <c r="D485" i="2"/>
  <c r="E484" i="2"/>
  <c r="D484" i="2"/>
  <c r="E483" i="2"/>
  <c r="D483" i="2"/>
  <c r="E482" i="2"/>
  <c r="D482" i="2"/>
  <c r="E481" i="2"/>
  <c r="D481" i="2"/>
  <c r="E480" i="2"/>
  <c r="D480" i="2"/>
  <c r="E479" i="2"/>
  <c r="D479" i="2"/>
  <c r="E478" i="2"/>
  <c r="D478" i="2"/>
  <c r="E477" i="2"/>
  <c r="D477" i="2"/>
  <c r="E476" i="2"/>
  <c r="D476" i="2"/>
  <c r="E475" i="2"/>
  <c r="D475" i="2"/>
  <c r="E474" i="2"/>
  <c r="D474" i="2"/>
  <c r="E473" i="2"/>
  <c r="D473" i="2"/>
  <c r="E472" i="2"/>
  <c r="D472" i="2"/>
  <c r="E471" i="2"/>
  <c r="D471" i="2"/>
  <c r="E470" i="2"/>
  <c r="D470" i="2"/>
  <c r="E469" i="2"/>
  <c r="D469" i="2"/>
  <c r="E468" i="2"/>
  <c r="D468" i="2"/>
  <c r="E467" i="2"/>
  <c r="D467" i="2"/>
  <c r="E466" i="2"/>
  <c r="D466" i="2"/>
  <c r="E465" i="2"/>
  <c r="D465" i="2"/>
  <c r="E464" i="2"/>
  <c r="D464" i="2"/>
  <c r="E463" i="2"/>
  <c r="D463" i="2"/>
  <c r="E462" i="2"/>
  <c r="D462" i="2"/>
  <c r="E461" i="2"/>
  <c r="D461" i="2"/>
  <c r="E460" i="2"/>
  <c r="D460" i="2"/>
  <c r="E459" i="2"/>
  <c r="D459" i="2"/>
  <c r="E458" i="2"/>
  <c r="D458" i="2"/>
  <c r="E457" i="2"/>
  <c r="D457" i="2"/>
  <c r="E456" i="2"/>
  <c r="D456" i="2"/>
  <c r="E455" i="2"/>
  <c r="D455" i="2"/>
  <c r="E454" i="2"/>
  <c r="D454" i="2"/>
  <c r="E453" i="2"/>
  <c r="D453" i="2"/>
  <c r="E452" i="2"/>
  <c r="D452" i="2"/>
  <c r="E451" i="2"/>
  <c r="D451" i="2"/>
  <c r="E450" i="2"/>
  <c r="D450" i="2"/>
  <c r="E449" i="2"/>
  <c r="D449" i="2"/>
  <c r="E448" i="2"/>
  <c r="D448" i="2"/>
  <c r="E447" i="2"/>
  <c r="D447" i="2"/>
  <c r="E446" i="2"/>
  <c r="D446" i="2"/>
  <c r="E445" i="2"/>
  <c r="D445" i="2"/>
  <c r="E444" i="2"/>
  <c r="D444" i="2"/>
  <c r="E443" i="2"/>
  <c r="D443" i="2"/>
  <c r="E442" i="2"/>
  <c r="D442" i="2"/>
  <c r="E441" i="2"/>
  <c r="D441" i="2"/>
  <c r="E440" i="2"/>
  <c r="D440" i="2"/>
  <c r="E439" i="2"/>
  <c r="D439" i="2"/>
  <c r="E438" i="2"/>
  <c r="D438" i="2"/>
  <c r="E437" i="2"/>
  <c r="D437" i="2"/>
  <c r="E436" i="2"/>
  <c r="D436" i="2"/>
  <c r="E435" i="2"/>
  <c r="D435" i="2"/>
  <c r="E434" i="2"/>
  <c r="D434" i="2"/>
  <c r="E433" i="2"/>
  <c r="D433" i="2"/>
  <c r="E432" i="2"/>
  <c r="D432" i="2"/>
  <c r="E431" i="2"/>
  <c r="D431" i="2"/>
  <c r="E430" i="2"/>
  <c r="D430" i="2"/>
  <c r="E429" i="2"/>
  <c r="D429" i="2"/>
  <c r="E428" i="2"/>
  <c r="D428" i="2"/>
  <c r="E427" i="2"/>
  <c r="D427" i="2"/>
  <c r="E426" i="2"/>
  <c r="D426" i="2"/>
  <c r="E425" i="2"/>
  <c r="D425" i="2"/>
  <c r="E424" i="2"/>
  <c r="D424" i="2"/>
  <c r="E423" i="2"/>
  <c r="D423" i="2"/>
  <c r="E422" i="2"/>
  <c r="D422" i="2"/>
  <c r="E421" i="2"/>
  <c r="D421" i="2"/>
  <c r="E420" i="2"/>
  <c r="D420" i="2"/>
  <c r="E419" i="2"/>
  <c r="D419" i="2"/>
  <c r="E418" i="2"/>
  <c r="D418" i="2"/>
  <c r="E417" i="2"/>
  <c r="D417" i="2"/>
  <c r="E416" i="2"/>
  <c r="D416" i="2"/>
  <c r="E415" i="2"/>
  <c r="D415" i="2"/>
  <c r="E414" i="2"/>
  <c r="D414" i="2"/>
  <c r="E413" i="2"/>
  <c r="D413" i="2"/>
  <c r="E412" i="2"/>
  <c r="D412" i="2"/>
  <c r="E411" i="2"/>
  <c r="D411" i="2"/>
  <c r="E410" i="2"/>
  <c r="D410" i="2"/>
  <c r="E409" i="2"/>
  <c r="D409" i="2"/>
  <c r="E408" i="2"/>
  <c r="D408" i="2"/>
  <c r="E407" i="2"/>
  <c r="D407" i="2"/>
  <c r="E406" i="2"/>
  <c r="D406" i="2"/>
  <c r="E405" i="2"/>
  <c r="D405" i="2"/>
  <c r="E404" i="2"/>
  <c r="D404" i="2"/>
  <c r="E403" i="2"/>
  <c r="D403" i="2"/>
  <c r="E402" i="2"/>
  <c r="D402" i="2"/>
  <c r="E401" i="2"/>
  <c r="D401" i="2"/>
  <c r="E400" i="2"/>
  <c r="D400" i="2"/>
  <c r="E399" i="2"/>
  <c r="D399" i="2"/>
  <c r="E398" i="2"/>
  <c r="D398" i="2"/>
  <c r="E397" i="2"/>
  <c r="D397" i="2"/>
  <c r="E396" i="2"/>
  <c r="D396" i="2"/>
  <c r="E395" i="2"/>
  <c r="D395" i="2"/>
  <c r="E394" i="2"/>
  <c r="D394" i="2"/>
  <c r="E393" i="2"/>
  <c r="D393" i="2"/>
  <c r="E392" i="2"/>
  <c r="D392" i="2"/>
  <c r="E391" i="2"/>
  <c r="D391" i="2"/>
  <c r="E390" i="2"/>
  <c r="D390" i="2"/>
  <c r="E389" i="2"/>
  <c r="D389" i="2"/>
  <c r="E388" i="2"/>
  <c r="D388" i="2"/>
  <c r="E387" i="2"/>
  <c r="D387" i="2"/>
  <c r="E386" i="2"/>
  <c r="D386" i="2"/>
  <c r="E385" i="2"/>
  <c r="D385" i="2"/>
  <c r="E384" i="2"/>
  <c r="D384" i="2"/>
  <c r="E383" i="2"/>
  <c r="D383" i="2"/>
  <c r="E382" i="2"/>
  <c r="D382" i="2"/>
  <c r="E381" i="2"/>
  <c r="D381" i="2"/>
  <c r="E380" i="2"/>
  <c r="D380" i="2"/>
  <c r="E379" i="2"/>
  <c r="D379" i="2"/>
  <c r="E378" i="2"/>
  <c r="D378" i="2"/>
  <c r="E377" i="2"/>
  <c r="D377" i="2"/>
  <c r="E376" i="2"/>
  <c r="D376" i="2"/>
  <c r="E375" i="2"/>
  <c r="D375" i="2"/>
  <c r="E374" i="2"/>
  <c r="D374" i="2"/>
  <c r="E373" i="2"/>
  <c r="D373" i="2"/>
  <c r="E372" i="2"/>
  <c r="D372" i="2"/>
  <c r="E371" i="2"/>
  <c r="D371" i="2"/>
  <c r="E370" i="2"/>
  <c r="D370" i="2"/>
  <c r="E369" i="2"/>
  <c r="D369" i="2"/>
  <c r="E368" i="2"/>
  <c r="D368" i="2"/>
  <c r="E367" i="2"/>
  <c r="D367" i="2"/>
  <c r="E366" i="2"/>
  <c r="D366" i="2"/>
  <c r="E365" i="2"/>
  <c r="D365" i="2"/>
  <c r="E364" i="2"/>
  <c r="D364" i="2"/>
  <c r="E363" i="2"/>
  <c r="D363" i="2"/>
  <c r="E362" i="2"/>
  <c r="D362" i="2"/>
  <c r="E361" i="2"/>
  <c r="D361" i="2"/>
  <c r="E360" i="2"/>
  <c r="D360" i="2"/>
  <c r="E359" i="2"/>
  <c r="D359" i="2"/>
  <c r="E358" i="2"/>
  <c r="D358" i="2"/>
  <c r="E357" i="2"/>
  <c r="D357" i="2"/>
  <c r="E356" i="2"/>
  <c r="D356" i="2"/>
  <c r="E355" i="2"/>
  <c r="D355" i="2"/>
  <c r="E354" i="2"/>
  <c r="D354" i="2"/>
  <c r="E353" i="2"/>
  <c r="D353" i="2"/>
  <c r="E352" i="2"/>
  <c r="D352" i="2"/>
  <c r="E351" i="2"/>
  <c r="D351" i="2"/>
  <c r="E350" i="2"/>
  <c r="D350" i="2"/>
  <c r="E349" i="2"/>
  <c r="D349" i="2"/>
  <c r="E348" i="2"/>
  <c r="D348" i="2"/>
  <c r="E347" i="2"/>
  <c r="D347" i="2"/>
  <c r="E346" i="2"/>
  <c r="D346" i="2"/>
  <c r="E345" i="2"/>
  <c r="D345" i="2"/>
  <c r="E344" i="2"/>
  <c r="D344" i="2"/>
  <c r="E343" i="2"/>
  <c r="D343" i="2"/>
  <c r="E342" i="2"/>
  <c r="D342" i="2"/>
  <c r="E341" i="2"/>
  <c r="D341" i="2"/>
  <c r="E340" i="2"/>
  <c r="D340" i="2"/>
  <c r="E339" i="2"/>
  <c r="D339" i="2"/>
  <c r="E338" i="2"/>
  <c r="D338" i="2"/>
  <c r="E337" i="2"/>
  <c r="D337" i="2"/>
  <c r="E336" i="2"/>
  <c r="D336" i="2"/>
  <c r="E335" i="2"/>
  <c r="D335" i="2"/>
  <c r="E334" i="2"/>
  <c r="D334" i="2"/>
  <c r="E333" i="2"/>
  <c r="D333" i="2"/>
  <c r="E332" i="2"/>
  <c r="D332" i="2"/>
  <c r="E331" i="2"/>
  <c r="D331" i="2"/>
  <c r="E330" i="2"/>
  <c r="D330" i="2"/>
  <c r="E329" i="2"/>
  <c r="D329" i="2"/>
  <c r="E328" i="2"/>
  <c r="D328" i="2"/>
  <c r="E327" i="2"/>
  <c r="D327" i="2"/>
  <c r="E326" i="2"/>
  <c r="D326" i="2"/>
  <c r="E325" i="2"/>
  <c r="D325" i="2"/>
  <c r="E324" i="2"/>
  <c r="D324" i="2"/>
  <c r="E323" i="2"/>
  <c r="D323" i="2"/>
  <c r="E322" i="2"/>
  <c r="D322" i="2"/>
  <c r="E321" i="2"/>
  <c r="D321" i="2"/>
  <c r="E320" i="2"/>
  <c r="D320" i="2"/>
  <c r="E319" i="2"/>
  <c r="D319" i="2"/>
  <c r="E318" i="2"/>
  <c r="D318" i="2"/>
  <c r="E317" i="2"/>
  <c r="D317" i="2"/>
  <c r="E316" i="2"/>
  <c r="D316" i="2"/>
  <c r="E315" i="2"/>
  <c r="D315" i="2"/>
  <c r="E314" i="2"/>
  <c r="D314" i="2"/>
  <c r="E313" i="2"/>
  <c r="D313" i="2"/>
  <c r="E312" i="2"/>
  <c r="D312" i="2"/>
  <c r="E311" i="2"/>
  <c r="D311" i="2"/>
  <c r="E310" i="2"/>
  <c r="D310" i="2"/>
  <c r="E309" i="2"/>
  <c r="D309" i="2"/>
  <c r="E308" i="2"/>
  <c r="D308" i="2"/>
  <c r="E307" i="2"/>
  <c r="D307" i="2"/>
  <c r="E306" i="2"/>
  <c r="D306" i="2"/>
  <c r="E305" i="2"/>
  <c r="D305" i="2"/>
  <c r="E304" i="2"/>
  <c r="D304" i="2"/>
  <c r="E303" i="2"/>
  <c r="D303" i="2"/>
  <c r="E302" i="2"/>
  <c r="D302" i="2"/>
  <c r="E301" i="2"/>
  <c r="D301" i="2"/>
  <c r="E300" i="2"/>
  <c r="D300" i="2"/>
  <c r="E299" i="2"/>
  <c r="D299" i="2"/>
  <c r="E298" i="2"/>
  <c r="D298" i="2"/>
  <c r="E297" i="2"/>
  <c r="D297" i="2"/>
  <c r="E296" i="2"/>
  <c r="D296" i="2"/>
  <c r="E295" i="2"/>
  <c r="D295" i="2"/>
  <c r="E294" i="2"/>
  <c r="D294" i="2"/>
  <c r="E293" i="2"/>
  <c r="D293" i="2"/>
  <c r="E292" i="2"/>
  <c r="D292" i="2"/>
  <c r="E291" i="2"/>
  <c r="D291" i="2"/>
  <c r="E290" i="2"/>
  <c r="D290" i="2"/>
  <c r="E289" i="2"/>
  <c r="D289" i="2"/>
  <c r="E288" i="2"/>
  <c r="D288" i="2"/>
  <c r="E287" i="2"/>
  <c r="D287" i="2"/>
  <c r="E286" i="2"/>
  <c r="D286" i="2"/>
  <c r="E285" i="2"/>
  <c r="D285" i="2"/>
  <c r="E284" i="2"/>
  <c r="D284" i="2"/>
  <c r="E283" i="2"/>
  <c r="D283" i="2"/>
  <c r="E282" i="2"/>
  <c r="D282" i="2"/>
  <c r="E281" i="2"/>
  <c r="D281" i="2"/>
  <c r="E280" i="2"/>
  <c r="D280" i="2"/>
  <c r="E279" i="2"/>
  <c r="D279" i="2"/>
  <c r="E278" i="2"/>
  <c r="D278" i="2"/>
  <c r="E277" i="2"/>
  <c r="D277" i="2"/>
  <c r="E276" i="2"/>
  <c r="D276" i="2"/>
  <c r="E275" i="2"/>
  <c r="D275" i="2"/>
  <c r="E274" i="2"/>
  <c r="D274" i="2"/>
  <c r="E273" i="2"/>
  <c r="D273" i="2"/>
  <c r="E272" i="2"/>
  <c r="D272" i="2"/>
  <c r="E271" i="2"/>
  <c r="D271" i="2"/>
  <c r="E270" i="2"/>
  <c r="D270" i="2"/>
  <c r="E269" i="2"/>
  <c r="D269" i="2"/>
  <c r="E268" i="2"/>
  <c r="D268" i="2"/>
  <c r="E267" i="2"/>
  <c r="D267" i="2"/>
  <c r="E266" i="2"/>
  <c r="D266" i="2"/>
  <c r="E265" i="2"/>
  <c r="D265" i="2"/>
  <c r="E264" i="2"/>
  <c r="D264" i="2"/>
  <c r="E263" i="2"/>
  <c r="D263" i="2"/>
  <c r="E262" i="2"/>
  <c r="D262" i="2"/>
  <c r="E261" i="2"/>
  <c r="D261" i="2"/>
  <c r="E260" i="2"/>
  <c r="D260" i="2"/>
  <c r="E259" i="2"/>
  <c r="D259" i="2"/>
  <c r="E258" i="2"/>
  <c r="D258" i="2"/>
  <c r="E257" i="2"/>
  <c r="D257" i="2"/>
  <c r="E256" i="2"/>
  <c r="D256" i="2"/>
  <c r="E255" i="2"/>
  <c r="D255" i="2"/>
  <c r="E254" i="2"/>
  <c r="D254" i="2"/>
  <c r="E253" i="2"/>
  <c r="D253" i="2"/>
  <c r="E252" i="2"/>
  <c r="D252" i="2"/>
  <c r="E251" i="2"/>
  <c r="D251" i="2"/>
  <c r="E250" i="2"/>
  <c r="D250" i="2"/>
  <c r="E249" i="2"/>
  <c r="D249" i="2"/>
  <c r="E248" i="2"/>
  <c r="D248" i="2"/>
  <c r="E247" i="2"/>
  <c r="D247" i="2"/>
  <c r="E246" i="2"/>
  <c r="D246" i="2"/>
  <c r="E245" i="2"/>
  <c r="D245" i="2"/>
  <c r="E244" i="2"/>
  <c r="D244" i="2"/>
  <c r="E243" i="2"/>
  <c r="D243" i="2"/>
  <c r="E242" i="2"/>
  <c r="D242" i="2"/>
  <c r="E241" i="2"/>
  <c r="D241" i="2"/>
  <c r="E240" i="2"/>
  <c r="D240" i="2"/>
  <c r="E239" i="2"/>
  <c r="D239" i="2"/>
  <c r="E238" i="2"/>
  <c r="D238" i="2"/>
  <c r="E237" i="2"/>
  <c r="D237" i="2"/>
  <c r="E236" i="2"/>
  <c r="D236" i="2"/>
  <c r="E235" i="2"/>
  <c r="D235" i="2"/>
  <c r="E234" i="2"/>
  <c r="D234" i="2"/>
  <c r="E233" i="2"/>
  <c r="D233" i="2"/>
  <c r="E232" i="2"/>
  <c r="D232" i="2"/>
  <c r="E231" i="2"/>
  <c r="D231" i="2"/>
  <c r="E230" i="2"/>
  <c r="D230" i="2"/>
  <c r="E229" i="2"/>
  <c r="D229" i="2"/>
  <c r="E228" i="2"/>
  <c r="D228" i="2"/>
  <c r="E227" i="2"/>
  <c r="D227" i="2"/>
  <c r="E226" i="2"/>
  <c r="D226" i="2"/>
  <c r="E225" i="2"/>
  <c r="D225" i="2"/>
  <c r="E224" i="2"/>
  <c r="D224" i="2"/>
  <c r="E223" i="2"/>
  <c r="D223" i="2"/>
  <c r="E222" i="2"/>
  <c r="D222" i="2"/>
  <c r="E221" i="2"/>
  <c r="D221" i="2"/>
  <c r="E220" i="2"/>
  <c r="D220" i="2"/>
  <c r="E219" i="2"/>
  <c r="D219" i="2"/>
  <c r="E218" i="2"/>
  <c r="D218" i="2"/>
  <c r="E217" i="2"/>
  <c r="D217" i="2"/>
  <c r="E216" i="2"/>
  <c r="D216" i="2"/>
  <c r="E215" i="2"/>
  <c r="D215" i="2"/>
  <c r="E214" i="2"/>
  <c r="D214" i="2"/>
  <c r="E213" i="2"/>
  <c r="D213" i="2"/>
  <c r="E212" i="2"/>
  <c r="D212" i="2"/>
  <c r="E211" i="2"/>
  <c r="D211" i="2"/>
  <c r="E210" i="2"/>
  <c r="D210" i="2"/>
  <c r="E209" i="2"/>
  <c r="D209" i="2"/>
  <c r="E208" i="2"/>
  <c r="D208" i="2"/>
  <c r="E207" i="2"/>
  <c r="D207" i="2"/>
  <c r="E206" i="2"/>
  <c r="D206" i="2"/>
  <c r="E205" i="2"/>
  <c r="D205" i="2"/>
  <c r="E204" i="2"/>
  <c r="D204" i="2"/>
  <c r="E203" i="2"/>
  <c r="D203" i="2"/>
  <c r="E202" i="2"/>
  <c r="D202" i="2"/>
  <c r="E201" i="2"/>
  <c r="D201" i="2"/>
  <c r="E200" i="2"/>
  <c r="D200" i="2"/>
  <c r="E199" i="2"/>
  <c r="D199" i="2"/>
  <c r="E198" i="2"/>
  <c r="D198" i="2"/>
  <c r="E197" i="2"/>
  <c r="D197" i="2"/>
  <c r="E196" i="2"/>
  <c r="D196" i="2"/>
  <c r="E195" i="2"/>
  <c r="D195" i="2"/>
  <c r="E194" i="2"/>
  <c r="D194" i="2"/>
  <c r="E193" i="2"/>
  <c r="D193" i="2"/>
  <c r="E192" i="2"/>
  <c r="D192" i="2"/>
  <c r="E191" i="2"/>
  <c r="D191" i="2"/>
  <c r="E190" i="2"/>
  <c r="D190" i="2"/>
  <c r="E189" i="2"/>
  <c r="D189" i="2"/>
  <c r="E188" i="2"/>
  <c r="D188" i="2"/>
  <c r="E187" i="2"/>
  <c r="D187" i="2"/>
  <c r="E186" i="2"/>
  <c r="D186" i="2"/>
  <c r="E185" i="2"/>
  <c r="D185" i="2"/>
  <c r="E184" i="2"/>
  <c r="D184" i="2"/>
  <c r="E183" i="2"/>
  <c r="D183" i="2"/>
  <c r="E182" i="2"/>
  <c r="D182" i="2"/>
  <c r="E181" i="2"/>
  <c r="D181" i="2"/>
  <c r="E180" i="2"/>
  <c r="D180" i="2"/>
  <c r="E179" i="2"/>
  <c r="D179" i="2"/>
  <c r="E178" i="2"/>
  <c r="D178" i="2"/>
  <c r="E177" i="2"/>
  <c r="D177" i="2"/>
  <c r="E176" i="2"/>
  <c r="D176" i="2"/>
  <c r="E175" i="2"/>
  <c r="D175" i="2"/>
  <c r="E174" i="2"/>
  <c r="D174" i="2"/>
  <c r="E173" i="2"/>
  <c r="D173" i="2"/>
  <c r="E172" i="2"/>
  <c r="D172" i="2"/>
  <c r="E171" i="2"/>
  <c r="D171" i="2"/>
  <c r="E170" i="2"/>
  <c r="D170" i="2"/>
  <c r="E169" i="2"/>
  <c r="D169" i="2"/>
  <c r="E168" i="2"/>
  <c r="D168" i="2"/>
  <c r="E167" i="2"/>
  <c r="D167" i="2"/>
  <c r="E166" i="2"/>
  <c r="D166" i="2"/>
  <c r="E165" i="2"/>
  <c r="D165" i="2"/>
  <c r="E164" i="2"/>
  <c r="D164" i="2"/>
  <c r="E163" i="2"/>
  <c r="D163" i="2"/>
  <c r="E162" i="2"/>
  <c r="D162" i="2"/>
  <c r="E161" i="2"/>
  <c r="D161" i="2"/>
  <c r="E160" i="2"/>
  <c r="D160" i="2"/>
  <c r="E159" i="2"/>
  <c r="D159" i="2"/>
  <c r="E158" i="2"/>
  <c r="D158" i="2"/>
  <c r="E157" i="2"/>
  <c r="D157" i="2"/>
  <c r="E156" i="2"/>
  <c r="D156" i="2"/>
  <c r="E155" i="2"/>
  <c r="D155" i="2"/>
  <c r="E154" i="2"/>
  <c r="D154" i="2"/>
  <c r="E153" i="2"/>
  <c r="D153" i="2"/>
  <c r="E152" i="2"/>
  <c r="D152" i="2"/>
  <c r="E151" i="2"/>
  <c r="D151" i="2"/>
  <c r="E150" i="2"/>
  <c r="D150" i="2"/>
  <c r="E149" i="2"/>
  <c r="D149" i="2"/>
  <c r="E148" i="2"/>
  <c r="D148" i="2"/>
  <c r="E147" i="2"/>
  <c r="D147" i="2"/>
  <c r="E146" i="2"/>
  <c r="D146" i="2"/>
  <c r="E145" i="2"/>
  <c r="D145" i="2"/>
  <c r="E144" i="2"/>
  <c r="D144" i="2"/>
  <c r="E143" i="2"/>
  <c r="D143" i="2"/>
  <c r="E142" i="2"/>
  <c r="D142" i="2"/>
  <c r="E141" i="2"/>
  <c r="D141" i="2"/>
  <c r="E140" i="2"/>
  <c r="D140" i="2"/>
  <c r="E139" i="2"/>
  <c r="D139" i="2"/>
  <c r="E138" i="2"/>
  <c r="D138" i="2"/>
  <c r="E137" i="2"/>
  <c r="D137" i="2"/>
  <c r="E136" i="2"/>
  <c r="D136" i="2"/>
  <c r="E135" i="2"/>
  <c r="D135" i="2"/>
  <c r="E134" i="2"/>
  <c r="D134" i="2"/>
  <c r="E133" i="2"/>
  <c r="D133" i="2"/>
  <c r="E132" i="2"/>
  <c r="D132" i="2"/>
  <c r="E131" i="2"/>
  <c r="D131" i="2"/>
  <c r="E130" i="2"/>
  <c r="D130" i="2"/>
  <c r="E129" i="2"/>
  <c r="D129" i="2"/>
  <c r="E128" i="2"/>
  <c r="D128" i="2"/>
  <c r="E127" i="2"/>
  <c r="D127" i="2"/>
  <c r="E126" i="2"/>
  <c r="D126" i="2"/>
  <c r="E125" i="2"/>
  <c r="D125" i="2"/>
  <c r="E124" i="2"/>
  <c r="D124" i="2"/>
  <c r="E123" i="2"/>
  <c r="D123" i="2"/>
  <c r="E122" i="2"/>
  <c r="D122" i="2"/>
  <c r="E121" i="2"/>
  <c r="D121" i="2"/>
  <c r="E120" i="2"/>
  <c r="D120" i="2"/>
  <c r="E119" i="2"/>
  <c r="D119" i="2"/>
  <c r="E118" i="2"/>
  <c r="D118" i="2"/>
  <c r="E117" i="2"/>
  <c r="D117" i="2"/>
  <c r="E116" i="2"/>
  <c r="D116" i="2"/>
  <c r="E115" i="2"/>
  <c r="D115" i="2"/>
  <c r="E114" i="2"/>
  <c r="D114" i="2"/>
  <c r="E113" i="2"/>
  <c r="D113" i="2"/>
  <c r="E112" i="2"/>
  <c r="D112" i="2"/>
  <c r="E111" i="2"/>
  <c r="D111" i="2"/>
  <c r="E110" i="2"/>
  <c r="D110" i="2"/>
  <c r="E109" i="2"/>
  <c r="D109" i="2"/>
  <c r="E108" i="2"/>
  <c r="D108" i="2"/>
  <c r="E107" i="2"/>
  <c r="D107" i="2"/>
  <c r="E106" i="2"/>
  <c r="D106" i="2"/>
  <c r="E105" i="2"/>
  <c r="D105" i="2"/>
  <c r="E104" i="2"/>
  <c r="D104" i="2"/>
  <c r="E103" i="2"/>
  <c r="D103" i="2"/>
  <c r="E102" i="2"/>
  <c r="D102" i="2"/>
  <c r="E101" i="2"/>
  <c r="D101" i="2"/>
  <c r="E100" i="2"/>
  <c r="D100" i="2"/>
  <c r="E99" i="2"/>
  <c r="D99" i="2"/>
  <c r="E98" i="2"/>
  <c r="D98" i="2"/>
  <c r="E97" i="2"/>
  <c r="D97" i="2"/>
  <c r="E96" i="2"/>
  <c r="D96" i="2"/>
  <c r="E95" i="2"/>
  <c r="D95" i="2"/>
  <c r="E94" i="2"/>
  <c r="D94" i="2"/>
  <c r="E93" i="2"/>
  <c r="D93" i="2"/>
  <c r="E92" i="2"/>
  <c r="D92" i="2"/>
  <c r="E91" i="2"/>
  <c r="D91" i="2"/>
  <c r="E90" i="2"/>
  <c r="D90" i="2"/>
  <c r="E89" i="2"/>
  <c r="D89" i="2"/>
  <c r="E88" i="2"/>
  <c r="D88" i="2"/>
  <c r="E87" i="2"/>
  <c r="D87" i="2"/>
  <c r="E86" i="2"/>
  <c r="D86" i="2"/>
  <c r="E85" i="2"/>
  <c r="D85" i="2"/>
  <c r="E84" i="2"/>
  <c r="D84" i="2"/>
  <c r="E83" i="2"/>
  <c r="D83" i="2"/>
  <c r="E82" i="2"/>
  <c r="D82" i="2"/>
  <c r="E81" i="2"/>
  <c r="D81" i="2"/>
  <c r="E80" i="2"/>
  <c r="D80" i="2"/>
  <c r="E79" i="2"/>
  <c r="D79" i="2"/>
  <c r="E78" i="2"/>
  <c r="D78" i="2"/>
  <c r="E77" i="2"/>
  <c r="D77" i="2"/>
  <c r="E76" i="2"/>
  <c r="D76" i="2"/>
  <c r="E75" i="2"/>
  <c r="D75" i="2"/>
  <c r="E74" i="2"/>
  <c r="D74" i="2"/>
  <c r="E73" i="2"/>
  <c r="D73" i="2"/>
  <c r="E72" i="2"/>
  <c r="D72" i="2"/>
  <c r="E71" i="2"/>
  <c r="D71" i="2"/>
  <c r="E70" i="2"/>
  <c r="D70" i="2"/>
  <c r="E69" i="2"/>
  <c r="D69" i="2"/>
  <c r="E68" i="2"/>
  <c r="D68" i="2"/>
  <c r="E67" i="2"/>
  <c r="D67" i="2"/>
  <c r="E66" i="2"/>
  <c r="D66" i="2"/>
  <c r="E65" i="2"/>
  <c r="D65" i="2"/>
  <c r="E64" i="2"/>
  <c r="D64" i="2"/>
  <c r="E63" i="2"/>
  <c r="D63" i="2"/>
  <c r="E62" i="2"/>
  <c r="D62" i="2"/>
  <c r="E61" i="2"/>
  <c r="D61" i="2"/>
  <c r="E60" i="2"/>
  <c r="D60" i="2"/>
  <c r="E59" i="2"/>
  <c r="D59" i="2"/>
  <c r="E58" i="2"/>
  <c r="D58" i="2"/>
  <c r="E57" i="2"/>
  <c r="D57" i="2"/>
  <c r="E56" i="2"/>
  <c r="D56" i="2"/>
  <c r="E55" i="2"/>
  <c r="D55" i="2"/>
  <c r="E54" i="2"/>
  <c r="D54" i="2"/>
  <c r="E53" i="2"/>
  <c r="D53" i="2"/>
  <c r="E52" i="2"/>
  <c r="D52" i="2"/>
  <c r="E51" i="2"/>
  <c r="D51" i="2"/>
  <c r="E50" i="2"/>
  <c r="D50" i="2"/>
  <c r="E49" i="2"/>
  <c r="D49" i="2"/>
  <c r="E48" i="2"/>
  <c r="D48" i="2"/>
  <c r="E47" i="2"/>
  <c r="D47" i="2"/>
  <c r="E46" i="2"/>
  <c r="D46" i="2"/>
  <c r="E45" i="2"/>
  <c r="D45" i="2"/>
  <c r="E44" i="2"/>
  <c r="D44" i="2"/>
  <c r="E43" i="2"/>
  <c r="D43" i="2"/>
  <c r="E42" i="2"/>
  <c r="D42" i="2"/>
  <c r="E41" i="2"/>
  <c r="D41" i="2"/>
  <c r="E40" i="2"/>
  <c r="D40" i="2"/>
  <c r="E39" i="2"/>
  <c r="D39" i="2"/>
  <c r="E38" i="2"/>
  <c r="D38" i="2"/>
  <c r="E37" i="2"/>
  <c r="D37" i="2"/>
  <c r="E36" i="2"/>
  <c r="D36" i="2"/>
  <c r="E35" i="2"/>
  <c r="D35" i="2"/>
  <c r="E34" i="2"/>
  <c r="D34" i="2"/>
  <c r="E33" i="2"/>
  <c r="D33" i="2"/>
  <c r="E32" i="2"/>
  <c r="D32" i="2"/>
  <c r="E31" i="2"/>
  <c r="D31" i="2"/>
  <c r="E30" i="2"/>
  <c r="D30" i="2"/>
  <c r="E29" i="2"/>
  <c r="D29" i="2"/>
  <c r="E28" i="2"/>
  <c r="D28" i="2"/>
  <c r="E27" i="2"/>
  <c r="D27" i="2"/>
  <c r="E26" i="2"/>
  <c r="D26" i="2"/>
  <c r="E25" i="2"/>
  <c r="D25" i="2"/>
  <c r="E24" i="2"/>
  <c r="D24" i="2"/>
  <c r="E23" i="2"/>
  <c r="D23" i="2"/>
  <c r="E22" i="2"/>
  <c r="D22" i="2"/>
  <c r="E21" i="2"/>
  <c r="D21" i="2"/>
  <c r="E20" i="2"/>
  <c r="D20" i="2"/>
  <c r="E19" i="2"/>
  <c r="D19" i="2"/>
  <c r="E18" i="2"/>
  <c r="D18" i="2"/>
  <c r="E17" i="2"/>
  <c r="D17" i="2"/>
  <c r="E16" i="2"/>
  <c r="D16" i="2"/>
  <c r="E15" i="2"/>
  <c r="D15" i="2"/>
  <c r="E14" i="2"/>
  <c r="D14" i="2"/>
  <c r="E13" i="2"/>
  <c r="D13" i="2"/>
  <c r="E12" i="2"/>
  <c r="D12" i="2"/>
  <c r="E11" i="2"/>
  <c r="D11" i="2"/>
  <c r="E10" i="2"/>
  <c r="D10" i="2"/>
  <c r="E9" i="2"/>
  <c r="D9" i="2"/>
  <c r="E8" i="2"/>
  <c r="D8" i="2"/>
  <c r="E7" i="2"/>
  <c r="D7" i="2"/>
  <c r="E6" i="2"/>
  <c r="D6" i="2"/>
  <c r="E5" i="2"/>
  <c r="D5" i="2"/>
  <c r="E4" i="2"/>
  <c r="D4" i="2"/>
  <c r="E3" i="2"/>
  <c r="D3" i="2"/>
  <c r="E2" i="2"/>
  <c r="D2" i="2"/>
  <c r="E1" i="2"/>
  <c r="D1" i="2"/>
</calcChain>
</file>

<file path=xl/sharedStrings.xml><?xml version="1.0" encoding="utf-8"?>
<sst xmlns="http://schemas.openxmlformats.org/spreadsheetml/2006/main" count="22053" uniqueCount="1159">
  <si>
    <t>類組</t>
    <phoneticPr fontId="3" type="noConversion"/>
  </si>
  <si>
    <t>排序</t>
    <phoneticPr fontId="3" type="noConversion"/>
  </si>
  <si>
    <t>校　　　名</t>
    <phoneticPr fontId="3" type="noConversion"/>
  </si>
  <si>
    <r>
      <t>系</t>
    </r>
    <r>
      <rPr>
        <b/>
        <sz val="9"/>
        <color indexed="8"/>
        <rFont val="Arial"/>
        <family val="2"/>
      </rPr>
      <t xml:space="preserve"> </t>
    </r>
    <r>
      <rPr>
        <b/>
        <sz val="9"/>
        <color indexed="8"/>
        <rFont val="新細明體"/>
        <family val="1"/>
        <charset val="136"/>
      </rPr>
      <t>科</t>
    </r>
    <r>
      <rPr>
        <b/>
        <sz val="9"/>
        <color indexed="8"/>
        <rFont val="Arial"/>
        <family val="2"/>
      </rPr>
      <t xml:space="preserve"> </t>
    </r>
    <r>
      <rPr>
        <b/>
        <sz val="9"/>
        <color indexed="8"/>
        <rFont val="新細明體"/>
        <family val="1"/>
        <charset val="136"/>
      </rPr>
      <t>組</t>
    </r>
    <r>
      <rPr>
        <b/>
        <sz val="9"/>
        <color indexed="8"/>
        <rFont val="Arial"/>
        <family val="2"/>
      </rPr>
      <t xml:space="preserve"> </t>
    </r>
    <r>
      <rPr>
        <b/>
        <sz val="9"/>
        <color indexed="8"/>
        <rFont val="新細明體"/>
        <family val="1"/>
        <charset val="136"/>
      </rPr>
      <t>名</t>
    </r>
    <r>
      <rPr>
        <b/>
        <sz val="9"/>
        <color indexed="8"/>
        <rFont val="Arial"/>
        <family val="2"/>
      </rPr>
      <t xml:space="preserve"> </t>
    </r>
    <r>
      <rPr>
        <b/>
        <sz val="9"/>
        <color indexed="8"/>
        <rFont val="新細明體"/>
        <family val="1"/>
        <charset val="136"/>
      </rPr>
      <t>稱</t>
    </r>
    <phoneticPr fontId="3" type="noConversion"/>
  </si>
  <si>
    <t>去年實際</t>
    <phoneticPr fontId="3" type="noConversion"/>
  </si>
  <si>
    <t>今年預估</t>
    <phoneticPr fontId="3" type="noConversion"/>
  </si>
  <si>
    <t>分發
名額</t>
    <phoneticPr fontId="3" type="noConversion"/>
  </si>
  <si>
    <t>錄取
分數</t>
    <phoneticPr fontId="3" type="noConversion"/>
  </si>
  <si>
    <t>累計
人數</t>
    <phoneticPr fontId="3" type="noConversion"/>
  </si>
  <si>
    <t>錄取分數</t>
    <phoneticPr fontId="3" type="noConversion"/>
  </si>
  <si>
    <t>機械群</t>
  </si>
  <si>
    <t>國立臺灣科技大學</t>
  </si>
  <si>
    <t>機械工程系</t>
  </si>
  <si>
    <t>材料科學與工程系</t>
  </si>
  <si>
    <t>國立臺北科技大學</t>
  </si>
  <si>
    <t>國立臺灣師範大學</t>
  </si>
  <si>
    <t>機電工程學系</t>
  </si>
  <si>
    <t>工業工程與管理系</t>
  </si>
  <si>
    <t>國立高雄應用科技大學</t>
  </si>
  <si>
    <t>國立雲林科技大學</t>
  </si>
  <si>
    <t>工業設計系</t>
  </si>
  <si>
    <t>機械工程系機電組</t>
  </si>
  <si>
    <t>國立高雄第一科技大學</t>
  </si>
  <si>
    <t>機械與自動化工程系智慧自動化組</t>
  </si>
  <si>
    <t>機械工程系微奈米技術組</t>
  </si>
  <si>
    <t>模具工程系</t>
  </si>
  <si>
    <t>機械與自動化工程系精密機械組</t>
  </si>
  <si>
    <t>國立虎尾科技大學</t>
  </si>
  <si>
    <t>飛機工程系機械組</t>
  </si>
  <si>
    <t>模具工程系精微模具組</t>
  </si>
  <si>
    <t>創新設計工程系</t>
  </si>
  <si>
    <t>模具工程系光電模具組</t>
  </si>
  <si>
    <t>環境與安全衛生工程系</t>
  </si>
  <si>
    <t>自動化工程系</t>
  </si>
  <si>
    <t>國立高雄海洋科技大學</t>
  </si>
  <si>
    <t>輪機工程系</t>
  </si>
  <si>
    <t>機械與電腦輔助工程系</t>
  </si>
  <si>
    <t>國立彰化師範大學</t>
  </si>
  <si>
    <t>工業教育與技術學系</t>
  </si>
  <si>
    <t>機械設計工程系</t>
  </si>
  <si>
    <t>動力機械工程系</t>
  </si>
  <si>
    <t>工業管理系</t>
  </si>
  <si>
    <t>國立勤益科技大學</t>
  </si>
  <si>
    <t>冷凍空調與能源系能源應用組</t>
  </si>
  <si>
    <t>造船及海洋工程系</t>
  </si>
  <si>
    <t>國立屏東科技大學</t>
  </si>
  <si>
    <t>生物機電工程系</t>
  </si>
  <si>
    <t>先進材料學士學位學程</t>
  </si>
  <si>
    <t>明志科技大學</t>
  </si>
  <si>
    <t>機械工程系光機電組</t>
  </si>
  <si>
    <t>冷凍空調與能源系環境控制組</t>
  </si>
  <si>
    <t>國立聯合大學</t>
  </si>
  <si>
    <t>環境與安全衛生工程學系</t>
  </si>
  <si>
    <t>機械工程系精密機械組</t>
  </si>
  <si>
    <t>國立宜蘭大學</t>
  </si>
  <si>
    <t>機械與機電工程學系</t>
  </si>
  <si>
    <t>生物機電工程學系</t>
  </si>
  <si>
    <t>機械工程學系</t>
  </si>
  <si>
    <t>國立臺東專科學校</t>
  </si>
  <si>
    <t>動力機械科</t>
  </si>
  <si>
    <t>材料工程系</t>
  </si>
  <si>
    <t>朝陽科技大學</t>
  </si>
  <si>
    <t>南臺科技大學</t>
  </si>
  <si>
    <t>機械工程系自動化控制組</t>
  </si>
  <si>
    <t>營建工程系</t>
  </si>
  <si>
    <t>環境工程與管理系</t>
  </si>
  <si>
    <t>正修科技大學</t>
  </si>
  <si>
    <t>亞東技術學院</t>
  </si>
  <si>
    <t>工商業設計系</t>
  </si>
  <si>
    <t>機械工程系先進車輛組</t>
  </si>
  <si>
    <t>工業管理與資訊系工業管理組</t>
  </si>
  <si>
    <t>電機工程系控制與晶片組</t>
  </si>
  <si>
    <t>創新產品設計系</t>
  </si>
  <si>
    <t>光電工程系</t>
  </si>
  <si>
    <t>龍華科技大學</t>
  </si>
  <si>
    <t>崑山科技大學</t>
  </si>
  <si>
    <t>機械工程系汽車組</t>
  </si>
  <si>
    <t>致理科技大學</t>
  </si>
  <si>
    <t>商務科技管理系</t>
  </si>
  <si>
    <t>台南應用科技大學</t>
  </si>
  <si>
    <t>商品設計系</t>
  </si>
  <si>
    <t>機械工程系精密製造技術組</t>
  </si>
  <si>
    <t>土木與空間資訊系</t>
  </si>
  <si>
    <t>電機工程系電機與控制組</t>
  </si>
  <si>
    <t>材料與纖維系材料應用科技組</t>
  </si>
  <si>
    <t>電機工程系產業技術組</t>
  </si>
  <si>
    <t>僑光科技大學</t>
  </si>
  <si>
    <t>資訊科技系</t>
  </si>
  <si>
    <t>化工與材料工程系</t>
  </si>
  <si>
    <t>萬能科技大學</t>
  </si>
  <si>
    <t>工業管理系航空精密設計製造組</t>
  </si>
  <si>
    <t>機械工程系設計製造組</t>
  </si>
  <si>
    <t>電腦輔助工業設計系產品設計組</t>
  </si>
  <si>
    <t>電腦輔助工業設計系機械設計組</t>
  </si>
  <si>
    <t>弘光科技大學</t>
  </si>
  <si>
    <t>生物醫學工程系</t>
  </si>
  <si>
    <t>樹德科技大學</t>
  </si>
  <si>
    <t>生活產品設計系</t>
  </si>
  <si>
    <t>工業工程與管理系經營管理組</t>
  </si>
  <si>
    <t>工業工程與管理系工業工程組</t>
  </si>
  <si>
    <t>電子工程系</t>
  </si>
  <si>
    <t>慈濟學校財團法人慈濟科技大學</t>
  </si>
  <si>
    <t>醫學影像暨放射科學系</t>
  </si>
  <si>
    <t>明新科技大學</t>
  </si>
  <si>
    <t>中臺科技大學</t>
  </si>
  <si>
    <t>企業管理系流通管理組</t>
  </si>
  <si>
    <t>中國科技大學</t>
  </si>
  <si>
    <t>土木與防災設計系（台北校區）</t>
  </si>
  <si>
    <t>牙體技術暨材料系</t>
  </si>
  <si>
    <t>電機工程系</t>
  </si>
  <si>
    <t>中華科技大學</t>
  </si>
  <si>
    <t>航空機械系（新竹校區）</t>
  </si>
  <si>
    <t>環境與安全衛生工程系環境工程組</t>
  </si>
  <si>
    <t>健行科技大學</t>
  </si>
  <si>
    <t>土木工程系</t>
  </si>
  <si>
    <t>環境與安全衛生工程系綠色科技組</t>
  </si>
  <si>
    <t>環境與安全衛生工程系工業安全衛生組</t>
  </si>
  <si>
    <t>德霖技術學院</t>
  </si>
  <si>
    <t>創意產品設計系</t>
  </si>
  <si>
    <t>中華醫事科技大學</t>
  </si>
  <si>
    <t>視光系</t>
  </si>
  <si>
    <t>嶺東科技大學</t>
  </si>
  <si>
    <t>資訊網路系網路管理與雲端應用組</t>
  </si>
  <si>
    <t>光電系統工程系</t>
  </si>
  <si>
    <t>東南科技大學</t>
  </si>
  <si>
    <t>機械工程系車輛組</t>
  </si>
  <si>
    <t>環境工程系</t>
  </si>
  <si>
    <t>南亞技術學院</t>
  </si>
  <si>
    <t>嘉藥學校財團法人嘉南藥理大學</t>
  </si>
  <si>
    <t>職業安全衛生系</t>
  </si>
  <si>
    <t>臺北城市科技大學</t>
  </si>
  <si>
    <t>航空電子系（新竹校區）</t>
  </si>
  <si>
    <t>土木工程與環境資源管理系</t>
  </si>
  <si>
    <t>建國科技大學</t>
  </si>
  <si>
    <t>環境工程與科學系</t>
  </si>
  <si>
    <t>高苑科技大學</t>
  </si>
  <si>
    <t>土木工程系工程技術組</t>
  </si>
  <si>
    <t>材料製造科技學位學程</t>
  </si>
  <si>
    <t>土木工程系資訊應用組</t>
  </si>
  <si>
    <t>創意產品與遊戲設計系</t>
  </si>
  <si>
    <t>遠東科技大學</t>
  </si>
  <si>
    <t>冷凍空調與能源系</t>
  </si>
  <si>
    <t>電腦與通訊工程系</t>
  </si>
  <si>
    <t>多媒體動畫遊戲學位學程</t>
  </si>
  <si>
    <t>資訊傳播系數位媒體設計組</t>
  </si>
  <si>
    <t>資訊科技與管理系</t>
  </si>
  <si>
    <t>機械與自動化工程系</t>
  </si>
  <si>
    <t>環境資源管理系</t>
  </si>
  <si>
    <t>資訊工程系</t>
  </si>
  <si>
    <t>資訊管理系</t>
  </si>
  <si>
    <t>黎明技術學院</t>
  </si>
  <si>
    <t>創新設計與創業管理系</t>
  </si>
  <si>
    <t>南榮科技大學</t>
  </si>
  <si>
    <t>機械工程系（台北校區）</t>
  </si>
  <si>
    <t>化學工程與材料科技系</t>
  </si>
  <si>
    <t>工業與服務管理系</t>
  </si>
  <si>
    <t>修平科技大學</t>
  </si>
  <si>
    <t>育達科技大學</t>
  </si>
  <si>
    <t>電機工程系（台北校區）</t>
  </si>
  <si>
    <t>南開科技大學</t>
  </si>
  <si>
    <t>物聯網工程與應用學士學位學程</t>
  </si>
  <si>
    <t>崇右技術學院</t>
  </si>
  <si>
    <t>創意商品設計系</t>
  </si>
  <si>
    <t>環球科技大學</t>
  </si>
  <si>
    <t>物業經營與管理系</t>
  </si>
  <si>
    <t>營建科技系室內設計與管理組</t>
  </si>
  <si>
    <t>電子工程系航空電子組</t>
  </si>
  <si>
    <t>中州科技大學</t>
  </si>
  <si>
    <t>自動化控制系</t>
  </si>
  <si>
    <t>華夏科技大學</t>
  </si>
  <si>
    <t>電機工程系綠色能源組</t>
  </si>
  <si>
    <t>資訊科技應用系</t>
  </si>
  <si>
    <t>機械與自動化工程系先進車輛組</t>
  </si>
  <si>
    <t>電子工程系（台北校區）</t>
  </si>
  <si>
    <t>材料與能源工程系</t>
  </si>
  <si>
    <t>綠色能源應用系</t>
  </si>
  <si>
    <t>財務金融系投資理財組</t>
  </si>
  <si>
    <t>元培醫事科技大學</t>
  </si>
  <si>
    <t>環境工程衛生系</t>
  </si>
  <si>
    <t>吳鳳科技大學</t>
  </si>
  <si>
    <t>消防系</t>
  </si>
  <si>
    <t>大華科技大學</t>
  </si>
  <si>
    <t>機電工程系</t>
  </si>
  <si>
    <t>企業管理系</t>
  </si>
  <si>
    <t>室內設計系</t>
  </si>
  <si>
    <t>輔英科技大學</t>
  </si>
  <si>
    <t>營建與空間設計系</t>
  </si>
  <si>
    <t>行銷與流通管理系</t>
  </si>
  <si>
    <t>景文科技大學</t>
  </si>
  <si>
    <t>資訊工程系（新竹校區）</t>
  </si>
  <si>
    <t>航空光機電系航空電子組</t>
  </si>
  <si>
    <t>航空光機電系航空機械組</t>
  </si>
  <si>
    <t>行動科技應用系</t>
  </si>
  <si>
    <t>聖約翰科技大學</t>
  </si>
  <si>
    <t>創意設計系</t>
  </si>
  <si>
    <t>大仁科技大學</t>
  </si>
  <si>
    <t>資訊工程與娛樂科技系</t>
  </si>
  <si>
    <t>創意商品設計與管理系</t>
  </si>
  <si>
    <t>環境工程系生態與環境資源管理組</t>
  </si>
  <si>
    <t>工業管理系資訊應用組</t>
  </si>
  <si>
    <t>機械工程系動力機械組（台北校區）</t>
  </si>
  <si>
    <t>工業管理系經營管理組</t>
  </si>
  <si>
    <t>大漢技術學院</t>
  </si>
  <si>
    <t>動機群</t>
  </si>
  <si>
    <t>車輛工程系</t>
  </si>
  <si>
    <t>工業教育學系車輛技術組</t>
  </si>
  <si>
    <t>公共安全及消防學士學位學程</t>
  </si>
  <si>
    <t>企業管理系經營管理組</t>
  </si>
  <si>
    <t>安全科技與管理系</t>
  </si>
  <si>
    <t>電機與能源科技系</t>
  </si>
  <si>
    <t>美和科技大學</t>
  </si>
  <si>
    <t>機械工程系車輛工程組</t>
  </si>
  <si>
    <t>資訊管理系資訊應用組</t>
  </si>
  <si>
    <t>消防安全學士學位學程</t>
  </si>
  <si>
    <t>環境科技與管理系</t>
  </si>
  <si>
    <t>營建科技系營建與空間設計組</t>
  </si>
  <si>
    <t>環境工程系環保產業技術組</t>
  </si>
  <si>
    <t>電腦與通訊系</t>
  </si>
  <si>
    <t>環境與職業安全衛生系</t>
  </si>
  <si>
    <t>機械工程系智慧車輛組</t>
  </si>
  <si>
    <t>和春技術學院</t>
  </si>
  <si>
    <t>車用電子學士學位學程</t>
  </si>
  <si>
    <t>資訊科技與管理系行動商務管理組</t>
  </si>
  <si>
    <t>工業管理系服務管理組</t>
  </si>
  <si>
    <t>電子工程系應用電子組</t>
  </si>
  <si>
    <t>電機類</t>
  </si>
  <si>
    <t>電機工程學系</t>
  </si>
  <si>
    <t>能源與冷凍空調工程系</t>
  </si>
  <si>
    <t>工業教育學系能源應用組</t>
  </si>
  <si>
    <t>電子工程系電子組</t>
  </si>
  <si>
    <t>電子工程系資訊組</t>
  </si>
  <si>
    <t>電子工程系電信與系統組</t>
  </si>
  <si>
    <t>金融系</t>
  </si>
  <si>
    <t>飛機工程系航空電子組</t>
  </si>
  <si>
    <t>電訊工程系</t>
  </si>
  <si>
    <t>微電子工程系</t>
  </si>
  <si>
    <t>電子工程系綠能晶片與系統應用組</t>
  </si>
  <si>
    <t>電子工程系網路多媒體暨遊戲機組</t>
  </si>
  <si>
    <t>電子工程系智慧電子產品設計組</t>
  </si>
  <si>
    <t>國立屏東大學</t>
  </si>
  <si>
    <t>電腦與通訊學系</t>
  </si>
  <si>
    <t>國立澎湖科技大學</t>
  </si>
  <si>
    <t>國立金門大學</t>
  </si>
  <si>
    <t>電子工程學系</t>
  </si>
  <si>
    <t>電信工程系</t>
  </si>
  <si>
    <t>資訊與通訊系</t>
  </si>
  <si>
    <t>電機工程系生醫電子組</t>
  </si>
  <si>
    <t>電機工程系電能資訊組</t>
  </si>
  <si>
    <t>電子工程系系統應用組</t>
  </si>
  <si>
    <t>電機工程科</t>
  </si>
  <si>
    <t>通訊工程系</t>
  </si>
  <si>
    <t>電機與資訊技術系</t>
  </si>
  <si>
    <t>應用化學及材料科學系</t>
  </si>
  <si>
    <t>醫學影像暨放射技術系</t>
  </si>
  <si>
    <t>電機與資訊技術系水電工程技術組</t>
  </si>
  <si>
    <t>資訊與網路通訊系</t>
  </si>
  <si>
    <t>資訊網路技術系</t>
  </si>
  <si>
    <t>德明財經科技大學</t>
  </si>
  <si>
    <t>經國管理暨健康學院</t>
  </si>
  <si>
    <t>資訊多媒體應用系</t>
  </si>
  <si>
    <t>資訊工程系物聯網應用組</t>
  </si>
  <si>
    <t>電子工程系手持裝置APP設計組</t>
  </si>
  <si>
    <t>電機與電子工程系</t>
  </si>
  <si>
    <t>資電類</t>
  </si>
  <si>
    <t>資訊與財金管理系</t>
  </si>
  <si>
    <t>國立臺北商業大學</t>
  </si>
  <si>
    <t>資訊管理系（臺北校區）</t>
  </si>
  <si>
    <t>國立臺北護理健康大學</t>
  </si>
  <si>
    <t>國立臺中科技大學</t>
  </si>
  <si>
    <t>多媒體設計系</t>
  </si>
  <si>
    <t>海事資訊科技系</t>
  </si>
  <si>
    <t>資訊工程學系</t>
  </si>
  <si>
    <t>資訊管理學系</t>
  </si>
  <si>
    <t>電腦與智慧型機器人學士學位學程</t>
  </si>
  <si>
    <t>資訊管理系數位多媒體組</t>
  </si>
  <si>
    <t>光電工程學系</t>
  </si>
  <si>
    <t>資訊管理系資訊管理組</t>
  </si>
  <si>
    <t>資訊管理科</t>
  </si>
  <si>
    <t>多媒體與電腦娛樂科學系</t>
  </si>
  <si>
    <t>化學工程系</t>
  </si>
  <si>
    <t>電子工程系網路與通訊工程組</t>
  </si>
  <si>
    <t>語言治療與聽力學系</t>
  </si>
  <si>
    <t>多媒體與遊戲發展科學系</t>
  </si>
  <si>
    <t>財務金融系</t>
  </si>
  <si>
    <t>多媒體與遊戲設計系</t>
  </si>
  <si>
    <t>電子工程系晶片設計組</t>
  </si>
  <si>
    <t>工業管理與資訊系電子商務組</t>
  </si>
  <si>
    <t>資訊網路工程系</t>
  </si>
  <si>
    <t>電子工程系微電子組</t>
  </si>
  <si>
    <t>多媒體動畫系</t>
  </si>
  <si>
    <t>資訊管理系數位行銷組</t>
  </si>
  <si>
    <t>醫務管理系</t>
  </si>
  <si>
    <t>物理治療系</t>
  </si>
  <si>
    <t>財經法律系</t>
  </si>
  <si>
    <t>視覺傳達設計系</t>
  </si>
  <si>
    <t>東方設計學院</t>
  </si>
  <si>
    <t>遊戲與動畫設計系</t>
  </si>
  <si>
    <t>資訊管理系管理應用組</t>
  </si>
  <si>
    <t>動畫與遊戲設計系</t>
  </si>
  <si>
    <t>金融管理系</t>
  </si>
  <si>
    <t>資訊管理系（台北校區）</t>
  </si>
  <si>
    <t>數位多媒體設計系（台北校區）</t>
  </si>
  <si>
    <t>台北海洋技術學院</t>
  </si>
  <si>
    <t>海洋運動休閒系（士林校區）</t>
  </si>
  <si>
    <t>資訊管理系數位創新應用組</t>
  </si>
  <si>
    <t>資訊科技系行動與系統應用組</t>
  </si>
  <si>
    <t>資訊管理系資訊管理應用組</t>
  </si>
  <si>
    <t>數位媒體設計系</t>
  </si>
  <si>
    <t>數位多媒體設計系（新竹校區）</t>
  </si>
  <si>
    <t>資訊管理系（新竹校區）</t>
  </si>
  <si>
    <t>資訊傳播系</t>
  </si>
  <si>
    <t>資訊與電子商務管理系</t>
  </si>
  <si>
    <t>觀光與休閒事業管理系</t>
  </si>
  <si>
    <t>遊戲系統創新設計系（台北校區）</t>
  </si>
  <si>
    <t>數位遊戲設計系</t>
  </si>
  <si>
    <t>資訊管理系電子商務組</t>
  </si>
  <si>
    <t>醫務管理系醫療產業管理組</t>
  </si>
  <si>
    <t>資訊科技與管理系資訊科技應用組</t>
  </si>
  <si>
    <t>商務與觀光企劃系</t>
  </si>
  <si>
    <t>應用空間資訊系</t>
  </si>
  <si>
    <t>數位生活創意系物聯網應用組</t>
  </si>
  <si>
    <t>數位多媒體系</t>
  </si>
  <si>
    <t>資訊管理系多媒體應用組</t>
  </si>
  <si>
    <t>電子工程系電腦遊戲設計組</t>
  </si>
  <si>
    <t>應用數位媒體系</t>
  </si>
  <si>
    <t>環境科技與物業管理系</t>
  </si>
  <si>
    <t>休閒運動管理系</t>
  </si>
  <si>
    <t>多媒體動畫應用系</t>
  </si>
  <si>
    <t>資訊工程系網路技術組</t>
  </si>
  <si>
    <t>數位多媒體設計系</t>
  </si>
  <si>
    <t>資訊工程系資訊應用組</t>
  </si>
  <si>
    <t>資訊管理系多媒體設計組</t>
  </si>
  <si>
    <t>餐旅管理系餐旅規劃與設計組</t>
  </si>
  <si>
    <t>數位設計與資訊管理系</t>
  </si>
  <si>
    <t>醒吾科技大學</t>
  </si>
  <si>
    <t>數位遊戲與動畫設計系（淡水校本部）</t>
  </si>
  <si>
    <t>表演藝術系（淡水校本部）</t>
  </si>
  <si>
    <t>電子商務創新應用學士學位學程</t>
  </si>
  <si>
    <t>流通與行銷管理系</t>
  </si>
  <si>
    <t>觀光休閒與健康系</t>
  </si>
  <si>
    <t>醫護資訊學士學位學程</t>
  </si>
  <si>
    <t>行銷管理系</t>
  </si>
  <si>
    <t>化工群</t>
  </si>
  <si>
    <t>分子科學與工程系</t>
  </si>
  <si>
    <t>化學工程與生物科技系</t>
  </si>
  <si>
    <t>化學工程與材料工程系</t>
  </si>
  <si>
    <t>文化資產維護系</t>
  </si>
  <si>
    <t>生物科技系</t>
  </si>
  <si>
    <t>化學工程與材料工程學系</t>
  </si>
  <si>
    <t>海洋環境工程系</t>
  </si>
  <si>
    <t>應用化學系</t>
  </si>
  <si>
    <t>藥用植物與保健應用學士學位學程</t>
  </si>
  <si>
    <t>醫學檢驗生物技術系</t>
  </si>
  <si>
    <t>醫藥化學系</t>
  </si>
  <si>
    <t>製劑製造工程系</t>
  </si>
  <si>
    <t>生物技術系</t>
  </si>
  <si>
    <t>化妝品應用系</t>
  </si>
  <si>
    <t>土建群</t>
  </si>
  <si>
    <t>建築系</t>
  </si>
  <si>
    <t>建築與室內設計系建築組</t>
  </si>
  <si>
    <t>建築與室內設計系室內組</t>
  </si>
  <si>
    <t>創意生活設計系</t>
  </si>
  <si>
    <t>建築系建築組</t>
  </si>
  <si>
    <t>土木工程學系</t>
  </si>
  <si>
    <t>商品創意經營系（桃園校區）</t>
  </si>
  <si>
    <t>景觀系</t>
  </si>
  <si>
    <t>水土保持系</t>
  </si>
  <si>
    <t>建築與室內設計系建築設計組</t>
  </si>
  <si>
    <t>建築與室內設計系室內設計組</t>
  </si>
  <si>
    <t>建築科</t>
  </si>
  <si>
    <t>空間設計系</t>
  </si>
  <si>
    <t>房地產開發與管理系</t>
  </si>
  <si>
    <t>建築系（台北校區）</t>
  </si>
  <si>
    <t>綠環境設計學位學程</t>
  </si>
  <si>
    <t>建築系室內設計組</t>
  </si>
  <si>
    <t>建築系建築設計組</t>
  </si>
  <si>
    <t>文化創意設計與數位整合學位學程</t>
  </si>
  <si>
    <t>設計群</t>
  </si>
  <si>
    <t>設計系商業設計組</t>
  </si>
  <si>
    <t>設計系工業設計組</t>
  </si>
  <si>
    <t>設計學系</t>
  </si>
  <si>
    <t>工業設計系產品設計組</t>
  </si>
  <si>
    <t>互動設計系視覺傳達設計組</t>
  </si>
  <si>
    <t>互動設計系媒體設計組</t>
  </si>
  <si>
    <t>工業設計系家具與室內設計組</t>
  </si>
  <si>
    <t>文化事業發展系</t>
  </si>
  <si>
    <t>圖文傳播學系</t>
  </si>
  <si>
    <t>商業設計系</t>
  </si>
  <si>
    <t>文化創意產業系</t>
  </si>
  <si>
    <t>文化創意事業系</t>
  </si>
  <si>
    <t>商業設計管理系（桃園校區）</t>
  </si>
  <si>
    <t>數位多媒體設計系（桃園校區）</t>
  </si>
  <si>
    <t>應用中文系</t>
  </si>
  <si>
    <t>木材科學與設計系</t>
  </si>
  <si>
    <t>休閒遊憩系</t>
  </si>
  <si>
    <t>國立臺南護理專科學校</t>
  </si>
  <si>
    <t>化妝品應用科</t>
  </si>
  <si>
    <t>企業管理學系</t>
  </si>
  <si>
    <t>傳播藝術系</t>
  </si>
  <si>
    <t>景觀及都市設計系</t>
  </si>
  <si>
    <t>視覺傳達設計系動畫設計組</t>
  </si>
  <si>
    <t>視覺傳達設計系商業設計組</t>
  </si>
  <si>
    <t>流行音樂產業系</t>
  </si>
  <si>
    <t>視覺傳達設計系創意生活設計組</t>
  </si>
  <si>
    <t>文藻外語大學</t>
  </si>
  <si>
    <t>服飾設計管理系</t>
  </si>
  <si>
    <t>數位內容應用與管理系</t>
  </si>
  <si>
    <t>材料與纖維系織品服裝設計組</t>
  </si>
  <si>
    <t>流行設計系</t>
  </si>
  <si>
    <t>時尚經營系</t>
  </si>
  <si>
    <t>美容美髮造型設計系</t>
  </si>
  <si>
    <t>視覺傳達設計系（台北校區）</t>
  </si>
  <si>
    <t>服飾設計系</t>
  </si>
  <si>
    <t>藝術管理與藝術經紀系</t>
  </si>
  <si>
    <t>視訊傳播設計系</t>
  </si>
  <si>
    <t>化妝品應用學士學位學程</t>
  </si>
  <si>
    <t>影視設計系（台北校區）</t>
  </si>
  <si>
    <t>資訊網路系電子商務行銷與設計組</t>
  </si>
  <si>
    <t>文化創意與數位媒體設計系</t>
  </si>
  <si>
    <t>生活創意設計系</t>
  </si>
  <si>
    <t>美容造型設計系</t>
  </si>
  <si>
    <t>資訊管理系數位生活設計組</t>
  </si>
  <si>
    <t>時尚設計系</t>
  </si>
  <si>
    <t>室內設計系（台北校區）</t>
  </si>
  <si>
    <t>資訊科技系智慧聯網互動科技應用組</t>
  </si>
  <si>
    <t>醫療暨健康產業管理系</t>
  </si>
  <si>
    <t>時尚展演事業學士學位學程</t>
  </si>
  <si>
    <t>公共關係暨廣告系</t>
  </si>
  <si>
    <t>珠寶技術系</t>
  </si>
  <si>
    <t>應用外語系日文組</t>
  </si>
  <si>
    <t>休閒遊憩與運動管理系</t>
  </si>
  <si>
    <t>表演藝術學位學程</t>
  </si>
  <si>
    <t>時尚生活創意設計系應用設計組</t>
  </si>
  <si>
    <t>時尚造型設計系</t>
  </si>
  <si>
    <t>時尚造形設計系</t>
  </si>
  <si>
    <t>企業管理系行銷管理組</t>
  </si>
  <si>
    <t>國際企業經營系國際會展與觀光休閒組</t>
  </si>
  <si>
    <t>化妝品與時尚彩妝系時尚彩妝組</t>
  </si>
  <si>
    <t>室內設計系（新竹校區）</t>
  </si>
  <si>
    <t>時尚美妝設計系</t>
  </si>
  <si>
    <t>美容系</t>
  </si>
  <si>
    <t>時尚生活創意設計系設計行銷組</t>
  </si>
  <si>
    <t>流通管理系</t>
  </si>
  <si>
    <t>視覺傳達設計系（新竹校區）</t>
  </si>
  <si>
    <t>演藝事業學士學位學程</t>
  </si>
  <si>
    <t>流行商品設計系</t>
  </si>
  <si>
    <t>攝影學士學位學程</t>
  </si>
  <si>
    <t>文創與數位多媒體系（台北校區）</t>
  </si>
  <si>
    <t>數位設計系</t>
  </si>
  <si>
    <t>影視設計系（新竹校區）</t>
  </si>
  <si>
    <t>時尚產業經營管理學士學位學程</t>
  </si>
  <si>
    <t>創意公共傳播設計系</t>
  </si>
  <si>
    <t>設計行銷系</t>
  </si>
  <si>
    <t>建築系室內設計組（台北校區）</t>
  </si>
  <si>
    <t>行動裝置與傳播媒體應用學士學位學程</t>
  </si>
  <si>
    <t>表演藝術系</t>
  </si>
  <si>
    <t>會展暨文創事業管理學士學位學程</t>
  </si>
  <si>
    <t>時尚造型設計管理系寵物美容設計組（淡水校本部）</t>
  </si>
  <si>
    <t>資訊傳播系影視傳播設計組</t>
  </si>
  <si>
    <t>美術工藝系</t>
  </si>
  <si>
    <t>多媒體動畫設計系</t>
  </si>
  <si>
    <t>網路與數位媒體應用學士學位學程</t>
  </si>
  <si>
    <t>健康美容系</t>
  </si>
  <si>
    <t>互動娛樂設計系（新竹校區）</t>
  </si>
  <si>
    <t>大同技術學院</t>
  </si>
  <si>
    <t>婚禮企劃與設計系</t>
  </si>
  <si>
    <t>化妝品應用與管理系</t>
  </si>
  <si>
    <t>美容流行設計系</t>
  </si>
  <si>
    <t>數位行銷與廣告系</t>
  </si>
  <si>
    <t>文化創意與設計系</t>
  </si>
  <si>
    <t>時尚創意設計與管理系</t>
  </si>
  <si>
    <t>資產與物業管理系</t>
  </si>
  <si>
    <t>物業經營與管理系室內設計組</t>
  </si>
  <si>
    <t>影視藝術系</t>
  </si>
  <si>
    <t>創意設計學位學程</t>
  </si>
  <si>
    <t>行銷與流通管理系視覺傳達行銷組</t>
  </si>
  <si>
    <t>視訊傳播系</t>
  </si>
  <si>
    <t>流行時尚造型設計系</t>
  </si>
  <si>
    <t>不動產經營系</t>
  </si>
  <si>
    <t>多媒體與遊戲發展管理系</t>
  </si>
  <si>
    <t>視覺傳達設計系（淡水校本部）</t>
  </si>
  <si>
    <t>應用數位媒體系視覺傳達設計組</t>
  </si>
  <si>
    <t>影視傳播系</t>
  </si>
  <si>
    <t>文化創意系</t>
  </si>
  <si>
    <t>幼兒保育系</t>
  </si>
  <si>
    <t>時尚美容應用系</t>
  </si>
  <si>
    <t>數位文藝系</t>
  </si>
  <si>
    <t>美容系保健造型設計組</t>
  </si>
  <si>
    <t>工管類</t>
  </si>
  <si>
    <t>材料及資源工程系資源組</t>
  </si>
  <si>
    <t>材料及資源工程系材料組</t>
  </si>
  <si>
    <t>環境工程學系</t>
  </si>
  <si>
    <t>商管群</t>
  </si>
  <si>
    <t>經營管理系</t>
  </si>
  <si>
    <t>國際管理學士學位學程</t>
  </si>
  <si>
    <t>財務金融系（臺北校區）</t>
  </si>
  <si>
    <t>會計系</t>
  </si>
  <si>
    <t>會計資訊系（臺北校區）</t>
  </si>
  <si>
    <t>財務管理系</t>
  </si>
  <si>
    <t>國際商務系（臺北校區）</t>
  </si>
  <si>
    <t>財政稅務系（臺北校區）</t>
  </si>
  <si>
    <t>企業管理系（臺北校區）</t>
  </si>
  <si>
    <t>應用外語系</t>
  </si>
  <si>
    <t>會計資訊系</t>
  </si>
  <si>
    <t>財務金融技術學系</t>
  </si>
  <si>
    <t>休閒產業與健康促進系</t>
  </si>
  <si>
    <t>應用德語系</t>
  </si>
  <si>
    <t>高齡健康照護系</t>
  </si>
  <si>
    <t>生死與健康心理諮商系</t>
  </si>
  <si>
    <t>運籌管理系</t>
  </si>
  <si>
    <t>財政稅務系</t>
  </si>
  <si>
    <t>財富與稅務管理系財富管理組</t>
  </si>
  <si>
    <t>財富與稅務管理系財政稅務組</t>
  </si>
  <si>
    <t>觀光管理系</t>
  </si>
  <si>
    <t>國立高雄餐旅大學</t>
  </si>
  <si>
    <t>餐旅暨會展行銷管理系</t>
  </si>
  <si>
    <t>國際貿易與經營系</t>
  </si>
  <si>
    <t>休閒暨遊憩管理系</t>
  </si>
  <si>
    <t>國際企業系</t>
  </si>
  <si>
    <t>航運管理系</t>
  </si>
  <si>
    <t>風險管理與保險系</t>
  </si>
  <si>
    <t>應用英語系</t>
  </si>
  <si>
    <t>健康事業管理系</t>
  </si>
  <si>
    <t>應用日語系</t>
  </si>
  <si>
    <t>人力資源發展系</t>
  </si>
  <si>
    <t>保險金融管理系</t>
  </si>
  <si>
    <t>休閒事業經營系</t>
  </si>
  <si>
    <t>財務金融國際學士學位學程</t>
  </si>
  <si>
    <t>應用統計系</t>
  </si>
  <si>
    <t>供應鏈管理系</t>
  </si>
  <si>
    <t>老人服務事業管理系</t>
  </si>
  <si>
    <t>休閒產業與健康促進學系</t>
  </si>
  <si>
    <t>休閒產業管理系</t>
  </si>
  <si>
    <t>海洋休閒管理系</t>
  </si>
  <si>
    <t>應用經濟與管理學系</t>
  </si>
  <si>
    <t>財務金融學系</t>
  </si>
  <si>
    <t>漁業生產與管理系</t>
  </si>
  <si>
    <t>經營管理學系</t>
  </si>
  <si>
    <t>行銷與流通管理學系</t>
  </si>
  <si>
    <t>休閒事業經營學系</t>
  </si>
  <si>
    <t>國際貿易學系</t>
  </si>
  <si>
    <t>會計學系</t>
  </si>
  <si>
    <t>休閒運動健康系</t>
  </si>
  <si>
    <t>社會工作系</t>
  </si>
  <si>
    <t>應用日語學系</t>
  </si>
  <si>
    <t>國際企業管理系</t>
  </si>
  <si>
    <t>商業自動化與管理學系</t>
  </si>
  <si>
    <t>應用英語學系</t>
  </si>
  <si>
    <t>餐旅管理系</t>
  </si>
  <si>
    <t>休閒事業管理系</t>
  </si>
  <si>
    <t>國際事務系</t>
  </si>
  <si>
    <t>不動產經營學系</t>
  </si>
  <si>
    <t>國際貿易系</t>
  </si>
  <si>
    <t>休閒遊憩管理系</t>
  </si>
  <si>
    <t>英國語文系</t>
  </si>
  <si>
    <t>行銷與物流管理系</t>
  </si>
  <si>
    <t>行銷與流通管理科</t>
  </si>
  <si>
    <t>外語教學系</t>
  </si>
  <si>
    <t>休閒與觀光管理系</t>
  </si>
  <si>
    <t>翻譯系</t>
  </si>
  <si>
    <t>法國語文系</t>
  </si>
  <si>
    <t>德國語文系</t>
  </si>
  <si>
    <t>海洋遊憩系</t>
  </si>
  <si>
    <t>西班牙語文系</t>
  </si>
  <si>
    <t>應用華語文系</t>
  </si>
  <si>
    <t>銀髮產業管理系</t>
  </si>
  <si>
    <t>運動休閒系</t>
  </si>
  <si>
    <t>動物保健學士學位學程</t>
  </si>
  <si>
    <t>觀光休閒系</t>
  </si>
  <si>
    <t>餐旅與烘焙管理系</t>
  </si>
  <si>
    <t>國際企業與貿易系</t>
  </si>
  <si>
    <t>行銷管理系國際會展與觀光休閒組</t>
  </si>
  <si>
    <t>會議展覽與國際行銷學位學程</t>
  </si>
  <si>
    <t>旅館與會展管理系</t>
  </si>
  <si>
    <t>餐飲系</t>
  </si>
  <si>
    <t>高齡服務學士學位學程</t>
  </si>
  <si>
    <t>運動休閒與健康管理系</t>
  </si>
  <si>
    <t>長庚學校財團法人長庚科技大學</t>
  </si>
  <si>
    <t>護理系（林口校區）</t>
  </si>
  <si>
    <t>社會工作學士學位學程</t>
  </si>
  <si>
    <t>應用外語系觀光英語組</t>
  </si>
  <si>
    <t>觀光與休閒管理系</t>
  </si>
  <si>
    <t>保險金融管理系金融管理組</t>
  </si>
  <si>
    <t>連鎖加盟經營管理學位學程</t>
  </si>
  <si>
    <t>保險金融管理系風險管理與保險組</t>
  </si>
  <si>
    <t>國際企業經營系</t>
  </si>
  <si>
    <t>旅館管理系</t>
  </si>
  <si>
    <t>老人福利與事業系</t>
  </si>
  <si>
    <t>養生休閒管理學位學程</t>
  </si>
  <si>
    <t>不動產投資與經營學位學程</t>
  </si>
  <si>
    <t>應用外語系商務英語組</t>
  </si>
  <si>
    <t>國際企業系國際貿易組</t>
  </si>
  <si>
    <t>航空暨運輸服務管理系</t>
  </si>
  <si>
    <t>行銷與流通管理系（台北校區）</t>
  </si>
  <si>
    <t>國際企業經營系觀光行銷與休閒管理組</t>
  </si>
  <si>
    <t>國際企業系國際行銷組</t>
  </si>
  <si>
    <t>財政系</t>
  </si>
  <si>
    <t>幼兒保育系家庭社工組</t>
  </si>
  <si>
    <t>應用英語系（台北校區）</t>
  </si>
  <si>
    <t>兒童教育暨事業經營系</t>
  </si>
  <si>
    <t>觀光與休閒事業管理系（台北校區）</t>
  </si>
  <si>
    <t>會議展覽管理學士學位學程</t>
  </si>
  <si>
    <t>觀光事業管理系</t>
  </si>
  <si>
    <t>企業管理系（台北校區）</t>
  </si>
  <si>
    <t>演藝事業系</t>
  </si>
  <si>
    <t>運動管理系</t>
  </si>
  <si>
    <t>運動健康與休閒系</t>
  </si>
  <si>
    <t>觀光餐旅系（新竹校區）</t>
  </si>
  <si>
    <t>旅館事業管理系</t>
  </si>
  <si>
    <t>行銷與服務管理系</t>
  </si>
  <si>
    <t>國際商務系（台北校區）</t>
  </si>
  <si>
    <t>觀光與生態旅遊系</t>
  </si>
  <si>
    <t>高齡福祉事業管理學士學位學程</t>
  </si>
  <si>
    <t>福祉科技與服務管理系</t>
  </si>
  <si>
    <t>會展與觀光系</t>
  </si>
  <si>
    <t>理財經營管理系</t>
  </si>
  <si>
    <t>醫務暨健康管理系</t>
  </si>
  <si>
    <t>餐飲管理系</t>
  </si>
  <si>
    <t>休閒運動與健康管理系</t>
  </si>
  <si>
    <t>休閒保健管理系</t>
  </si>
  <si>
    <t>餐飲管理系廚藝組</t>
  </si>
  <si>
    <t>旅遊與休閒娛樂管理系休閒旅遊組</t>
  </si>
  <si>
    <t>旅遊與休閒娛樂管理系旅館管理組</t>
  </si>
  <si>
    <t>航空服務管理系（新竹校區）</t>
  </si>
  <si>
    <t>數位旅遊管理系</t>
  </si>
  <si>
    <t>茶文化與事業經營學士學位學程</t>
  </si>
  <si>
    <t>會計系（台北校區）</t>
  </si>
  <si>
    <t>餐旅事業管理系</t>
  </si>
  <si>
    <t>老人服務事業系</t>
  </si>
  <si>
    <t>財務金融系金融管理組</t>
  </si>
  <si>
    <t>流行音樂產業管理系</t>
  </si>
  <si>
    <t>觀光事業系</t>
  </si>
  <si>
    <t>理財與稅務規劃系</t>
  </si>
  <si>
    <t>餐旅經營系</t>
  </si>
  <si>
    <t>應用外語系英文組</t>
  </si>
  <si>
    <t>時尚經營管理系</t>
  </si>
  <si>
    <t>應用財務金融系</t>
  </si>
  <si>
    <t>藥粧生技產業學士學位學程</t>
  </si>
  <si>
    <t>人力資源管理與發展系</t>
  </si>
  <si>
    <t>觀光系</t>
  </si>
  <si>
    <t>餐飲管理系（士林校區）</t>
  </si>
  <si>
    <t>企業管理系（新竹校區）</t>
  </si>
  <si>
    <t>旅遊管理系（淡水校本部）</t>
  </si>
  <si>
    <t>護理系</t>
  </si>
  <si>
    <t>國際健康行銷管理學士學位學程</t>
  </si>
  <si>
    <t>觀光與休閒事業管理系（新竹校區）</t>
  </si>
  <si>
    <t>時尚造型設計管理系整體造型設計組（淡水校本部）</t>
  </si>
  <si>
    <t>嬰幼兒保育系</t>
  </si>
  <si>
    <t>海空物流與行銷系（淡水校本部）</t>
  </si>
  <si>
    <t>運動與休閒系</t>
  </si>
  <si>
    <t>企業管理系時尚產業管理組</t>
  </si>
  <si>
    <t>國際商務與行銷系（台北校區）</t>
  </si>
  <si>
    <t>觀光休閒管理系</t>
  </si>
  <si>
    <t>國際企業經營系航空服務與行銷企劃組</t>
  </si>
  <si>
    <t>海洋休閒觀光系（士林校區）</t>
  </si>
  <si>
    <t>健康休閒管理系</t>
  </si>
  <si>
    <t>行銷與流通管理系（新竹校區）</t>
  </si>
  <si>
    <t>財政稅務系（台北校區）</t>
  </si>
  <si>
    <t>健康照顧社會工作系（淡水校本部）</t>
  </si>
  <si>
    <t>健康促進與銀髮保健系（淡水校本部）</t>
  </si>
  <si>
    <t>國際商務系</t>
  </si>
  <si>
    <t>財務金融系（台北校區）</t>
  </si>
  <si>
    <t>觀光與餐飲旅館系</t>
  </si>
  <si>
    <t>休閒與運動管理系</t>
  </si>
  <si>
    <t>智慧生活科技學士學位學程</t>
  </si>
  <si>
    <t>高齡照顧福祉系</t>
  </si>
  <si>
    <t>衛護類</t>
  </si>
  <si>
    <t>藥學系</t>
  </si>
  <si>
    <t>藥學系臨床藥學組</t>
  </si>
  <si>
    <t>藥學系藥學組</t>
  </si>
  <si>
    <t>運動保健系</t>
  </si>
  <si>
    <t>護理系（嘉義校區）</t>
  </si>
  <si>
    <t>營養系</t>
  </si>
  <si>
    <t>水產養殖系</t>
  </si>
  <si>
    <t>海洋生物技術系</t>
  </si>
  <si>
    <t>口腔衛生照護系</t>
  </si>
  <si>
    <t>運動保健與防護系</t>
  </si>
  <si>
    <t>保健營養系</t>
  </si>
  <si>
    <t>化粧品應用與管理系</t>
  </si>
  <si>
    <t>老人照顧系</t>
  </si>
  <si>
    <t>幼兒保育與家庭服務系</t>
  </si>
  <si>
    <t>高齡及長期照護事業系</t>
  </si>
  <si>
    <t>社會工作與服務管理系</t>
  </si>
  <si>
    <t>生物科技系化妝品生技組（台北校區）</t>
  </si>
  <si>
    <t>生物科技系生物科技組（台北校區）</t>
  </si>
  <si>
    <t>長期照顧系</t>
  </si>
  <si>
    <t>生物科技暨製藥技術系</t>
  </si>
  <si>
    <t>語言治療系</t>
  </si>
  <si>
    <t>食品營養系</t>
  </si>
  <si>
    <t>長期照護系</t>
  </si>
  <si>
    <t>銀髮事業暨社會工作學士學位學程</t>
  </si>
  <si>
    <t>食品群</t>
  </si>
  <si>
    <t>烘焙管理系</t>
  </si>
  <si>
    <t>食品科學系</t>
  </si>
  <si>
    <t>水產食品科學系</t>
  </si>
  <si>
    <t>保健營養系（林口校區）</t>
  </si>
  <si>
    <t>食品科技系食品技術與應用組</t>
  </si>
  <si>
    <t>食品科技系食品科技組</t>
  </si>
  <si>
    <t>食品科技系烘焙科技組　　</t>
  </si>
  <si>
    <t>食品保健系</t>
  </si>
  <si>
    <t>香妝與養生保健學位學程</t>
  </si>
  <si>
    <t>食品科學系食品保健科技組（台北校區）</t>
  </si>
  <si>
    <t>觀光管理系餐飲與烘焙組</t>
  </si>
  <si>
    <t>食品科技系</t>
  </si>
  <si>
    <t>食品營養系食品科技組</t>
  </si>
  <si>
    <t>食品科技系保健營養組</t>
  </si>
  <si>
    <t>保健食品系</t>
  </si>
  <si>
    <t>餐飲廚藝管理系</t>
  </si>
  <si>
    <t>食品科技與行銷系（士林校區）</t>
  </si>
  <si>
    <t>食品營養系營養組</t>
  </si>
  <si>
    <t>餐旅管理系廚藝組</t>
  </si>
  <si>
    <t>餐旅管理系烘焙組</t>
  </si>
  <si>
    <t>餐飲廚藝系</t>
  </si>
  <si>
    <t>幼保類</t>
  </si>
  <si>
    <t>兒童與家庭服務系</t>
  </si>
  <si>
    <t>幼兒保育系（林口校區）</t>
  </si>
  <si>
    <t>醫務管理系健康管理組</t>
  </si>
  <si>
    <t>幼兒保育系托育教學組</t>
  </si>
  <si>
    <t>健康照顧社會工作系</t>
  </si>
  <si>
    <t>幼兒保育暨產業系</t>
  </si>
  <si>
    <t>生應類</t>
  </si>
  <si>
    <t>時尚設計與管理系</t>
  </si>
  <si>
    <t>化妝品應用系（林口校區）</t>
  </si>
  <si>
    <t>美髮造型設計系</t>
  </si>
  <si>
    <t>寵物美容學位學程</t>
  </si>
  <si>
    <t>生活服務產業系</t>
  </si>
  <si>
    <t>寵物美容學士學位學程</t>
  </si>
  <si>
    <t>生活應用與保健系</t>
  </si>
  <si>
    <t>食品科學系加工與醱酵烘焙組（台北校區）</t>
  </si>
  <si>
    <t>化妝品與時尚彩妝系化妝品科技組</t>
  </si>
  <si>
    <t>美容系寵物美容設計組</t>
  </si>
  <si>
    <t>農業群</t>
  </si>
  <si>
    <t>獸醫學系</t>
  </si>
  <si>
    <t>動物科學與畜產系</t>
  </si>
  <si>
    <t>生物技術與動物科學系</t>
  </si>
  <si>
    <t>熱帶農業暨國際合作系</t>
  </si>
  <si>
    <t>農園生產系</t>
  </si>
  <si>
    <t>森林系</t>
  </si>
  <si>
    <t>植物醫學系</t>
  </si>
  <si>
    <t>森林暨自然資源學系</t>
  </si>
  <si>
    <t>農企業管理系</t>
  </si>
  <si>
    <t>園藝學系</t>
  </si>
  <si>
    <t>園藝暨景觀科</t>
  </si>
  <si>
    <t>休閒運動管理系休閒產業組</t>
  </si>
  <si>
    <t>英語類</t>
  </si>
  <si>
    <t>應用英文系</t>
  </si>
  <si>
    <t>應用外語系（臺北校區）</t>
  </si>
  <si>
    <t>國際廚藝學士學位學程</t>
  </si>
  <si>
    <t>國際觀光學士學位學程</t>
  </si>
  <si>
    <t>外國語文學系</t>
  </si>
  <si>
    <t>日本語文系</t>
  </si>
  <si>
    <t>旅遊管理系</t>
  </si>
  <si>
    <t>觀光英語系</t>
  </si>
  <si>
    <t>會議展覽服務業（專業人員）學位學程</t>
  </si>
  <si>
    <t>日語類</t>
  </si>
  <si>
    <t>旅館事業管理學士學位學程</t>
  </si>
  <si>
    <t>餐旅群</t>
  </si>
  <si>
    <t>西餐廚藝系</t>
  </si>
  <si>
    <t>中餐廚藝系</t>
  </si>
  <si>
    <t>旅運管理系</t>
  </si>
  <si>
    <t>餐旅管理科</t>
  </si>
  <si>
    <t>餐飲管理及廚藝系</t>
  </si>
  <si>
    <t>烘焙創意與經營管理學士學位學程</t>
  </si>
  <si>
    <t>觀光遊憩系觀光管理組</t>
  </si>
  <si>
    <t>觀光與遊憩管理系</t>
  </si>
  <si>
    <t>旅遊文化發展系</t>
  </si>
  <si>
    <t>觀光遊憩系旅館管理組</t>
  </si>
  <si>
    <t>行銷與流通管理系休閒事業組</t>
  </si>
  <si>
    <t>臺灣觀光學院</t>
  </si>
  <si>
    <t>廚藝管理系</t>
  </si>
  <si>
    <t>亞太創意技術學院</t>
  </si>
  <si>
    <t>觀光餐旅系</t>
  </si>
  <si>
    <t>觀光旅遊系</t>
  </si>
  <si>
    <t>餐飲管理系日式廚藝組</t>
  </si>
  <si>
    <t>餐飲管理系（台北校區）</t>
  </si>
  <si>
    <t>休閒運動管理系健康促進組</t>
  </si>
  <si>
    <t>銀髮族健康管理系</t>
  </si>
  <si>
    <t>旅遊事業管理系旅館管理組</t>
  </si>
  <si>
    <t>休閒與遊憩事業管理系</t>
  </si>
  <si>
    <t>旅遊事業管理系旅遊經營組</t>
  </si>
  <si>
    <t>休閒事業系</t>
  </si>
  <si>
    <t>運動與健康促進系</t>
  </si>
  <si>
    <t>觀光旅遊管理系</t>
  </si>
  <si>
    <t>海事群</t>
  </si>
  <si>
    <t>航運技術系</t>
  </si>
  <si>
    <t>水產群</t>
  </si>
  <si>
    <t>影視類</t>
  </si>
  <si>
    <t>63</t>
  </si>
  <si>
    <t>8</t>
  </si>
  <si>
    <t/>
  </si>
  <si>
    <t>106新增</t>
  </si>
  <si>
    <t>39</t>
  </si>
  <si>
    <t>7</t>
  </si>
  <si>
    <t>6</t>
  </si>
  <si>
    <t>16</t>
  </si>
  <si>
    <t>3</t>
  </si>
  <si>
    <t>17</t>
  </si>
  <si>
    <t>49</t>
  </si>
  <si>
    <t>20</t>
  </si>
  <si>
    <t>21</t>
  </si>
  <si>
    <t>11</t>
  </si>
  <si>
    <t>15</t>
  </si>
  <si>
    <t>2</t>
  </si>
  <si>
    <t>43</t>
  </si>
  <si>
    <t>30</t>
  </si>
  <si>
    <t>33</t>
  </si>
  <si>
    <t>18</t>
  </si>
  <si>
    <t>40</t>
  </si>
  <si>
    <t>42</t>
  </si>
  <si>
    <t>5</t>
  </si>
  <si>
    <t>26</t>
  </si>
  <si>
    <t>23</t>
  </si>
  <si>
    <t>12</t>
  </si>
  <si>
    <t>38</t>
  </si>
  <si>
    <t>10</t>
  </si>
  <si>
    <t>31</t>
  </si>
  <si>
    <t>4</t>
  </si>
  <si>
    <t>48</t>
  </si>
  <si>
    <t>32</t>
  </si>
  <si>
    <t>13</t>
  </si>
  <si>
    <t>1</t>
  </si>
  <si>
    <t>19</t>
  </si>
  <si>
    <t>52</t>
  </si>
  <si>
    <t>14</t>
  </si>
  <si>
    <t>25</t>
  </si>
  <si>
    <t>24</t>
  </si>
  <si>
    <t>22</t>
  </si>
  <si>
    <t>9</t>
  </si>
  <si>
    <t>--</t>
  </si>
  <si>
    <t>35</t>
  </si>
  <si>
    <t>36</t>
  </si>
  <si>
    <t>29</t>
  </si>
  <si>
    <t>60</t>
  </si>
  <si>
    <t>28</t>
  </si>
  <si>
    <t>27</t>
  </si>
  <si>
    <t>41</t>
  </si>
  <si>
    <t>37</t>
  </si>
  <si>
    <t>55</t>
  </si>
  <si>
    <t>51</t>
  </si>
  <si>
    <t>44</t>
  </si>
  <si>
    <t>45</t>
  </si>
  <si>
    <t>34</t>
  </si>
  <si>
    <t>56</t>
  </si>
  <si>
    <t>61</t>
  </si>
  <si>
    <t>57</t>
  </si>
  <si>
    <t>46</t>
  </si>
  <si>
    <t>54</t>
  </si>
  <si>
    <t>59</t>
  </si>
  <si>
    <t>75</t>
  </si>
  <si>
    <t>58</t>
  </si>
  <si>
    <t>64</t>
  </si>
  <si>
    <t>0</t>
  </si>
  <si>
    <t>今年實際</t>
    <phoneticPr fontId="2" type="noConversion"/>
  </si>
  <si>
    <t>503A02</t>
  </si>
  <si>
    <t>503A03</t>
  </si>
  <si>
    <t>503A08</t>
  </si>
  <si>
    <t>503A06</t>
  </si>
  <si>
    <t>503A09</t>
  </si>
  <si>
    <t>503A05</t>
  </si>
  <si>
    <t>502A02</t>
  </si>
  <si>
    <t>503A10</t>
  </si>
  <si>
    <t>503A07</t>
  </si>
  <si>
    <t>502A01</t>
  </si>
  <si>
    <t>503A04</t>
  </si>
  <si>
    <t>503A01</t>
  </si>
  <si>
    <t>地區</t>
    <phoneticPr fontId="2" type="noConversion"/>
  </si>
  <si>
    <t>學校名稱</t>
  </si>
  <si>
    <t>縣市名稱</t>
  </si>
  <si>
    <t>國立政治大學</t>
  </si>
  <si>
    <t>[38]臺北市</t>
  </si>
  <si>
    <t>701</t>
  </si>
  <si>
    <t>臺北市</t>
  </si>
  <si>
    <t>國立清華大學</t>
    <phoneticPr fontId="18" type="noConversion"/>
  </si>
  <si>
    <t>[18]新竹市</t>
  </si>
  <si>
    <t>702</t>
  </si>
  <si>
    <t>新竹市</t>
  </si>
  <si>
    <t>國立清華大學</t>
  </si>
  <si>
    <t>國立臺灣大學</t>
  </si>
  <si>
    <t>[33]臺北市</t>
  </si>
  <si>
    <t>703</t>
  </si>
  <si>
    <t>704</t>
  </si>
  <si>
    <t>國立成功大學</t>
  </si>
  <si>
    <t>[21]臺南市</t>
  </si>
  <si>
    <t>705</t>
  </si>
  <si>
    <t>臺南市</t>
  </si>
  <si>
    <t>國立中興大學</t>
  </si>
  <si>
    <t>[19]臺中市</t>
  </si>
  <si>
    <t>706</t>
  </si>
  <si>
    <t>臺中市</t>
  </si>
  <si>
    <t>國立交通大學</t>
  </si>
  <si>
    <t>707</t>
  </si>
  <si>
    <t>國立中央大學</t>
  </si>
  <si>
    <t>[03]桃園市</t>
  </si>
  <si>
    <t>708</t>
  </si>
  <si>
    <t>桃園市</t>
  </si>
  <si>
    <t>國立中山大學</t>
  </si>
  <si>
    <t>[52]高雄市</t>
  </si>
  <si>
    <t>709</t>
  </si>
  <si>
    <t>高雄市</t>
  </si>
  <si>
    <t>國立臺灣海洋大學</t>
  </si>
  <si>
    <t>[17]基隆市</t>
  </si>
  <si>
    <t>710</t>
  </si>
  <si>
    <t>基隆市</t>
  </si>
  <si>
    <t>國立中正大學</t>
  </si>
  <si>
    <t>[10]嘉義縣</t>
  </si>
  <si>
    <t>711</t>
  </si>
  <si>
    <t>嘉義縣</t>
  </si>
  <si>
    <t>國立高雄師範大學</t>
  </si>
  <si>
    <t>[58]高雄市</t>
  </si>
  <si>
    <t>712</t>
  </si>
  <si>
    <t>[07]彰化縣</t>
  </si>
  <si>
    <t>713</t>
  </si>
  <si>
    <t>彰化縣</t>
  </si>
  <si>
    <t>國立陽明大學</t>
  </si>
  <si>
    <t>[42]臺北市</t>
  </si>
  <si>
    <t>714</t>
  </si>
  <si>
    <t>國立臺北大學</t>
  </si>
  <si>
    <t>[01]新北市</t>
  </si>
  <si>
    <t>715</t>
  </si>
  <si>
    <t>新北市</t>
  </si>
  <si>
    <t>國立嘉義大學</t>
  </si>
  <si>
    <t>[20]嘉義市</t>
  </si>
  <si>
    <t>716</t>
  </si>
  <si>
    <t>嘉義市</t>
  </si>
  <si>
    <t>國立高雄大學</t>
  </si>
  <si>
    <t>[54]高雄市</t>
  </si>
  <si>
    <t>717</t>
  </si>
  <si>
    <t>國立東華大學</t>
  </si>
  <si>
    <t>[15]花蓮縣</t>
  </si>
  <si>
    <t>718</t>
  </si>
  <si>
    <t>花蓮縣</t>
  </si>
  <si>
    <t>國立暨南國際大學</t>
  </si>
  <si>
    <t>[08]南投縣</t>
  </si>
  <si>
    <t>719</t>
  </si>
  <si>
    <t>南投縣</t>
  </si>
  <si>
    <t>101</t>
  </si>
  <si>
    <t>[09]雲林縣</t>
  </si>
  <si>
    <t>102</t>
  </si>
  <si>
    <t>雲林縣</t>
  </si>
  <si>
    <t>[13]屏東縣</t>
  </si>
  <si>
    <t>103</t>
  </si>
  <si>
    <t>屏東縣</t>
  </si>
  <si>
    <t>104</t>
  </si>
  <si>
    <t>[12]高雄市</t>
  </si>
  <si>
    <t>105</t>
  </si>
  <si>
    <t>[55]高雄市</t>
  </si>
  <si>
    <t>106</t>
  </si>
  <si>
    <t>國立臺北藝術大學</t>
  </si>
  <si>
    <t>720</t>
  </si>
  <si>
    <t>國立臺灣藝術大學</t>
  </si>
  <si>
    <t>721</t>
  </si>
  <si>
    <t>國立臺東大學</t>
  </si>
  <si>
    <t>[14]臺東縣</t>
  </si>
  <si>
    <t>722</t>
  </si>
  <si>
    <t>臺東縣</t>
  </si>
  <si>
    <t>[02]宜蘭縣</t>
  </si>
  <si>
    <t>723</t>
  </si>
  <si>
    <t>宜蘭縣</t>
  </si>
  <si>
    <t>[05]苗栗縣</t>
  </si>
  <si>
    <t>724</t>
  </si>
  <si>
    <t>苗栗縣</t>
  </si>
  <si>
    <t>107</t>
  </si>
  <si>
    <t>108</t>
  </si>
  <si>
    <t>國立臺南藝術大學</t>
  </si>
  <si>
    <t>[11]臺南市</t>
  </si>
  <si>
    <t>725</t>
  </si>
  <si>
    <t>國立臺南大學</t>
  </si>
  <si>
    <t>726</t>
  </si>
  <si>
    <t>國立臺北教育大學</t>
  </si>
  <si>
    <t>727</t>
  </si>
  <si>
    <t>國立清華大學南大校區
(原：國立新竹教育大學)</t>
    <phoneticPr fontId="18" type="noConversion"/>
  </si>
  <si>
    <t>#N/A</t>
  </si>
  <si>
    <t>國立清華大學南大校區
(原：國立新竹教育大學)</t>
  </si>
  <si>
    <t>國立臺中教育大學</t>
  </si>
  <si>
    <t>729</t>
  </si>
  <si>
    <t>[16]澎湖縣</t>
  </si>
  <si>
    <t>109</t>
  </si>
  <si>
    <t>澎湖縣</t>
  </si>
  <si>
    <t>[06]臺中市</t>
  </si>
  <si>
    <t>110</t>
  </si>
  <si>
    <t>國立體育大學</t>
  </si>
  <si>
    <t>731</t>
  </si>
  <si>
    <t>111</t>
  </si>
  <si>
    <t>[61]高雄市</t>
  </si>
  <si>
    <t>112</t>
  </si>
  <si>
    <t>[71]金門縣</t>
  </si>
  <si>
    <t>732</t>
  </si>
  <si>
    <t>金門縣</t>
  </si>
  <si>
    <t>國立臺灣體育運動大學</t>
  </si>
  <si>
    <t>733</t>
  </si>
  <si>
    <t>113</t>
  </si>
  <si>
    <t>[35]臺北市</t>
  </si>
  <si>
    <t>114</t>
  </si>
  <si>
    <t>桃園市</t>
    <phoneticPr fontId="20" type="noConversion"/>
  </si>
  <si>
    <t>738</t>
  </si>
  <si>
    <t>東海大學</t>
  </si>
  <si>
    <t>801</t>
  </si>
  <si>
    <t>輔仁大學</t>
  </si>
  <si>
    <t>802</t>
  </si>
  <si>
    <t>東吳大學</t>
  </si>
  <si>
    <t>[41]臺北市</t>
  </si>
  <si>
    <t>803</t>
  </si>
  <si>
    <t>中原大學</t>
  </si>
  <si>
    <t>804</t>
  </si>
  <si>
    <t>淡江大學</t>
  </si>
  <si>
    <t>805</t>
  </si>
  <si>
    <t>中國文化大學</t>
  </si>
  <si>
    <t>806</t>
  </si>
  <si>
    <t>逢甲大學</t>
  </si>
  <si>
    <t>807</t>
  </si>
  <si>
    <t>靜宜大學</t>
  </si>
  <si>
    <t>808</t>
  </si>
  <si>
    <t>長庚大學</t>
  </si>
  <si>
    <t>809</t>
  </si>
  <si>
    <t>元智大學</t>
  </si>
  <si>
    <t>810</t>
  </si>
  <si>
    <t>中華大學</t>
  </si>
  <si>
    <t>811</t>
  </si>
  <si>
    <t>大葉大學</t>
  </si>
  <si>
    <t>812</t>
  </si>
  <si>
    <t>華梵大學</t>
  </si>
  <si>
    <t>813</t>
  </si>
  <si>
    <t>義守大學</t>
  </si>
  <si>
    <t>814</t>
  </si>
  <si>
    <t>世新大學</t>
  </si>
  <si>
    <t>815</t>
  </si>
  <si>
    <t>銘傳大學</t>
  </si>
  <si>
    <t>816</t>
  </si>
  <si>
    <t>實踐大學</t>
  </si>
  <si>
    <t>[34]臺北市</t>
  </si>
  <si>
    <t>817</t>
  </si>
  <si>
    <t>高雄市</t>
    <phoneticPr fontId="20" type="noConversion"/>
  </si>
  <si>
    <t>201</t>
  </si>
  <si>
    <t>高雄醫學大學</t>
  </si>
  <si>
    <t>818</t>
  </si>
  <si>
    <t>南華大學</t>
  </si>
  <si>
    <t>819</t>
  </si>
  <si>
    <t>真理大學</t>
  </si>
  <si>
    <t>820</t>
  </si>
  <si>
    <t>大同大學</t>
  </si>
  <si>
    <t>821</t>
  </si>
  <si>
    <t>202</t>
  </si>
  <si>
    <t>203</t>
  </si>
  <si>
    <t>204</t>
  </si>
  <si>
    <t>205</t>
  </si>
  <si>
    <t>慈濟學校財團法人慈濟大學</t>
  </si>
  <si>
    <t>822</t>
  </si>
  <si>
    <t>臺北醫學大學</t>
  </si>
  <si>
    <t>[32]臺北市</t>
  </si>
  <si>
    <t>823</t>
  </si>
  <si>
    <t>中山醫學大學</t>
  </si>
  <si>
    <t>206</t>
  </si>
  <si>
    <t>207</t>
  </si>
  <si>
    <t>[04]新竹縣</t>
  </si>
  <si>
    <t>208</t>
  </si>
  <si>
    <t>新竹縣</t>
  </si>
  <si>
    <t>長榮大學</t>
  </si>
  <si>
    <t>825</t>
  </si>
  <si>
    <t>209</t>
  </si>
  <si>
    <t>中國醫藥大學</t>
  </si>
  <si>
    <t>826</t>
  </si>
  <si>
    <t>210</t>
  </si>
  <si>
    <t>211</t>
  </si>
  <si>
    <t>212</t>
  </si>
  <si>
    <t>玄奘大學</t>
  </si>
  <si>
    <t>827</t>
  </si>
  <si>
    <t>213</t>
  </si>
  <si>
    <t>214</t>
  </si>
  <si>
    <t>215</t>
  </si>
  <si>
    <t>216</t>
  </si>
  <si>
    <t>217</t>
  </si>
  <si>
    <t>218</t>
  </si>
  <si>
    <t>219</t>
  </si>
  <si>
    <t>新竹縣</t>
    <phoneticPr fontId="20" type="noConversion"/>
  </si>
  <si>
    <t>220</t>
  </si>
  <si>
    <t>亞洲大學</t>
  </si>
  <si>
    <t>828</t>
  </si>
  <si>
    <t>開南大學</t>
  </si>
  <si>
    <t>829</t>
  </si>
  <si>
    <t>佛光大學</t>
  </si>
  <si>
    <t>830</t>
  </si>
  <si>
    <t>221</t>
  </si>
  <si>
    <t>222</t>
  </si>
  <si>
    <t>223</t>
  </si>
  <si>
    <t>224</t>
  </si>
  <si>
    <t>225</t>
  </si>
  <si>
    <t>226</t>
  </si>
  <si>
    <t>[40]臺北市</t>
  </si>
  <si>
    <t>227</t>
  </si>
  <si>
    <t>明道學校財團法人明道大學</t>
  </si>
  <si>
    <t>831</t>
  </si>
  <si>
    <t>228</t>
  </si>
  <si>
    <t>[39]臺北市</t>
  </si>
  <si>
    <t>229</t>
  </si>
  <si>
    <t>230</t>
  </si>
  <si>
    <t>231</t>
  </si>
  <si>
    <t>232</t>
  </si>
  <si>
    <t>233</t>
  </si>
  <si>
    <t>234</t>
  </si>
  <si>
    <t>台灣首府大學</t>
  </si>
  <si>
    <t>833</t>
  </si>
  <si>
    <t>235</t>
  </si>
  <si>
    <t>236</t>
  </si>
  <si>
    <t>237</t>
  </si>
  <si>
    <t>嘉義縣</t>
    <phoneticPr fontId="20" type="noConversion"/>
  </si>
  <si>
    <t>239</t>
  </si>
  <si>
    <t>238</t>
  </si>
  <si>
    <t>240</t>
  </si>
  <si>
    <t>242</t>
  </si>
  <si>
    <t>241</t>
  </si>
  <si>
    <t>243</t>
  </si>
  <si>
    <t>244</t>
  </si>
  <si>
    <t>245</t>
  </si>
  <si>
    <t>康寧學校財團法人康寧大學(含康寧醫護暨管理專科學校)</t>
  </si>
  <si>
    <t>832</t>
  </si>
  <si>
    <t>臺南市</t>
    <phoneticPr fontId="20" type="noConversion"/>
  </si>
  <si>
    <t>臺北市立大學</t>
  </si>
  <si>
    <t>734</t>
  </si>
  <si>
    <t>國立臺灣戲曲學院</t>
  </si>
  <si>
    <t>中信金融管理學院</t>
  </si>
  <si>
    <t>403</t>
  </si>
  <si>
    <t>406</t>
  </si>
  <si>
    <t>410</t>
  </si>
  <si>
    <t>南亞技術學院</t>
    <phoneticPr fontId="18" type="noConversion"/>
  </si>
  <si>
    <t>411</t>
  </si>
  <si>
    <t>稻江科技暨管理學院</t>
  </si>
  <si>
    <t>835</t>
  </si>
  <si>
    <t>412</t>
  </si>
  <si>
    <t>蘭陽技術學院</t>
  </si>
  <si>
    <t>415</t>
  </si>
  <si>
    <t>416</t>
  </si>
  <si>
    <t>417</t>
  </si>
  <si>
    <t>418</t>
  </si>
  <si>
    <t>419</t>
  </si>
  <si>
    <t>420</t>
  </si>
  <si>
    <t>423</t>
  </si>
  <si>
    <t>馬偕醫學院</t>
  </si>
  <si>
    <t>法鼓文理學院</t>
  </si>
  <si>
    <t>424</t>
  </si>
  <si>
    <t>502</t>
  </si>
  <si>
    <t>503</t>
  </si>
  <si>
    <t>馬偕醫護管理專科學校</t>
  </si>
  <si>
    <t>仁德醫護管理專科學校</t>
  </si>
  <si>
    <t>樹人醫護管理專科學校</t>
  </si>
  <si>
    <t>慈惠醫護管理專科學校</t>
  </si>
  <si>
    <t>耕莘健康管理專科學校</t>
  </si>
  <si>
    <t>敏惠醫護管理專科學校</t>
  </si>
  <si>
    <t>高美醫護管理專科學校</t>
  </si>
  <si>
    <t>育英醫護管理專科學校</t>
  </si>
  <si>
    <t>崇仁醫護管理專科學校</t>
  </si>
  <si>
    <t>聖母醫護管理專科學校</t>
  </si>
  <si>
    <t>新生醫護管理專科學校</t>
  </si>
  <si>
    <t>桃園市</t>
    <phoneticPr fontId="2" type="noConversion"/>
  </si>
  <si>
    <t>康寧學校財團法人康寧大學(含康寧醫護暨管理專科學校)</t>
    <phoneticPr fontId="2" type="noConversion"/>
  </si>
  <si>
    <t>臺灣觀光學院</t>
    <phoneticPr fontId="2" type="noConversion"/>
  </si>
  <si>
    <t>臺北市</t>
    <phoneticPr fontId="20" type="noConversion"/>
  </si>
  <si>
    <t>台北海洋技術學院</t>
    <phoneticPr fontId="2" type="noConversion"/>
  </si>
  <si>
    <t>海洋運動休閒系（士林校區）</t>
    <phoneticPr fontId="2" type="noConversion"/>
  </si>
  <si>
    <t>士林</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</si>
</sst>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Red]\(0\)"/>
    <numFmt numFmtId="177" formatCode="0_ "/>
  </numFmts>
  <fonts count="23" x14ac:knownFonts="1">
    <font>
      <sz val="12"/>
      <color theme="1"/>
      <name val="新細明體"/>
      <family val="2"/>
      <charset val="136"/>
      <scheme val="minor"/>
    </font>
    <font>
      <b/>
      <sz val="9"/>
      <color indexed="8"/>
      <name val="新細明體"/>
      <family val="1"/>
      <charset val="136"/>
    </font>
    <font>
      <sz val="9"/>
      <name val="新細明體"/>
      <family val="3"/>
      <charset val="136"/>
      <scheme val="minor"/>
    </font>
    <font>
      <sz val="9"/>
      <name val="新細明體"/>
      <family val="1"/>
      <charset val="136"/>
    </font>
    <font>
      <b/>
      <sz val="9"/>
      <color indexed="8"/>
      <name val="Arial"/>
      <family val="2"/>
    </font>
    <font>
      <b/>
      <sz val="9"/>
      <name val="新細明體"/>
      <family val="1"/>
      <charset val="136"/>
    </font>
    <font>
      <b/>
      <sz val="9"/>
      <name val="Arial"/>
      <family val="2"/>
    </font>
    <font>
      <sz val="9"/>
      <color indexed="10"/>
      <name val="新細明體"/>
      <family val="1"/>
      <charset val="136"/>
    </font>
    <font>
      <sz val="9"/>
      <color indexed="8"/>
      <name val="新細明體"/>
      <family val="1"/>
      <charset val="136"/>
    </font>
    <font>
      <sz val="12"/>
      <color indexed="8"/>
      <name val="新細明體"/>
      <family val="1"/>
      <charset val="136"/>
    </font>
    <font>
      <sz val="9"/>
      <name val="Arial"/>
      <family val="2"/>
    </font>
    <font>
      <sz val="9"/>
      <color indexed="8"/>
      <name val="Arial"/>
      <family val="2"/>
    </font>
    <font>
      <sz val="12"/>
      <name val="新細明體"/>
      <family val="1"/>
      <charset val="136"/>
    </font>
    <font>
      <sz val="9"/>
      <color indexed="8"/>
      <name val="細明體"/>
      <family val="3"/>
      <charset val="136"/>
    </font>
    <font>
      <sz val="9"/>
      <color indexed="10"/>
      <name val="細明體"/>
      <family val="3"/>
      <charset val="136"/>
    </font>
    <font>
      <sz val="9"/>
      <color indexed="10"/>
      <name val="Arial"/>
      <family val="2"/>
    </font>
    <font>
      <sz val="12"/>
      <color theme="1"/>
      <name val="新細明體"/>
      <family val="2"/>
      <scheme val="minor"/>
    </font>
    <font>
      <sz val="9"/>
      <color theme="1"/>
      <name val="新細明體"/>
      <family val="1"/>
      <charset val="136"/>
      <scheme val="minor"/>
    </font>
    <font>
      <sz val="9"/>
      <name val="細明體"/>
      <family val="3"/>
      <charset val="136"/>
    </font>
    <font>
      <sz val="10"/>
      <color theme="1"/>
      <name val="新細明體"/>
      <family val="2"/>
      <scheme val="minor"/>
    </font>
    <font>
      <sz val="9"/>
      <name val="新細明體"/>
      <family val="2"/>
      <charset val="136"/>
      <scheme val="minor"/>
    </font>
    <font>
      <u/>
      <sz val="12"/>
      <color theme="10"/>
      <name val="新細明體"/>
      <family val="2"/>
      <charset val="136"/>
      <scheme val="minor"/>
    </font>
    <font>
      <u/>
      <sz val="12"/>
      <color theme="11"/>
      <name val="新細明體"/>
      <family val="2"/>
      <charset val="136"/>
      <scheme val="minor"/>
    </font>
  </fonts>
  <fills count="5">
    <fill>
      <patternFill patternType="none"/>
    </fill>
    <fill>
      <patternFill patternType="gray125"/>
    </fill>
    <fill>
      <patternFill patternType="solid">
        <fgColor indexed="13"/>
        <bgColor indexed="8"/>
      </patternFill>
    </fill>
    <fill>
      <patternFill patternType="solid">
        <fgColor indexed="13"/>
        <bgColor indexed="64"/>
      </patternFill>
    </fill>
    <fill>
      <patternFill patternType="solid">
        <fgColor indexed="46"/>
      </patternFill>
    </fill>
  </fills>
  <borders count="10">
    <border>
      <left/>
      <right/>
      <top/>
      <bottom/>
      <diagonal/>
    </border>
    <border>
      <left/>
      <right/>
      <top style="medium">
        <color auto="1"/>
      </top>
      <bottom/>
      <diagonal/>
    </border>
    <border>
      <left/>
      <right style="medium">
        <color auto="1"/>
      </right>
      <top style="medium">
        <color auto="1"/>
      </top>
      <bottom/>
      <diagonal/>
    </border>
    <border>
      <left style="medium">
        <color auto="1"/>
      </left>
      <right/>
      <top style="medium">
        <color auto="1"/>
      </top>
      <bottom/>
      <diagonal/>
    </border>
    <border>
      <left/>
      <right style="medium">
        <color auto="1"/>
      </right>
      <top/>
      <bottom/>
      <diagonal/>
    </border>
    <border>
      <left style="medium">
        <color auto="1"/>
      </left>
      <right/>
      <top/>
      <bottom/>
      <diagonal/>
    </border>
    <border>
      <left style="thin">
        <color indexed="22"/>
      </left>
      <right style="thin">
        <color indexed="22"/>
      </right>
      <top style="thin">
        <color indexed="22"/>
      </top>
      <bottom style="thin">
        <color indexed="22"/>
      </bottom>
      <diagonal/>
    </border>
    <border>
      <left style="medium">
        <color auto="1"/>
      </left>
      <right style="medium">
        <color auto="1"/>
      </right>
      <top style="medium">
        <color auto="1"/>
      </top>
      <bottom/>
      <diagonal/>
    </border>
    <border>
      <left style="medium">
        <color auto="1"/>
      </left>
      <right style="medium">
        <color auto="1"/>
      </right>
      <top/>
      <bottom/>
      <diagonal/>
    </border>
    <border>
      <left style="thin">
        <color indexed="8"/>
      </left>
      <right style="thin">
        <color indexed="8"/>
      </right>
      <top style="thin">
        <color indexed="8"/>
      </top>
      <bottom style="thin">
        <color indexed="8"/>
      </bottom>
      <diagonal/>
    </border>
  </borders>
  <cellStyleXfs count="6">
    <xf numFmtId="0" fontId="0" fillId="0" borderId="0"/>
    <xf numFmtId="0" fontId="9" fillId="0" borderId="0"/>
    <xf numFmtId="0" fontId="12" fillId="0" borderId="0"/>
    <xf numFmtId="0" fontId="16" fillId="0" borderId="0"/>
    <xf numFmtId="0" fontId="21" fillId="0" borderId="0" applyNumberFormat="0" applyFill="0" applyBorder="0" applyAlignment="0" applyProtection="0"/>
    <xf numFmtId="0" fontId="22" fillId="0" borderId="0" applyNumberFormat="0" applyFill="0" applyBorder="0" applyAlignment="0" applyProtection="0"/>
  </cellStyleXfs>
  <cellXfs count="51">
    <xf numFmtId="0" fontId="0" fillId="0" borderId="0" xfId="0"/>
    <xf numFmtId="176" fontId="5" fillId="0" borderId="2" xfId="0" applyNumberFormat="1" applyFont="1" applyFill="1" applyBorder="1" applyAlignment="1">
      <alignment horizontal="center" vertical="center"/>
    </xf>
    <xf numFmtId="0" fontId="5" fillId="0" borderId="5" xfId="0" applyFont="1" applyFill="1" applyBorder="1" applyAlignment="1">
      <alignment horizontal="center" vertical="center" wrapText="1"/>
    </xf>
    <xf numFmtId="176" fontId="5" fillId="0" borderId="0" xfId="0" applyNumberFormat="1" applyFont="1" applyFill="1" applyBorder="1" applyAlignment="1">
      <alignment horizontal="center" vertical="center" wrapText="1"/>
    </xf>
    <xf numFmtId="176" fontId="5" fillId="0" borderId="4" xfId="0" applyNumberFormat="1" applyFont="1" applyFill="1" applyBorder="1" applyAlignment="1">
      <alignment horizontal="center" vertical="center" wrapText="1"/>
    </xf>
    <xf numFmtId="176" fontId="5" fillId="0" borderId="4" xfId="0" applyNumberFormat="1" applyFont="1" applyFill="1" applyBorder="1" applyAlignment="1">
      <alignment horizontal="right" vertical="center"/>
    </xf>
    <xf numFmtId="0" fontId="7" fillId="0" borderId="6" xfId="0" applyFont="1" applyFill="1" applyBorder="1" applyAlignment="1">
      <alignment wrapText="1"/>
    </xf>
    <xf numFmtId="0" fontId="8" fillId="0" borderId="6" xfId="0" applyFont="1" applyFill="1" applyBorder="1" applyAlignment="1">
      <alignment horizontal="right" wrapText="1"/>
    </xf>
    <xf numFmtId="0" fontId="8" fillId="0" borderId="6" xfId="1" applyFont="1" applyFill="1" applyBorder="1" applyAlignment="1">
      <alignment horizontal="left" wrapText="1"/>
    </xf>
    <xf numFmtId="177" fontId="10" fillId="0" borderId="5" xfId="0" applyNumberFormat="1" applyFont="1" applyFill="1" applyBorder="1" applyAlignment="1">
      <alignment horizontal="center" vertical="center"/>
    </xf>
    <xf numFmtId="0" fontId="10" fillId="0" borderId="0" xfId="0" applyFont="1" applyFill="1" applyBorder="1" applyAlignment="1">
      <alignment horizontal="center" vertical="center"/>
    </xf>
    <xf numFmtId="0" fontId="10" fillId="0" borderId="4" xfId="0" applyFont="1" applyFill="1" applyBorder="1" applyAlignment="1">
      <alignment horizontal="center" vertical="center"/>
    </xf>
    <xf numFmtId="177" fontId="10" fillId="0" borderId="4" xfId="0" applyNumberFormat="1" applyFont="1" applyFill="1" applyBorder="1" applyAlignment="1">
      <alignment horizontal="right"/>
    </xf>
    <xf numFmtId="0" fontId="8" fillId="0" borderId="6" xfId="0" applyFont="1" applyFill="1" applyBorder="1" applyAlignment="1">
      <alignment wrapText="1"/>
    </xf>
    <xf numFmtId="0" fontId="8" fillId="2" borderId="6" xfId="0" applyFont="1" applyFill="1" applyBorder="1" applyAlignment="1">
      <alignment wrapText="1"/>
    </xf>
    <xf numFmtId="0" fontId="8" fillId="2" borderId="6" xfId="1" applyFont="1" applyFill="1" applyBorder="1" applyAlignment="1">
      <alignment horizontal="left" wrapText="1"/>
    </xf>
    <xf numFmtId="0" fontId="8" fillId="3" borderId="6" xfId="0" applyFont="1" applyFill="1" applyBorder="1" applyAlignment="1">
      <alignment wrapText="1"/>
    </xf>
    <xf numFmtId="0" fontId="8" fillId="3" borderId="6" xfId="1" applyFont="1" applyFill="1" applyBorder="1" applyAlignment="1">
      <alignment horizontal="left" wrapText="1"/>
    </xf>
    <xf numFmtId="0" fontId="7" fillId="0" borderId="6" xfId="1" applyFont="1" applyFill="1" applyBorder="1" applyAlignment="1">
      <alignment horizontal="left" wrapText="1"/>
    </xf>
    <xf numFmtId="0" fontId="3" fillId="0" borderId="6" xfId="0" applyFont="1" applyFill="1" applyBorder="1" applyAlignment="1">
      <alignment wrapText="1"/>
    </xf>
    <xf numFmtId="0" fontId="7" fillId="2" borderId="6" xfId="0" applyFont="1" applyFill="1" applyBorder="1" applyAlignment="1">
      <alignment wrapText="1"/>
    </xf>
    <xf numFmtId="0" fontId="7" fillId="2" borderId="6" xfId="1" applyFont="1" applyFill="1" applyBorder="1" applyAlignment="1">
      <alignment horizontal="left" wrapText="1"/>
    </xf>
    <xf numFmtId="0" fontId="11" fillId="0" borderId="0" xfId="0" applyFont="1" applyBorder="1" applyAlignment="1">
      <alignment vertical="center"/>
    </xf>
    <xf numFmtId="0" fontId="11" fillId="3" borderId="0" xfId="0" applyFont="1" applyFill="1" applyBorder="1" applyAlignment="1">
      <alignment vertical="center"/>
    </xf>
    <xf numFmtId="0" fontId="11" fillId="0" borderId="0" xfId="0" applyFont="1" applyFill="1" applyBorder="1" applyAlignment="1">
      <alignment horizontal="left"/>
    </xf>
    <xf numFmtId="0" fontId="11" fillId="3" borderId="0" xfId="0" applyFont="1" applyFill="1" applyBorder="1" applyAlignment="1">
      <alignment horizontal="left"/>
    </xf>
    <xf numFmtId="0" fontId="13" fillId="0" borderId="0" xfId="0" applyFont="1" applyFill="1" applyBorder="1" applyAlignment="1">
      <alignment horizontal="left"/>
    </xf>
    <xf numFmtId="0" fontId="14" fillId="0" borderId="0" xfId="0" applyFont="1" applyFill="1" applyBorder="1" applyAlignment="1">
      <alignment horizontal="left"/>
    </xf>
    <xf numFmtId="0" fontId="15" fillId="0" borderId="0" xfId="0" applyFont="1" applyBorder="1" applyAlignment="1">
      <alignment vertical="center"/>
    </xf>
    <xf numFmtId="0" fontId="13" fillId="3" borderId="0" xfId="0" applyFont="1" applyFill="1" applyBorder="1" applyAlignment="1">
      <alignment horizontal="left"/>
    </xf>
    <xf numFmtId="0" fontId="15" fillId="0" borderId="0" xfId="0" applyFont="1" applyFill="1" applyBorder="1" applyAlignment="1">
      <alignment horizontal="left"/>
    </xf>
    <xf numFmtId="0" fontId="13" fillId="0" borderId="0" xfId="0" applyFont="1" applyBorder="1" applyAlignment="1">
      <alignment vertical="center"/>
    </xf>
    <xf numFmtId="0" fontId="0" fillId="0" borderId="0" xfId="0" applyNumberFormat="1" applyFont="1" applyFill="1" applyBorder="1" applyAlignment="1"/>
    <xf numFmtId="0" fontId="8" fillId="0" borderId="0" xfId="1" applyFont="1" applyFill="1" applyBorder="1" applyAlignment="1">
      <alignment horizontal="left" wrapText="1"/>
    </xf>
    <xf numFmtId="0" fontId="8" fillId="4" borderId="9" xfId="0" applyFont="1" applyFill="1" applyBorder="1" applyAlignment="1">
      <alignment horizontal="center" vertical="center" wrapText="1"/>
    </xf>
    <xf numFmtId="49" fontId="8" fillId="4" borderId="0" xfId="0" applyNumberFormat="1" applyFont="1" applyFill="1" applyBorder="1" applyAlignment="1">
      <alignment horizontal="center" vertical="center" wrapText="1"/>
    </xf>
    <xf numFmtId="0" fontId="17" fillId="0" borderId="0" xfId="0" applyFont="1" applyAlignment="1">
      <alignment vertical="center"/>
    </xf>
    <xf numFmtId="0" fontId="8" fillId="0" borderId="0" xfId="0" applyFont="1" applyFill="1" applyBorder="1" applyAlignment="1">
      <alignment vertical="top" wrapText="1"/>
    </xf>
    <xf numFmtId="49" fontId="8" fillId="0" borderId="0" xfId="0" applyNumberFormat="1" applyFont="1" applyFill="1" applyBorder="1" applyAlignment="1">
      <alignment vertical="top" wrapText="1"/>
    </xf>
    <xf numFmtId="0" fontId="19" fillId="0" borderId="0" xfId="3" applyNumberFormat="1" applyFont="1" applyFill="1" applyBorder="1" applyAlignment="1"/>
    <xf numFmtId="0" fontId="17" fillId="0" borderId="0" xfId="3" applyNumberFormat="1" applyFont="1" applyFill="1" applyBorder="1" applyAlignment="1"/>
    <xf numFmtId="49" fontId="17" fillId="0" borderId="0" xfId="0" applyNumberFormat="1" applyFont="1" applyAlignment="1">
      <alignment vertical="center"/>
    </xf>
    <xf numFmtId="0" fontId="5" fillId="0" borderId="3" xfId="0" applyFont="1" applyFill="1" applyBorder="1" applyAlignment="1">
      <alignment horizontal="center" vertical="center"/>
    </xf>
    <xf numFmtId="0" fontId="6" fillId="0" borderId="2" xfId="0" applyFont="1" applyFill="1" applyBorder="1" applyAlignment="1">
      <alignment horizontal="center" vertical="center"/>
    </xf>
    <xf numFmtId="176" fontId="5" fillId="0" borderId="1" xfId="0" applyNumberFormat="1" applyFont="1" applyFill="1" applyBorder="1" applyAlignment="1">
      <alignment horizontal="center" vertical="center"/>
    </xf>
    <xf numFmtId="0" fontId="1" fillId="0" borderId="1" xfId="0" applyFont="1" applyFill="1" applyBorder="1" applyAlignment="1">
      <alignment horizontal="center" vertical="center"/>
    </xf>
    <xf numFmtId="0" fontId="4" fillId="0" borderId="0" xfId="0" applyFont="1" applyFill="1" applyBorder="1" applyAlignment="1">
      <alignment horizontal="center" vertical="center"/>
    </xf>
    <xf numFmtId="0" fontId="1" fillId="0" borderId="2" xfId="0" applyFont="1" applyFill="1" applyBorder="1" applyAlignment="1">
      <alignment horizontal="center" vertical="center"/>
    </xf>
    <xf numFmtId="0" fontId="4" fillId="0" borderId="4" xfId="0" applyFont="1" applyFill="1" applyBorder="1" applyAlignment="1">
      <alignment horizontal="center" vertical="center"/>
    </xf>
    <xf numFmtId="0" fontId="1" fillId="0" borderId="7" xfId="0" applyFont="1" applyFill="1" applyBorder="1" applyAlignment="1">
      <alignment horizontal="center" vertical="center"/>
    </xf>
    <xf numFmtId="0" fontId="1" fillId="0" borderId="8" xfId="0" applyFont="1" applyFill="1" applyBorder="1" applyAlignment="1">
      <alignment horizontal="center" vertical="center"/>
    </xf>
  </cellXfs>
  <cellStyles count="6">
    <cellStyle name="一般" xfId="0" builtinId="0"/>
    <cellStyle name="一般 3" xfId="2"/>
    <cellStyle name="一般 4" xfId="3"/>
    <cellStyle name="一般_Sheet1" xfId="1"/>
    <cellStyle name="已瀏覽過的超連結" xfId="5" builtinId="9" hidden="1"/>
    <cellStyle name="超連結" xfId="4" builtinId="8" hidden="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externalLink" Target="externalLinks/externalLink1.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rawberry/Desktop/106/106&#22235;&#25216;&#38651;&#33126;&#33853;&#40670;&#20998;&#26512;.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93工科預估"/>
      <sheetName val="去年級距表"/>
      <sheetName val="92級距表原稿"/>
      <sheetName val="去年分發人數"/>
      <sheetName val="今年預估"/>
      <sheetName val="93商科預估"/>
      <sheetName val="今年級距表"/>
      <sheetName val="93級距表原稿"/>
      <sheetName val="今年分發人數"/>
      <sheetName val="學校地址"/>
      <sheetName val="等第"/>
      <sheetName val="工作表1"/>
    </sheetNames>
    <sheetDataSet>
      <sheetData sheetId="0" refreshError="1"/>
      <sheetData sheetId="1" refreshError="1"/>
      <sheetData sheetId="2" refreshError="1"/>
      <sheetData sheetId="3">
        <row r="1">
          <cell r="A1" t="str">
            <v>學校科系</v>
          </cell>
          <cell r="B1" t="str">
            <v>類組</v>
          </cell>
          <cell r="C1" t="str">
            <v>校名</v>
          </cell>
          <cell r="D1" t="str">
            <v>科系</v>
          </cell>
          <cell r="E1" t="str">
            <v>分發名額</v>
          </cell>
          <cell r="F1" t="str">
            <v>累計名額</v>
          </cell>
          <cell r="G1" t="str">
            <v>錄取分數</v>
          </cell>
        </row>
        <row r="2">
          <cell r="A2" t="str">
            <v>機械群國立臺灣科技大學機械工程系</v>
          </cell>
          <cell r="B2" t="str">
            <v>機械群</v>
          </cell>
          <cell r="C2" t="str">
            <v>國立臺灣科技大學</v>
          </cell>
          <cell r="D2" t="str">
            <v>機械工程系</v>
          </cell>
          <cell r="E2">
            <v>63</v>
          </cell>
          <cell r="F2">
            <v>63</v>
          </cell>
          <cell r="G2">
            <v>602</v>
          </cell>
        </row>
        <row r="3">
          <cell r="A3" t="str">
            <v>機械群國立臺灣科技大學材料科學與工程系</v>
          </cell>
          <cell r="B3" t="str">
            <v>機械群</v>
          </cell>
          <cell r="C3" t="str">
            <v>國立臺灣科技大學</v>
          </cell>
          <cell r="D3" t="str">
            <v>材料科學與工程系</v>
          </cell>
          <cell r="E3">
            <v>8</v>
          </cell>
          <cell r="F3">
            <v>71</v>
          </cell>
          <cell r="G3">
            <v>597.5</v>
          </cell>
        </row>
        <row r="4">
          <cell r="A4" t="str">
            <v>機械群國立臺北科技大學機械工程系</v>
          </cell>
          <cell r="B4" t="str">
            <v>機械群</v>
          </cell>
          <cell r="C4" t="str">
            <v>國立臺北科技大學</v>
          </cell>
          <cell r="D4" t="str">
            <v>機械工程系</v>
          </cell>
          <cell r="F4">
            <v>71</v>
          </cell>
          <cell r="G4" t="str">
            <v>106新增</v>
          </cell>
        </row>
        <row r="5">
          <cell r="A5" t="str">
            <v>機械群國立臺灣師範大學機電工程學系</v>
          </cell>
          <cell r="B5" t="str">
            <v>機械群</v>
          </cell>
          <cell r="C5" t="str">
            <v>國立臺灣師範大學</v>
          </cell>
          <cell r="D5" t="str">
            <v>機電工程學系</v>
          </cell>
          <cell r="E5">
            <v>13</v>
          </cell>
          <cell r="F5">
            <v>84</v>
          </cell>
          <cell r="G5">
            <v>570</v>
          </cell>
        </row>
        <row r="6">
          <cell r="A6" t="str">
            <v>機械群國立臺北科技大學工業工程與管理系</v>
          </cell>
          <cell r="B6" t="str">
            <v>機械群</v>
          </cell>
          <cell r="C6" t="str">
            <v>國立臺北科技大學</v>
          </cell>
          <cell r="D6" t="str">
            <v>工業工程與管理系</v>
          </cell>
          <cell r="E6">
            <v>20</v>
          </cell>
          <cell r="F6">
            <v>104</v>
          </cell>
          <cell r="G6">
            <v>565.5</v>
          </cell>
        </row>
        <row r="7">
          <cell r="A7" t="str">
            <v>機械群國立高雄應用科技大學機械工程系</v>
          </cell>
          <cell r="B7" t="str">
            <v>機械群</v>
          </cell>
          <cell r="C7" t="str">
            <v>國立高雄應用科技大學</v>
          </cell>
          <cell r="D7" t="str">
            <v>機械工程系</v>
          </cell>
          <cell r="E7">
            <v>14</v>
          </cell>
          <cell r="F7">
            <v>118</v>
          </cell>
          <cell r="G7">
            <v>562.5</v>
          </cell>
        </row>
        <row r="8">
          <cell r="A8" t="str">
            <v>機械群國立雲林科技大學工業設計系</v>
          </cell>
          <cell r="B8" t="str">
            <v>機械群</v>
          </cell>
          <cell r="C8" t="str">
            <v>國立雲林科技大學</v>
          </cell>
          <cell r="D8" t="str">
            <v>工業設計系</v>
          </cell>
          <cell r="E8">
            <v>5</v>
          </cell>
          <cell r="F8">
            <v>123</v>
          </cell>
          <cell r="G8">
            <v>560</v>
          </cell>
        </row>
        <row r="9">
          <cell r="A9" t="str">
            <v>機械群國立高雄應用科技大學機械工程系機電組</v>
          </cell>
          <cell r="B9" t="str">
            <v>機械群</v>
          </cell>
          <cell r="C9" t="str">
            <v>國立高雄應用科技大學</v>
          </cell>
          <cell r="D9" t="str">
            <v>機械工程系機電組</v>
          </cell>
          <cell r="E9">
            <v>12</v>
          </cell>
          <cell r="F9">
            <v>135</v>
          </cell>
          <cell r="G9">
            <v>555</v>
          </cell>
        </row>
        <row r="10">
          <cell r="A10" t="str">
            <v>機械群國立雲林科技大學機械工程系</v>
          </cell>
          <cell r="B10" t="str">
            <v>機械群</v>
          </cell>
          <cell r="C10" t="str">
            <v>國立雲林科技大學</v>
          </cell>
          <cell r="D10" t="str">
            <v>機械工程系</v>
          </cell>
          <cell r="E10">
            <v>48</v>
          </cell>
          <cell r="F10">
            <v>183</v>
          </cell>
          <cell r="G10">
            <v>552</v>
          </cell>
        </row>
        <row r="11">
          <cell r="A11" t="str">
            <v>機械群國立高雄第一科技大學機械與自動化工程系智慧自動化組</v>
          </cell>
          <cell r="B11" t="str">
            <v>機械群</v>
          </cell>
          <cell r="C11" t="str">
            <v>國立高雄第一科技大學</v>
          </cell>
          <cell r="D11" t="str">
            <v>機械與自動化工程系智慧自動化組</v>
          </cell>
          <cell r="E11">
            <v>8</v>
          </cell>
          <cell r="F11">
            <v>191</v>
          </cell>
          <cell r="G11">
            <v>545.75</v>
          </cell>
        </row>
        <row r="12">
          <cell r="A12" t="str">
            <v>機械群國立高雄應用科技大學機械工程系微奈米技術組</v>
          </cell>
          <cell r="B12" t="str">
            <v>機械群</v>
          </cell>
          <cell r="C12" t="str">
            <v>國立高雄應用科技大學</v>
          </cell>
          <cell r="D12" t="str">
            <v>機械工程系微奈米技術組</v>
          </cell>
          <cell r="E12">
            <v>14</v>
          </cell>
          <cell r="F12">
            <v>205</v>
          </cell>
          <cell r="G12">
            <v>543</v>
          </cell>
        </row>
        <row r="13">
          <cell r="A13" t="str">
            <v>機械群國立高雄應用科技大學模具工程系</v>
          </cell>
          <cell r="B13" t="str">
            <v>機械群</v>
          </cell>
          <cell r="C13" t="str">
            <v>國立高雄應用科技大學</v>
          </cell>
          <cell r="D13" t="str">
            <v>模具工程系</v>
          </cell>
          <cell r="E13">
            <v>8</v>
          </cell>
          <cell r="F13">
            <v>213</v>
          </cell>
          <cell r="G13">
            <v>541.75</v>
          </cell>
        </row>
        <row r="14">
          <cell r="A14" t="str">
            <v>機械群國立高雄第一科技大學機械與自動化工程系精密機械組</v>
          </cell>
          <cell r="B14" t="str">
            <v>機械群</v>
          </cell>
          <cell r="C14" t="str">
            <v>國立高雄第一科技大學</v>
          </cell>
          <cell r="D14" t="str">
            <v>機械與自動化工程系精密機械組</v>
          </cell>
          <cell r="E14">
            <v>18</v>
          </cell>
          <cell r="F14">
            <v>231</v>
          </cell>
          <cell r="G14">
            <v>537</v>
          </cell>
        </row>
        <row r="15">
          <cell r="A15" t="str">
            <v>機械群國立虎尾科技大學飛機工程系機械組</v>
          </cell>
          <cell r="B15" t="str">
            <v>機械群</v>
          </cell>
          <cell r="C15" t="str">
            <v>國立虎尾科技大學</v>
          </cell>
          <cell r="D15" t="str">
            <v>飛機工程系機械組</v>
          </cell>
          <cell r="E15">
            <v>25</v>
          </cell>
          <cell r="F15">
            <v>256</v>
          </cell>
          <cell r="G15">
            <v>537</v>
          </cell>
        </row>
        <row r="16">
          <cell r="A16" t="str">
            <v>機械群國立高雄應用科技大學模具工程系精微模具組</v>
          </cell>
          <cell r="B16" t="str">
            <v>機械群</v>
          </cell>
          <cell r="C16" t="str">
            <v>國立高雄應用科技大學</v>
          </cell>
          <cell r="D16" t="str">
            <v>模具工程系精微模具組</v>
          </cell>
          <cell r="E16">
            <v>9</v>
          </cell>
          <cell r="F16">
            <v>265</v>
          </cell>
          <cell r="G16">
            <v>536</v>
          </cell>
        </row>
        <row r="17">
          <cell r="A17" t="str">
            <v>機械群國立高雄第一科技大學創新設計工程系</v>
          </cell>
          <cell r="B17" t="str">
            <v>機械群</v>
          </cell>
          <cell r="C17" t="str">
            <v>國立高雄第一科技大學</v>
          </cell>
          <cell r="D17" t="str">
            <v>創新設計工程系</v>
          </cell>
          <cell r="E17">
            <v>4</v>
          </cell>
          <cell r="F17">
            <v>269</v>
          </cell>
          <cell r="G17">
            <v>535.5</v>
          </cell>
        </row>
        <row r="18">
          <cell r="A18" t="str">
            <v>機械群國立雲林科技大學工業工程與管理系</v>
          </cell>
          <cell r="B18" t="str">
            <v>機械群</v>
          </cell>
          <cell r="C18" t="str">
            <v>國立雲林科技大學</v>
          </cell>
          <cell r="D18" t="str">
            <v>工業工程與管理系</v>
          </cell>
          <cell r="E18">
            <v>15</v>
          </cell>
          <cell r="F18">
            <v>284</v>
          </cell>
          <cell r="G18">
            <v>533.75</v>
          </cell>
        </row>
        <row r="19">
          <cell r="A19" t="str">
            <v>機械群國立高雄應用科技大學模具工程系光電模具組</v>
          </cell>
          <cell r="B19" t="str">
            <v>機械群</v>
          </cell>
          <cell r="C19" t="str">
            <v>國立高雄應用科技大學</v>
          </cell>
          <cell r="D19" t="str">
            <v>模具工程系光電模具組</v>
          </cell>
          <cell r="E19">
            <v>10</v>
          </cell>
          <cell r="F19">
            <v>294</v>
          </cell>
          <cell r="G19">
            <v>533</v>
          </cell>
        </row>
        <row r="20">
          <cell r="A20" t="str">
            <v>機械群國立高雄第一科技大學環境與安全衛生工程系</v>
          </cell>
          <cell r="B20" t="str">
            <v>機械群</v>
          </cell>
          <cell r="C20" t="str">
            <v>國立高雄第一科技大學</v>
          </cell>
          <cell r="D20" t="str">
            <v>環境與安全衛生工程系</v>
          </cell>
          <cell r="F20">
            <v>294</v>
          </cell>
          <cell r="G20" t="str">
            <v>106新增</v>
          </cell>
        </row>
        <row r="21">
          <cell r="A21" t="str">
            <v>機械群國立高雄應用科技大學工業工程與管理系</v>
          </cell>
          <cell r="B21" t="str">
            <v>機械群</v>
          </cell>
          <cell r="C21" t="str">
            <v>國立高雄應用科技大學</v>
          </cell>
          <cell r="D21" t="str">
            <v>工業工程與管理系</v>
          </cell>
          <cell r="E21">
            <v>9</v>
          </cell>
          <cell r="F21">
            <v>303</v>
          </cell>
          <cell r="G21">
            <v>527.5</v>
          </cell>
        </row>
        <row r="22">
          <cell r="A22" t="str">
            <v>機械群國立虎尾科技大學自動化工程系</v>
          </cell>
          <cell r="B22" t="str">
            <v>機械群</v>
          </cell>
          <cell r="C22" t="str">
            <v>國立虎尾科技大學</v>
          </cell>
          <cell r="D22" t="str">
            <v>自動化工程系</v>
          </cell>
          <cell r="E22">
            <v>20</v>
          </cell>
          <cell r="F22">
            <v>323</v>
          </cell>
          <cell r="G22">
            <v>520</v>
          </cell>
        </row>
        <row r="23">
          <cell r="A23" t="str">
            <v>機械群國立高雄海洋科技大學輪機工程系</v>
          </cell>
          <cell r="B23" t="str">
            <v>機械群</v>
          </cell>
          <cell r="C23" t="str">
            <v>國立高雄海洋科技大學</v>
          </cell>
          <cell r="D23" t="str">
            <v>輪機工程系</v>
          </cell>
          <cell r="E23">
            <v>5</v>
          </cell>
          <cell r="F23">
            <v>328</v>
          </cell>
          <cell r="G23">
            <v>519</v>
          </cell>
        </row>
        <row r="24">
          <cell r="A24" t="str">
            <v>機械群國立虎尾科技大學機械與電腦輔助工程系</v>
          </cell>
          <cell r="B24" t="str">
            <v>機械群</v>
          </cell>
          <cell r="C24" t="str">
            <v>國立虎尾科技大學</v>
          </cell>
          <cell r="D24" t="str">
            <v>機械與電腦輔助工程系</v>
          </cell>
          <cell r="E24">
            <v>41</v>
          </cell>
          <cell r="F24">
            <v>369</v>
          </cell>
          <cell r="G24">
            <v>512.5</v>
          </cell>
        </row>
        <row r="25">
          <cell r="A25" t="str">
            <v>機械群國立彰化師範大學工業教育與技術學系</v>
          </cell>
          <cell r="B25" t="str">
            <v>機械群</v>
          </cell>
          <cell r="C25" t="str">
            <v>國立彰化師範大學</v>
          </cell>
          <cell r="D25" t="str">
            <v>工業教育與技術學系</v>
          </cell>
          <cell r="E25">
            <v>30</v>
          </cell>
          <cell r="F25">
            <v>399</v>
          </cell>
          <cell r="G25">
            <v>506</v>
          </cell>
        </row>
        <row r="26">
          <cell r="A26" t="str">
            <v>機械群國立虎尾科技大學機械設計工程系</v>
          </cell>
          <cell r="B26" t="str">
            <v>機械群</v>
          </cell>
          <cell r="C26" t="str">
            <v>國立虎尾科技大學</v>
          </cell>
          <cell r="D26" t="str">
            <v>機械設計工程系</v>
          </cell>
          <cell r="E26">
            <v>33</v>
          </cell>
          <cell r="F26">
            <v>432</v>
          </cell>
          <cell r="G26">
            <v>498.5</v>
          </cell>
        </row>
        <row r="27">
          <cell r="A27" t="str">
            <v>機械群國立虎尾科技大學材料科學與工程系</v>
          </cell>
          <cell r="B27" t="str">
            <v>機械群</v>
          </cell>
          <cell r="C27" t="str">
            <v>國立虎尾科技大學</v>
          </cell>
          <cell r="D27" t="str">
            <v>材料科學與工程系</v>
          </cell>
          <cell r="E27">
            <v>18</v>
          </cell>
          <cell r="F27">
            <v>450</v>
          </cell>
          <cell r="G27">
            <v>494.5</v>
          </cell>
        </row>
        <row r="28">
          <cell r="A28" t="str">
            <v>機械群國立虎尾科技大學動力機械工程系</v>
          </cell>
          <cell r="B28" t="str">
            <v>機械群</v>
          </cell>
          <cell r="C28" t="str">
            <v>國立虎尾科技大學</v>
          </cell>
          <cell r="D28" t="str">
            <v>動力機械工程系</v>
          </cell>
          <cell r="E28">
            <v>22</v>
          </cell>
          <cell r="F28">
            <v>472</v>
          </cell>
          <cell r="G28">
            <v>490.5</v>
          </cell>
        </row>
        <row r="29">
          <cell r="A29" t="str">
            <v>機械群國立虎尾科技大學工業管理系</v>
          </cell>
          <cell r="B29" t="str">
            <v>機械群</v>
          </cell>
          <cell r="C29" t="str">
            <v>國立虎尾科技大學</v>
          </cell>
          <cell r="D29" t="str">
            <v>工業管理系</v>
          </cell>
          <cell r="E29">
            <v>14</v>
          </cell>
          <cell r="F29">
            <v>486</v>
          </cell>
          <cell r="G29">
            <v>490</v>
          </cell>
        </row>
        <row r="30">
          <cell r="A30" t="str">
            <v>機械群國立勤益科技大學冷凍空調與能源系能源應用組</v>
          </cell>
          <cell r="B30" t="str">
            <v>機械群</v>
          </cell>
          <cell r="C30" t="str">
            <v>國立勤益科技大學</v>
          </cell>
          <cell r="D30" t="str">
            <v>冷凍空調與能源系能源應用組</v>
          </cell>
          <cell r="E30">
            <v>3</v>
          </cell>
          <cell r="F30">
            <v>489</v>
          </cell>
          <cell r="G30">
            <v>485.5</v>
          </cell>
        </row>
        <row r="31">
          <cell r="A31" t="str">
            <v>機械群國立高雄海洋科技大學造船及海洋工程系</v>
          </cell>
          <cell r="B31" t="str">
            <v>機械群</v>
          </cell>
          <cell r="C31" t="str">
            <v>國立高雄海洋科技大學</v>
          </cell>
          <cell r="D31" t="str">
            <v>造船及海洋工程系</v>
          </cell>
          <cell r="E31">
            <v>37</v>
          </cell>
          <cell r="F31">
            <v>526</v>
          </cell>
          <cell r="G31">
            <v>483</v>
          </cell>
        </row>
        <row r="32">
          <cell r="A32" t="str">
            <v>機械群國立勤益科技大學機械工程系</v>
          </cell>
          <cell r="B32" t="str">
            <v>機械群</v>
          </cell>
          <cell r="C32" t="str">
            <v>國立勤益科技大學</v>
          </cell>
          <cell r="D32" t="str">
            <v>機械工程系</v>
          </cell>
          <cell r="E32">
            <v>51</v>
          </cell>
          <cell r="F32">
            <v>577</v>
          </cell>
          <cell r="G32">
            <v>481</v>
          </cell>
        </row>
        <row r="33">
          <cell r="A33" t="str">
            <v>機械群國立屏東科技大學生物機電工程系</v>
          </cell>
          <cell r="B33" t="str">
            <v>機械群</v>
          </cell>
          <cell r="C33" t="str">
            <v>國立屏東科技大學</v>
          </cell>
          <cell r="D33" t="str">
            <v>生物機電工程系</v>
          </cell>
          <cell r="E33">
            <v>9</v>
          </cell>
          <cell r="F33">
            <v>586</v>
          </cell>
          <cell r="G33">
            <v>480.75</v>
          </cell>
        </row>
        <row r="34">
          <cell r="A34" t="str">
            <v>機械群國立屏東科技大學先進材料學士學位學程</v>
          </cell>
          <cell r="B34" t="str">
            <v>機械群</v>
          </cell>
          <cell r="C34" t="str">
            <v>國立屏東科技大學</v>
          </cell>
          <cell r="D34" t="str">
            <v>先進材料學士學位學程</v>
          </cell>
          <cell r="F34">
            <v>586</v>
          </cell>
          <cell r="G34" t="str">
            <v>106新增</v>
          </cell>
        </row>
        <row r="35">
          <cell r="A35" t="str">
            <v>機械群明志科技大學機械工程系光機電組</v>
          </cell>
          <cell r="B35" t="str">
            <v>機械群</v>
          </cell>
          <cell r="C35" t="str">
            <v>明志科技大學</v>
          </cell>
          <cell r="D35" t="str">
            <v>機械工程系光機電組</v>
          </cell>
          <cell r="E35">
            <v>8</v>
          </cell>
          <cell r="F35">
            <v>594</v>
          </cell>
          <cell r="G35">
            <v>477</v>
          </cell>
        </row>
        <row r="36">
          <cell r="A36" t="str">
            <v>機械群國立勤益科技大學冷凍空調與能源系環境控制組</v>
          </cell>
          <cell r="B36" t="str">
            <v>機械群</v>
          </cell>
          <cell r="C36" t="str">
            <v>國立勤益科技大學</v>
          </cell>
          <cell r="D36" t="str">
            <v>冷凍空調與能源系環境控制組</v>
          </cell>
          <cell r="E36">
            <v>3</v>
          </cell>
          <cell r="F36">
            <v>597</v>
          </cell>
          <cell r="G36">
            <v>476.5</v>
          </cell>
        </row>
        <row r="37">
          <cell r="A37" t="str">
            <v>機械群國立屏東科技大學機械工程系</v>
          </cell>
          <cell r="B37" t="str">
            <v>機械群</v>
          </cell>
          <cell r="C37" t="str">
            <v>國立屏東科技大學</v>
          </cell>
          <cell r="D37" t="str">
            <v>機械工程系</v>
          </cell>
          <cell r="E37">
            <v>48</v>
          </cell>
          <cell r="F37">
            <v>645</v>
          </cell>
          <cell r="G37">
            <v>476</v>
          </cell>
        </row>
        <row r="38">
          <cell r="A38" t="str">
            <v>機械群國立勤益科技大學工業工程與管理系</v>
          </cell>
          <cell r="B38" t="str">
            <v>機械群</v>
          </cell>
          <cell r="C38" t="str">
            <v>國立勤益科技大學</v>
          </cell>
          <cell r="D38" t="str">
            <v>工業工程與管理系</v>
          </cell>
          <cell r="E38">
            <v>24</v>
          </cell>
          <cell r="F38">
            <v>669</v>
          </cell>
          <cell r="G38">
            <v>473.5</v>
          </cell>
        </row>
        <row r="39">
          <cell r="A39" t="str">
            <v>機械群國立聯合大學環境與安全衛生工程學系</v>
          </cell>
          <cell r="B39" t="str">
            <v>機械群</v>
          </cell>
          <cell r="C39" t="str">
            <v>國立聯合大學</v>
          </cell>
          <cell r="D39" t="str">
            <v>環境與安全衛生工程學系</v>
          </cell>
          <cell r="F39">
            <v>669</v>
          </cell>
          <cell r="G39" t="str">
            <v>106新增</v>
          </cell>
        </row>
        <row r="40">
          <cell r="A40" t="str">
            <v>機械群明志科技大學機械工程系精密機械組</v>
          </cell>
          <cell r="B40" t="str">
            <v>機械群</v>
          </cell>
          <cell r="C40" t="str">
            <v>明志科技大學</v>
          </cell>
          <cell r="D40" t="str">
            <v>機械工程系精密機械組</v>
          </cell>
          <cell r="E40">
            <v>12</v>
          </cell>
          <cell r="F40">
            <v>681</v>
          </cell>
          <cell r="G40">
            <v>468.5</v>
          </cell>
        </row>
        <row r="41">
          <cell r="A41" t="str">
            <v>機械群國立宜蘭大學機械與機電工程學系</v>
          </cell>
          <cell r="B41" t="str">
            <v>機械群</v>
          </cell>
          <cell r="C41" t="str">
            <v>國立宜蘭大學</v>
          </cell>
          <cell r="D41" t="str">
            <v>機械與機電工程學系</v>
          </cell>
          <cell r="E41">
            <v>26</v>
          </cell>
          <cell r="F41">
            <v>707</v>
          </cell>
          <cell r="G41">
            <v>463.5</v>
          </cell>
        </row>
        <row r="42">
          <cell r="A42" t="str">
            <v>機械群明志科技大學工業設計系</v>
          </cell>
          <cell r="B42" t="str">
            <v>機械群</v>
          </cell>
          <cell r="C42" t="str">
            <v>明志科技大學</v>
          </cell>
          <cell r="D42" t="str">
            <v>工業設計系</v>
          </cell>
          <cell r="E42">
            <v>6</v>
          </cell>
          <cell r="F42">
            <v>713</v>
          </cell>
          <cell r="G42">
            <v>459.5</v>
          </cell>
        </row>
        <row r="43">
          <cell r="A43" t="str">
            <v>機械群國立宜蘭大學生物機電工程學系</v>
          </cell>
          <cell r="B43" t="str">
            <v>機械群</v>
          </cell>
          <cell r="C43" t="str">
            <v>國立宜蘭大學</v>
          </cell>
          <cell r="D43" t="str">
            <v>生物機電工程學系</v>
          </cell>
          <cell r="E43">
            <v>12</v>
          </cell>
          <cell r="F43">
            <v>725</v>
          </cell>
          <cell r="G43">
            <v>459.5</v>
          </cell>
        </row>
        <row r="44">
          <cell r="A44" t="str">
            <v>機械群國立聯合大學機械工程學系</v>
          </cell>
          <cell r="B44" t="str">
            <v>機械群</v>
          </cell>
          <cell r="C44" t="str">
            <v>國立聯合大學</v>
          </cell>
          <cell r="D44" t="str">
            <v>機械工程學系</v>
          </cell>
          <cell r="E44">
            <v>47</v>
          </cell>
          <cell r="F44">
            <v>772</v>
          </cell>
          <cell r="G44">
            <v>459.5</v>
          </cell>
        </row>
        <row r="45">
          <cell r="A45" t="str">
            <v>機械群國立臺東專科學校動力機械科</v>
          </cell>
          <cell r="B45" t="str">
            <v>機械群</v>
          </cell>
          <cell r="C45" t="str">
            <v>國立臺東專科學校</v>
          </cell>
          <cell r="D45" t="str">
            <v>動力機械科</v>
          </cell>
          <cell r="E45">
            <v>12</v>
          </cell>
          <cell r="F45">
            <v>784</v>
          </cell>
          <cell r="G45">
            <v>449.5</v>
          </cell>
        </row>
        <row r="46">
          <cell r="A46" t="str">
            <v>機械群明志科技大學環境與安全衛生工程系</v>
          </cell>
          <cell r="B46" t="str">
            <v>機械群</v>
          </cell>
          <cell r="C46" t="str">
            <v>明志科技大學</v>
          </cell>
          <cell r="D46" t="str">
            <v>環境與安全衛生工程系</v>
          </cell>
          <cell r="E46">
            <v>6</v>
          </cell>
          <cell r="F46">
            <v>790</v>
          </cell>
          <cell r="G46">
            <v>448</v>
          </cell>
        </row>
        <row r="47">
          <cell r="A47" t="str">
            <v>機械群明志科技大學工業工程與管理系</v>
          </cell>
          <cell r="B47" t="str">
            <v>機械群</v>
          </cell>
          <cell r="C47" t="str">
            <v>明志科技大學</v>
          </cell>
          <cell r="D47" t="str">
            <v>工業工程與管理系</v>
          </cell>
          <cell r="E47">
            <v>10</v>
          </cell>
          <cell r="F47">
            <v>800</v>
          </cell>
          <cell r="G47">
            <v>446</v>
          </cell>
        </row>
        <row r="48">
          <cell r="A48" t="str">
            <v>機械群明志科技大學材料工程系</v>
          </cell>
          <cell r="B48" t="str">
            <v>機械群</v>
          </cell>
          <cell r="C48" t="str">
            <v>明志科技大學</v>
          </cell>
          <cell r="D48" t="str">
            <v>材料工程系</v>
          </cell>
          <cell r="E48">
            <v>14</v>
          </cell>
          <cell r="F48">
            <v>814</v>
          </cell>
          <cell r="G48">
            <v>445.5</v>
          </cell>
        </row>
        <row r="49">
          <cell r="A49" t="str">
            <v>機械群朝陽科技大學工業工程與管理系</v>
          </cell>
          <cell r="B49" t="str">
            <v>機械群</v>
          </cell>
          <cell r="C49" t="str">
            <v>朝陽科技大學</v>
          </cell>
          <cell r="D49" t="str">
            <v>工業工程與管理系</v>
          </cell>
          <cell r="E49">
            <v>18</v>
          </cell>
          <cell r="F49">
            <v>832</v>
          </cell>
          <cell r="G49">
            <v>445.25</v>
          </cell>
        </row>
        <row r="50">
          <cell r="A50" t="str">
            <v>機械群朝陽科技大學工業設計系</v>
          </cell>
          <cell r="B50" t="str">
            <v>機械群</v>
          </cell>
          <cell r="C50" t="str">
            <v>朝陽科技大學</v>
          </cell>
          <cell r="D50" t="str">
            <v>工業設計系</v>
          </cell>
          <cell r="E50">
            <v>13</v>
          </cell>
          <cell r="F50">
            <v>845</v>
          </cell>
          <cell r="G50">
            <v>443</v>
          </cell>
        </row>
        <row r="51">
          <cell r="A51" t="str">
            <v>機械群南臺科技大學機械工程系自動化控制組</v>
          </cell>
          <cell r="B51" t="str">
            <v>機械群</v>
          </cell>
          <cell r="C51" t="str">
            <v>南臺科技大學</v>
          </cell>
          <cell r="D51" t="str">
            <v>機械工程系自動化控制組</v>
          </cell>
          <cell r="E51">
            <v>37</v>
          </cell>
          <cell r="F51">
            <v>882</v>
          </cell>
          <cell r="G51">
            <v>442</v>
          </cell>
        </row>
        <row r="52">
          <cell r="A52" t="str">
            <v>機械群朝陽科技大學營建工程系</v>
          </cell>
          <cell r="B52" t="str">
            <v>機械群</v>
          </cell>
          <cell r="C52" t="str">
            <v>朝陽科技大學</v>
          </cell>
          <cell r="D52" t="str">
            <v>營建工程系</v>
          </cell>
          <cell r="E52">
            <v>7</v>
          </cell>
          <cell r="F52">
            <v>889</v>
          </cell>
          <cell r="G52">
            <v>441.5</v>
          </cell>
        </row>
        <row r="53">
          <cell r="A53" t="str">
            <v>機械群朝陽科技大學環境工程與管理系</v>
          </cell>
          <cell r="B53" t="str">
            <v>機械群</v>
          </cell>
          <cell r="C53" t="str">
            <v>朝陽科技大學</v>
          </cell>
          <cell r="D53" t="str">
            <v>環境工程與管理系</v>
          </cell>
          <cell r="E53">
            <v>9</v>
          </cell>
          <cell r="F53">
            <v>898</v>
          </cell>
          <cell r="G53">
            <v>441</v>
          </cell>
        </row>
        <row r="54">
          <cell r="A54" t="str">
            <v>機械群正修科技大學機械工程系機電組</v>
          </cell>
          <cell r="B54" t="str">
            <v>機械群</v>
          </cell>
          <cell r="C54" t="str">
            <v>正修科技大學</v>
          </cell>
          <cell r="D54" t="str">
            <v>機械工程系機電組</v>
          </cell>
          <cell r="E54">
            <v>4</v>
          </cell>
          <cell r="F54">
            <v>902</v>
          </cell>
          <cell r="G54">
            <v>439.5</v>
          </cell>
        </row>
        <row r="55">
          <cell r="A55" t="str">
            <v>機械群亞東技術學院工商業設計系</v>
          </cell>
          <cell r="B55" t="str">
            <v>機械群</v>
          </cell>
          <cell r="C55" t="str">
            <v>亞東技術學院</v>
          </cell>
          <cell r="D55" t="str">
            <v>工商業設計系</v>
          </cell>
          <cell r="E55">
            <v>3</v>
          </cell>
          <cell r="F55">
            <v>905</v>
          </cell>
          <cell r="G55">
            <v>439</v>
          </cell>
        </row>
        <row r="56">
          <cell r="A56" t="str">
            <v>機械群南臺科技大學機械工程系先進車輛組</v>
          </cell>
          <cell r="B56" t="str">
            <v>機械群</v>
          </cell>
          <cell r="C56" t="str">
            <v>南臺科技大學</v>
          </cell>
          <cell r="D56" t="str">
            <v>機械工程系先進車輛組</v>
          </cell>
          <cell r="E56">
            <v>8</v>
          </cell>
          <cell r="F56">
            <v>913</v>
          </cell>
          <cell r="G56">
            <v>430</v>
          </cell>
        </row>
        <row r="57">
          <cell r="A57" t="str">
            <v>機械群南臺科技大學機械工程系微奈米技術組</v>
          </cell>
          <cell r="B57" t="str">
            <v>機械群</v>
          </cell>
          <cell r="C57" t="str">
            <v>南臺科技大學</v>
          </cell>
          <cell r="D57" t="str">
            <v>機械工程系微奈米技術組</v>
          </cell>
          <cell r="E57">
            <v>36</v>
          </cell>
          <cell r="F57">
            <v>949</v>
          </cell>
          <cell r="G57">
            <v>429.5</v>
          </cell>
        </row>
        <row r="58">
          <cell r="A58" t="str">
            <v>機械群南臺科技大學工業管理與資訊系工業管理組</v>
          </cell>
          <cell r="B58" t="str">
            <v>機械群</v>
          </cell>
          <cell r="C58" t="str">
            <v>南臺科技大學</v>
          </cell>
          <cell r="D58" t="str">
            <v>工業管理與資訊系工業管理組</v>
          </cell>
          <cell r="E58">
            <v>10</v>
          </cell>
          <cell r="F58">
            <v>959</v>
          </cell>
          <cell r="G58">
            <v>428.5</v>
          </cell>
        </row>
        <row r="59">
          <cell r="A59" t="str">
            <v>機械群南臺科技大學電機工程系控制與晶片組</v>
          </cell>
          <cell r="B59" t="str">
            <v>機械群</v>
          </cell>
          <cell r="C59" t="str">
            <v>南臺科技大學</v>
          </cell>
          <cell r="D59" t="str">
            <v>電機工程系控制與晶片組</v>
          </cell>
          <cell r="E59">
            <v>4</v>
          </cell>
          <cell r="F59">
            <v>963</v>
          </cell>
          <cell r="G59">
            <v>427</v>
          </cell>
        </row>
        <row r="60">
          <cell r="A60" t="str">
            <v>機械群南臺科技大學創新產品設計系</v>
          </cell>
          <cell r="B60" t="str">
            <v>機械群</v>
          </cell>
          <cell r="C60" t="str">
            <v>南臺科技大學</v>
          </cell>
          <cell r="D60" t="str">
            <v>創新產品設計系</v>
          </cell>
          <cell r="E60">
            <v>6</v>
          </cell>
          <cell r="F60">
            <v>969</v>
          </cell>
          <cell r="G60">
            <v>425.25</v>
          </cell>
        </row>
        <row r="61">
          <cell r="A61" t="str">
            <v>機械群南臺科技大學光電工程系</v>
          </cell>
          <cell r="B61" t="str">
            <v>機械群</v>
          </cell>
          <cell r="C61" t="str">
            <v>南臺科技大學</v>
          </cell>
          <cell r="D61" t="str">
            <v>光電工程系</v>
          </cell>
          <cell r="E61">
            <v>6</v>
          </cell>
          <cell r="F61">
            <v>975</v>
          </cell>
          <cell r="G61">
            <v>424.25</v>
          </cell>
        </row>
        <row r="62">
          <cell r="A62" t="str">
            <v>機械群龍華科技大學機械工程系</v>
          </cell>
          <cell r="B62" t="str">
            <v>機械群</v>
          </cell>
          <cell r="C62" t="str">
            <v>龍華科技大學</v>
          </cell>
          <cell r="D62" t="str">
            <v>機械工程系</v>
          </cell>
          <cell r="E62">
            <v>39</v>
          </cell>
          <cell r="F62">
            <v>1014</v>
          </cell>
          <cell r="G62">
            <v>423</v>
          </cell>
        </row>
        <row r="63">
          <cell r="A63" t="str">
            <v>機械群崑山科技大學機械工程系汽車組</v>
          </cell>
          <cell r="B63" t="str">
            <v>機械群</v>
          </cell>
          <cell r="C63" t="str">
            <v>崑山科技大學</v>
          </cell>
          <cell r="D63" t="str">
            <v>機械工程系汽車組</v>
          </cell>
          <cell r="F63">
            <v>1014</v>
          </cell>
          <cell r="G63" t="str">
            <v>106新增</v>
          </cell>
        </row>
        <row r="64">
          <cell r="A64" t="str">
            <v>機械群致理科技大學商務科技管理系</v>
          </cell>
          <cell r="B64" t="str">
            <v>機械群</v>
          </cell>
          <cell r="C64" t="str">
            <v>致理科技大學</v>
          </cell>
          <cell r="D64" t="str">
            <v>商務科技管理系</v>
          </cell>
          <cell r="E64">
            <v>8</v>
          </cell>
          <cell r="F64">
            <v>1022</v>
          </cell>
          <cell r="G64">
            <v>416</v>
          </cell>
        </row>
        <row r="65">
          <cell r="A65" t="str">
            <v>機械群亞東技術學院機械工程系</v>
          </cell>
          <cell r="B65" t="str">
            <v>機械群</v>
          </cell>
          <cell r="C65" t="str">
            <v>亞東技術學院</v>
          </cell>
          <cell r="D65" t="str">
            <v>機械工程系</v>
          </cell>
          <cell r="E65">
            <v>41</v>
          </cell>
          <cell r="F65">
            <v>1063</v>
          </cell>
          <cell r="G65">
            <v>416</v>
          </cell>
        </row>
        <row r="66">
          <cell r="A66" t="str">
            <v>機械群台南應用科技大學商品設計系</v>
          </cell>
          <cell r="B66" t="str">
            <v>機械群</v>
          </cell>
          <cell r="C66" t="str">
            <v>台南應用科技大學</v>
          </cell>
          <cell r="D66" t="str">
            <v>商品設計系</v>
          </cell>
          <cell r="E66">
            <v>5</v>
          </cell>
          <cell r="F66">
            <v>1068</v>
          </cell>
          <cell r="G66">
            <v>413.5</v>
          </cell>
        </row>
        <row r="67">
          <cell r="A67" t="str">
            <v>機械群正修科技大學機械工程系精密製造技術組</v>
          </cell>
          <cell r="B67" t="str">
            <v>機械群</v>
          </cell>
          <cell r="C67" t="str">
            <v>正修科技大學</v>
          </cell>
          <cell r="D67" t="str">
            <v>機械工程系精密製造技術組</v>
          </cell>
          <cell r="E67">
            <v>14</v>
          </cell>
          <cell r="F67">
            <v>1082</v>
          </cell>
          <cell r="G67">
            <v>412.5</v>
          </cell>
        </row>
        <row r="68">
          <cell r="A68" t="str">
            <v>機械群正修科技大學土木與空間資訊系</v>
          </cell>
          <cell r="B68" t="str">
            <v>機械群</v>
          </cell>
          <cell r="C68" t="str">
            <v>正修科技大學</v>
          </cell>
          <cell r="D68" t="str">
            <v>土木與空間資訊系</v>
          </cell>
          <cell r="F68">
            <v>1082</v>
          </cell>
          <cell r="G68" t="str">
            <v>106新增</v>
          </cell>
        </row>
        <row r="69">
          <cell r="A69" t="str">
            <v>機械群崑山科技大學機械工程系</v>
          </cell>
          <cell r="B69" t="str">
            <v>機械群</v>
          </cell>
          <cell r="C69" t="str">
            <v>崑山科技大學</v>
          </cell>
          <cell r="D69" t="str">
            <v>機械工程系</v>
          </cell>
          <cell r="E69">
            <v>32</v>
          </cell>
          <cell r="F69">
            <v>1114</v>
          </cell>
          <cell r="G69">
            <v>406.5</v>
          </cell>
        </row>
        <row r="70">
          <cell r="A70" t="str">
            <v>機械群正修科技大學電機工程系電機與控制組</v>
          </cell>
          <cell r="B70" t="str">
            <v>機械群</v>
          </cell>
          <cell r="C70" t="str">
            <v>正修科技大學</v>
          </cell>
          <cell r="D70" t="str">
            <v>電機工程系電機與控制組</v>
          </cell>
          <cell r="E70">
            <v>3</v>
          </cell>
          <cell r="F70">
            <v>1117</v>
          </cell>
          <cell r="G70">
            <v>406</v>
          </cell>
        </row>
        <row r="71">
          <cell r="A71" t="str">
            <v>機械群亞東技術學院材料與纖維系材料應用科技組</v>
          </cell>
          <cell r="B71" t="str">
            <v>機械群</v>
          </cell>
          <cell r="C71" t="str">
            <v>亞東技術學院</v>
          </cell>
          <cell r="D71" t="str">
            <v>材料與纖維系材料應用科技組</v>
          </cell>
          <cell r="E71">
            <v>12</v>
          </cell>
          <cell r="F71">
            <v>1129</v>
          </cell>
          <cell r="G71">
            <v>403.25</v>
          </cell>
        </row>
        <row r="72">
          <cell r="A72" t="str">
            <v>機械群龍華科技大學工業管理系</v>
          </cell>
          <cell r="B72" t="str">
            <v>機械群</v>
          </cell>
          <cell r="C72" t="str">
            <v>龍華科技大學</v>
          </cell>
          <cell r="D72" t="str">
            <v>工業管理系</v>
          </cell>
          <cell r="E72">
            <v>20</v>
          </cell>
          <cell r="F72">
            <v>1149</v>
          </cell>
          <cell r="G72">
            <v>402.5</v>
          </cell>
        </row>
        <row r="73">
          <cell r="A73" t="str">
            <v>機械群正修科技大學電機工程系產業技術組</v>
          </cell>
          <cell r="B73" t="str">
            <v>機械群</v>
          </cell>
          <cell r="C73" t="str">
            <v>正修科技大學</v>
          </cell>
          <cell r="D73" t="str">
            <v>電機工程系產業技術組</v>
          </cell>
          <cell r="E73">
            <v>2</v>
          </cell>
          <cell r="F73">
            <v>1151</v>
          </cell>
          <cell r="G73">
            <v>392</v>
          </cell>
        </row>
        <row r="74">
          <cell r="A74" t="str">
            <v>機械群僑光科技大學資訊科技系</v>
          </cell>
          <cell r="B74" t="str">
            <v>機械群</v>
          </cell>
          <cell r="C74" t="str">
            <v>僑光科技大學</v>
          </cell>
          <cell r="D74" t="str">
            <v>資訊科技系</v>
          </cell>
          <cell r="F74">
            <v>1151</v>
          </cell>
          <cell r="G74" t="str">
            <v>106新增</v>
          </cell>
        </row>
        <row r="75">
          <cell r="A75" t="str">
            <v>機械群亞東技術學院工業管理系</v>
          </cell>
          <cell r="B75" t="str">
            <v>機械群</v>
          </cell>
          <cell r="C75" t="str">
            <v>亞東技術學院</v>
          </cell>
          <cell r="D75" t="str">
            <v>工業管理系</v>
          </cell>
          <cell r="E75">
            <v>31</v>
          </cell>
          <cell r="F75">
            <v>1182</v>
          </cell>
          <cell r="G75">
            <v>392</v>
          </cell>
        </row>
        <row r="76">
          <cell r="A76" t="str">
            <v>機械群龍華科技大學化工與材料工程系</v>
          </cell>
          <cell r="B76" t="str">
            <v>機械群</v>
          </cell>
          <cell r="C76" t="str">
            <v>龍華科技大學</v>
          </cell>
          <cell r="D76" t="str">
            <v>化工與材料工程系</v>
          </cell>
          <cell r="E76">
            <v>23</v>
          </cell>
          <cell r="F76">
            <v>1205</v>
          </cell>
          <cell r="G76">
            <v>391.5</v>
          </cell>
        </row>
        <row r="77">
          <cell r="A77" t="str">
            <v>機械群萬能科技大學工業管理系航空精密設計製造組</v>
          </cell>
          <cell r="B77" t="str">
            <v>機械群</v>
          </cell>
          <cell r="C77" t="str">
            <v>萬能科技大學</v>
          </cell>
          <cell r="D77" t="str">
            <v>工業管理系航空精密設計製造組</v>
          </cell>
          <cell r="E77">
            <v>1</v>
          </cell>
          <cell r="F77">
            <v>1206</v>
          </cell>
          <cell r="G77">
            <v>391</v>
          </cell>
        </row>
        <row r="78">
          <cell r="A78" t="str">
            <v>機械群正修科技大學機械工程系設計製造組</v>
          </cell>
          <cell r="B78" t="str">
            <v>機械群</v>
          </cell>
          <cell r="C78" t="str">
            <v>正修科技大學</v>
          </cell>
          <cell r="D78" t="str">
            <v>機械工程系設計製造組</v>
          </cell>
          <cell r="E78">
            <v>25</v>
          </cell>
          <cell r="F78">
            <v>1231</v>
          </cell>
          <cell r="G78">
            <v>386</v>
          </cell>
        </row>
        <row r="79">
          <cell r="A79" t="str">
            <v>機械群僑光科技大學電腦輔助工業設計系產品設計組</v>
          </cell>
          <cell r="B79" t="str">
            <v>機械群</v>
          </cell>
          <cell r="C79" t="str">
            <v>僑光科技大學</v>
          </cell>
          <cell r="D79" t="str">
            <v>電腦輔助工業設計系產品設計組</v>
          </cell>
          <cell r="F79">
            <v>1231</v>
          </cell>
          <cell r="G79" t="str">
            <v>106新增</v>
          </cell>
        </row>
        <row r="80">
          <cell r="A80" t="str">
            <v>機械群僑光科技大學電腦輔助工業設計系機械設計組</v>
          </cell>
          <cell r="B80" t="str">
            <v>機械群</v>
          </cell>
          <cell r="C80" t="str">
            <v>僑光科技大學</v>
          </cell>
          <cell r="D80" t="str">
            <v>電腦輔助工業設計系機械設計組</v>
          </cell>
          <cell r="F80">
            <v>1231</v>
          </cell>
          <cell r="G80" t="str">
            <v>106新增</v>
          </cell>
        </row>
        <row r="81">
          <cell r="A81" t="str">
            <v>機械群弘光科技大學生物醫學工程系</v>
          </cell>
          <cell r="B81" t="str">
            <v>機械群</v>
          </cell>
          <cell r="C81" t="str">
            <v>弘光科技大學</v>
          </cell>
          <cell r="D81" t="str">
            <v>生物醫學工程系</v>
          </cell>
          <cell r="E81">
            <v>13</v>
          </cell>
          <cell r="F81">
            <v>1244</v>
          </cell>
          <cell r="G81">
            <v>382.75</v>
          </cell>
        </row>
        <row r="82">
          <cell r="A82" t="str">
            <v>機械群樹德科技大學生活產品設計系</v>
          </cell>
          <cell r="B82" t="str">
            <v>機械群</v>
          </cell>
          <cell r="C82" t="str">
            <v>樹德科技大學</v>
          </cell>
          <cell r="D82" t="str">
            <v>生活產品設計系</v>
          </cell>
          <cell r="E82">
            <v>2</v>
          </cell>
          <cell r="F82">
            <v>1246</v>
          </cell>
          <cell r="G82">
            <v>380.5</v>
          </cell>
        </row>
        <row r="83">
          <cell r="A83" t="str">
            <v>機械群正修科技大學工業工程與管理系經營管理組</v>
          </cell>
          <cell r="B83" t="str">
            <v>機械群</v>
          </cell>
          <cell r="C83" t="str">
            <v>正修科技大學</v>
          </cell>
          <cell r="D83" t="str">
            <v>工業工程與管理系經營管理組</v>
          </cell>
          <cell r="F83">
            <v>1246</v>
          </cell>
          <cell r="G83" t="str">
            <v>106新增</v>
          </cell>
        </row>
        <row r="84">
          <cell r="A84" t="str">
            <v>機械群正修科技大學工業工程與管理系工業工程組</v>
          </cell>
          <cell r="B84" t="str">
            <v>機械群</v>
          </cell>
          <cell r="C84" t="str">
            <v>正修科技大學</v>
          </cell>
          <cell r="D84" t="str">
            <v>工業工程與管理系工業工程組</v>
          </cell>
          <cell r="E84">
            <v>10</v>
          </cell>
          <cell r="F84">
            <v>1256</v>
          </cell>
          <cell r="G84">
            <v>378.5</v>
          </cell>
        </row>
        <row r="85">
          <cell r="A85" t="str">
            <v>機械群崑山科技大學電子工程系</v>
          </cell>
          <cell r="B85" t="str">
            <v>機械群</v>
          </cell>
          <cell r="C85" t="str">
            <v>崑山科技大學</v>
          </cell>
          <cell r="D85" t="str">
            <v>電子工程系</v>
          </cell>
          <cell r="F85">
            <v>1256</v>
          </cell>
          <cell r="G85" t="str">
            <v>106新增</v>
          </cell>
        </row>
        <row r="86">
          <cell r="A86" t="str">
            <v>機械群慈濟學校財團法人慈濟科技大學醫學影像暨放射科學系</v>
          </cell>
          <cell r="B86" t="str">
            <v>機械群</v>
          </cell>
          <cell r="C86" t="str">
            <v>慈濟學校財團法人慈濟科技大學</v>
          </cell>
          <cell r="D86" t="str">
            <v>醫學影像暨放射科學系</v>
          </cell>
          <cell r="E86">
            <v>8</v>
          </cell>
          <cell r="F86">
            <v>1264</v>
          </cell>
          <cell r="G86">
            <v>374</v>
          </cell>
        </row>
        <row r="87">
          <cell r="A87" t="str">
            <v>機械群明新科技大學機械工程系</v>
          </cell>
          <cell r="B87" t="str">
            <v>機械群</v>
          </cell>
          <cell r="C87" t="str">
            <v>明新科技大學</v>
          </cell>
          <cell r="D87" t="str">
            <v>機械工程系</v>
          </cell>
          <cell r="E87">
            <v>48</v>
          </cell>
          <cell r="F87">
            <v>1312</v>
          </cell>
          <cell r="G87">
            <v>373</v>
          </cell>
        </row>
        <row r="88">
          <cell r="A88" t="str">
            <v>機械群中臺科技大學醫學影像暨放射科學系</v>
          </cell>
          <cell r="B88" t="str">
            <v>機械群</v>
          </cell>
          <cell r="C88" t="str">
            <v>中臺科技大學</v>
          </cell>
          <cell r="D88" t="str">
            <v>醫學影像暨放射科學系</v>
          </cell>
          <cell r="E88">
            <v>9</v>
          </cell>
          <cell r="F88">
            <v>1321</v>
          </cell>
          <cell r="G88">
            <v>371.5</v>
          </cell>
        </row>
        <row r="89">
          <cell r="A89" t="str">
            <v>機械群正修科技大學企業管理系流通管理組</v>
          </cell>
          <cell r="B89" t="str">
            <v>機械群</v>
          </cell>
          <cell r="C89" t="str">
            <v>正修科技大學</v>
          </cell>
          <cell r="D89" t="str">
            <v>企業管理系流通管理組</v>
          </cell>
          <cell r="E89">
            <v>6</v>
          </cell>
          <cell r="F89">
            <v>1327</v>
          </cell>
          <cell r="G89">
            <v>370.5</v>
          </cell>
        </row>
        <row r="90">
          <cell r="A90" t="str">
            <v>機械群中國科技大學土木與防災設計系（台北校區）</v>
          </cell>
          <cell r="B90" t="str">
            <v>機械群</v>
          </cell>
          <cell r="C90" t="str">
            <v>中國科技大學</v>
          </cell>
          <cell r="D90" t="str">
            <v>土木與防災設計系（台北校區）</v>
          </cell>
          <cell r="E90">
            <v>5</v>
          </cell>
          <cell r="F90">
            <v>1332</v>
          </cell>
          <cell r="G90">
            <v>369</v>
          </cell>
        </row>
        <row r="91">
          <cell r="A91" t="str">
            <v>機械群中臺科技大學牙體技術暨材料系</v>
          </cell>
          <cell r="B91" t="str">
            <v>機械群</v>
          </cell>
          <cell r="C91" t="str">
            <v>中臺科技大學</v>
          </cell>
          <cell r="D91" t="str">
            <v>牙體技術暨材料系</v>
          </cell>
          <cell r="E91">
            <v>17</v>
          </cell>
          <cell r="F91">
            <v>1349</v>
          </cell>
          <cell r="G91">
            <v>367.5</v>
          </cell>
        </row>
        <row r="92">
          <cell r="A92" t="str">
            <v>機械群崑山科技大學電機工程系</v>
          </cell>
          <cell r="B92" t="str">
            <v>機械群</v>
          </cell>
          <cell r="C92" t="str">
            <v>崑山科技大學</v>
          </cell>
          <cell r="D92" t="str">
            <v>電機工程系</v>
          </cell>
          <cell r="E92">
            <v>16</v>
          </cell>
          <cell r="F92">
            <v>1365</v>
          </cell>
          <cell r="G92">
            <v>367</v>
          </cell>
        </row>
        <row r="93">
          <cell r="A93" t="str">
            <v>機械群明新科技大學工業工程與管理系</v>
          </cell>
          <cell r="B93" t="str">
            <v>機械群</v>
          </cell>
          <cell r="C93" t="str">
            <v>明新科技大學</v>
          </cell>
          <cell r="D93" t="str">
            <v>工業工程與管理系</v>
          </cell>
          <cell r="E93">
            <v>15</v>
          </cell>
          <cell r="F93">
            <v>1380</v>
          </cell>
          <cell r="G93">
            <v>363.5</v>
          </cell>
        </row>
        <row r="94">
          <cell r="A94" t="str">
            <v>機械群中臺科技大學環境與安全衛生工程系</v>
          </cell>
          <cell r="B94" t="str">
            <v>機械群</v>
          </cell>
          <cell r="C94" t="str">
            <v>中臺科技大學</v>
          </cell>
          <cell r="D94" t="str">
            <v>環境與安全衛生工程系</v>
          </cell>
          <cell r="E94">
            <v>9</v>
          </cell>
          <cell r="F94">
            <v>1389</v>
          </cell>
          <cell r="G94">
            <v>362.5</v>
          </cell>
        </row>
        <row r="95">
          <cell r="A95" t="str">
            <v>機械群崑山科技大學光電工程系</v>
          </cell>
          <cell r="B95" t="str">
            <v>機械群</v>
          </cell>
          <cell r="C95" t="str">
            <v>崑山科技大學</v>
          </cell>
          <cell r="D95" t="str">
            <v>光電工程系</v>
          </cell>
          <cell r="E95">
            <v>5</v>
          </cell>
          <cell r="F95">
            <v>1394</v>
          </cell>
          <cell r="G95">
            <v>357.5</v>
          </cell>
        </row>
        <row r="96">
          <cell r="A96" t="str">
            <v>機械群中華科技大學航空機械系（新竹校區）</v>
          </cell>
          <cell r="B96" t="str">
            <v>機械群</v>
          </cell>
          <cell r="C96" t="str">
            <v>中華科技大學</v>
          </cell>
          <cell r="D96" t="str">
            <v>航空機械系（新竹校區）</v>
          </cell>
          <cell r="E96">
            <v>32</v>
          </cell>
          <cell r="F96">
            <v>1426</v>
          </cell>
          <cell r="G96">
            <v>355</v>
          </cell>
        </row>
        <row r="97">
          <cell r="A97" t="str">
            <v>機械群弘光科技大學環境與安全衛生工程系環境工程組</v>
          </cell>
          <cell r="B97" t="str">
            <v>機械群</v>
          </cell>
          <cell r="C97" t="str">
            <v>弘光科技大學</v>
          </cell>
          <cell r="D97" t="str">
            <v>環境與安全衛生工程系環境工程組</v>
          </cell>
          <cell r="E97">
            <v>8</v>
          </cell>
          <cell r="F97">
            <v>1434</v>
          </cell>
          <cell r="G97">
            <v>351.25</v>
          </cell>
        </row>
        <row r="98">
          <cell r="A98" t="str">
            <v>機械群健行科技大學土木工程系</v>
          </cell>
          <cell r="B98" t="str">
            <v>機械群</v>
          </cell>
          <cell r="C98" t="str">
            <v>健行科技大學</v>
          </cell>
          <cell r="D98" t="str">
            <v>土木工程系</v>
          </cell>
          <cell r="E98">
            <v>1</v>
          </cell>
          <cell r="F98">
            <v>1435</v>
          </cell>
          <cell r="G98">
            <v>351</v>
          </cell>
        </row>
        <row r="99">
          <cell r="A99" t="str">
            <v>機械群弘光科技大學環境與安全衛生工程系綠色科技組</v>
          </cell>
          <cell r="B99" t="str">
            <v>機械群</v>
          </cell>
          <cell r="C99" t="str">
            <v>弘光科技大學</v>
          </cell>
          <cell r="D99" t="str">
            <v>環境與安全衛生工程系綠色科技組</v>
          </cell>
          <cell r="E99">
            <v>5</v>
          </cell>
          <cell r="F99">
            <v>1440</v>
          </cell>
          <cell r="G99">
            <v>350</v>
          </cell>
        </row>
        <row r="100">
          <cell r="A100" t="str">
            <v>機械群弘光科技大學環境與安全衛生工程系工業安全衛生組</v>
          </cell>
          <cell r="B100" t="str">
            <v>機械群</v>
          </cell>
          <cell r="C100" t="str">
            <v>弘光科技大學</v>
          </cell>
          <cell r="D100" t="str">
            <v>環境與安全衛生工程系工業安全衛生組</v>
          </cell>
          <cell r="E100">
            <v>7</v>
          </cell>
          <cell r="F100">
            <v>1447</v>
          </cell>
          <cell r="G100">
            <v>342</v>
          </cell>
        </row>
        <row r="101">
          <cell r="A101" t="str">
            <v>機械群德霖技術學院創意產品設計系</v>
          </cell>
          <cell r="B101" t="str">
            <v>機械群</v>
          </cell>
          <cell r="C101" t="str">
            <v>德霖技術學院</v>
          </cell>
          <cell r="D101" t="str">
            <v>創意產品設計系</v>
          </cell>
          <cell r="E101">
            <v>3</v>
          </cell>
          <cell r="F101">
            <v>1450</v>
          </cell>
          <cell r="G101">
            <v>341</v>
          </cell>
        </row>
        <row r="102">
          <cell r="A102" t="str">
            <v>機械群中華醫事科技大學視光系</v>
          </cell>
          <cell r="B102" t="str">
            <v>機械群</v>
          </cell>
          <cell r="C102" t="str">
            <v>中華醫事科技大學</v>
          </cell>
          <cell r="D102" t="str">
            <v>視光系</v>
          </cell>
          <cell r="E102">
            <v>2</v>
          </cell>
          <cell r="F102">
            <v>1452</v>
          </cell>
          <cell r="G102">
            <v>334.5</v>
          </cell>
        </row>
        <row r="103">
          <cell r="A103" t="str">
            <v>機械群明新科技大學電子工程系</v>
          </cell>
          <cell r="B103" t="str">
            <v>機械群</v>
          </cell>
          <cell r="C103" t="str">
            <v>明新科技大學</v>
          </cell>
          <cell r="D103" t="str">
            <v>電子工程系</v>
          </cell>
          <cell r="F103">
            <v>1452</v>
          </cell>
          <cell r="G103" t="str">
            <v>106新增</v>
          </cell>
        </row>
        <row r="104">
          <cell r="A104" t="str">
            <v>機械群嶺東科技大學資訊網路系網路管理與雲端應用組</v>
          </cell>
          <cell r="B104" t="str">
            <v>機械群</v>
          </cell>
          <cell r="C104" t="str">
            <v>嶺東科技大學</v>
          </cell>
          <cell r="D104" t="str">
            <v>資訊網路系網路管理與雲端應用組</v>
          </cell>
          <cell r="F104">
            <v>1452</v>
          </cell>
          <cell r="G104" t="str">
            <v>106新增</v>
          </cell>
        </row>
        <row r="105">
          <cell r="A105" t="str">
            <v>機械群明新科技大學光電系統工程系</v>
          </cell>
          <cell r="B105" t="str">
            <v>機械群</v>
          </cell>
          <cell r="C105" t="str">
            <v>明新科技大學</v>
          </cell>
          <cell r="D105" t="str">
            <v>光電系統工程系</v>
          </cell>
          <cell r="E105">
            <v>8</v>
          </cell>
          <cell r="F105">
            <v>1460</v>
          </cell>
          <cell r="G105">
            <v>327.5</v>
          </cell>
        </row>
        <row r="106">
          <cell r="A106" t="str">
            <v>機械群東南科技大學機械工程系車輛組</v>
          </cell>
          <cell r="B106" t="str">
            <v>機械群</v>
          </cell>
          <cell r="C106" t="str">
            <v>東南科技大學</v>
          </cell>
          <cell r="D106" t="str">
            <v>機械工程系車輛組</v>
          </cell>
          <cell r="E106">
            <v>1</v>
          </cell>
          <cell r="F106">
            <v>1461</v>
          </cell>
          <cell r="G106">
            <v>326</v>
          </cell>
        </row>
        <row r="107">
          <cell r="A107" t="str">
            <v>機械群崑山科技大學材料工程系</v>
          </cell>
          <cell r="B107" t="str">
            <v>機械群</v>
          </cell>
          <cell r="C107" t="str">
            <v>崑山科技大學</v>
          </cell>
          <cell r="D107" t="str">
            <v>材料工程系</v>
          </cell>
          <cell r="E107">
            <v>24</v>
          </cell>
          <cell r="F107">
            <v>1485</v>
          </cell>
          <cell r="G107">
            <v>324.5</v>
          </cell>
        </row>
        <row r="108">
          <cell r="A108" t="str">
            <v>機械群崑山科技大學環境工程系</v>
          </cell>
          <cell r="B108" t="str">
            <v>機械群</v>
          </cell>
          <cell r="C108" t="str">
            <v>崑山科技大學</v>
          </cell>
          <cell r="D108" t="str">
            <v>環境工程系</v>
          </cell>
          <cell r="E108">
            <v>32</v>
          </cell>
          <cell r="F108">
            <v>1517</v>
          </cell>
          <cell r="G108">
            <v>318</v>
          </cell>
        </row>
        <row r="109">
          <cell r="A109" t="str">
            <v>機械群中臺科技大學視光系</v>
          </cell>
          <cell r="B109" t="str">
            <v>機械群</v>
          </cell>
          <cell r="C109" t="str">
            <v>中臺科技大學</v>
          </cell>
          <cell r="D109" t="str">
            <v>視光系</v>
          </cell>
          <cell r="E109">
            <v>10</v>
          </cell>
          <cell r="F109">
            <v>1527</v>
          </cell>
          <cell r="G109">
            <v>317.5</v>
          </cell>
        </row>
        <row r="110">
          <cell r="A110" t="str">
            <v>機械群南亞技術學院機械工程系</v>
          </cell>
          <cell r="B110" t="str">
            <v>機械群</v>
          </cell>
          <cell r="C110" t="str">
            <v>南亞技術學院</v>
          </cell>
          <cell r="D110" t="str">
            <v>機械工程系</v>
          </cell>
          <cell r="E110">
            <v>14</v>
          </cell>
          <cell r="F110">
            <v>1541</v>
          </cell>
          <cell r="G110">
            <v>313.5</v>
          </cell>
        </row>
        <row r="111">
          <cell r="A111" t="str">
            <v>機械群嘉藥學校財團法人嘉南藥理大學職業安全衛生系</v>
          </cell>
          <cell r="B111" t="str">
            <v>機械群</v>
          </cell>
          <cell r="C111" t="str">
            <v>嘉藥學校財團法人嘉南藥理大學</v>
          </cell>
          <cell r="D111" t="str">
            <v>職業安全衛生系</v>
          </cell>
          <cell r="E111">
            <v>21</v>
          </cell>
          <cell r="F111">
            <v>1562</v>
          </cell>
          <cell r="G111">
            <v>313.5</v>
          </cell>
        </row>
        <row r="112">
          <cell r="A112" t="str">
            <v>機械群臺北城市科技大學機械工程系</v>
          </cell>
          <cell r="B112" t="str">
            <v>機械群</v>
          </cell>
          <cell r="C112" t="str">
            <v>臺北城市科技大學</v>
          </cell>
          <cell r="D112" t="str">
            <v>機械工程系</v>
          </cell>
          <cell r="E112">
            <v>18</v>
          </cell>
          <cell r="F112">
            <v>1580</v>
          </cell>
          <cell r="G112">
            <v>312</v>
          </cell>
        </row>
        <row r="113">
          <cell r="A113" t="str">
            <v>機械群中華科技大學航空電子系（新竹校區）</v>
          </cell>
          <cell r="B113" t="str">
            <v>機械群</v>
          </cell>
          <cell r="C113" t="str">
            <v>中華科技大學</v>
          </cell>
          <cell r="D113" t="str">
            <v>航空電子系（新竹校區）</v>
          </cell>
          <cell r="F113">
            <v>1580</v>
          </cell>
          <cell r="G113" t="str">
            <v>106新增</v>
          </cell>
        </row>
        <row r="114">
          <cell r="A114" t="str">
            <v>機械群明新科技大學土木工程與環境資源管理系</v>
          </cell>
          <cell r="B114" t="str">
            <v>機械群</v>
          </cell>
          <cell r="C114" t="str">
            <v>明新科技大學</v>
          </cell>
          <cell r="D114" t="str">
            <v>土木工程與環境資源管理系</v>
          </cell>
          <cell r="E114">
            <v>25</v>
          </cell>
          <cell r="F114">
            <v>1605</v>
          </cell>
          <cell r="G114">
            <v>298.75</v>
          </cell>
        </row>
        <row r="115">
          <cell r="A115" t="str">
            <v>機械群臺北城市科技大學電機工程系</v>
          </cell>
          <cell r="B115" t="str">
            <v>機械群</v>
          </cell>
          <cell r="C115" t="str">
            <v>臺北城市科技大學</v>
          </cell>
          <cell r="D115" t="str">
            <v>電機工程系</v>
          </cell>
          <cell r="E115">
            <v>3</v>
          </cell>
          <cell r="F115">
            <v>1608</v>
          </cell>
          <cell r="G115">
            <v>298</v>
          </cell>
        </row>
        <row r="116">
          <cell r="A116" t="str">
            <v>機械群建國科技大學自動化工程系</v>
          </cell>
          <cell r="B116" t="str">
            <v>機械群</v>
          </cell>
          <cell r="C116" t="str">
            <v>建國科技大學</v>
          </cell>
          <cell r="D116" t="str">
            <v>自動化工程系</v>
          </cell>
          <cell r="E116">
            <v>16</v>
          </cell>
          <cell r="F116">
            <v>1624</v>
          </cell>
          <cell r="G116">
            <v>298</v>
          </cell>
        </row>
        <row r="117">
          <cell r="A117" t="str">
            <v>機械群嘉藥學校財團法人嘉南藥理大學環境工程與科學系</v>
          </cell>
          <cell r="B117" t="str">
            <v>機械群</v>
          </cell>
          <cell r="C117" t="str">
            <v>嘉藥學校財團法人嘉南藥理大學</v>
          </cell>
          <cell r="D117" t="str">
            <v>環境工程與科學系</v>
          </cell>
          <cell r="E117">
            <v>30</v>
          </cell>
          <cell r="F117">
            <v>1654</v>
          </cell>
          <cell r="G117">
            <v>298</v>
          </cell>
        </row>
        <row r="118">
          <cell r="A118" t="str">
            <v>機械群高苑科技大學土木工程系工程技術組</v>
          </cell>
          <cell r="B118" t="str">
            <v>機械群</v>
          </cell>
          <cell r="C118" t="str">
            <v>高苑科技大學</v>
          </cell>
          <cell r="D118" t="str">
            <v>土木工程系工程技術組</v>
          </cell>
          <cell r="E118">
            <v>1</v>
          </cell>
          <cell r="F118">
            <v>1655</v>
          </cell>
          <cell r="G118">
            <v>296.5</v>
          </cell>
        </row>
        <row r="119">
          <cell r="A119" t="str">
            <v>機械群健行科技大學材料製造科技學位學程</v>
          </cell>
          <cell r="B119" t="str">
            <v>機械群</v>
          </cell>
          <cell r="C119" t="str">
            <v>健行科技大學</v>
          </cell>
          <cell r="D119" t="str">
            <v>材料製造科技學位學程</v>
          </cell>
          <cell r="E119">
            <v>13</v>
          </cell>
          <cell r="F119">
            <v>1668</v>
          </cell>
          <cell r="G119">
            <v>295.75</v>
          </cell>
        </row>
        <row r="120">
          <cell r="A120" t="str">
            <v>機械群建國科技大學機械工程系</v>
          </cell>
          <cell r="B120" t="str">
            <v>機械群</v>
          </cell>
          <cell r="C120" t="str">
            <v>建國科技大學</v>
          </cell>
          <cell r="D120" t="str">
            <v>機械工程系</v>
          </cell>
          <cell r="E120">
            <v>28</v>
          </cell>
          <cell r="F120">
            <v>1696</v>
          </cell>
          <cell r="G120">
            <v>293</v>
          </cell>
        </row>
        <row r="121">
          <cell r="A121" t="str">
            <v>機械群高苑科技大學土木工程系資訊應用組</v>
          </cell>
          <cell r="B121" t="str">
            <v>機械群</v>
          </cell>
          <cell r="C121" t="str">
            <v>高苑科技大學</v>
          </cell>
          <cell r="D121" t="str">
            <v>土木工程系資訊應用組</v>
          </cell>
          <cell r="E121">
            <v>1</v>
          </cell>
          <cell r="F121">
            <v>1697</v>
          </cell>
          <cell r="G121">
            <v>290.5</v>
          </cell>
        </row>
        <row r="122">
          <cell r="A122" t="str">
            <v>機械群建國科技大學創意產品與遊戲設計系</v>
          </cell>
          <cell r="B122" t="str">
            <v>機械群</v>
          </cell>
          <cell r="C122" t="str">
            <v>建國科技大學</v>
          </cell>
          <cell r="D122" t="str">
            <v>創意產品與遊戲設計系</v>
          </cell>
          <cell r="E122">
            <v>7</v>
          </cell>
          <cell r="F122">
            <v>1704</v>
          </cell>
          <cell r="G122">
            <v>290.5</v>
          </cell>
        </row>
        <row r="123">
          <cell r="A123" t="str">
            <v>機械群遠東科技大學冷凍空調與能源系</v>
          </cell>
          <cell r="B123" t="str">
            <v>機械群</v>
          </cell>
          <cell r="C123" t="str">
            <v>遠東科技大學</v>
          </cell>
          <cell r="D123" t="str">
            <v>冷凍空調與能源系</v>
          </cell>
          <cell r="F123">
            <v>1704</v>
          </cell>
          <cell r="G123" t="str">
            <v>106新增</v>
          </cell>
        </row>
        <row r="124">
          <cell r="A124" t="str">
            <v>機械群臺北城市科技大學電腦與通訊工程系</v>
          </cell>
          <cell r="B124" t="str">
            <v>機械群</v>
          </cell>
          <cell r="C124" t="str">
            <v>臺北城市科技大學</v>
          </cell>
          <cell r="D124" t="str">
            <v>電腦與通訊工程系</v>
          </cell>
          <cell r="E124">
            <v>7</v>
          </cell>
          <cell r="F124">
            <v>1711</v>
          </cell>
          <cell r="G124">
            <v>286</v>
          </cell>
        </row>
        <row r="125">
          <cell r="A125" t="str">
            <v>機械群高苑科技大學多媒體動畫遊戲學位學程</v>
          </cell>
          <cell r="B125" t="str">
            <v>機械群</v>
          </cell>
          <cell r="C125" t="str">
            <v>高苑科技大學</v>
          </cell>
          <cell r="D125" t="str">
            <v>多媒體動畫遊戲學位學程</v>
          </cell>
          <cell r="E125">
            <v>7</v>
          </cell>
          <cell r="F125">
            <v>1718</v>
          </cell>
          <cell r="G125">
            <v>280</v>
          </cell>
        </row>
        <row r="126">
          <cell r="A126" t="str">
            <v>機械群高苑科技大學資訊傳播系數位媒體設計組</v>
          </cell>
          <cell r="B126" t="str">
            <v>機械群</v>
          </cell>
          <cell r="C126" t="str">
            <v>高苑科技大學</v>
          </cell>
          <cell r="D126" t="str">
            <v>資訊傳播系數位媒體設計組</v>
          </cell>
          <cell r="F126">
            <v>1718</v>
          </cell>
          <cell r="G126" t="str">
            <v>106新增</v>
          </cell>
        </row>
        <row r="127">
          <cell r="A127" t="str">
            <v>機械群慈濟學校財團法人慈濟科技大學資訊科技與管理系</v>
          </cell>
          <cell r="B127" t="str">
            <v>機械群</v>
          </cell>
          <cell r="C127" t="str">
            <v>慈濟學校財團法人慈濟科技大學</v>
          </cell>
          <cell r="D127" t="str">
            <v>資訊科技與管理系</v>
          </cell>
          <cell r="F127">
            <v>1718</v>
          </cell>
          <cell r="G127" t="str">
            <v>106新增</v>
          </cell>
        </row>
        <row r="128">
          <cell r="A128" t="str">
            <v>機械群高苑科技大學機械與自動化工程系</v>
          </cell>
          <cell r="B128" t="str">
            <v>機械群</v>
          </cell>
          <cell r="C128" t="str">
            <v>高苑科技大學</v>
          </cell>
          <cell r="D128" t="str">
            <v>機械與自動化工程系</v>
          </cell>
          <cell r="E128">
            <v>15</v>
          </cell>
          <cell r="F128">
            <v>1733</v>
          </cell>
          <cell r="G128">
            <v>276</v>
          </cell>
        </row>
        <row r="129">
          <cell r="A129" t="str">
            <v>機械群嘉藥學校財團法人嘉南藥理大學環境資源管理系</v>
          </cell>
          <cell r="B129" t="str">
            <v>機械群</v>
          </cell>
          <cell r="C129" t="str">
            <v>嘉藥學校財團法人嘉南藥理大學</v>
          </cell>
          <cell r="D129" t="str">
            <v>環境資源管理系</v>
          </cell>
          <cell r="E129">
            <v>14</v>
          </cell>
          <cell r="F129">
            <v>1747</v>
          </cell>
          <cell r="G129">
            <v>274</v>
          </cell>
        </row>
        <row r="130">
          <cell r="A130" t="str">
            <v>機械群健行科技大學電機工程系</v>
          </cell>
          <cell r="B130" t="str">
            <v>機械群</v>
          </cell>
          <cell r="C130" t="str">
            <v>健行科技大學</v>
          </cell>
          <cell r="D130" t="str">
            <v>電機工程系</v>
          </cell>
          <cell r="E130">
            <v>4</v>
          </cell>
          <cell r="F130">
            <v>1751</v>
          </cell>
          <cell r="G130">
            <v>273.5</v>
          </cell>
        </row>
        <row r="131">
          <cell r="A131" t="str">
            <v>機械群明新科技大學資訊工程系</v>
          </cell>
          <cell r="B131" t="str">
            <v>機械群</v>
          </cell>
          <cell r="C131" t="str">
            <v>明新科技大學</v>
          </cell>
          <cell r="D131" t="str">
            <v>資訊工程系</v>
          </cell>
          <cell r="F131">
            <v>1751</v>
          </cell>
          <cell r="G131" t="str">
            <v>106新增</v>
          </cell>
        </row>
        <row r="132">
          <cell r="A132" t="str">
            <v>機械群明新科技大學資訊管理系</v>
          </cell>
          <cell r="B132" t="str">
            <v>機械群</v>
          </cell>
          <cell r="C132" t="str">
            <v>明新科技大學</v>
          </cell>
          <cell r="D132" t="str">
            <v>資訊管理系</v>
          </cell>
          <cell r="F132">
            <v>1751</v>
          </cell>
          <cell r="G132" t="str">
            <v>106新增</v>
          </cell>
        </row>
        <row r="133">
          <cell r="A133" t="str">
            <v>機械群黎明技術學院電機工程系</v>
          </cell>
          <cell r="B133" t="str">
            <v>機械群</v>
          </cell>
          <cell r="C133" t="str">
            <v>黎明技術學院</v>
          </cell>
          <cell r="D133" t="str">
            <v>電機工程系</v>
          </cell>
          <cell r="E133">
            <v>8</v>
          </cell>
          <cell r="F133">
            <v>1759</v>
          </cell>
          <cell r="G133">
            <v>270</v>
          </cell>
        </row>
        <row r="134">
          <cell r="A134" t="str">
            <v>機械群遠東科技大學創新設計與創業管理系</v>
          </cell>
          <cell r="B134" t="str">
            <v>機械群</v>
          </cell>
          <cell r="C134" t="str">
            <v>遠東科技大學</v>
          </cell>
          <cell r="D134" t="str">
            <v>創新設計與創業管理系</v>
          </cell>
          <cell r="E134">
            <v>3</v>
          </cell>
          <cell r="F134">
            <v>1762</v>
          </cell>
          <cell r="G134">
            <v>264</v>
          </cell>
        </row>
        <row r="135">
          <cell r="A135" t="str">
            <v>機械群南榮科技大學資訊科技系</v>
          </cell>
          <cell r="B135" t="str">
            <v>機械群</v>
          </cell>
          <cell r="C135" t="str">
            <v>南榮科技大學</v>
          </cell>
          <cell r="D135" t="str">
            <v>資訊科技系</v>
          </cell>
          <cell r="E135">
            <v>6</v>
          </cell>
          <cell r="F135">
            <v>1768</v>
          </cell>
          <cell r="G135">
            <v>262</v>
          </cell>
        </row>
        <row r="136">
          <cell r="A136" t="str">
            <v>機械群建國科技大學土木工程系</v>
          </cell>
          <cell r="B136" t="str">
            <v>機械群</v>
          </cell>
          <cell r="C136" t="str">
            <v>建國科技大學</v>
          </cell>
          <cell r="D136" t="str">
            <v>土木工程系</v>
          </cell>
          <cell r="F136">
            <v>1768</v>
          </cell>
          <cell r="G136" t="str">
            <v>106新增</v>
          </cell>
        </row>
        <row r="137">
          <cell r="A137" t="str">
            <v>機械群中華科技大學機械工程系（台北校區）</v>
          </cell>
          <cell r="B137" t="str">
            <v>機械群</v>
          </cell>
          <cell r="C137" t="str">
            <v>中華科技大學</v>
          </cell>
          <cell r="D137" t="str">
            <v>機械工程系（台北校區）</v>
          </cell>
          <cell r="E137">
            <v>21</v>
          </cell>
          <cell r="F137">
            <v>1789</v>
          </cell>
          <cell r="G137">
            <v>259</v>
          </cell>
        </row>
        <row r="138">
          <cell r="A138" t="str">
            <v>機械群明新科技大學化學工程與材料科技系</v>
          </cell>
          <cell r="B138" t="str">
            <v>機械群</v>
          </cell>
          <cell r="C138" t="str">
            <v>明新科技大學</v>
          </cell>
          <cell r="D138" t="str">
            <v>化學工程與材料科技系</v>
          </cell>
          <cell r="E138">
            <v>23</v>
          </cell>
          <cell r="F138">
            <v>1812</v>
          </cell>
          <cell r="G138">
            <v>255</v>
          </cell>
        </row>
        <row r="139">
          <cell r="A139" t="str">
            <v>機械群遠東科技大學工業設計系</v>
          </cell>
          <cell r="B139" t="str">
            <v>機械群</v>
          </cell>
          <cell r="C139" t="str">
            <v>遠東科技大學</v>
          </cell>
          <cell r="D139" t="str">
            <v>工業設計系</v>
          </cell>
          <cell r="E139">
            <v>5</v>
          </cell>
          <cell r="F139">
            <v>1817</v>
          </cell>
          <cell r="G139">
            <v>252</v>
          </cell>
        </row>
        <row r="140">
          <cell r="A140" t="str">
            <v>機械群建國科技大學工業與服務管理系</v>
          </cell>
          <cell r="B140" t="str">
            <v>機械群</v>
          </cell>
          <cell r="C140" t="str">
            <v>建國科技大學</v>
          </cell>
          <cell r="D140" t="str">
            <v>工業與服務管理系</v>
          </cell>
          <cell r="E140">
            <v>9</v>
          </cell>
          <cell r="F140">
            <v>1826</v>
          </cell>
          <cell r="G140">
            <v>252</v>
          </cell>
        </row>
        <row r="141">
          <cell r="A141" t="str">
            <v>機械群德霖技術學院土木工程系</v>
          </cell>
          <cell r="B141" t="str">
            <v>機械群</v>
          </cell>
          <cell r="C141" t="str">
            <v>德霖技術學院</v>
          </cell>
          <cell r="D141" t="str">
            <v>土木工程系</v>
          </cell>
          <cell r="E141">
            <v>5</v>
          </cell>
          <cell r="F141">
            <v>1831</v>
          </cell>
          <cell r="G141">
            <v>249.5</v>
          </cell>
        </row>
        <row r="142">
          <cell r="A142" t="str">
            <v>機械群修平科技大學工業工程與管理系</v>
          </cell>
          <cell r="B142" t="str">
            <v>機械群</v>
          </cell>
          <cell r="C142" t="str">
            <v>修平科技大學</v>
          </cell>
          <cell r="D142" t="str">
            <v>工業工程與管理系</v>
          </cell>
          <cell r="E142">
            <v>22</v>
          </cell>
          <cell r="F142">
            <v>1853</v>
          </cell>
          <cell r="G142">
            <v>248</v>
          </cell>
        </row>
        <row r="143">
          <cell r="A143" t="str">
            <v>機械群育達科技大學資訊管理系</v>
          </cell>
          <cell r="B143" t="str">
            <v>機械群</v>
          </cell>
          <cell r="C143" t="str">
            <v>育達科技大學</v>
          </cell>
          <cell r="D143" t="str">
            <v>資訊管理系</v>
          </cell>
          <cell r="E143">
            <v>10</v>
          </cell>
          <cell r="F143">
            <v>1863</v>
          </cell>
          <cell r="G143">
            <v>245</v>
          </cell>
        </row>
        <row r="144">
          <cell r="A144" t="str">
            <v>機械群中華科技大學電機工程系（台北校區）</v>
          </cell>
          <cell r="B144" t="str">
            <v>機械群</v>
          </cell>
          <cell r="C144" t="str">
            <v>中華科技大學</v>
          </cell>
          <cell r="D144" t="str">
            <v>電機工程系（台北校區）</v>
          </cell>
          <cell r="E144">
            <v>8</v>
          </cell>
          <cell r="F144">
            <v>1871</v>
          </cell>
          <cell r="G144">
            <v>244</v>
          </cell>
        </row>
        <row r="145">
          <cell r="A145" t="str">
            <v>機械群南開科技大學機械工程系精密機械組</v>
          </cell>
          <cell r="B145" t="str">
            <v>機械群</v>
          </cell>
          <cell r="C145" t="str">
            <v>南開科技大學</v>
          </cell>
          <cell r="D145" t="str">
            <v>機械工程系精密機械組</v>
          </cell>
          <cell r="F145">
            <v>1871</v>
          </cell>
          <cell r="G145" t="str">
            <v>106新增</v>
          </cell>
        </row>
        <row r="146">
          <cell r="A146" t="str">
            <v>機械群育達科技大學物聯網工程與應用學士學位學程</v>
          </cell>
          <cell r="B146" t="str">
            <v>機械群</v>
          </cell>
          <cell r="C146" t="str">
            <v>育達科技大學</v>
          </cell>
          <cell r="D146" t="str">
            <v>物聯網工程與應用學士學位學程</v>
          </cell>
          <cell r="F146">
            <v>1871</v>
          </cell>
          <cell r="G146" t="str">
            <v>106新增</v>
          </cell>
        </row>
        <row r="147">
          <cell r="A147" t="str">
            <v>機械群德霖技術學院電腦與通訊工程系</v>
          </cell>
          <cell r="B147" t="str">
            <v>機械群</v>
          </cell>
          <cell r="C147" t="str">
            <v>德霖技術學院</v>
          </cell>
          <cell r="D147" t="str">
            <v>電腦與通訊工程系</v>
          </cell>
          <cell r="E147">
            <v>12</v>
          </cell>
          <cell r="F147">
            <v>1883</v>
          </cell>
          <cell r="G147">
            <v>236.75</v>
          </cell>
        </row>
        <row r="148">
          <cell r="A148" t="str">
            <v>機械群崇右技術學院創意商品設計系</v>
          </cell>
          <cell r="B148" t="str">
            <v>機械群</v>
          </cell>
          <cell r="C148" t="str">
            <v>崇右技術學院</v>
          </cell>
          <cell r="D148" t="str">
            <v>創意商品設計系</v>
          </cell>
          <cell r="E148">
            <v>3</v>
          </cell>
          <cell r="F148">
            <v>1886</v>
          </cell>
          <cell r="G148">
            <v>234.5</v>
          </cell>
        </row>
        <row r="149">
          <cell r="A149" t="str">
            <v>機械群環球科技大學創意商品設計系</v>
          </cell>
          <cell r="B149" t="str">
            <v>機械群</v>
          </cell>
          <cell r="C149" t="str">
            <v>環球科技大學</v>
          </cell>
          <cell r="D149" t="str">
            <v>創意商品設計系</v>
          </cell>
          <cell r="E149">
            <v>2</v>
          </cell>
          <cell r="F149">
            <v>1888</v>
          </cell>
          <cell r="G149">
            <v>234.5</v>
          </cell>
        </row>
        <row r="150">
          <cell r="A150" t="str">
            <v>機械群健行科技大學物業經營與管理系</v>
          </cell>
          <cell r="B150" t="str">
            <v>機械群</v>
          </cell>
          <cell r="C150" t="str">
            <v>健行科技大學</v>
          </cell>
          <cell r="D150" t="str">
            <v>物業經營與管理系</v>
          </cell>
          <cell r="F150">
            <v>1888</v>
          </cell>
          <cell r="G150" t="str">
            <v>106新增</v>
          </cell>
        </row>
        <row r="151">
          <cell r="A151" t="str">
            <v>機械群南榮科技大學機械工程系</v>
          </cell>
          <cell r="B151" t="str">
            <v>機械群</v>
          </cell>
          <cell r="C151" t="str">
            <v>南榮科技大學</v>
          </cell>
          <cell r="D151" t="str">
            <v>機械工程系</v>
          </cell>
          <cell r="E151">
            <v>17</v>
          </cell>
          <cell r="F151">
            <v>1905</v>
          </cell>
          <cell r="G151">
            <v>234</v>
          </cell>
        </row>
        <row r="152">
          <cell r="A152" t="str">
            <v>機械群萬能科技大學營建科技系室內設計與管理組</v>
          </cell>
          <cell r="B152" t="str">
            <v>機械群</v>
          </cell>
          <cell r="C152" t="str">
            <v>萬能科技大學</v>
          </cell>
          <cell r="D152" t="str">
            <v>營建科技系室內設計與管理組</v>
          </cell>
          <cell r="F152">
            <v>1905</v>
          </cell>
          <cell r="G152" t="str">
            <v>106新增</v>
          </cell>
        </row>
        <row r="153">
          <cell r="A153" t="str">
            <v>機械群高苑科技大學電子工程系航空電子組</v>
          </cell>
          <cell r="B153" t="str">
            <v>機械群</v>
          </cell>
          <cell r="C153" t="str">
            <v>高苑科技大學</v>
          </cell>
          <cell r="D153" t="str">
            <v>電子工程系航空電子組</v>
          </cell>
          <cell r="F153">
            <v>1905</v>
          </cell>
          <cell r="G153" t="str">
            <v>106新增</v>
          </cell>
        </row>
        <row r="154">
          <cell r="A154" t="str">
            <v>機械群南開科技大學自動化工程系</v>
          </cell>
          <cell r="B154" t="str">
            <v>機械群</v>
          </cell>
          <cell r="C154" t="str">
            <v>南開科技大學</v>
          </cell>
          <cell r="D154" t="str">
            <v>自動化工程系</v>
          </cell>
          <cell r="E154">
            <v>19</v>
          </cell>
          <cell r="F154">
            <v>1924</v>
          </cell>
          <cell r="G154">
            <v>229.5</v>
          </cell>
        </row>
        <row r="155">
          <cell r="A155" t="str">
            <v>機械群東南科技大學機械工程系</v>
          </cell>
          <cell r="B155" t="str">
            <v>機械群</v>
          </cell>
          <cell r="C155" t="str">
            <v>東南科技大學</v>
          </cell>
          <cell r="D155" t="str">
            <v>機械工程系</v>
          </cell>
          <cell r="E155">
            <v>16</v>
          </cell>
          <cell r="F155">
            <v>1940</v>
          </cell>
          <cell r="G155">
            <v>227.5</v>
          </cell>
        </row>
        <row r="156">
          <cell r="A156" t="str">
            <v>機械群南開科技大學工業管理系</v>
          </cell>
          <cell r="B156" t="str">
            <v>機械群</v>
          </cell>
          <cell r="C156" t="str">
            <v>南開科技大學</v>
          </cell>
          <cell r="D156" t="str">
            <v>工業管理系</v>
          </cell>
          <cell r="E156">
            <v>8</v>
          </cell>
          <cell r="F156">
            <v>1948</v>
          </cell>
          <cell r="G156">
            <v>226.5</v>
          </cell>
        </row>
        <row r="157">
          <cell r="A157" t="str">
            <v>機械群中州科技大學機械與自動化工程系</v>
          </cell>
          <cell r="B157" t="str">
            <v>機械群</v>
          </cell>
          <cell r="C157" t="str">
            <v>中州科技大學</v>
          </cell>
          <cell r="D157" t="str">
            <v>機械與自動化工程系</v>
          </cell>
          <cell r="F157">
            <v>1948</v>
          </cell>
          <cell r="G157" t="str">
            <v>106新增</v>
          </cell>
        </row>
        <row r="158">
          <cell r="A158" t="str">
            <v>機械群遠東科技大學自動化控制系</v>
          </cell>
          <cell r="B158" t="str">
            <v>機械群</v>
          </cell>
          <cell r="C158" t="str">
            <v>遠東科技大學</v>
          </cell>
          <cell r="D158" t="str">
            <v>自動化控制系</v>
          </cell>
          <cell r="E158">
            <v>30</v>
          </cell>
          <cell r="F158">
            <v>1978</v>
          </cell>
          <cell r="G158">
            <v>224</v>
          </cell>
        </row>
        <row r="159">
          <cell r="A159" t="str">
            <v>機械群華夏科技大學機械工程系</v>
          </cell>
          <cell r="B159" t="str">
            <v>機械群</v>
          </cell>
          <cell r="C159" t="str">
            <v>華夏科技大學</v>
          </cell>
          <cell r="D159" t="str">
            <v>機械工程系</v>
          </cell>
          <cell r="E159">
            <v>40</v>
          </cell>
          <cell r="F159">
            <v>2018</v>
          </cell>
          <cell r="G159">
            <v>223</v>
          </cell>
        </row>
        <row r="160">
          <cell r="A160" t="str">
            <v>機械群健行科技大學電機工程系綠色能源組</v>
          </cell>
          <cell r="B160" t="str">
            <v>機械群</v>
          </cell>
          <cell r="C160" t="str">
            <v>健行科技大學</v>
          </cell>
          <cell r="D160" t="str">
            <v>電機工程系綠色能源組</v>
          </cell>
          <cell r="E160">
            <v>2</v>
          </cell>
          <cell r="F160">
            <v>2020</v>
          </cell>
          <cell r="G160">
            <v>222</v>
          </cell>
        </row>
        <row r="161">
          <cell r="A161" t="str">
            <v>機械群高苑科技大學電機工程系</v>
          </cell>
          <cell r="B161" t="str">
            <v>機械群</v>
          </cell>
          <cell r="C161" t="str">
            <v>高苑科技大學</v>
          </cell>
          <cell r="D161" t="str">
            <v>電機工程系</v>
          </cell>
          <cell r="E161">
            <v>10</v>
          </cell>
          <cell r="F161">
            <v>2030</v>
          </cell>
          <cell r="G161">
            <v>220.5</v>
          </cell>
        </row>
        <row r="162">
          <cell r="A162" t="str">
            <v>機械群高苑科技大學資訊科技應用系</v>
          </cell>
          <cell r="B162" t="str">
            <v>機械群</v>
          </cell>
          <cell r="C162" t="str">
            <v>高苑科技大學</v>
          </cell>
          <cell r="D162" t="str">
            <v>資訊科技應用系</v>
          </cell>
          <cell r="F162">
            <v>2030</v>
          </cell>
          <cell r="G162" t="str">
            <v>106新增</v>
          </cell>
        </row>
        <row r="163">
          <cell r="A163" t="str">
            <v>機械群南榮科技大學營建工程系</v>
          </cell>
          <cell r="B163" t="str">
            <v>機械群</v>
          </cell>
          <cell r="C163" t="str">
            <v>南榮科技大學</v>
          </cell>
          <cell r="D163" t="str">
            <v>營建工程系</v>
          </cell>
          <cell r="E163">
            <v>3</v>
          </cell>
          <cell r="F163">
            <v>2033</v>
          </cell>
          <cell r="G163">
            <v>212.5</v>
          </cell>
        </row>
        <row r="164">
          <cell r="A164" t="str">
            <v>機械群高苑科技大學機械與自動化工程系先進車輛組</v>
          </cell>
          <cell r="B164" t="str">
            <v>機械群</v>
          </cell>
          <cell r="C164" t="str">
            <v>高苑科技大學</v>
          </cell>
          <cell r="D164" t="str">
            <v>機械與自動化工程系先進車輛組</v>
          </cell>
          <cell r="E164">
            <v>18</v>
          </cell>
          <cell r="F164">
            <v>2051</v>
          </cell>
          <cell r="G164">
            <v>212</v>
          </cell>
        </row>
        <row r="165">
          <cell r="A165" t="str">
            <v>機械群中華科技大學電子工程系（台北校區）</v>
          </cell>
          <cell r="B165" t="str">
            <v>機械群</v>
          </cell>
          <cell r="C165" t="str">
            <v>中華科技大學</v>
          </cell>
          <cell r="D165" t="str">
            <v>電子工程系（台北校區）</v>
          </cell>
          <cell r="E165">
            <v>4</v>
          </cell>
          <cell r="F165">
            <v>2055</v>
          </cell>
          <cell r="G165">
            <v>211.5</v>
          </cell>
        </row>
        <row r="166">
          <cell r="A166" t="str">
            <v>機械群遠東科技大學材料與能源工程系</v>
          </cell>
          <cell r="B166" t="str">
            <v>機械群</v>
          </cell>
          <cell r="C166" t="str">
            <v>遠東科技大學</v>
          </cell>
          <cell r="D166" t="str">
            <v>材料與能源工程系</v>
          </cell>
          <cell r="F166">
            <v>2055</v>
          </cell>
          <cell r="G166" t="str">
            <v>106新增</v>
          </cell>
        </row>
        <row r="167">
          <cell r="A167" t="str">
            <v>機械群高苑科技大學綠色能源應用系</v>
          </cell>
          <cell r="B167" t="str">
            <v>機械群</v>
          </cell>
          <cell r="C167" t="str">
            <v>高苑科技大學</v>
          </cell>
          <cell r="D167" t="str">
            <v>綠色能源應用系</v>
          </cell>
          <cell r="F167">
            <v>2055</v>
          </cell>
          <cell r="G167" t="str">
            <v>106新增</v>
          </cell>
        </row>
        <row r="168">
          <cell r="A168" t="str">
            <v>機械群健行科技大學財務金融系投資理財組</v>
          </cell>
          <cell r="B168" t="str">
            <v>機械群</v>
          </cell>
          <cell r="C168" t="str">
            <v>健行科技大學</v>
          </cell>
          <cell r="D168" t="str">
            <v>財務金融系投資理財組</v>
          </cell>
          <cell r="E168">
            <v>10</v>
          </cell>
          <cell r="F168">
            <v>2065</v>
          </cell>
          <cell r="G168">
            <v>210</v>
          </cell>
        </row>
        <row r="169">
          <cell r="A169" t="str">
            <v>機械群元培醫事科技大學環境工程衛生系</v>
          </cell>
          <cell r="B169" t="str">
            <v>機械群</v>
          </cell>
          <cell r="C169" t="str">
            <v>元培醫事科技大學</v>
          </cell>
          <cell r="D169" t="str">
            <v>環境工程衛生系</v>
          </cell>
          <cell r="E169">
            <v>10</v>
          </cell>
          <cell r="F169">
            <v>2075</v>
          </cell>
          <cell r="G169">
            <v>208.5</v>
          </cell>
        </row>
        <row r="170">
          <cell r="A170" t="str">
            <v>機械群德霖技術學院機械工程系</v>
          </cell>
          <cell r="B170" t="str">
            <v>機械群</v>
          </cell>
          <cell r="C170" t="str">
            <v>德霖技術學院</v>
          </cell>
          <cell r="D170" t="str">
            <v>機械工程系</v>
          </cell>
          <cell r="E170">
            <v>21</v>
          </cell>
          <cell r="F170">
            <v>2096</v>
          </cell>
          <cell r="G170">
            <v>207.5</v>
          </cell>
        </row>
        <row r="171">
          <cell r="A171" t="str">
            <v>機械群修平科技大學機械工程系</v>
          </cell>
          <cell r="B171" t="str">
            <v>機械群</v>
          </cell>
          <cell r="C171" t="str">
            <v>修平科技大學</v>
          </cell>
          <cell r="D171" t="str">
            <v>機械工程系</v>
          </cell>
          <cell r="E171">
            <v>39</v>
          </cell>
          <cell r="F171">
            <v>2135</v>
          </cell>
          <cell r="G171">
            <v>207.5</v>
          </cell>
        </row>
        <row r="172">
          <cell r="A172" t="str">
            <v>機械群吳鳳科技大學消防系</v>
          </cell>
          <cell r="B172" t="str">
            <v>機械群</v>
          </cell>
          <cell r="C172" t="str">
            <v>吳鳳科技大學</v>
          </cell>
          <cell r="D172" t="str">
            <v>消防系</v>
          </cell>
          <cell r="E172">
            <v>28</v>
          </cell>
          <cell r="F172">
            <v>2163</v>
          </cell>
          <cell r="G172">
            <v>205.5</v>
          </cell>
        </row>
        <row r="173">
          <cell r="A173" t="str">
            <v>機械群大華科技大學機電工程系</v>
          </cell>
          <cell r="B173" t="str">
            <v>機械群</v>
          </cell>
          <cell r="C173" t="str">
            <v>大華科技大學</v>
          </cell>
          <cell r="D173" t="str">
            <v>機電工程系</v>
          </cell>
          <cell r="E173">
            <v>4</v>
          </cell>
          <cell r="F173">
            <v>2167</v>
          </cell>
          <cell r="G173">
            <v>204.5</v>
          </cell>
        </row>
        <row r="174">
          <cell r="A174" t="str">
            <v>機械群高苑科技大學企業管理系</v>
          </cell>
          <cell r="B174" t="str">
            <v>機械群</v>
          </cell>
          <cell r="C174" t="str">
            <v>高苑科技大學</v>
          </cell>
          <cell r="D174" t="str">
            <v>企業管理系</v>
          </cell>
          <cell r="E174">
            <v>13</v>
          </cell>
          <cell r="F174">
            <v>2180</v>
          </cell>
          <cell r="G174">
            <v>204</v>
          </cell>
        </row>
        <row r="175">
          <cell r="A175" t="str">
            <v>機械群東南科技大學室內設計系</v>
          </cell>
          <cell r="B175" t="str">
            <v>機械群</v>
          </cell>
          <cell r="C175" t="str">
            <v>東南科技大學</v>
          </cell>
          <cell r="D175" t="str">
            <v>室內設計系</v>
          </cell>
          <cell r="F175">
            <v>2180</v>
          </cell>
          <cell r="G175" t="str">
            <v>106新增</v>
          </cell>
        </row>
        <row r="176">
          <cell r="A176" t="str">
            <v>機械群輔英科技大學環境工程與科學系</v>
          </cell>
          <cell r="B176" t="str">
            <v>機械群</v>
          </cell>
          <cell r="C176" t="str">
            <v>輔英科技大學</v>
          </cell>
          <cell r="D176" t="str">
            <v>環境工程與科學系</v>
          </cell>
          <cell r="E176">
            <v>34</v>
          </cell>
          <cell r="F176">
            <v>2214</v>
          </cell>
          <cell r="G176">
            <v>202</v>
          </cell>
        </row>
        <row r="177">
          <cell r="A177" t="str">
            <v>機械群南開科技大學機械工程系車輛組</v>
          </cell>
          <cell r="B177" t="str">
            <v>機械群</v>
          </cell>
          <cell r="C177" t="str">
            <v>南開科技大學</v>
          </cell>
          <cell r="D177" t="str">
            <v>機械工程系車輛組</v>
          </cell>
          <cell r="E177">
            <v>7</v>
          </cell>
          <cell r="F177">
            <v>2221</v>
          </cell>
          <cell r="G177">
            <v>201.5</v>
          </cell>
        </row>
        <row r="178">
          <cell r="A178" t="str">
            <v>機械群東南科技大學營建與空間設計系</v>
          </cell>
          <cell r="B178" t="str">
            <v>機械群</v>
          </cell>
          <cell r="C178" t="str">
            <v>東南科技大學</v>
          </cell>
          <cell r="D178" t="str">
            <v>營建與空間設計系</v>
          </cell>
          <cell r="E178">
            <v>11</v>
          </cell>
          <cell r="F178">
            <v>2232</v>
          </cell>
          <cell r="G178">
            <v>201.5</v>
          </cell>
        </row>
        <row r="179">
          <cell r="A179" t="str">
            <v>機械群高苑科技大學行銷與流通管理系</v>
          </cell>
          <cell r="B179" t="str">
            <v>機械群</v>
          </cell>
          <cell r="C179" t="str">
            <v>高苑科技大學</v>
          </cell>
          <cell r="D179" t="str">
            <v>行銷與流通管理系</v>
          </cell>
          <cell r="F179">
            <v>2232</v>
          </cell>
          <cell r="G179" t="str">
            <v>106新增</v>
          </cell>
        </row>
        <row r="180">
          <cell r="A180" t="str">
            <v>機械群大華科技大學工業工程與管理系</v>
          </cell>
          <cell r="B180" t="str">
            <v>機械群</v>
          </cell>
          <cell r="C180" t="str">
            <v>大華科技大學</v>
          </cell>
          <cell r="D180" t="str">
            <v>工業工程與管理系</v>
          </cell>
          <cell r="E180">
            <v>3</v>
          </cell>
          <cell r="F180">
            <v>2235</v>
          </cell>
          <cell r="G180">
            <v>199.5</v>
          </cell>
        </row>
        <row r="181">
          <cell r="A181" t="str">
            <v>機械群景文科技大學電子工程系</v>
          </cell>
          <cell r="B181" t="str">
            <v>機械群</v>
          </cell>
          <cell r="C181" t="str">
            <v>景文科技大學</v>
          </cell>
          <cell r="D181" t="str">
            <v>電子工程系</v>
          </cell>
          <cell r="F181">
            <v>2235</v>
          </cell>
          <cell r="G181" t="str">
            <v>106新增</v>
          </cell>
        </row>
        <row r="182">
          <cell r="A182" t="str">
            <v>機械群中國科技大學資訊工程系（新竹校區）</v>
          </cell>
          <cell r="B182" t="str">
            <v>機械群</v>
          </cell>
          <cell r="C182" t="str">
            <v>中國科技大學</v>
          </cell>
          <cell r="D182" t="str">
            <v>資訊工程系（新竹校區）</v>
          </cell>
          <cell r="E182">
            <v>11</v>
          </cell>
          <cell r="F182">
            <v>2246</v>
          </cell>
          <cell r="G182">
            <v>194.5</v>
          </cell>
        </row>
        <row r="183">
          <cell r="A183" t="str">
            <v>機械群萬能科技大學航空光機電系航空電子組</v>
          </cell>
          <cell r="B183" t="str">
            <v>機械群</v>
          </cell>
          <cell r="C183" t="str">
            <v>萬能科技大學</v>
          </cell>
          <cell r="D183" t="str">
            <v>航空光機電系航空電子組</v>
          </cell>
          <cell r="F183">
            <v>2246</v>
          </cell>
          <cell r="G183" t="str">
            <v>106新增</v>
          </cell>
        </row>
        <row r="184">
          <cell r="A184" t="str">
            <v>機械群萬能科技大學航空光機電系航空機械組</v>
          </cell>
          <cell r="B184" t="str">
            <v>機械群</v>
          </cell>
          <cell r="C184" t="str">
            <v>萬能科技大學</v>
          </cell>
          <cell r="D184" t="str">
            <v>航空光機電系航空機械組</v>
          </cell>
          <cell r="F184">
            <v>2246</v>
          </cell>
          <cell r="G184" t="str">
            <v>106新增</v>
          </cell>
        </row>
        <row r="185">
          <cell r="A185" t="str">
            <v>機械群中華醫事科技大學環境與安全衛生工程系</v>
          </cell>
          <cell r="B185" t="str">
            <v>機械群</v>
          </cell>
          <cell r="C185" t="str">
            <v>中華醫事科技大學</v>
          </cell>
          <cell r="D185" t="str">
            <v>環境與安全衛生工程系</v>
          </cell>
          <cell r="E185">
            <v>14</v>
          </cell>
          <cell r="F185">
            <v>2260</v>
          </cell>
          <cell r="G185">
            <v>193.5</v>
          </cell>
        </row>
        <row r="186">
          <cell r="A186" t="str">
            <v>機械群輔英科技大學職業安全衛生系</v>
          </cell>
          <cell r="B186" t="str">
            <v>機械群</v>
          </cell>
          <cell r="C186" t="str">
            <v>輔英科技大學</v>
          </cell>
          <cell r="D186" t="str">
            <v>職業安全衛生系</v>
          </cell>
          <cell r="E186">
            <v>7</v>
          </cell>
          <cell r="F186">
            <v>2267</v>
          </cell>
          <cell r="G186">
            <v>193</v>
          </cell>
        </row>
        <row r="187">
          <cell r="A187" t="str">
            <v>機械群元培醫事科技大學行動科技應用系</v>
          </cell>
          <cell r="B187" t="str">
            <v>機械群</v>
          </cell>
          <cell r="C187" t="str">
            <v>元培醫事科技大學</v>
          </cell>
          <cell r="D187" t="str">
            <v>行動科技應用系</v>
          </cell>
          <cell r="E187">
            <v>15</v>
          </cell>
          <cell r="F187">
            <v>2282</v>
          </cell>
          <cell r="G187">
            <v>191</v>
          </cell>
        </row>
        <row r="188">
          <cell r="A188" t="str">
            <v>機械群黎明技術學院創意產品設計系</v>
          </cell>
          <cell r="B188" t="str">
            <v>機械群</v>
          </cell>
          <cell r="C188" t="str">
            <v>黎明技術學院</v>
          </cell>
          <cell r="D188" t="str">
            <v>創意產品設計系</v>
          </cell>
          <cell r="E188">
            <v>22</v>
          </cell>
          <cell r="F188">
            <v>2304</v>
          </cell>
          <cell r="G188">
            <v>190.75</v>
          </cell>
        </row>
        <row r="189">
          <cell r="A189" t="str">
            <v>機械群聖約翰科技大學創意設計系</v>
          </cell>
          <cell r="B189" t="str">
            <v>機械群</v>
          </cell>
          <cell r="C189" t="str">
            <v>聖約翰科技大學</v>
          </cell>
          <cell r="D189" t="str">
            <v>創意設計系</v>
          </cell>
          <cell r="E189">
            <v>8</v>
          </cell>
          <cell r="F189">
            <v>2312</v>
          </cell>
          <cell r="G189">
            <v>190</v>
          </cell>
        </row>
        <row r="190">
          <cell r="A190" t="str">
            <v>機械群大仁科技大學資訊工程與娛樂科技系</v>
          </cell>
          <cell r="B190" t="str">
            <v>機械群</v>
          </cell>
          <cell r="C190" t="str">
            <v>大仁科技大學</v>
          </cell>
          <cell r="D190" t="str">
            <v>資訊工程與娛樂科技系</v>
          </cell>
          <cell r="F190">
            <v>2312</v>
          </cell>
          <cell r="G190" t="str">
            <v>106新增</v>
          </cell>
        </row>
        <row r="191">
          <cell r="A191" t="str">
            <v>機械群東南科技大學創意產品設計系</v>
          </cell>
          <cell r="B191" t="str">
            <v>機械群</v>
          </cell>
          <cell r="C191" t="str">
            <v>東南科技大學</v>
          </cell>
          <cell r="D191" t="str">
            <v>創意產品設計系</v>
          </cell>
          <cell r="E191">
            <v>13</v>
          </cell>
          <cell r="F191">
            <v>2325</v>
          </cell>
          <cell r="G191">
            <v>187.5</v>
          </cell>
        </row>
        <row r="192">
          <cell r="A192" t="str">
            <v>機械群吳鳳科技大學機械工程系</v>
          </cell>
          <cell r="B192" t="str">
            <v>機械群</v>
          </cell>
          <cell r="C192" t="str">
            <v>吳鳳科技大學</v>
          </cell>
          <cell r="D192" t="str">
            <v>機械工程系</v>
          </cell>
          <cell r="E192">
            <v>12</v>
          </cell>
          <cell r="F192">
            <v>2337</v>
          </cell>
          <cell r="G192">
            <v>185.5</v>
          </cell>
        </row>
        <row r="193">
          <cell r="A193" t="str">
            <v>機械群遠東科技大學創意商品設計與管理系</v>
          </cell>
          <cell r="B193" t="str">
            <v>機械群</v>
          </cell>
          <cell r="C193" t="str">
            <v>遠東科技大學</v>
          </cell>
          <cell r="D193" t="str">
            <v>創意商品設計與管理系</v>
          </cell>
          <cell r="E193">
            <v>10</v>
          </cell>
          <cell r="F193">
            <v>2347</v>
          </cell>
          <cell r="G193">
            <v>184</v>
          </cell>
        </row>
        <row r="194">
          <cell r="A194" t="str">
            <v>機械群萬能科技大學環境工程系生態與環境資源管理組</v>
          </cell>
          <cell r="B194" t="str">
            <v>機械群</v>
          </cell>
          <cell r="C194" t="str">
            <v>萬能科技大學</v>
          </cell>
          <cell r="D194" t="str">
            <v>環境工程系生態與環境資源管理組</v>
          </cell>
          <cell r="F194">
            <v>2347</v>
          </cell>
          <cell r="G194" t="str">
            <v>106新增</v>
          </cell>
        </row>
        <row r="195">
          <cell r="A195" t="str">
            <v>機械群健行科技大學工業管理系資訊應用組</v>
          </cell>
          <cell r="B195" t="str">
            <v>機械群</v>
          </cell>
          <cell r="C195" t="str">
            <v>健行科技大學</v>
          </cell>
          <cell r="D195" t="str">
            <v>工業管理系資訊應用組</v>
          </cell>
          <cell r="F195">
            <v>2347</v>
          </cell>
          <cell r="G195" t="str">
            <v>106新增</v>
          </cell>
        </row>
        <row r="196">
          <cell r="A196" t="str">
            <v>機械群華夏科技大學電機工程系</v>
          </cell>
          <cell r="B196" t="str">
            <v>機械群</v>
          </cell>
          <cell r="C196" t="str">
            <v>華夏科技大學</v>
          </cell>
          <cell r="D196" t="str">
            <v>電機工程系</v>
          </cell>
          <cell r="E196">
            <v>9</v>
          </cell>
          <cell r="F196">
            <v>2356</v>
          </cell>
          <cell r="G196">
            <v>180.5</v>
          </cell>
        </row>
        <row r="197">
          <cell r="A197" t="str">
            <v>機械群聖約翰科技大學機械與電腦輔助工程系</v>
          </cell>
          <cell r="B197" t="str">
            <v>機械群</v>
          </cell>
          <cell r="C197" t="str">
            <v>聖約翰科技大學</v>
          </cell>
          <cell r="D197" t="str">
            <v>機械與電腦輔助工程系</v>
          </cell>
          <cell r="E197">
            <v>22</v>
          </cell>
          <cell r="F197">
            <v>2378</v>
          </cell>
          <cell r="G197">
            <v>178</v>
          </cell>
        </row>
        <row r="198">
          <cell r="A198" t="str">
            <v>機械群聖約翰科技大學工業工程與管理系</v>
          </cell>
          <cell r="B198" t="str">
            <v>機械群</v>
          </cell>
          <cell r="C198" t="str">
            <v>聖約翰科技大學</v>
          </cell>
          <cell r="D198" t="str">
            <v>工業工程與管理系</v>
          </cell>
          <cell r="E198">
            <v>10</v>
          </cell>
          <cell r="F198">
            <v>2388</v>
          </cell>
          <cell r="G198">
            <v>177</v>
          </cell>
        </row>
        <row r="199">
          <cell r="A199" t="str">
            <v>機械群遠東科技大學機械工程系</v>
          </cell>
          <cell r="B199" t="str">
            <v>機械群</v>
          </cell>
          <cell r="C199" t="str">
            <v>遠東科技大學</v>
          </cell>
          <cell r="D199" t="str">
            <v>機械工程系</v>
          </cell>
          <cell r="E199">
            <v>35</v>
          </cell>
          <cell r="F199">
            <v>2423</v>
          </cell>
          <cell r="G199">
            <v>175.25</v>
          </cell>
        </row>
        <row r="200">
          <cell r="A200" t="str">
            <v>機械群黎明技術學院機械工程系</v>
          </cell>
          <cell r="B200" t="str">
            <v>機械群</v>
          </cell>
          <cell r="C200" t="str">
            <v>黎明技術學院</v>
          </cell>
          <cell r="D200" t="str">
            <v>機械工程系</v>
          </cell>
          <cell r="E200">
            <v>17</v>
          </cell>
          <cell r="F200">
            <v>2440</v>
          </cell>
          <cell r="G200">
            <v>173</v>
          </cell>
        </row>
        <row r="201">
          <cell r="A201" t="str">
            <v>機械群華夏科技大學資訊工程系</v>
          </cell>
          <cell r="B201" t="str">
            <v>機械群</v>
          </cell>
          <cell r="C201" t="str">
            <v>華夏科技大學</v>
          </cell>
          <cell r="D201" t="str">
            <v>資訊工程系</v>
          </cell>
          <cell r="E201">
            <v>14</v>
          </cell>
          <cell r="F201">
            <v>2454</v>
          </cell>
          <cell r="G201">
            <v>170.5</v>
          </cell>
        </row>
        <row r="202">
          <cell r="A202" t="str">
            <v>機械群健行科技大學機械工程系車輛組</v>
          </cell>
          <cell r="B202" t="str">
            <v>機械群</v>
          </cell>
          <cell r="C202" t="str">
            <v>健行科技大學</v>
          </cell>
          <cell r="D202" t="str">
            <v>機械工程系車輛組</v>
          </cell>
          <cell r="E202">
            <v>7</v>
          </cell>
          <cell r="F202">
            <v>2461</v>
          </cell>
          <cell r="G202">
            <v>167</v>
          </cell>
        </row>
        <row r="203">
          <cell r="A203" t="str">
            <v>機械群中華科技大學機械工程系動力機械組（台北校區）</v>
          </cell>
          <cell r="B203" t="str">
            <v>機械群</v>
          </cell>
          <cell r="C203" t="str">
            <v>中華科技大學</v>
          </cell>
          <cell r="D203" t="str">
            <v>機械工程系動力機械組（台北校區）</v>
          </cell>
          <cell r="E203">
            <v>11</v>
          </cell>
          <cell r="F203">
            <v>2472</v>
          </cell>
          <cell r="G203">
            <v>160.75</v>
          </cell>
        </row>
        <row r="204">
          <cell r="A204" t="str">
            <v>機械群元培醫事科技大學生物醫學工程系</v>
          </cell>
          <cell r="B204" t="str">
            <v>機械群</v>
          </cell>
          <cell r="C204" t="str">
            <v>元培醫事科技大學</v>
          </cell>
          <cell r="D204" t="str">
            <v>生物醫學工程系</v>
          </cell>
          <cell r="E204">
            <v>12</v>
          </cell>
          <cell r="F204">
            <v>2484</v>
          </cell>
          <cell r="G204">
            <v>159</v>
          </cell>
        </row>
        <row r="205">
          <cell r="A205" t="str">
            <v>機械群萬能科技大學工業管理系經營管理組</v>
          </cell>
          <cell r="B205" t="str">
            <v>機械群</v>
          </cell>
          <cell r="C205" t="str">
            <v>萬能科技大學</v>
          </cell>
          <cell r="D205" t="str">
            <v>工業管理系經營管理組</v>
          </cell>
          <cell r="E205">
            <v>5</v>
          </cell>
          <cell r="F205">
            <v>2489</v>
          </cell>
          <cell r="G205">
            <v>159</v>
          </cell>
        </row>
        <row r="206">
          <cell r="A206" t="str">
            <v>機械群健行科技大學機械工程系</v>
          </cell>
          <cell r="B206" t="str">
            <v>機械群</v>
          </cell>
          <cell r="C206" t="str">
            <v>健行科技大學</v>
          </cell>
          <cell r="D206" t="str">
            <v>機械工程系</v>
          </cell>
          <cell r="E206">
            <v>62</v>
          </cell>
          <cell r="F206">
            <v>2551</v>
          </cell>
          <cell r="G206">
            <v>116</v>
          </cell>
        </row>
        <row r="207">
          <cell r="A207" t="str">
            <v>機械群大漢技術學院機械工程系</v>
          </cell>
          <cell r="B207" t="str">
            <v>機械群</v>
          </cell>
          <cell r="C207" t="str">
            <v>大漢技術學院</v>
          </cell>
          <cell r="D207" t="str">
            <v>機械工程系</v>
          </cell>
          <cell r="E207">
            <v>12</v>
          </cell>
          <cell r="F207">
            <v>2563</v>
          </cell>
          <cell r="G207" t="str">
            <v>--</v>
          </cell>
        </row>
        <row r="208">
          <cell r="A208" t="str">
            <v>動機群國立臺北科技大學車輛工程系</v>
          </cell>
          <cell r="B208" t="str">
            <v>動機群</v>
          </cell>
          <cell r="C208" t="str">
            <v>國立臺北科技大學</v>
          </cell>
          <cell r="D208" t="str">
            <v>車輛工程系</v>
          </cell>
          <cell r="E208">
            <v>15</v>
          </cell>
          <cell r="F208">
            <v>15</v>
          </cell>
          <cell r="G208">
            <v>542</v>
          </cell>
        </row>
        <row r="209">
          <cell r="A209" t="str">
            <v>動機群國立臺灣師範大學工業教育學系車輛技術組</v>
          </cell>
          <cell r="B209" t="str">
            <v>動機群</v>
          </cell>
          <cell r="C209" t="str">
            <v>國立臺灣師範大學</v>
          </cell>
          <cell r="D209" t="str">
            <v>工業教育學系車輛技術組</v>
          </cell>
          <cell r="E209">
            <v>14</v>
          </cell>
          <cell r="F209">
            <v>29</v>
          </cell>
          <cell r="G209">
            <v>539</v>
          </cell>
        </row>
        <row r="210">
          <cell r="A210" t="str">
            <v>動機群國立高雄應用科技大學機械工程系</v>
          </cell>
          <cell r="B210" t="str">
            <v>動機群</v>
          </cell>
          <cell r="C210" t="str">
            <v>國立高雄應用科技大學</v>
          </cell>
          <cell r="D210" t="str">
            <v>機械工程系</v>
          </cell>
          <cell r="E210">
            <v>2</v>
          </cell>
          <cell r="F210">
            <v>31</v>
          </cell>
          <cell r="G210">
            <v>524.75</v>
          </cell>
        </row>
        <row r="211">
          <cell r="A211" t="str">
            <v>動機群國立虎尾科技大學飛機工程系機械組</v>
          </cell>
          <cell r="B211" t="str">
            <v>動機群</v>
          </cell>
          <cell r="C211" t="str">
            <v>國立虎尾科技大學</v>
          </cell>
          <cell r="D211" t="str">
            <v>飛機工程系機械組</v>
          </cell>
          <cell r="E211">
            <v>12</v>
          </cell>
          <cell r="F211">
            <v>43</v>
          </cell>
          <cell r="G211">
            <v>521</v>
          </cell>
        </row>
        <row r="212">
          <cell r="A212" t="str">
            <v>動機群國立高雄第一科技大學機械與自動化工程系智慧自動化組</v>
          </cell>
          <cell r="B212" t="str">
            <v>動機群</v>
          </cell>
          <cell r="C212" t="str">
            <v>國立高雄第一科技大學</v>
          </cell>
          <cell r="D212" t="str">
            <v>機械與自動化工程系智慧自動化組</v>
          </cell>
          <cell r="E212">
            <v>4</v>
          </cell>
          <cell r="F212">
            <v>47</v>
          </cell>
          <cell r="G212">
            <v>508.5</v>
          </cell>
        </row>
        <row r="213">
          <cell r="A213" t="str">
            <v>動機群國立高雄第一科技大學機械與自動化工程系精密機械組</v>
          </cell>
          <cell r="B213" t="str">
            <v>動機群</v>
          </cell>
          <cell r="C213" t="str">
            <v>國立高雄第一科技大學</v>
          </cell>
          <cell r="D213" t="str">
            <v>機械與自動化工程系精密機械組</v>
          </cell>
          <cell r="E213">
            <v>3</v>
          </cell>
          <cell r="F213">
            <v>50</v>
          </cell>
          <cell r="G213">
            <v>505.5</v>
          </cell>
        </row>
        <row r="214">
          <cell r="A214" t="str">
            <v>動機群國立高雄第一科技大學電腦與通訊工程系</v>
          </cell>
          <cell r="B214" t="str">
            <v>動機群</v>
          </cell>
          <cell r="C214" t="str">
            <v>國立高雄第一科技大學</v>
          </cell>
          <cell r="D214" t="str">
            <v>電腦與通訊工程系</v>
          </cell>
          <cell r="E214">
            <v>2</v>
          </cell>
          <cell r="F214">
            <v>52</v>
          </cell>
          <cell r="G214">
            <v>502.5</v>
          </cell>
        </row>
        <row r="215">
          <cell r="A215" t="str">
            <v>動機群國立高雄應用科技大學機械工程系機電組</v>
          </cell>
          <cell r="B215" t="str">
            <v>動機群</v>
          </cell>
          <cell r="C215" t="str">
            <v>國立高雄應用科技大學</v>
          </cell>
          <cell r="D215" t="str">
            <v>機械工程系機電組</v>
          </cell>
          <cell r="E215">
            <v>2</v>
          </cell>
          <cell r="F215">
            <v>54</v>
          </cell>
          <cell r="G215">
            <v>501.75</v>
          </cell>
        </row>
        <row r="216">
          <cell r="A216" t="str">
            <v>動機群國立宜蘭大學機械與機電工程學系</v>
          </cell>
          <cell r="B216" t="str">
            <v>動機群</v>
          </cell>
          <cell r="C216" t="str">
            <v>國立宜蘭大學</v>
          </cell>
          <cell r="D216" t="str">
            <v>機械與機電工程學系</v>
          </cell>
          <cell r="F216">
            <v>54</v>
          </cell>
          <cell r="G216" t="str">
            <v>106新增</v>
          </cell>
        </row>
        <row r="217">
          <cell r="A217" t="str">
            <v>動機群國立高雄海洋科技大學輪機工程系</v>
          </cell>
          <cell r="B217" t="str">
            <v>動機群</v>
          </cell>
          <cell r="C217" t="str">
            <v>國立高雄海洋科技大學</v>
          </cell>
          <cell r="D217" t="str">
            <v>輪機工程系</v>
          </cell>
          <cell r="E217">
            <v>4</v>
          </cell>
          <cell r="F217">
            <v>58</v>
          </cell>
          <cell r="G217">
            <v>486</v>
          </cell>
        </row>
        <row r="218">
          <cell r="A218" t="str">
            <v>動機群國立屏東科技大學車輛工程系</v>
          </cell>
          <cell r="B218" t="str">
            <v>動機群</v>
          </cell>
          <cell r="C218" t="str">
            <v>國立屏東科技大學</v>
          </cell>
          <cell r="D218" t="str">
            <v>車輛工程系</v>
          </cell>
          <cell r="E218">
            <v>33</v>
          </cell>
          <cell r="F218">
            <v>91</v>
          </cell>
          <cell r="G218">
            <v>482.5</v>
          </cell>
        </row>
        <row r="219">
          <cell r="A219" t="str">
            <v>動機群國立虎尾科技大學車輛工程系</v>
          </cell>
          <cell r="B219" t="str">
            <v>動機群</v>
          </cell>
          <cell r="C219" t="str">
            <v>國立虎尾科技大學</v>
          </cell>
          <cell r="D219" t="str">
            <v>車輛工程系</v>
          </cell>
          <cell r="E219">
            <v>21</v>
          </cell>
          <cell r="F219">
            <v>112</v>
          </cell>
          <cell r="G219">
            <v>461.5</v>
          </cell>
        </row>
        <row r="220">
          <cell r="A220" t="str">
            <v>動機群國立屏東科技大學生物機電工程系</v>
          </cell>
          <cell r="B220" t="str">
            <v>動機群</v>
          </cell>
          <cell r="C220" t="str">
            <v>國立屏東科技大學</v>
          </cell>
          <cell r="D220" t="str">
            <v>生物機電工程系</v>
          </cell>
          <cell r="E220">
            <v>7</v>
          </cell>
          <cell r="F220">
            <v>119</v>
          </cell>
          <cell r="G220">
            <v>449.5</v>
          </cell>
        </row>
        <row r="221">
          <cell r="A221" t="str">
            <v>動機群國立虎尾科技大學動力機械工程系</v>
          </cell>
          <cell r="B221" t="str">
            <v>動機群</v>
          </cell>
          <cell r="C221" t="str">
            <v>國立虎尾科技大學</v>
          </cell>
          <cell r="D221" t="str">
            <v>動力機械工程系</v>
          </cell>
          <cell r="E221">
            <v>19</v>
          </cell>
          <cell r="F221">
            <v>138</v>
          </cell>
          <cell r="G221">
            <v>439.25</v>
          </cell>
        </row>
        <row r="222">
          <cell r="A222" t="str">
            <v>動機群國立高雄海洋科技大學造船及海洋工程系</v>
          </cell>
          <cell r="B222" t="str">
            <v>動機群</v>
          </cell>
          <cell r="C222" t="str">
            <v>國立高雄海洋科技大學</v>
          </cell>
          <cell r="D222" t="str">
            <v>造船及海洋工程系</v>
          </cell>
          <cell r="E222">
            <v>7</v>
          </cell>
          <cell r="F222">
            <v>145</v>
          </cell>
          <cell r="G222">
            <v>438.5</v>
          </cell>
        </row>
        <row r="223">
          <cell r="A223" t="str">
            <v>動機群國立屏東科技大學機械工程系</v>
          </cell>
          <cell r="B223" t="str">
            <v>動機群</v>
          </cell>
          <cell r="C223" t="str">
            <v>國立屏東科技大學</v>
          </cell>
          <cell r="D223" t="str">
            <v>機械工程系</v>
          </cell>
          <cell r="E223">
            <v>16</v>
          </cell>
          <cell r="F223">
            <v>161</v>
          </cell>
          <cell r="G223">
            <v>436</v>
          </cell>
        </row>
        <row r="224">
          <cell r="A224" t="str">
            <v>動機群明志科技大學機械工程系車輛組</v>
          </cell>
          <cell r="B224" t="str">
            <v>動機群</v>
          </cell>
          <cell r="C224" t="str">
            <v>明志科技大學</v>
          </cell>
          <cell r="D224" t="str">
            <v>機械工程系車輛組</v>
          </cell>
          <cell r="E224">
            <v>14</v>
          </cell>
          <cell r="F224">
            <v>175</v>
          </cell>
          <cell r="G224">
            <v>435</v>
          </cell>
        </row>
        <row r="225">
          <cell r="A225" t="str">
            <v>動機群南臺科技大學機械工程系自動化控制組</v>
          </cell>
          <cell r="B225" t="str">
            <v>動機群</v>
          </cell>
          <cell r="C225" t="str">
            <v>南臺科技大學</v>
          </cell>
          <cell r="D225" t="str">
            <v>機械工程系自動化控制組</v>
          </cell>
          <cell r="F225">
            <v>175</v>
          </cell>
          <cell r="G225" t="str">
            <v>106新增</v>
          </cell>
        </row>
        <row r="226">
          <cell r="A226" t="str">
            <v>動機群南臺科技大學機械工程系先進車輛組</v>
          </cell>
          <cell r="B226" t="str">
            <v>動機群</v>
          </cell>
          <cell r="C226" t="str">
            <v>南臺科技大學</v>
          </cell>
          <cell r="D226" t="str">
            <v>機械工程系先進車輛組</v>
          </cell>
          <cell r="E226">
            <v>31</v>
          </cell>
          <cell r="F226">
            <v>206</v>
          </cell>
          <cell r="G226">
            <v>402.5</v>
          </cell>
        </row>
        <row r="227">
          <cell r="A227" t="str">
            <v>動機群亞東技術學院機械工程系汽車組</v>
          </cell>
          <cell r="B227" t="str">
            <v>動機群</v>
          </cell>
          <cell r="C227" t="str">
            <v>亞東技術學院</v>
          </cell>
          <cell r="D227" t="str">
            <v>機械工程系汽車組</v>
          </cell>
          <cell r="E227">
            <v>18</v>
          </cell>
          <cell r="F227">
            <v>224</v>
          </cell>
          <cell r="G227">
            <v>401.5</v>
          </cell>
        </row>
        <row r="228">
          <cell r="A228" t="str">
            <v>動機群嘉藥學校財團法人嘉南藥理大學公共安全及消防學士學位學程</v>
          </cell>
          <cell r="B228" t="str">
            <v>動機群</v>
          </cell>
          <cell r="C228" t="str">
            <v>嘉藥學校財團法人嘉南藥理大學</v>
          </cell>
          <cell r="D228" t="str">
            <v>公共安全及消防學士學位學程</v>
          </cell>
          <cell r="F228">
            <v>224</v>
          </cell>
          <cell r="G228" t="str">
            <v>106新增</v>
          </cell>
        </row>
        <row r="229">
          <cell r="A229" t="str">
            <v>動機群僑光科技大學電腦輔助工業設計系產品設計組</v>
          </cell>
          <cell r="B229" t="str">
            <v>動機群</v>
          </cell>
          <cell r="C229" t="str">
            <v>僑光科技大學</v>
          </cell>
          <cell r="D229" t="str">
            <v>電腦輔助工業設計系產品設計組</v>
          </cell>
          <cell r="F229">
            <v>224</v>
          </cell>
          <cell r="G229" t="str">
            <v>106新增</v>
          </cell>
        </row>
        <row r="230">
          <cell r="A230" t="str">
            <v>動機群僑光科技大學電腦輔助工業設計系機械設計組</v>
          </cell>
          <cell r="B230" t="str">
            <v>動機群</v>
          </cell>
          <cell r="C230" t="str">
            <v>僑光科技大學</v>
          </cell>
          <cell r="D230" t="str">
            <v>電腦輔助工業設計系機械設計組</v>
          </cell>
          <cell r="F230">
            <v>224</v>
          </cell>
          <cell r="G230" t="str">
            <v>106新增</v>
          </cell>
        </row>
        <row r="231">
          <cell r="A231" t="str">
            <v>動機群龍華科技大學機械工程系</v>
          </cell>
          <cell r="B231" t="str">
            <v>動機群</v>
          </cell>
          <cell r="C231" t="str">
            <v>龍華科技大學</v>
          </cell>
          <cell r="D231" t="str">
            <v>機械工程系</v>
          </cell>
          <cell r="E231">
            <v>11</v>
          </cell>
          <cell r="F231">
            <v>235</v>
          </cell>
          <cell r="G231">
            <v>365.5</v>
          </cell>
        </row>
        <row r="232">
          <cell r="A232" t="str">
            <v>動機群崑山科技大學機械工程系汽車組</v>
          </cell>
          <cell r="B232" t="str">
            <v>動機群</v>
          </cell>
          <cell r="C232" t="str">
            <v>崑山科技大學</v>
          </cell>
          <cell r="D232" t="str">
            <v>機械工程系汽車組</v>
          </cell>
          <cell r="E232">
            <v>15</v>
          </cell>
          <cell r="F232">
            <v>250</v>
          </cell>
          <cell r="G232">
            <v>361.25</v>
          </cell>
        </row>
        <row r="233">
          <cell r="A233" t="str">
            <v>動機群中華科技大學航空機械系（新竹校區）</v>
          </cell>
          <cell r="B233" t="str">
            <v>動機群</v>
          </cell>
          <cell r="C233" t="str">
            <v>中華科技大學</v>
          </cell>
          <cell r="D233" t="str">
            <v>航空機械系（新竹校區）</v>
          </cell>
          <cell r="E233">
            <v>11</v>
          </cell>
          <cell r="F233">
            <v>261</v>
          </cell>
          <cell r="G233">
            <v>347.5</v>
          </cell>
        </row>
        <row r="234">
          <cell r="A234" t="str">
            <v>動機群國立臺東專科學校動力機械科</v>
          </cell>
          <cell r="B234" t="str">
            <v>動機群</v>
          </cell>
          <cell r="C234" t="str">
            <v>國立臺東專科學校</v>
          </cell>
          <cell r="D234" t="str">
            <v>動力機械科</v>
          </cell>
          <cell r="E234">
            <v>22</v>
          </cell>
          <cell r="F234">
            <v>283</v>
          </cell>
          <cell r="G234">
            <v>342</v>
          </cell>
        </row>
        <row r="235">
          <cell r="A235" t="str">
            <v>動機群吳鳳科技大學電機工程系</v>
          </cell>
          <cell r="B235" t="str">
            <v>動機群</v>
          </cell>
          <cell r="C235" t="str">
            <v>吳鳳科技大學</v>
          </cell>
          <cell r="D235" t="str">
            <v>電機工程系</v>
          </cell>
          <cell r="E235">
            <v>6</v>
          </cell>
          <cell r="F235">
            <v>289</v>
          </cell>
          <cell r="G235">
            <v>328.5</v>
          </cell>
        </row>
        <row r="236">
          <cell r="A236" t="str">
            <v>動機群正修科技大學企業管理系經營管理組</v>
          </cell>
          <cell r="B236" t="str">
            <v>動機群</v>
          </cell>
          <cell r="C236" t="str">
            <v>正修科技大學</v>
          </cell>
          <cell r="D236" t="str">
            <v>企業管理系經營管理組</v>
          </cell>
          <cell r="E236">
            <v>3</v>
          </cell>
          <cell r="F236">
            <v>292</v>
          </cell>
          <cell r="G236">
            <v>319</v>
          </cell>
        </row>
        <row r="237">
          <cell r="A237" t="str">
            <v>動機群中華科技大學電機工程系（台北校區）</v>
          </cell>
          <cell r="B237" t="str">
            <v>動機群</v>
          </cell>
          <cell r="C237" t="str">
            <v>中華科技大學</v>
          </cell>
          <cell r="D237" t="str">
            <v>電機工程系（台北校區）</v>
          </cell>
          <cell r="F237">
            <v>292</v>
          </cell>
          <cell r="G237" t="str">
            <v>106新增</v>
          </cell>
        </row>
        <row r="238">
          <cell r="A238" t="str">
            <v>動機群中華科技大學機械工程系（台北校區）</v>
          </cell>
          <cell r="B238" t="str">
            <v>動機群</v>
          </cell>
          <cell r="C238" t="str">
            <v>中華科技大學</v>
          </cell>
          <cell r="D238" t="str">
            <v>機械工程系（台北校區）</v>
          </cell>
          <cell r="E238">
            <v>3</v>
          </cell>
          <cell r="F238">
            <v>295</v>
          </cell>
          <cell r="G238">
            <v>317</v>
          </cell>
        </row>
        <row r="239">
          <cell r="A239" t="str">
            <v>動機群南開科技大學機械工程系車輛組</v>
          </cell>
          <cell r="B239" t="str">
            <v>動機群</v>
          </cell>
          <cell r="C239" t="str">
            <v>南開科技大學</v>
          </cell>
          <cell r="D239" t="str">
            <v>機械工程系車輛組</v>
          </cell>
          <cell r="E239">
            <v>13</v>
          </cell>
          <cell r="F239">
            <v>308</v>
          </cell>
          <cell r="G239">
            <v>314</v>
          </cell>
        </row>
        <row r="240">
          <cell r="A240" t="str">
            <v>動機群明新科技大學機械工程系</v>
          </cell>
          <cell r="B240" t="str">
            <v>動機群</v>
          </cell>
          <cell r="C240" t="str">
            <v>明新科技大學</v>
          </cell>
          <cell r="D240" t="str">
            <v>機械工程系</v>
          </cell>
          <cell r="E240">
            <v>5</v>
          </cell>
          <cell r="F240">
            <v>313</v>
          </cell>
          <cell r="G240">
            <v>295</v>
          </cell>
        </row>
        <row r="241">
          <cell r="A241" t="str">
            <v>動機群明新科技大學電機工程系</v>
          </cell>
          <cell r="B241" t="str">
            <v>動機群</v>
          </cell>
          <cell r="C241" t="str">
            <v>明新科技大學</v>
          </cell>
          <cell r="D241" t="str">
            <v>電機工程系</v>
          </cell>
          <cell r="F241">
            <v>313</v>
          </cell>
          <cell r="G241" t="str">
            <v>106新增</v>
          </cell>
        </row>
        <row r="242">
          <cell r="A242" t="str">
            <v>動機群吳鳳科技大學安全科技與管理系</v>
          </cell>
          <cell r="B242" t="str">
            <v>動機群</v>
          </cell>
          <cell r="C242" t="str">
            <v>吳鳳科技大學</v>
          </cell>
          <cell r="D242" t="str">
            <v>安全科技與管理系</v>
          </cell>
          <cell r="E242">
            <v>4</v>
          </cell>
          <cell r="F242">
            <v>317</v>
          </cell>
          <cell r="G242">
            <v>287.5</v>
          </cell>
        </row>
        <row r="243">
          <cell r="A243" t="str">
            <v>動機群吳鳳科技大學資訊工程系</v>
          </cell>
          <cell r="B243" t="str">
            <v>動機群</v>
          </cell>
          <cell r="C243" t="str">
            <v>吳鳳科技大學</v>
          </cell>
          <cell r="D243" t="str">
            <v>資訊工程系</v>
          </cell>
          <cell r="F243">
            <v>317</v>
          </cell>
          <cell r="G243" t="str">
            <v>106新增</v>
          </cell>
        </row>
        <row r="244">
          <cell r="A244" t="str">
            <v>動機群正修科技大學機械工程系精密製造技術組</v>
          </cell>
          <cell r="B244" t="str">
            <v>動機群</v>
          </cell>
          <cell r="C244" t="str">
            <v>正修科技大學</v>
          </cell>
          <cell r="D244" t="str">
            <v>機械工程系精密製造技術組</v>
          </cell>
          <cell r="E244">
            <v>4</v>
          </cell>
          <cell r="F244">
            <v>321</v>
          </cell>
          <cell r="G244">
            <v>283</v>
          </cell>
        </row>
        <row r="245">
          <cell r="A245" t="str">
            <v>動機群正修科技大學機械工程系設計製造組</v>
          </cell>
          <cell r="B245" t="str">
            <v>動機群</v>
          </cell>
          <cell r="C245" t="str">
            <v>正修科技大學</v>
          </cell>
          <cell r="D245" t="str">
            <v>機械工程系設計製造組</v>
          </cell>
          <cell r="F245">
            <v>321</v>
          </cell>
          <cell r="G245" t="str">
            <v>106新增</v>
          </cell>
        </row>
        <row r="246">
          <cell r="A246" t="str">
            <v>動機群正修科技大學機械工程系機電組</v>
          </cell>
          <cell r="B246" t="str">
            <v>動機群</v>
          </cell>
          <cell r="C246" t="str">
            <v>正修科技大學</v>
          </cell>
          <cell r="D246" t="str">
            <v>機械工程系機電組</v>
          </cell>
          <cell r="E246">
            <v>18</v>
          </cell>
          <cell r="F246">
            <v>339</v>
          </cell>
          <cell r="G246">
            <v>281.5</v>
          </cell>
        </row>
        <row r="247">
          <cell r="A247" t="str">
            <v>動機群育達科技大學物聯網工程與應用學士學位學程</v>
          </cell>
          <cell r="B247" t="str">
            <v>動機群</v>
          </cell>
          <cell r="C247" t="str">
            <v>育達科技大學</v>
          </cell>
          <cell r="D247" t="str">
            <v>物聯網工程與應用學士學位學程</v>
          </cell>
          <cell r="F247">
            <v>339</v>
          </cell>
          <cell r="G247" t="str">
            <v>106新增</v>
          </cell>
        </row>
        <row r="248">
          <cell r="A248" t="str">
            <v>動機群崑山科技大學機械工程系</v>
          </cell>
          <cell r="B248" t="str">
            <v>動機群</v>
          </cell>
          <cell r="C248" t="str">
            <v>崑山科技大學</v>
          </cell>
          <cell r="D248" t="str">
            <v>機械工程系</v>
          </cell>
          <cell r="E248">
            <v>30</v>
          </cell>
          <cell r="F248">
            <v>369</v>
          </cell>
          <cell r="G248">
            <v>278.5</v>
          </cell>
        </row>
        <row r="249">
          <cell r="A249" t="str">
            <v>動機群中州科技大學機械與自動化工程系</v>
          </cell>
          <cell r="B249" t="str">
            <v>動機群</v>
          </cell>
          <cell r="C249" t="str">
            <v>中州科技大學</v>
          </cell>
          <cell r="D249" t="str">
            <v>機械與自動化工程系</v>
          </cell>
          <cell r="F249">
            <v>369</v>
          </cell>
          <cell r="G249" t="str">
            <v>106新增</v>
          </cell>
        </row>
        <row r="250">
          <cell r="A250" t="str">
            <v>動機群中州科技大學電機與能源科技系</v>
          </cell>
          <cell r="B250" t="str">
            <v>動機群</v>
          </cell>
          <cell r="C250" t="str">
            <v>中州科技大學</v>
          </cell>
          <cell r="D250" t="str">
            <v>電機與能源科技系</v>
          </cell>
          <cell r="F250">
            <v>369</v>
          </cell>
          <cell r="G250" t="str">
            <v>106新增</v>
          </cell>
        </row>
        <row r="251">
          <cell r="A251" t="str">
            <v>動機群建國科技大學自動化工程系</v>
          </cell>
          <cell r="B251" t="str">
            <v>動機群</v>
          </cell>
          <cell r="C251" t="str">
            <v>建國科技大學</v>
          </cell>
          <cell r="D251" t="str">
            <v>自動化工程系</v>
          </cell>
          <cell r="E251">
            <v>6</v>
          </cell>
          <cell r="F251">
            <v>375</v>
          </cell>
          <cell r="G251">
            <v>252.5</v>
          </cell>
        </row>
        <row r="252">
          <cell r="A252" t="str">
            <v>動機群黎明技術學院資訊科技系</v>
          </cell>
          <cell r="B252" t="str">
            <v>動機群</v>
          </cell>
          <cell r="C252" t="str">
            <v>黎明技術學院</v>
          </cell>
          <cell r="D252" t="str">
            <v>資訊科技系</v>
          </cell>
          <cell r="F252">
            <v>375</v>
          </cell>
          <cell r="G252" t="str">
            <v>106新增</v>
          </cell>
        </row>
        <row r="253">
          <cell r="A253" t="str">
            <v>動機群臺北城市科技大學機械工程系車輛組</v>
          </cell>
          <cell r="B253" t="str">
            <v>動機群</v>
          </cell>
          <cell r="C253" t="str">
            <v>臺北城市科技大學</v>
          </cell>
          <cell r="D253" t="str">
            <v>機械工程系車輛組</v>
          </cell>
          <cell r="E253">
            <v>29</v>
          </cell>
          <cell r="F253">
            <v>404</v>
          </cell>
          <cell r="G253">
            <v>243</v>
          </cell>
        </row>
        <row r="254">
          <cell r="A254" t="str">
            <v>動機群南開科技大學工業管理系</v>
          </cell>
          <cell r="B254" t="str">
            <v>動機群</v>
          </cell>
          <cell r="C254" t="str">
            <v>南開科技大學</v>
          </cell>
          <cell r="D254" t="str">
            <v>工業管理系</v>
          </cell>
          <cell r="E254">
            <v>12</v>
          </cell>
          <cell r="F254">
            <v>416</v>
          </cell>
          <cell r="G254">
            <v>241</v>
          </cell>
        </row>
        <row r="255">
          <cell r="A255" t="str">
            <v>動機群正修科技大學工業工程與管理系工業工程組</v>
          </cell>
          <cell r="B255" t="str">
            <v>動機群</v>
          </cell>
          <cell r="C255" t="str">
            <v>正修科技大學</v>
          </cell>
          <cell r="D255" t="str">
            <v>工業工程與管理系工業工程組</v>
          </cell>
          <cell r="E255">
            <v>6</v>
          </cell>
          <cell r="F255">
            <v>422</v>
          </cell>
          <cell r="G255">
            <v>238.5</v>
          </cell>
        </row>
        <row r="256">
          <cell r="A256" t="str">
            <v>動機群正修科技大學電機工程系產業技術組</v>
          </cell>
          <cell r="B256" t="str">
            <v>動機群</v>
          </cell>
          <cell r="C256" t="str">
            <v>正修科技大學</v>
          </cell>
          <cell r="D256" t="str">
            <v>電機工程系產業技術組</v>
          </cell>
          <cell r="E256">
            <v>2</v>
          </cell>
          <cell r="F256">
            <v>424</v>
          </cell>
          <cell r="G256">
            <v>231.5</v>
          </cell>
        </row>
        <row r="257">
          <cell r="A257" t="str">
            <v>動機群美和科技大學資訊科技系</v>
          </cell>
          <cell r="B257" t="str">
            <v>動機群</v>
          </cell>
          <cell r="C257" t="str">
            <v>美和科技大學</v>
          </cell>
          <cell r="D257" t="str">
            <v>資訊科技系</v>
          </cell>
          <cell r="F257">
            <v>424</v>
          </cell>
          <cell r="G257" t="str">
            <v>106新增</v>
          </cell>
        </row>
        <row r="258">
          <cell r="A258" t="str">
            <v>動機群東南科技大學機械工程系車輛組</v>
          </cell>
          <cell r="B258" t="str">
            <v>動機群</v>
          </cell>
          <cell r="C258" t="str">
            <v>東南科技大學</v>
          </cell>
          <cell r="D258" t="str">
            <v>機械工程系車輛組</v>
          </cell>
          <cell r="E258">
            <v>16</v>
          </cell>
          <cell r="F258">
            <v>440</v>
          </cell>
          <cell r="G258">
            <v>226</v>
          </cell>
        </row>
        <row r="259">
          <cell r="A259" t="str">
            <v>動機群崑山科技大學環境工程系</v>
          </cell>
          <cell r="B259" t="str">
            <v>動機群</v>
          </cell>
          <cell r="C259" t="str">
            <v>崑山科技大學</v>
          </cell>
          <cell r="D259" t="str">
            <v>環境工程系</v>
          </cell>
          <cell r="E259">
            <v>12</v>
          </cell>
          <cell r="F259">
            <v>655</v>
          </cell>
          <cell r="G259">
            <v>218</v>
          </cell>
        </row>
        <row r="260">
          <cell r="A260" t="str">
            <v>動機群南亞技術學院機械工程系車輛工程組</v>
          </cell>
          <cell r="B260" t="str">
            <v>動機群</v>
          </cell>
          <cell r="C260" t="str">
            <v>南亞技術學院</v>
          </cell>
          <cell r="D260" t="str">
            <v>機械工程系車輛工程組</v>
          </cell>
          <cell r="E260">
            <v>15</v>
          </cell>
          <cell r="F260">
            <v>455</v>
          </cell>
          <cell r="G260">
            <v>216</v>
          </cell>
        </row>
        <row r="261">
          <cell r="A261" t="str">
            <v>動機群正修科技大學資訊管理系資訊應用組</v>
          </cell>
          <cell r="B261" t="str">
            <v>動機群</v>
          </cell>
          <cell r="C261" t="str">
            <v>正修科技大學</v>
          </cell>
          <cell r="D261" t="str">
            <v>資訊管理系資訊應用組</v>
          </cell>
          <cell r="E261">
            <v>6</v>
          </cell>
          <cell r="F261">
            <v>461</v>
          </cell>
          <cell r="G261">
            <v>214</v>
          </cell>
        </row>
        <row r="262">
          <cell r="A262" t="str">
            <v>動機群健行科技大學機械工程系</v>
          </cell>
          <cell r="B262" t="str">
            <v>動機群</v>
          </cell>
          <cell r="C262" t="str">
            <v>健行科技大學</v>
          </cell>
          <cell r="D262" t="str">
            <v>機械工程系</v>
          </cell>
          <cell r="E262">
            <v>7</v>
          </cell>
          <cell r="F262">
            <v>468</v>
          </cell>
          <cell r="G262">
            <v>212.5</v>
          </cell>
        </row>
        <row r="263">
          <cell r="A263" t="str">
            <v>動機群東南科技大學機械工程系</v>
          </cell>
          <cell r="B263" t="str">
            <v>動機群</v>
          </cell>
          <cell r="C263" t="str">
            <v>東南科技大學</v>
          </cell>
          <cell r="D263" t="str">
            <v>機械工程系</v>
          </cell>
          <cell r="E263">
            <v>3</v>
          </cell>
          <cell r="F263">
            <v>471</v>
          </cell>
          <cell r="G263">
            <v>209</v>
          </cell>
        </row>
        <row r="264">
          <cell r="A264" t="str">
            <v>動機群中華科技大學機械工程系動力機械組（台北校區）</v>
          </cell>
          <cell r="B264" t="str">
            <v>動機群</v>
          </cell>
          <cell r="C264" t="str">
            <v>中華科技大學</v>
          </cell>
          <cell r="D264" t="str">
            <v>機械工程系動力機械組（台北校區）</v>
          </cell>
          <cell r="E264">
            <v>15</v>
          </cell>
          <cell r="F264">
            <v>486</v>
          </cell>
          <cell r="G264">
            <v>201.5</v>
          </cell>
        </row>
        <row r="265">
          <cell r="A265" t="str">
            <v>動機群建國科技大學創意產品與遊戲設計系</v>
          </cell>
          <cell r="B265" t="str">
            <v>動機群</v>
          </cell>
          <cell r="C265" t="str">
            <v>建國科技大學</v>
          </cell>
          <cell r="D265" t="str">
            <v>創意產品與遊戲設計系</v>
          </cell>
          <cell r="F265">
            <v>486</v>
          </cell>
          <cell r="G265" t="str">
            <v>106新增</v>
          </cell>
        </row>
        <row r="266">
          <cell r="A266" t="str">
            <v>動機群南榮科技大學機械工程系</v>
          </cell>
          <cell r="B266" t="str">
            <v>動機群</v>
          </cell>
          <cell r="C266" t="str">
            <v>南榮科技大學</v>
          </cell>
          <cell r="D266" t="str">
            <v>機械工程系</v>
          </cell>
          <cell r="E266">
            <v>16</v>
          </cell>
          <cell r="F266">
            <v>502</v>
          </cell>
          <cell r="G266">
            <v>201</v>
          </cell>
        </row>
        <row r="267">
          <cell r="A267" t="str">
            <v>動機群黎明技術學院創意產品設計系</v>
          </cell>
          <cell r="B267" t="str">
            <v>動機群</v>
          </cell>
          <cell r="C267" t="str">
            <v>黎明技術學院</v>
          </cell>
          <cell r="D267" t="str">
            <v>創意產品設計系</v>
          </cell>
          <cell r="E267">
            <v>6</v>
          </cell>
          <cell r="F267">
            <v>508</v>
          </cell>
          <cell r="G267">
            <v>199</v>
          </cell>
        </row>
        <row r="268">
          <cell r="A268" t="str">
            <v>動機群正修科技大學電機工程系電機與控制組</v>
          </cell>
          <cell r="B268" t="str">
            <v>動機群</v>
          </cell>
          <cell r="C268" t="str">
            <v>正修科技大學</v>
          </cell>
          <cell r="D268" t="str">
            <v>電機工程系電機與控制組</v>
          </cell>
          <cell r="E268">
            <v>4</v>
          </cell>
          <cell r="F268">
            <v>512</v>
          </cell>
          <cell r="G268">
            <v>198.5</v>
          </cell>
        </row>
        <row r="269">
          <cell r="A269" t="str">
            <v>動機群大仁科技大學消防安全學士學位學程</v>
          </cell>
          <cell r="B269" t="str">
            <v>動機群</v>
          </cell>
          <cell r="C269" t="str">
            <v>大仁科技大學</v>
          </cell>
          <cell r="D269" t="str">
            <v>消防安全學士學位學程</v>
          </cell>
          <cell r="E269">
            <v>3</v>
          </cell>
          <cell r="F269">
            <v>515</v>
          </cell>
          <cell r="G269">
            <v>196</v>
          </cell>
        </row>
        <row r="270">
          <cell r="A270" t="str">
            <v>動機群遠東科技大學機械工程系</v>
          </cell>
          <cell r="B270" t="str">
            <v>動機群</v>
          </cell>
          <cell r="C270" t="str">
            <v>遠東科技大學</v>
          </cell>
          <cell r="D270" t="str">
            <v>機械工程系</v>
          </cell>
          <cell r="E270">
            <v>36</v>
          </cell>
          <cell r="F270">
            <v>551</v>
          </cell>
          <cell r="G270">
            <v>195.5</v>
          </cell>
        </row>
        <row r="271">
          <cell r="A271" t="str">
            <v>動機群臺北城市科技大學機械工程系</v>
          </cell>
          <cell r="B271" t="str">
            <v>動機群</v>
          </cell>
          <cell r="C271" t="str">
            <v>臺北城市科技大學</v>
          </cell>
          <cell r="D271" t="str">
            <v>機械工程系</v>
          </cell>
          <cell r="E271">
            <v>12</v>
          </cell>
          <cell r="F271">
            <v>563</v>
          </cell>
          <cell r="G271">
            <v>195.5</v>
          </cell>
        </row>
        <row r="272">
          <cell r="A272" t="str">
            <v>動機群建國科技大學機械工程系</v>
          </cell>
          <cell r="B272" t="str">
            <v>動機群</v>
          </cell>
          <cell r="C272" t="str">
            <v>建國科技大學</v>
          </cell>
          <cell r="D272" t="str">
            <v>機械工程系</v>
          </cell>
          <cell r="E272">
            <v>14</v>
          </cell>
          <cell r="F272">
            <v>577</v>
          </cell>
          <cell r="G272">
            <v>194</v>
          </cell>
        </row>
        <row r="273">
          <cell r="A273" t="str">
            <v>動機群高苑科技大學機械與自動化工程系先進車輛組</v>
          </cell>
          <cell r="B273" t="str">
            <v>動機群</v>
          </cell>
          <cell r="C273" t="str">
            <v>高苑科技大學</v>
          </cell>
          <cell r="D273" t="str">
            <v>機械與自動化工程系先進車輛組</v>
          </cell>
          <cell r="E273">
            <v>21</v>
          </cell>
          <cell r="F273">
            <v>598</v>
          </cell>
          <cell r="G273">
            <v>193</v>
          </cell>
        </row>
        <row r="274">
          <cell r="A274" t="str">
            <v>動機群遠東科技大學材料與能源工程系</v>
          </cell>
          <cell r="B274" t="str">
            <v>動機群</v>
          </cell>
          <cell r="C274" t="str">
            <v>遠東科技大學</v>
          </cell>
          <cell r="D274" t="str">
            <v>材料與能源工程系</v>
          </cell>
          <cell r="F274">
            <v>598</v>
          </cell>
          <cell r="G274" t="str">
            <v>106新增</v>
          </cell>
        </row>
        <row r="275">
          <cell r="A275" t="str">
            <v>動機群大漢技術學院機械工程系</v>
          </cell>
          <cell r="B275" t="str">
            <v>動機群</v>
          </cell>
          <cell r="C275" t="str">
            <v>大漢技術學院</v>
          </cell>
          <cell r="D275" t="str">
            <v>機械工程系</v>
          </cell>
          <cell r="E275">
            <v>6</v>
          </cell>
          <cell r="F275">
            <v>604</v>
          </cell>
          <cell r="G275">
            <v>192</v>
          </cell>
        </row>
        <row r="276">
          <cell r="A276" t="str">
            <v>動機群德霖技術學院機械工程系</v>
          </cell>
          <cell r="B276" t="str">
            <v>動機群</v>
          </cell>
          <cell r="C276" t="str">
            <v>德霖技術學院</v>
          </cell>
          <cell r="D276" t="str">
            <v>機械工程系</v>
          </cell>
          <cell r="E276">
            <v>19</v>
          </cell>
          <cell r="F276">
            <v>623</v>
          </cell>
          <cell r="G276">
            <v>188</v>
          </cell>
        </row>
        <row r="277">
          <cell r="A277" t="str">
            <v>動機群修平科技大學工業工程與管理系</v>
          </cell>
          <cell r="B277" t="str">
            <v>動機群</v>
          </cell>
          <cell r="C277" t="str">
            <v>修平科技大學</v>
          </cell>
          <cell r="D277" t="str">
            <v>工業工程與管理系</v>
          </cell>
          <cell r="E277">
            <v>22</v>
          </cell>
          <cell r="F277">
            <v>645</v>
          </cell>
          <cell r="G277">
            <v>185.5</v>
          </cell>
        </row>
        <row r="278">
          <cell r="A278" t="str">
            <v>動機群高苑科技大學電子工程系航空電子組</v>
          </cell>
          <cell r="B278" t="str">
            <v>動機群</v>
          </cell>
          <cell r="C278" t="str">
            <v>高苑科技大學</v>
          </cell>
          <cell r="D278" t="str">
            <v>電子工程系航空電子組</v>
          </cell>
          <cell r="E278">
            <v>5</v>
          </cell>
          <cell r="F278">
            <v>650</v>
          </cell>
          <cell r="G278">
            <v>182</v>
          </cell>
        </row>
        <row r="279">
          <cell r="A279" t="str">
            <v>動機群正修科技大學工業工程與管理系經營管理組</v>
          </cell>
          <cell r="B279" t="str">
            <v>動機群</v>
          </cell>
          <cell r="C279" t="str">
            <v>正修科技大學</v>
          </cell>
          <cell r="D279" t="str">
            <v>工業工程與管理系經營管理組</v>
          </cell>
          <cell r="F279">
            <v>650</v>
          </cell>
          <cell r="G279" t="str">
            <v>106新增</v>
          </cell>
        </row>
        <row r="280">
          <cell r="A280" t="str">
            <v>動機群南榮科技大學電機工程系</v>
          </cell>
          <cell r="B280" t="str">
            <v>動機群</v>
          </cell>
          <cell r="C280" t="str">
            <v>南榮科技大學</v>
          </cell>
          <cell r="D280" t="str">
            <v>電機工程系</v>
          </cell>
          <cell r="E280">
            <v>5</v>
          </cell>
          <cell r="F280">
            <v>655</v>
          </cell>
          <cell r="G280">
            <v>180</v>
          </cell>
        </row>
        <row r="281">
          <cell r="A281" t="str">
            <v>動機群南亞技術學院環境科技與管理系</v>
          </cell>
          <cell r="B281" t="str">
            <v>動機群</v>
          </cell>
          <cell r="C281" t="str">
            <v>南亞技術學院</v>
          </cell>
          <cell r="D281" t="str">
            <v>環境科技與管理系</v>
          </cell>
          <cell r="E281">
            <v>8</v>
          </cell>
          <cell r="F281">
            <v>663</v>
          </cell>
          <cell r="G281">
            <v>179</v>
          </cell>
        </row>
        <row r="282">
          <cell r="A282" t="str">
            <v>動機群遠東科技大學工業設計系</v>
          </cell>
          <cell r="B282" t="str">
            <v>動機群</v>
          </cell>
          <cell r="C282" t="str">
            <v>遠東科技大學</v>
          </cell>
          <cell r="D282" t="str">
            <v>工業設計系</v>
          </cell>
          <cell r="F282">
            <v>663</v>
          </cell>
          <cell r="G282" t="str">
            <v>106新增</v>
          </cell>
        </row>
        <row r="283">
          <cell r="A283" t="str">
            <v>動機群萬能科技大學工業管理系航空精密設計製造組</v>
          </cell>
          <cell r="B283" t="str">
            <v>動機群</v>
          </cell>
          <cell r="C283" t="str">
            <v>萬能科技大學</v>
          </cell>
          <cell r="D283" t="str">
            <v>工業管理系航空精密設計製造組</v>
          </cell>
          <cell r="F283">
            <v>663</v>
          </cell>
          <cell r="G283" t="str">
            <v>106新增</v>
          </cell>
        </row>
        <row r="284">
          <cell r="A284" t="str">
            <v>動機群聖約翰科技大學機械與電腦輔助工程系</v>
          </cell>
          <cell r="B284" t="str">
            <v>動機群</v>
          </cell>
          <cell r="C284" t="str">
            <v>聖約翰科技大學</v>
          </cell>
          <cell r="D284" t="str">
            <v>機械與電腦輔助工程系</v>
          </cell>
          <cell r="E284">
            <v>6</v>
          </cell>
          <cell r="F284">
            <v>669</v>
          </cell>
          <cell r="G284">
            <v>178.5</v>
          </cell>
        </row>
        <row r="285">
          <cell r="A285" t="str">
            <v>動機群萬能科技大學營建科技系營建與空間設計組</v>
          </cell>
          <cell r="B285" t="str">
            <v>動機群</v>
          </cell>
          <cell r="C285" t="str">
            <v>萬能科技大學</v>
          </cell>
          <cell r="D285" t="str">
            <v>營建科技系營建與空間設計組</v>
          </cell>
          <cell r="F285">
            <v>669</v>
          </cell>
          <cell r="G285" t="str">
            <v>106新增</v>
          </cell>
        </row>
        <row r="286">
          <cell r="A286" t="str">
            <v>動機群遠東科技大學自動化控制系</v>
          </cell>
          <cell r="B286" t="str">
            <v>動機群</v>
          </cell>
          <cell r="C286" t="str">
            <v>遠東科技大學</v>
          </cell>
          <cell r="D286" t="str">
            <v>自動化控制系</v>
          </cell>
          <cell r="E286">
            <v>18</v>
          </cell>
          <cell r="F286">
            <v>687</v>
          </cell>
          <cell r="G286">
            <v>177.5</v>
          </cell>
        </row>
        <row r="287">
          <cell r="A287" t="str">
            <v>動機群萬能科技大學工業管理系經營管理組</v>
          </cell>
          <cell r="B287" t="str">
            <v>動機群</v>
          </cell>
          <cell r="C287" t="str">
            <v>萬能科技大學</v>
          </cell>
          <cell r="D287" t="str">
            <v>工業管理系經營管理組</v>
          </cell>
          <cell r="F287">
            <v>687</v>
          </cell>
          <cell r="G287" t="str">
            <v>106新增</v>
          </cell>
        </row>
        <row r="288">
          <cell r="A288" t="str">
            <v>動機群萬能科技大學環境工程系環保產業技術組</v>
          </cell>
          <cell r="B288" t="str">
            <v>動機群</v>
          </cell>
          <cell r="C288" t="str">
            <v>萬能科技大學</v>
          </cell>
          <cell r="D288" t="str">
            <v>環境工程系環保產業技術組</v>
          </cell>
          <cell r="F288">
            <v>687</v>
          </cell>
          <cell r="G288" t="str">
            <v>106新增</v>
          </cell>
        </row>
        <row r="289">
          <cell r="A289" t="str">
            <v>動機群萬能科技大學行銷與流通管理系</v>
          </cell>
          <cell r="B289" t="str">
            <v>動機群</v>
          </cell>
          <cell r="C289" t="str">
            <v>萬能科技大學</v>
          </cell>
          <cell r="D289" t="str">
            <v>行銷與流通管理系</v>
          </cell>
          <cell r="F289">
            <v>687</v>
          </cell>
          <cell r="G289" t="str">
            <v>106新增</v>
          </cell>
        </row>
        <row r="290">
          <cell r="A290" t="str">
            <v>動機群萬能科技大學航空光機電系航空機械組</v>
          </cell>
          <cell r="B290" t="str">
            <v>動機群</v>
          </cell>
          <cell r="C290" t="str">
            <v>萬能科技大學</v>
          </cell>
          <cell r="D290" t="str">
            <v>航空光機電系航空機械組</v>
          </cell>
          <cell r="F290">
            <v>687</v>
          </cell>
          <cell r="G290" t="str">
            <v>106新增</v>
          </cell>
        </row>
        <row r="291">
          <cell r="A291" t="str">
            <v>動機群樹德科技大學電腦與通訊系</v>
          </cell>
          <cell r="B291" t="str">
            <v>動機群</v>
          </cell>
          <cell r="C291" t="str">
            <v>樹德科技大學</v>
          </cell>
          <cell r="D291" t="str">
            <v>電腦與通訊系</v>
          </cell>
          <cell r="F291">
            <v>687</v>
          </cell>
          <cell r="G291" t="str">
            <v>106新增</v>
          </cell>
        </row>
        <row r="292">
          <cell r="A292" t="str">
            <v>動機群南開科技大學機械工程系精密機械組</v>
          </cell>
          <cell r="B292" t="str">
            <v>動機群</v>
          </cell>
          <cell r="C292" t="str">
            <v>南開科技大學</v>
          </cell>
          <cell r="D292" t="str">
            <v>機械工程系精密機械組</v>
          </cell>
          <cell r="F292">
            <v>687</v>
          </cell>
          <cell r="G292" t="str">
            <v>106新增</v>
          </cell>
        </row>
        <row r="293">
          <cell r="A293" t="str">
            <v>動機群南亞技術學院機械工程系</v>
          </cell>
          <cell r="B293" t="str">
            <v>動機群</v>
          </cell>
          <cell r="C293" t="str">
            <v>南亞技術學院</v>
          </cell>
          <cell r="D293" t="str">
            <v>機械工程系</v>
          </cell>
          <cell r="E293">
            <v>13</v>
          </cell>
          <cell r="F293">
            <v>700</v>
          </cell>
          <cell r="G293">
            <v>171</v>
          </cell>
        </row>
        <row r="294">
          <cell r="A294" t="str">
            <v>動機群健行科技大學材料製造科技學位學程</v>
          </cell>
          <cell r="B294" t="str">
            <v>動機群</v>
          </cell>
          <cell r="C294" t="str">
            <v>健行科技大學</v>
          </cell>
          <cell r="D294" t="str">
            <v>材料製造科技學位學程</v>
          </cell>
          <cell r="E294">
            <v>18</v>
          </cell>
          <cell r="F294">
            <v>718</v>
          </cell>
          <cell r="G294">
            <v>170</v>
          </cell>
        </row>
        <row r="295">
          <cell r="A295" t="str">
            <v>動機群高苑科技大學機械與自動化工程系</v>
          </cell>
          <cell r="B295" t="str">
            <v>動機群</v>
          </cell>
          <cell r="C295" t="str">
            <v>高苑科技大學</v>
          </cell>
          <cell r="D295" t="str">
            <v>機械與自動化工程系</v>
          </cell>
          <cell r="E295">
            <v>10</v>
          </cell>
          <cell r="F295">
            <v>728</v>
          </cell>
          <cell r="G295">
            <v>168.5</v>
          </cell>
        </row>
        <row r="296">
          <cell r="A296" t="str">
            <v>動機群大仁科技大學環境與職業安全衛生系</v>
          </cell>
          <cell r="B296" t="str">
            <v>動機群</v>
          </cell>
          <cell r="C296" t="str">
            <v>大仁科技大學</v>
          </cell>
          <cell r="D296" t="str">
            <v>環境與職業安全衛生系</v>
          </cell>
          <cell r="E296">
            <v>6</v>
          </cell>
          <cell r="F296">
            <v>734</v>
          </cell>
          <cell r="G296">
            <v>168</v>
          </cell>
        </row>
        <row r="297">
          <cell r="A297" t="str">
            <v>動機群大華科技大學機電工程系</v>
          </cell>
          <cell r="B297" t="str">
            <v>動機群</v>
          </cell>
          <cell r="C297" t="str">
            <v>大華科技大學</v>
          </cell>
          <cell r="D297" t="str">
            <v>機電工程系</v>
          </cell>
          <cell r="E297">
            <v>4</v>
          </cell>
          <cell r="F297">
            <v>738</v>
          </cell>
          <cell r="G297">
            <v>168</v>
          </cell>
        </row>
        <row r="298">
          <cell r="A298" t="str">
            <v>動機群修平科技大學機械工程系智慧車輛組</v>
          </cell>
          <cell r="B298" t="str">
            <v>動機群</v>
          </cell>
          <cell r="C298" t="str">
            <v>修平科技大學</v>
          </cell>
          <cell r="D298" t="str">
            <v>機械工程系智慧車輛組</v>
          </cell>
          <cell r="F298">
            <v>738</v>
          </cell>
          <cell r="G298" t="str">
            <v>106新增</v>
          </cell>
        </row>
        <row r="299">
          <cell r="A299" t="str">
            <v>動機群和春技術學院工業工程與管理系</v>
          </cell>
          <cell r="B299" t="str">
            <v>動機群</v>
          </cell>
          <cell r="C299" t="str">
            <v>和春技術學院</v>
          </cell>
          <cell r="D299" t="str">
            <v>工業工程與管理系</v>
          </cell>
          <cell r="E299">
            <v>6</v>
          </cell>
          <cell r="F299">
            <v>744</v>
          </cell>
          <cell r="G299">
            <v>167.5</v>
          </cell>
        </row>
        <row r="300">
          <cell r="A300" t="str">
            <v>動機群樹德科技大學車用電子學士學位學程</v>
          </cell>
          <cell r="B300" t="str">
            <v>動機群</v>
          </cell>
          <cell r="C300" t="str">
            <v>樹德科技大學</v>
          </cell>
          <cell r="D300" t="str">
            <v>車用電子學士學位學程</v>
          </cell>
          <cell r="E300">
            <v>20</v>
          </cell>
          <cell r="F300">
            <v>764</v>
          </cell>
          <cell r="G300">
            <v>166</v>
          </cell>
        </row>
        <row r="301">
          <cell r="A301" t="str">
            <v>動機群德霖技術學院電子工程系</v>
          </cell>
          <cell r="B301" t="str">
            <v>動機群</v>
          </cell>
          <cell r="C301" t="str">
            <v>德霖技術學院</v>
          </cell>
          <cell r="D301" t="str">
            <v>電子工程系</v>
          </cell>
          <cell r="E301">
            <v>8</v>
          </cell>
          <cell r="F301">
            <v>772</v>
          </cell>
          <cell r="G301">
            <v>162</v>
          </cell>
        </row>
        <row r="302">
          <cell r="A302" t="str">
            <v>動機群吳鳳科技大學機械工程系車輛組</v>
          </cell>
          <cell r="B302" t="str">
            <v>動機群</v>
          </cell>
          <cell r="C302" t="str">
            <v>吳鳳科技大學</v>
          </cell>
          <cell r="D302" t="str">
            <v>機械工程系車輛組</v>
          </cell>
          <cell r="E302">
            <v>4</v>
          </cell>
          <cell r="F302">
            <v>776</v>
          </cell>
          <cell r="G302">
            <v>159</v>
          </cell>
        </row>
        <row r="303">
          <cell r="A303" t="str">
            <v>動機群高苑科技大學電機工程系</v>
          </cell>
          <cell r="B303" t="str">
            <v>動機群</v>
          </cell>
          <cell r="C303" t="str">
            <v>高苑科技大學</v>
          </cell>
          <cell r="D303" t="str">
            <v>電機工程系</v>
          </cell>
          <cell r="E303">
            <v>35</v>
          </cell>
          <cell r="F303">
            <v>811</v>
          </cell>
          <cell r="G303">
            <v>157</v>
          </cell>
        </row>
        <row r="304">
          <cell r="A304" t="str">
            <v>動機群輔英科技大學資訊科技與管理系行動商務管理組</v>
          </cell>
          <cell r="B304" t="str">
            <v>動機群</v>
          </cell>
          <cell r="C304" t="str">
            <v>輔英科技大學</v>
          </cell>
          <cell r="D304" t="str">
            <v>資訊科技與管理系行動商務管理組</v>
          </cell>
          <cell r="F304">
            <v>811</v>
          </cell>
          <cell r="G304" t="str">
            <v>106新增</v>
          </cell>
        </row>
        <row r="305">
          <cell r="A305" t="str">
            <v>動機群健行科技大學機械工程系車輛組</v>
          </cell>
          <cell r="B305" t="str">
            <v>動機群</v>
          </cell>
          <cell r="C305" t="str">
            <v>健行科技大學</v>
          </cell>
          <cell r="D305" t="str">
            <v>機械工程系車輛組</v>
          </cell>
          <cell r="E305">
            <v>25</v>
          </cell>
          <cell r="F305">
            <v>836</v>
          </cell>
          <cell r="G305">
            <v>155</v>
          </cell>
        </row>
        <row r="306">
          <cell r="A306" t="str">
            <v>動機群華夏科技大學機械工程系</v>
          </cell>
          <cell r="B306" t="str">
            <v>動機群</v>
          </cell>
          <cell r="C306" t="str">
            <v>華夏科技大學</v>
          </cell>
          <cell r="D306" t="str">
            <v>機械工程系</v>
          </cell>
          <cell r="E306">
            <v>27</v>
          </cell>
          <cell r="F306">
            <v>863</v>
          </cell>
          <cell r="G306">
            <v>149</v>
          </cell>
        </row>
        <row r="307">
          <cell r="A307" t="str">
            <v>動機群正修科技大學資訊工程系</v>
          </cell>
          <cell r="B307" t="str">
            <v>動機群</v>
          </cell>
          <cell r="C307" t="str">
            <v>正修科技大學</v>
          </cell>
          <cell r="D307" t="str">
            <v>資訊工程系</v>
          </cell>
          <cell r="E307">
            <v>21</v>
          </cell>
          <cell r="F307">
            <v>884</v>
          </cell>
          <cell r="G307">
            <v>148</v>
          </cell>
        </row>
        <row r="308">
          <cell r="A308" t="str">
            <v>動機群南開科技大學自動化工程系</v>
          </cell>
          <cell r="B308" t="str">
            <v>動機群</v>
          </cell>
          <cell r="C308" t="str">
            <v>南開科技大學</v>
          </cell>
          <cell r="D308" t="str">
            <v>自動化工程系</v>
          </cell>
          <cell r="E308">
            <v>11</v>
          </cell>
          <cell r="F308">
            <v>895</v>
          </cell>
          <cell r="G308">
            <v>143.5</v>
          </cell>
        </row>
        <row r="309">
          <cell r="A309" t="str">
            <v>動機群正修科技大學電子工程系</v>
          </cell>
          <cell r="B309" t="str">
            <v>動機群</v>
          </cell>
          <cell r="C309" t="str">
            <v>正修科技大學</v>
          </cell>
          <cell r="D309" t="str">
            <v>電子工程系</v>
          </cell>
          <cell r="F309">
            <v>895</v>
          </cell>
          <cell r="G309" t="str">
            <v>106新增</v>
          </cell>
        </row>
        <row r="310">
          <cell r="A310" t="str">
            <v>動機群黎明技術學院電機工程系</v>
          </cell>
          <cell r="B310" t="str">
            <v>動機群</v>
          </cell>
          <cell r="C310" t="str">
            <v>黎明技術學院</v>
          </cell>
          <cell r="D310" t="str">
            <v>電機工程系</v>
          </cell>
          <cell r="F310">
            <v>895</v>
          </cell>
          <cell r="G310" t="str">
            <v>106新增</v>
          </cell>
        </row>
        <row r="311">
          <cell r="A311" t="str">
            <v>動機群黎明技術學院機械工程系</v>
          </cell>
          <cell r="B311" t="str">
            <v>動機群</v>
          </cell>
          <cell r="C311" t="str">
            <v>黎明技術學院</v>
          </cell>
          <cell r="D311" t="str">
            <v>機械工程系</v>
          </cell>
          <cell r="E311">
            <v>13</v>
          </cell>
          <cell r="F311">
            <v>908</v>
          </cell>
          <cell r="G311">
            <v>132</v>
          </cell>
        </row>
        <row r="312">
          <cell r="A312" t="str">
            <v>動機群健行科技大學工業管理系服務管理組</v>
          </cell>
          <cell r="B312" t="str">
            <v>動機群</v>
          </cell>
          <cell r="C312" t="str">
            <v>健行科技大學</v>
          </cell>
          <cell r="D312" t="str">
            <v>工業管理系服務管理組</v>
          </cell>
          <cell r="F312">
            <v>908</v>
          </cell>
          <cell r="G312" t="str">
            <v>106新增</v>
          </cell>
        </row>
        <row r="313">
          <cell r="A313" t="str">
            <v>動機群黎明技術學院車輛工程系</v>
          </cell>
          <cell r="B313" t="str">
            <v>動機群</v>
          </cell>
          <cell r="C313" t="str">
            <v>黎明技術學院</v>
          </cell>
          <cell r="D313" t="str">
            <v>車輛工程系</v>
          </cell>
          <cell r="F313">
            <v>908</v>
          </cell>
          <cell r="G313" t="str">
            <v>106新增</v>
          </cell>
        </row>
        <row r="314">
          <cell r="A314" t="str">
            <v>動機群南開科技大學電子工程系應用電子組</v>
          </cell>
          <cell r="B314" t="str">
            <v>動機群</v>
          </cell>
          <cell r="C314" t="str">
            <v>南開科技大學</v>
          </cell>
          <cell r="D314" t="str">
            <v>電子工程系應用電子組</v>
          </cell>
          <cell r="E314">
            <v>20</v>
          </cell>
          <cell r="F314">
            <v>928</v>
          </cell>
          <cell r="G314" t="str">
            <v>--</v>
          </cell>
        </row>
        <row r="315">
          <cell r="A315" t="str">
            <v>動機群高苑科技大學電子工程系</v>
          </cell>
          <cell r="B315" t="str">
            <v>動機群</v>
          </cell>
          <cell r="C315" t="str">
            <v>高苑科技大學</v>
          </cell>
          <cell r="D315" t="str">
            <v>電子工程系</v>
          </cell>
          <cell r="E315">
            <v>5</v>
          </cell>
          <cell r="F315">
            <v>933</v>
          </cell>
          <cell r="G315" t="str">
            <v>--</v>
          </cell>
        </row>
        <row r="316">
          <cell r="A316" t="str">
            <v>電機類國立臺灣科技大學電機工程系</v>
          </cell>
          <cell r="B316" t="str">
            <v>電機類</v>
          </cell>
          <cell r="C316" t="str">
            <v>國立臺灣科技大學</v>
          </cell>
          <cell r="D316" t="str">
            <v>電機工程系</v>
          </cell>
          <cell r="E316">
            <v>42</v>
          </cell>
          <cell r="F316">
            <v>42</v>
          </cell>
          <cell r="G316">
            <v>642.5</v>
          </cell>
        </row>
        <row r="317">
          <cell r="A317" t="str">
            <v>電機類國立臺灣科技大學材料科學與工程系</v>
          </cell>
          <cell r="B317" t="str">
            <v>電機類</v>
          </cell>
          <cell r="C317" t="str">
            <v>國立臺灣科技大學</v>
          </cell>
          <cell r="D317" t="str">
            <v>材料科學與工程系</v>
          </cell>
          <cell r="E317">
            <v>4</v>
          </cell>
          <cell r="F317">
            <v>46</v>
          </cell>
          <cell r="G317">
            <v>638</v>
          </cell>
        </row>
        <row r="318">
          <cell r="A318" t="str">
            <v>電機類國立臺北科技大學電機工程系</v>
          </cell>
          <cell r="B318" t="str">
            <v>電機類</v>
          </cell>
          <cell r="C318" t="str">
            <v>國立臺北科技大學</v>
          </cell>
          <cell r="D318" t="str">
            <v>電機工程系</v>
          </cell>
          <cell r="E318">
            <v>41</v>
          </cell>
          <cell r="F318">
            <v>87</v>
          </cell>
          <cell r="G318">
            <v>626.5</v>
          </cell>
        </row>
        <row r="319">
          <cell r="A319" t="str">
            <v>電機類國立臺灣師範大學電機工程學系</v>
          </cell>
          <cell r="B319" t="str">
            <v>電機類</v>
          </cell>
          <cell r="C319" t="str">
            <v>國立臺灣師範大學</v>
          </cell>
          <cell r="D319" t="str">
            <v>電機工程學系</v>
          </cell>
          <cell r="E319">
            <v>3</v>
          </cell>
          <cell r="F319">
            <v>90</v>
          </cell>
          <cell r="G319">
            <v>624</v>
          </cell>
        </row>
        <row r="320">
          <cell r="A320" t="str">
            <v>電機類國立臺北科技大學電子工程系</v>
          </cell>
          <cell r="B320" t="str">
            <v>電機類</v>
          </cell>
          <cell r="C320" t="str">
            <v>國立臺北科技大學</v>
          </cell>
          <cell r="D320" t="str">
            <v>電子工程系</v>
          </cell>
          <cell r="E320">
            <v>3</v>
          </cell>
          <cell r="F320">
            <v>93</v>
          </cell>
          <cell r="G320">
            <v>623.25</v>
          </cell>
        </row>
        <row r="321">
          <cell r="A321" t="str">
            <v>電機類國立臺北科技大學資訊工程系</v>
          </cell>
          <cell r="B321" t="str">
            <v>電機類</v>
          </cell>
          <cell r="C321" t="str">
            <v>國立臺北科技大學</v>
          </cell>
          <cell r="D321" t="str">
            <v>資訊工程系</v>
          </cell>
          <cell r="E321">
            <v>3</v>
          </cell>
          <cell r="F321">
            <v>96</v>
          </cell>
          <cell r="G321">
            <v>621</v>
          </cell>
        </row>
        <row r="322">
          <cell r="A322" t="str">
            <v>電機類國立臺北科技大學能源與冷凍空調工程系</v>
          </cell>
          <cell r="B322" t="str">
            <v>電機類</v>
          </cell>
          <cell r="C322" t="str">
            <v>國立臺北科技大學</v>
          </cell>
          <cell r="D322" t="str">
            <v>能源與冷凍空調工程系</v>
          </cell>
          <cell r="E322">
            <v>15</v>
          </cell>
          <cell r="F322">
            <v>111</v>
          </cell>
          <cell r="G322">
            <v>617.5</v>
          </cell>
        </row>
        <row r="323">
          <cell r="A323" t="str">
            <v>電機類國立臺灣師範大學工業教育學系能源應用組</v>
          </cell>
          <cell r="B323" t="str">
            <v>電機類</v>
          </cell>
          <cell r="C323" t="str">
            <v>國立臺灣師範大學</v>
          </cell>
          <cell r="D323" t="str">
            <v>工業教育學系能源應用組</v>
          </cell>
          <cell r="E323">
            <v>11</v>
          </cell>
          <cell r="F323">
            <v>122</v>
          </cell>
          <cell r="G323">
            <v>609.5</v>
          </cell>
        </row>
        <row r="324">
          <cell r="A324" t="str">
            <v>電機類國立雲林科技大學電機工程系</v>
          </cell>
          <cell r="B324" t="str">
            <v>電機類</v>
          </cell>
          <cell r="C324" t="str">
            <v>國立雲林科技大學</v>
          </cell>
          <cell r="D324" t="str">
            <v>電機工程系</v>
          </cell>
          <cell r="E324">
            <v>37</v>
          </cell>
          <cell r="F324">
            <v>159</v>
          </cell>
          <cell r="G324">
            <v>606</v>
          </cell>
        </row>
        <row r="325">
          <cell r="A325" t="str">
            <v>電機類國立雲林科技大學電子工程系</v>
          </cell>
          <cell r="B325" t="str">
            <v>電機類</v>
          </cell>
          <cell r="C325" t="str">
            <v>國立雲林科技大學</v>
          </cell>
          <cell r="D325" t="str">
            <v>電子工程系</v>
          </cell>
          <cell r="E325">
            <v>6</v>
          </cell>
          <cell r="F325">
            <v>165</v>
          </cell>
          <cell r="G325">
            <v>605</v>
          </cell>
        </row>
        <row r="326">
          <cell r="A326" t="str">
            <v>電機類國立高雄應用科技大學電機工程系</v>
          </cell>
          <cell r="B326" t="str">
            <v>電機類</v>
          </cell>
          <cell r="C326" t="str">
            <v>國立高雄應用科技大學</v>
          </cell>
          <cell r="D326" t="str">
            <v>電機工程系</v>
          </cell>
          <cell r="E326">
            <v>47</v>
          </cell>
          <cell r="F326">
            <v>212</v>
          </cell>
          <cell r="G326">
            <v>591</v>
          </cell>
        </row>
        <row r="327">
          <cell r="A327" t="str">
            <v>電機類國立高雄應用科技大學電子工程系電子組</v>
          </cell>
          <cell r="B327" t="str">
            <v>電機類</v>
          </cell>
          <cell r="C327" t="str">
            <v>國立高雄應用科技大學</v>
          </cell>
          <cell r="D327" t="str">
            <v>電子工程系電子組</v>
          </cell>
          <cell r="E327">
            <v>8</v>
          </cell>
          <cell r="F327">
            <v>220</v>
          </cell>
          <cell r="G327">
            <v>588.5</v>
          </cell>
        </row>
        <row r="328">
          <cell r="A328" t="str">
            <v>電機類國立高雄應用科技大學電子工程系資訊組</v>
          </cell>
          <cell r="B328" t="str">
            <v>電機類</v>
          </cell>
          <cell r="C328" t="str">
            <v>國立高雄應用科技大學</v>
          </cell>
          <cell r="D328" t="str">
            <v>電子工程系資訊組</v>
          </cell>
          <cell r="E328">
            <v>4</v>
          </cell>
          <cell r="F328">
            <v>224</v>
          </cell>
          <cell r="G328">
            <v>586.75</v>
          </cell>
        </row>
        <row r="329">
          <cell r="A329" t="str">
            <v>電機類國立高雄應用科技大學電子工程系電信與系統組</v>
          </cell>
          <cell r="B329" t="str">
            <v>電機類</v>
          </cell>
          <cell r="C329" t="str">
            <v>國立高雄應用科技大學</v>
          </cell>
          <cell r="D329" t="str">
            <v>電子工程系電信與系統組</v>
          </cell>
          <cell r="E329">
            <v>4</v>
          </cell>
          <cell r="F329">
            <v>228</v>
          </cell>
          <cell r="G329">
            <v>586.5</v>
          </cell>
        </row>
        <row r="330">
          <cell r="A330" t="str">
            <v>電機類國立高雄第一科技大學電子工程系</v>
          </cell>
          <cell r="B330" t="str">
            <v>電機類</v>
          </cell>
          <cell r="C330" t="str">
            <v>國立高雄第一科技大學</v>
          </cell>
          <cell r="D330" t="str">
            <v>電子工程系</v>
          </cell>
          <cell r="E330">
            <v>6</v>
          </cell>
          <cell r="F330">
            <v>234</v>
          </cell>
          <cell r="G330">
            <v>581.75</v>
          </cell>
        </row>
        <row r="331">
          <cell r="A331" t="str">
            <v>電機類國立高雄應用科技大學資訊管理系</v>
          </cell>
          <cell r="B331" t="str">
            <v>電機類</v>
          </cell>
          <cell r="C331" t="str">
            <v>國立高雄應用科技大學</v>
          </cell>
          <cell r="D331" t="str">
            <v>資訊管理系</v>
          </cell>
          <cell r="E331">
            <v>12</v>
          </cell>
          <cell r="F331">
            <v>246</v>
          </cell>
          <cell r="G331">
            <v>577.5</v>
          </cell>
        </row>
        <row r="332">
          <cell r="A332" t="str">
            <v>電機類國立高雄第一科技大學機械與自動化工程系智慧自動化組</v>
          </cell>
          <cell r="B332" t="str">
            <v>電機類</v>
          </cell>
          <cell r="C332" t="str">
            <v>國立高雄第一科技大學</v>
          </cell>
          <cell r="D332" t="str">
            <v>機械與自動化工程系智慧自動化組</v>
          </cell>
          <cell r="E332">
            <v>11</v>
          </cell>
          <cell r="F332">
            <v>257</v>
          </cell>
          <cell r="G332">
            <v>576</v>
          </cell>
        </row>
        <row r="333">
          <cell r="A333" t="str">
            <v>電機類國立高雄第一科技大學電腦與通訊工程系</v>
          </cell>
          <cell r="B333" t="str">
            <v>電機類</v>
          </cell>
          <cell r="C333" t="str">
            <v>國立高雄第一科技大學</v>
          </cell>
          <cell r="D333" t="str">
            <v>電腦與通訊工程系</v>
          </cell>
          <cell r="E333">
            <v>8</v>
          </cell>
          <cell r="F333">
            <v>265</v>
          </cell>
          <cell r="G333">
            <v>573.5</v>
          </cell>
        </row>
        <row r="334">
          <cell r="A334" t="str">
            <v>電機類國立高雄應用科技大學金融系</v>
          </cell>
          <cell r="B334" t="str">
            <v>電機類</v>
          </cell>
          <cell r="C334" t="str">
            <v>國立高雄應用科技大學</v>
          </cell>
          <cell r="D334" t="str">
            <v>金融系</v>
          </cell>
          <cell r="E334">
            <v>3</v>
          </cell>
          <cell r="F334">
            <v>268</v>
          </cell>
          <cell r="G334">
            <v>572.5</v>
          </cell>
        </row>
        <row r="335">
          <cell r="A335" t="str">
            <v>電機類國立虎尾科技大學飛機工程系航空電子組</v>
          </cell>
          <cell r="B335" t="str">
            <v>電機類</v>
          </cell>
          <cell r="C335" t="str">
            <v>國立虎尾科技大學</v>
          </cell>
          <cell r="D335" t="str">
            <v>飛機工程系航空電子組</v>
          </cell>
          <cell r="E335">
            <v>10</v>
          </cell>
          <cell r="F335">
            <v>278</v>
          </cell>
          <cell r="G335">
            <v>571.5</v>
          </cell>
        </row>
        <row r="336">
          <cell r="A336" t="str">
            <v>電機類國立虎尾科技大學電機工程系</v>
          </cell>
          <cell r="B336" t="str">
            <v>電機類</v>
          </cell>
          <cell r="C336" t="str">
            <v>國立虎尾科技大學</v>
          </cell>
          <cell r="D336" t="str">
            <v>電機工程系</v>
          </cell>
          <cell r="E336">
            <v>39</v>
          </cell>
          <cell r="F336">
            <v>317</v>
          </cell>
          <cell r="G336">
            <v>564.5</v>
          </cell>
        </row>
        <row r="337">
          <cell r="A337" t="str">
            <v>電機類國立虎尾科技大學車輛工程系</v>
          </cell>
          <cell r="B337" t="str">
            <v>電機類</v>
          </cell>
          <cell r="C337" t="str">
            <v>國立虎尾科技大學</v>
          </cell>
          <cell r="D337" t="str">
            <v>車輛工程系</v>
          </cell>
          <cell r="E337">
            <v>3</v>
          </cell>
          <cell r="F337">
            <v>320</v>
          </cell>
          <cell r="G337">
            <v>555</v>
          </cell>
        </row>
        <row r="338">
          <cell r="A338" t="str">
            <v>電機類國立虎尾科技大學資訊工程系</v>
          </cell>
          <cell r="B338" t="str">
            <v>電機類</v>
          </cell>
          <cell r="C338" t="str">
            <v>國立虎尾科技大學</v>
          </cell>
          <cell r="D338" t="str">
            <v>資訊工程系</v>
          </cell>
          <cell r="E338">
            <v>4</v>
          </cell>
          <cell r="F338">
            <v>324</v>
          </cell>
          <cell r="G338">
            <v>554</v>
          </cell>
        </row>
        <row r="339">
          <cell r="A339" t="str">
            <v>電機類國立虎尾科技大學光電工程系</v>
          </cell>
          <cell r="B339" t="str">
            <v>電機類</v>
          </cell>
          <cell r="C339" t="str">
            <v>國立虎尾科技大學</v>
          </cell>
          <cell r="D339" t="str">
            <v>光電工程系</v>
          </cell>
          <cell r="E339">
            <v>10</v>
          </cell>
          <cell r="F339">
            <v>334</v>
          </cell>
          <cell r="G339">
            <v>547</v>
          </cell>
        </row>
        <row r="340">
          <cell r="A340" t="str">
            <v>電機類國立虎尾科技大學自動化工程系</v>
          </cell>
          <cell r="B340" t="str">
            <v>電機類</v>
          </cell>
          <cell r="C340" t="str">
            <v>國立虎尾科技大學</v>
          </cell>
          <cell r="D340" t="str">
            <v>自動化工程系</v>
          </cell>
          <cell r="E340">
            <v>21</v>
          </cell>
          <cell r="F340">
            <v>355</v>
          </cell>
          <cell r="G340">
            <v>546.5</v>
          </cell>
        </row>
        <row r="341">
          <cell r="A341" t="str">
            <v>電機類國立彰化師範大學工業教育與技術學系</v>
          </cell>
          <cell r="B341" t="str">
            <v>電機類</v>
          </cell>
          <cell r="C341" t="str">
            <v>國立彰化師範大學</v>
          </cell>
          <cell r="D341" t="str">
            <v>工業教育與技術學系</v>
          </cell>
          <cell r="E341">
            <v>20</v>
          </cell>
          <cell r="F341">
            <v>375</v>
          </cell>
          <cell r="G341">
            <v>536</v>
          </cell>
        </row>
        <row r="342">
          <cell r="A342" t="str">
            <v>電機類國立高雄海洋科技大學電訊工程系</v>
          </cell>
          <cell r="B342" t="str">
            <v>電機類</v>
          </cell>
          <cell r="C342" t="str">
            <v>國立高雄海洋科技大學</v>
          </cell>
          <cell r="D342" t="str">
            <v>電訊工程系</v>
          </cell>
          <cell r="E342">
            <v>10</v>
          </cell>
          <cell r="F342">
            <v>385</v>
          </cell>
          <cell r="G342">
            <v>535.5</v>
          </cell>
        </row>
        <row r="343">
          <cell r="A343" t="str">
            <v>電機類國立勤益科技大學電機工程系</v>
          </cell>
          <cell r="B343" t="str">
            <v>電機類</v>
          </cell>
          <cell r="C343" t="str">
            <v>國立勤益科技大學</v>
          </cell>
          <cell r="D343" t="str">
            <v>電機工程系</v>
          </cell>
          <cell r="E343">
            <v>37</v>
          </cell>
          <cell r="F343">
            <v>422</v>
          </cell>
          <cell r="G343">
            <v>534.5</v>
          </cell>
        </row>
        <row r="344">
          <cell r="A344" t="str">
            <v>電機類國立勤益科技大學冷凍空調與能源系能源應用組</v>
          </cell>
          <cell r="B344" t="str">
            <v>電機類</v>
          </cell>
          <cell r="C344" t="str">
            <v>國立勤益科技大學</v>
          </cell>
          <cell r="D344" t="str">
            <v>冷凍空調與能源系能源應用組</v>
          </cell>
          <cell r="E344">
            <v>13</v>
          </cell>
          <cell r="F344">
            <v>435</v>
          </cell>
          <cell r="G344">
            <v>530.5</v>
          </cell>
        </row>
        <row r="345">
          <cell r="A345" t="str">
            <v>電機類國立高雄海洋科技大學微電子工程系</v>
          </cell>
          <cell r="B345" t="str">
            <v>電機類</v>
          </cell>
          <cell r="C345" t="str">
            <v>國立高雄海洋科技大學</v>
          </cell>
          <cell r="D345" t="str">
            <v>微電子工程系</v>
          </cell>
          <cell r="E345">
            <v>8</v>
          </cell>
          <cell r="F345">
            <v>443</v>
          </cell>
          <cell r="G345">
            <v>527.5</v>
          </cell>
        </row>
        <row r="346">
          <cell r="A346" t="str">
            <v>電機類國立屏東科技大學生物機電工程系</v>
          </cell>
          <cell r="B346" t="str">
            <v>電機類</v>
          </cell>
          <cell r="C346" t="str">
            <v>國立屏東科技大學</v>
          </cell>
          <cell r="D346" t="str">
            <v>生物機電工程系</v>
          </cell>
          <cell r="E346">
            <v>6</v>
          </cell>
          <cell r="F346">
            <v>449</v>
          </cell>
          <cell r="G346">
            <v>527</v>
          </cell>
        </row>
        <row r="347">
          <cell r="A347" t="str">
            <v>電機類國立勤益科技大學電子工程系綠能晶片與系統應用組</v>
          </cell>
          <cell r="B347" t="str">
            <v>電機類</v>
          </cell>
          <cell r="C347" t="str">
            <v>國立勤益科技大學</v>
          </cell>
          <cell r="D347" t="str">
            <v>電子工程系綠能晶片與系統應用組</v>
          </cell>
          <cell r="E347">
            <v>5</v>
          </cell>
          <cell r="F347">
            <v>454</v>
          </cell>
          <cell r="G347">
            <v>522.5</v>
          </cell>
        </row>
        <row r="348">
          <cell r="A348" t="str">
            <v>電機類國立宜蘭大學電機工程學系</v>
          </cell>
          <cell r="B348" t="str">
            <v>電機類</v>
          </cell>
          <cell r="C348" t="str">
            <v>國立宜蘭大學</v>
          </cell>
          <cell r="D348" t="str">
            <v>電機工程學系</v>
          </cell>
          <cell r="E348">
            <v>15</v>
          </cell>
          <cell r="F348">
            <v>469</v>
          </cell>
          <cell r="G348">
            <v>519.5</v>
          </cell>
        </row>
        <row r="349">
          <cell r="A349" t="str">
            <v>電機類國立勤益科技大學冷凍空調與能源系環境控制組</v>
          </cell>
          <cell r="B349" t="str">
            <v>電機類</v>
          </cell>
          <cell r="C349" t="str">
            <v>國立勤益科技大學</v>
          </cell>
          <cell r="D349" t="str">
            <v>冷凍空調與能源系環境控制組</v>
          </cell>
          <cell r="E349">
            <v>12</v>
          </cell>
          <cell r="F349">
            <v>481</v>
          </cell>
          <cell r="G349">
            <v>518</v>
          </cell>
        </row>
        <row r="350">
          <cell r="A350" t="str">
            <v>電機類國立勤益科技大學資訊工程系</v>
          </cell>
          <cell r="B350" t="str">
            <v>電機類</v>
          </cell>
          <cell r="C350" t="str">
            <v>國立勤益科技大學</v>
          </cell>
          <cell r="D350" t="str">
            <v>資訊工程系</v>
          </cell>
          <cell r="E350">
            <v>10</v>
          </cell>
          <cell r="F350">
            <v>491</v>
          </cell>
          <cell r="G350">
            <v>516</v>
          </cell>
        </row>
        <row r="351">
          <cell r="A351" t="str">
            <v>電機類國立勤益科技大學電子工程系網路多媒體暨遊戲機組</v>
          </cell>
          <cell r="B351" t="str">
            <v>電機類</v>
          </cell>
          <cell r="C351" t="str">
            <v>國立勤益科技大學</v>
          </cell>
          <cell r="D351" t="str">
            <v>電子工程系網路多媒體暨遊戲機組</v>
          </cell>
          <cell r="E351">
            <v>5</v>
          </cell>
          <cell r="F351">
            <v>496</v>
          </cell>
          <cell r="G351">
            <v>515</v>
          </cell>
        </row>
        <row r="352">
          <cell r="A352" t="str">
            <v>電機類國立勤益科技大學電子工程系智慧電子產品設計組</v>
          </cell>
          <cell r="B352" t="str">
            <v>電機類</v>
          </cell>
          <cell r="C352" t="str">
            <v>國立勤益科技大學</v>
          </cell>
          <cell r="D352" t="str">
            <v>電子工程系智慧電子產品設計組</v>
          </cell>
          <cell r="E352">
            <v>11</v>
          </cell>
          <cell r="F352">
            <v>507</v>
          </cell>
          <cell r="G352">
            <v>513</v>
          </cell>
        </row>
        <row r="353">
          <cell r="A353" t="str">
            <v>電機類明志科技大學電機工程系</v>
          </cell>
          <cell r="B353" t="str">
            <v>電機類</v>
          </cell>
          <cell r="C353" t="str">
            <v>明志科技大學</v>
          </cell>
          <cell r="D353" t="str">
            <v>電機工程系</v>
          </cell>
          <cell r="E353">
            <v>25</v>
          </cell>
          <cell r="F353">
            <v>532</v>
          </cell>
          <cell r="G353">
            <v>506.5</v>
          </cell>
        </row>
        <row r="354">
          <cell r="A354" t="str">
            <v>電機類國立勤益科技大學機械工程系</v>
          </cell>
          <cell r="B354" t="str">
            <v>電機類</v>
          </cell>
          <cell r="C354" t="str">
            <v>國立勤益科技大學</v>
          </cell>
          <cell r="D354" t="str">
            <v>機械工程系</v>
          </cell>
          <cell r="E354">
            <v>20</v>
          </cell>
          <cell r="F354">
            <v>552</v>
          </cell>
          <cell r="G354">
            <v>495</v>
          </cell>
        </row>
        <row r="355">
          <cell r="A355" t="str">
            <v>電機類明志科技大學材料工程系</v>
          </cell>
          <cell r="B355" t="str">
            <v>電機類</v>
          </cell>
          <cell r="C355" t="str">
            <v>明志科技大學</v>
          </cell>
          <cell r="D355" t="str">
            <v>材料工程系</v>
          </cell>
          <cell r="E355">
            <v>2</v>
          </cell>
          <cell r="F355">
            <v>554</v>
          </cell>
          <cell r="G355">
            <v>489.5</v>
          </cell>
        </row>
        <row r="356">
          <cell r="A356" t="str">
            <v>電機類國立屏東大學電腦與通訊學系</v>
          </cell>
          <cell r="B356" t="str">
            <v>電機類</v>
          </cell>
          <cell r="C356" t="str">
            <v>國立屏東大學</v>
          </cell>
          <cell r="D356" t="str">
            <v>電腦與通訊學系</v>
          </cell>
          <cell r="E356">
            <v>6</v>
          </cell>
          <cell r="F356">
            <v>560</v>
          </cell>
          <cell r="G356">
            <v>483.75</v>
          </cell>
        </row>
        <row r="357">
          <cell r="A357" t="str">
            <v>電機類國立聯合大學電機工程學系</v>
          </cell>
          <cell r="B357" t="str">
            <v>電機類</v>
          </cell>
          <cell r="C357" t="str">
            <v>國立聯合大學</v>
          </cell>
          <cell r="D357" t="str">
            <v>電機工程學系</v>
          </cell>
          <cell r="E357">
            <v>71</v>
          </cell>
          <cell r="F357">
            <v>631</v>
          </cell>
          <cell r="G357">
            <v>481.75</v>
          </cell>
        </row>
        <row r="358">
          <cell r="A358" t="str">
            <v>電機類明志科技大學電子工程系</v>
          </cell>
          <cell r="B358" t="str">
            <v>電機類</v>
          </cell>
          <cell r="C358" t="str">
            <v>明志科技大學</v>
          </cell>
          <cell r="D358" t="str">
            <v>電子工程系</v>
          </cell>
          <cell r="E358">
            <v>9</v>
          </cell>
          <cell r="F358">
            <v>640</v>
          </cell>
          <cell r="G358">
            <v>481.5</v>
          </cell>
        </row>
        <row r="359">
          <cell r="A359" t="str">
            <v>電機類南臺科技大學電機工程系控制與晶片組</v>
          </cell>
          <cell r="B359" t="str">
            <v>電機類</v>
          </cell>
          <cell r="C359" t="str">
            <v>南臺科技大學</v>
          </cell>
          <cell r="D359" t="str">
            <v>電機工程系控制與晶片組</v>
          </cell>
          <cell r="E359">
            <v>9</v>
          </cell>
          <cell r="F359">
            <v>649</v>
          </cell>
          <cell r="G359">
            <v>479</v>
          </cell>
        </row>
        <row r="360">
          <cell r="A360" t="str">
            <v>電機類慈濟學校財團法人慈濟科技大學醫學影像暨放射科學系</v>
          </cell>
          <cell r="B360" t="str">
            <v>電機類</v>
          </cell>
          <cell r="C360" t="str">
            <v>慈濟學校財團法人慈濟科技大學</v>
          </cell>
          <cell r="D360" t="str">
            <v>醫學影像暨放射科學系</v>
          </cell>
          <cell r="E360">
            <v>3</v>
          </cell>
          <cell r="F360">
            <v>652</v>
          </cell>
          <cell r="G360">
            <v>476.5</v>
          </cell>
        </row>
        <row r="361">
          <cell r="A361" t="str">
            <v>電機類育達科技大學物聯網工程與應用學士學位學程</v>
          </cell>
          <cell r="B361" t="str">
            <v>電機類</v>
          </cell>
          <cell r="C361" t="str">
            <v>育達科技大學</v>
          </cell>
          <cell r="D361" t="str">
            <v>物聯網工程與應用學士學位學程</v>
          </cell>
          <cell r="F361">
            <v>652</v>
          </cell>
          <cell r="G361" t="str">
            <v>106新增</v>
          </cell>
        </row>
        <row r="362">
          <cell r="A362" t="str">
            <v>電機類明志科技大學機械工程系精密機械組</v>
          </cell>
          <cell r="B362" t="str">
            <v>電機類</v>
          </cell>
          <cell r="C362" t="str">
            <v>明志科技大學</v>
          </cell>
          <cell r="D362" t="str">
            <v>機械工程系精密機械組</v>
          </cell>
          <cell r="E362">
            <v>5</v>
          </cell>
          <cell r="F362">
            <v>657</v>
          </cell>
          <cell r="G362">
            <v>472.5</v>
          </cell>
        </row>
        <row r="363">
          <cell r="A363" t="str">
            <v>電機類明志科技大學機械工程系車輛組</v>
          </cell>
          <cell r="B363" t="str">
            <v>電機類</v>
          </cell>
          <cell r="C363" t="str">
            <v>明志科技大學</v>
          </cell>
          <cell r="D363" t="str">
            <v>機械工程系車輛組</v>
          </cell>
          <cell r="E363">
            <v>5</v>
          </cell>
          <cell r="F363">
            <v>662</v>
          </cell>
          <cell r="G363">
            <v>470.5</v>
          </cell>
        </row>
        <row r="364">
          <cell r="A364" t="str">
            <v>電機類明志科技大學機械工程系光機電組</v>
          </cell>
          <cell r="B364" t="str">
            <v>電機類</v>
          </cell>
          <cell r="C364" t="str">
            <v>明志科技大學</v>
          </cell>
          <cell r="D364" t="str">
            <v>機械工程系光機電組</v>
          </cell>
          <cell r="E364">
            <v>7</v>
          </cell>
          <cell r="F364">
            <v>669</v>
          </cell>
          <cell r="G364">
            <v>469.5</v>
          </cell>
        </row>
        <row r="365">
          <cell r="A365" t="str">
            <v>電機類國立澎湖科技大學電機工程系</v>
          </cell>
          <cell r="B365" t="str">
            <v>電機類</v>
          </cell>
          <cell r="C365" t="str">
            <v>國立澎湖科技大學</v>
          </cell>
          <cell r="D365" t="str">
            <v>電機工程系</v>
          </cell>
          <cell r="E365">
            <v>14</v>
          </cell>
          <cell r="F365">
            <v>683</v>
          </cell>
          <cell r="G365">
            <v>467</v>
          </cell>
        </row>
        <row r="366">
          <cell r="A366" t="str">
            <v>電機類國立金門大學電子工程學系</v>
          </cell>
          <cell r="B366" t="str">
            <v>電機類</v>
          </cell>
          <cell r="C366" t="str">
            <v>國立金門大學</v>
          </cell>
          <cell r="D366" t="str">
            <v>電子工程學系</v>
          </cell>
          <cell r="E366">
            <v>8</v>
          </cell>
          <cell r="F366">
            <v>691</v>
          </cell>
          <cell r="G366">
            <v>465.5</v>
          </cell>
        </row>
        <row r="367">
          <cell r="A367" t="str">
            <v>電機類南臺科技大學機械工程系自動化控制組</v>
          </cell>
          <cell r="B367" t="str">
            <v>電機類</v>
          </cell>
          <cell r="C367" t="str">
            <v>南臺科技大學</v>
          </cell>
          <cell r="D367" t="str">
            <v>機械工程系自動化控制組</v>
          </cell>
          <cell r="E367">
            <v>5</v>
          </cell>
          <cell r="F367">
            <v>696</v>
          </cell>
          <cell r="G367">
            <v>464.5</v>
          </cell>
        </row>
        <row r="368">
          <cell r="A368" t="str">
            <v>電機類國立澎湖科技大學電信工程系</v>
          </cell>
          <cell r="B368" t="str">
            <v>電機類</v>
          </cell>
          <cell r="C368" t="str">
            <v>國立澎湖科技大學</v>
          </cell>
          <cell r="D368" t="str">
            <v>電信工程系</v>
          </cell>
          <cell r="E368">
            <v>7</v>
          </cell>
          <cell r="F368">
            <v>703</v>
          </cell>
          <cell r="G368">
            <v>461.25</v>
          </cell>
        </row>
        <row r="369">
          <cell r="A369" t="str">
            <v>電機類朝陽科技大學資訊工程系</v>
          </cell>
          <cell r="B369" t="str">
            <v>電機類</v>
          </cell>
          <cell r="C369" t="str">
            <v>朝陽科技大學</v>
          </cell>
          <cell r="D369" t="str">
            <v>資訊工程系</v>
          </cell>
          <cell r="E369">
            <v>13</v>
          </cell>
          <cell r="F369">
            <v>716</v>
          </cell>
          <cell r="G369">
            <v>457</v>
          </cell>
        </row>
        <row r="370">
          <cell r="A370" t="str">
            <v>電機類朝陽科技大學資訊與通訊系</v>
          </cell>
          <cell r="B370" t="str">
            <v>電機類</v>
          </cell>
          <cell r="C370" t="str">
            <v>朝陽科技大學</v>
          </cell>
          <cell r="D370" t="str">
            <v>資訊與通訊系</v>
          </cell>
          <cell r="E370">
            <v>5</v>
          </cell>
          <cell r="F370">
            <v>721</v>
          </cell>
          <cell r="G370">
            <v>450.5</v>
          </cell>
        </row>
        <row r="371">
          <cell r="A371" t="str">
            <v>電機類南臺科技大學電機工程系生醫電子組</v>
          </cell>
          <cell r="B371" t="str">
            <v>電機類</v>
          </cell>
          <cell r="C371" t="str">
            <v>南臺科技大學</v>
          </cell>
          <cell r="D371" t="str">
            <v>電機工程系生醫電子組</v>
          </cell>
          <cell r="E371">
            <v>17</v>
          </cell>
          <cell r="F371">
            <v>738</v>
          </cell>
          <cell r="G371">
            <v>446.25</v>
          </cell>
        </row>
        <row r="372">
          <cell r="A372" t="str">
            <v>電機類朝陽科技大學環境工程與管理系</v>
          </cell>
          <cell r="B372" t="str">
            <v>電機類</v>
          </cell>
          <cell r="C372" t="str">
            <v>朝陽科技大學</v>
          </cell>
          <cell r="D372" t="str">
            <v>環境工程與管理系</v>
          </cell>
          <cell r="E372">
            <v>12</v>
          </cell>
          <cell r="F372">
            <v>750</v>
          </cell>
          <cell r="G372">
            <v>444.25</v>
          </cell>
        </row>
        <row r="373">
          <cell r="A373" t="str">
            <v>電機類南臺科技大學電機工程系電能資訊組</v>
          </cell>
          <cell r="B373" t="str">
            <v>電機類</v>
          </cell>
          <cell r="C373" t="str">
            <v>南臺科技大學</v>
          </cell>
          <cell r="D373" t="str">
            <v>電機工程系電能資訊組</v>
          </cell>
          <cell r="E373">
            <v>18</v>
          </cell>
          <cell r="F373">
            <v>768</v>
          </cell>
          <cell r="G373">
            <v>439.75</v>
          </cell>
        </row>
        <row r="374">
          <cell r="A374" t="str">
            <v>電機類南臺科技大學創新產品設計系</v>
          </cell>
          <cell r="B374" t="str">
            <v>電機類</v>
          </cell>
          <cell r="C374" t="str">
            <v>南臺科技大學</v>
          </cell>
          <cell r="D374" t="str">
            <v>創新產品設計系</v>
          </cell>
          <cell r="E374">
            <v>3</v>
          </cell>
          <cell r="F374">
            <v>771</v>
          </cell>
          <cell r="G374">
            <v>439.5</v>
          </cell>
        </row>
        <row r="375">
          <cell r="A375" t="str">
            <v>電機類東南科技大學資訊科技系</v>
          </cell>
          <cell r="B375" t="str">
            <v>電機類</v>
          </cell>
          <cell r="C375" t="str">
            <v>東南科技大學</v>
          </cell>
          <cell r="D375" t="str">
            <v>資訊科技系</v>
          </cell>
          <cell r="E375">
            <v>4</v>
          </cell>
          <cell r="F375">
            <v>775</v>
          </cell>
          <cell r="G375">
            <v>436</v>
          </cell>
        </row>
        <row r="376">
          <cell r="A376" t="str">
            <v>電機類南臺科技大學資訊工程系</v>
          </cell>
          <cell r="B376" t="str">
            <v>電機類</v>
          </cell>
          <cell r="C376" t="str">
            <v>南臺科技大學</v>
          </cell>
          <cell r="D376" t="str">
            <v>資訊工程系</v>
          </cell>
          <cell r="F376">
            <v>775</v>
          </cell>
          <cell r="G376" t="str">
            <v>106新增</v>
          </cell>
        </row>
        <row r="377">
          <cell r="A377" t="str">
            <v>電機類南臺科技大學機械工程系微奈米技術組</v>
          </cell>
          <cell r="B377" t="str">
            <v>電機類</v>
          </cell>
          <cell r="C377" t="str">
            <v>南臺科技大學</v>
          </cell>
          <cell r="D377" t="str">
            <v>機械工程系微奈米技術組</v>
          </cell>
          <cell r="E377">
            <v>7</v>
          </cell>
          <cell r="F377">
            <v>782</v>
          </cell>
          <cell r="G377">
            <v>436</v>
          </cell>
        </row>
        <row r="378">
          <cell r="A378" t="str">
            <v>電機類南臺科技大學光電工程系</v>
          </cell>
          <cell r="B378" t="str">
            <v>電機類</v>
          </cell>
          <cell r="C378" t="str">
            <v>南臺科技大學</v>
          </cell>
          <cell r="D378" t="str">
            <v>光電工程系</v>
          </cell>
          <cell r="E378">
            <v>12</v>
          </cell>
          <cell r="F378">
            <v>794</v>
          </cell>
          <cell r="G378">
            <v>434.5</v>
          </cell>
        </row>
        <row r="379">
          <cell r="A379" t="str">
            <v>電機類亞東技術學院電機工程系</v>
          </cell>
          <cell r="B379" t="str">
            <v>電機類</v>
          </cell>
          <cell r="C379" t="str">
            <v>亞東技術學院</v>
          </cell>
          <cell r="D379" t="str">
            <v>電機工程系</v>
          </cell>
          <cell r="E379">
            <v>40</v>
          </cell>
          <cell r="F379">
            <v>834</v>
          </cell>
          <cell r="G379">
            <v>434.5</v>
          </cell>
        </row>
        <row r="380">
          <cell r="A380" t="str">
            <v>電機類南臺科技大學機械工程系先進車輛組</v>
          </cell>
          <cell r="B380" t="str">
            <v>電機類</v>
          </cell>
          <cell r="C380" t="str">
            <v>南臺科技大學</v>
          </cell>
          <cell r="D380" t="str">
            <v>機械工程系先進車輛組</v>
          </cell>
          <cell r="E380">
            <v>6</v>
          </cell>
          <cell r="F380">
            <v>840</v>
          </cell>
          <cell r="G380">
            <v>432.5</v>
          </cell>
        </row>
        <row r="381">
          <cell r="A381" t="str">
            <v>電機類亞東技術學院電子工程系</v>
          </cell>
          <cell r="B381" t="str">
            <v>電機類</v>
          </cell>
          <cell r="C381" t="str">
            <v>亞東技術學院</v>
          </cell>
          <cell r="D381" t="str">
            <v>電子工程系</v>
          </cell>
          <cell r="F381">
            <v>840</v>
          </cell>
          <cell r="G381" t="str">
            <v>106新增</v>
          </cell>
        </row>
        <row r="382">
          <cell r="A382" t="str">
            <v>電機類南臺科技大學電子工程系系統應用組</v>
          </cell>
          <cell r="B382" t="str">
            <v>電機類</v>
          </cell>
          <cell r="C382" t="str">
            <v>南臺科技大學</v>
          </cell>
          <cell r="D382" t="str">
            <v>電子工程系系統應用組</v>
          </cell>
          <cell r="E382">
            <v>7</v>
          </cell>
          <cell r="F382">
            <v>847</v>
          </cell>
          <cell r="G382">
            <v>427.5</v>
          </cell>
        </row>
        <row r="383">
          <cell r="A383" t="str">
            <v>電機類國立臺東專科學校電機工程科</v>
          </cell>
          <cell r="B383" t="str">
            <v>電機類</v>
          </cell>
          <cell r="C383" t="str">
            <v>國立臺東專科學校</v>
          </cell>
          <cell r="D383" t="str">
            <v>電機工程科</v>
          </cell>
          <cell r="E383">
            <v>17</v>
          </cell>
          <cell r="F383">
            <v>864</v>
          </cell>
          <cell r="G383">
            <v>424.5</v>
          </cell>
        </row>
        <row r="384">
          <cell r="A384" t="str">
            <v>電機類元培醫事科技大學行動科技應用系</v>
          </cell>
          <cell r="B384" t="str">
            <v>電機類</v>
          </cell>
          <cell r="C384" t="str">
            <v>元培醫事科技大學</v>
          </cell>
          <cell r="D384" t="str">
            <v>行動科技應用系</v>
          </cell>
          <cell r="E384">
            <v>15</v>
          </cell>
          <cell r="F384">
            <v>879</v>
          </cell>
          <cell r="G384">
            <v>420.5</v>
          </cell>
        </row>
        <row r="385">
          <cell r="A385" t="str">
            <v>電機類亞東技術學院通訊工程系</v>
          </cell>
          <cell r="B385" t="str">
            <v>電機類</v>
          </cell>
          <cell r="C385" t="str">
            <v>亞東技術學院</v>
          </cell>
          <cell r="D385" t="str">
            <v>通訊工程系</v>
          </cell>
          <cell r="E385">
            <v>13</v>
          </cell>
          <cell r="F385">
            <v>892</v>
          </cell>
          <cell r="G385">
            <v>415</v>
          </cell>
        </row>
        <row r="386">
          <cell r="A386" t="str">
            <v>電機類樹德科技大學電腦與通訊系</v>
          </cell>
          <cell r="B386" t="str">
            <v>電機類</v>
          </cell>
          <cell r="C386" t="str">
            <v>樹德科技大學</v>
          </cell>
          <cell r="D386" t="str">
            <v>電腦與通訊系</v>
          </cell>
          <cell r="E386">
            <v>3</v>
          </cell>
          <cell r="F386">
            <v>895</v>
          </cell>
          <cell r="G386">
            <v>411</v>
          </cell>
        </row>
        <row r="387">
          <cell r="A387" t="str">
            <v>電機類龍華科技大學電機工程系</v>
          </cell>
          <cell r="B387" t="str">
            <v>電機類</v>
          </cell>
          <cell r="C387" t="str">
            <v>龍華科技大學</v>
          </cell>
          <cell r="D387" t="str">
            <v>電機工程系</v>
          </cell>
          <cell r="E387">
            <v>25</v>
          </cell>
          <cell r="F387">
            <v>920</v>
          </cell>
          <cell r="G387">
            <v>405.75</v>
          </cell>
        </row>
        <row r="388">
          <cell r="A388" t="str">
            <v>電機類致理科技大學資訊管理系</v>
          </cell>
          <cell r="B388" t="str">
            <v>電機類</v>
          </cell>
          <cell r="C388" t="str">
            <v>致理科技大學</v>
          </cell>
          <cell r="D388" t="str">
            <v>資訊管理系</v>
          </cell>
          <cell r="E388">
            <v>11</v>
          </cell>
          <cell r="F388">
            <v>931</v>
          </cell>
          <cell r="G388">
            <v>400.5</v>
          </cell>
        </row>
        <row r="389">
          <cell r="A389" t="str">
            <v>電機類中華科技大學航空機械系（新竹校區）</v>
          </cell>
          <cell r="B389" t="str">
            <v>電機類</v>
          </cell>
          <cell r="C389" t="str">
            <v>中華科技大學</v>
          </cell>
          <cell r="D389" t="str">
            <v>航空機械系（新竹校區）</v>
          </cell>
          <cell r="E389">
            <v>6</v>
          </cell>
          <cell r="F389">
            <v>937</v>
          </cell>
          <cell r="G389">
            <v>390.5</v>
          </cell>
        </row>
        <row r="390">
          <cell r="A390" t="str">
            <v>電機類正修科技大學電機工程系電機與控制組</v>
          </cell>
          <cell r="B390" t="str">
            <v>電機類</v>
          </cell>
          <cell r="C390" t="str">
            <v>正修科技大學</v>
          </cell>
          <cell r="D390" t="str">
            <v>電機工程系電機與控制組</v>
          </cell>
          <cell r="E390">
            <v>14</v>
          </cell>
          <cell r="F390">
            <v>951</v>
          </cell>
          <cell r="G390">
            <v>383</v>
          </cell>
        </row>
        <row r="391">
          <cell r="A391" t="str">
            <v>電機類崑山科技大學機械工程系</v>
          </cell>
          <cell r="B391" t="str">
            <v>電機類</v>
          </cell>
          <cell r="C391" t="str">
            <v>崑山科技大學</v>
          </cell>
          <cell r="D391" t="str">
            <v>機械工程系</v>
          </cell>
          <cell r="F391">
            <v>951</v>
          </cell>
          <cell r="G391" t="str">
            <v>106新增</v>
          </cell>
        </row>
        <row r="392">
          <cell r="A392" t="str">
            <v>電機類崑山科技大學機械工程系汽車組</v>
          </cell>
          <cell r="B392" t="str">
            <v>電機類</v>
          </cell>
          <cell r="C392" t="str">
            <v>崑山科技大學</v>
          </cell>
          <cell r="D392" t="str">
            <v>機械工程系汽車組</v>
          </cell>
          <cell r="E392">
            <v>2</v>
          </cell>
          <cell r="F392">
            <v>953</v>
          </cell>
          <cell r="G392">
            <v>374</v>
          </cell>
        </row>
        <row r="393">
          <cell r="A393" t="str">
            <v>電機類德霖技術學院電腦與通訊工程系</v>
          </cell>
          <cell r="B393" t="str">
            <v>電機類</v>
          </cell>
          <cell r="C393" t="str">
            <v>德霖技術學院</v>
          </cell>
          <cell r="D393" t="str">
            <v>電腦與通訊工程系</v>
          </cell>
          <cell r="E393">
            <v>9</v>
          </cell>
          <cell r="F393">
            <v>962</v>
          </cell>
          <cell r="G393">
            <v>368</v>
          </cell>
        </row>
        <row r="394">
          <cell r="A394" t="str">
            <v>電機類明新科技大學電機工程系</v>
          </cell>
          <cell r="B394" t="str">
            <v>電機類</v>
          </cell>
          <cell r="C394" t="str">
            <v>明新科技大學</v>
          </cell>
          <cell r="D394" t="str">
            <v>電機工程系</v>
          </cell>
          <cell r="E394">
            <v>42</v>
          </cell>
          <cell r="F394">
            <v>1004</v>
          </cell>
          <cell r="G394">
            <v>345</v>
          </cell>
        </row>
        <row r="395">
          <cell r="A395" t="str">
            <v>電機類弘光科技大學資訊工程系</v>
          </cell>
          <cell r="B395" t="str">
            <v>電機類</v>
          </cell>
          <cell r="C395" t="str">
            <v>弘光科技大學</v>
          </cell>
          <cell r="D395" t="str">
            <v>資訊工程系</v>
          </cell>
          <cell r="E395">
            <v>12</v>
          </cell>
          <cell r="F395">
            <v>1016</v>
          </cell>
          <cell r="G395">
            <v>334</v>
          </cell>
        </row>
        <row r="396">
          <cell r="A396" t="str">
            <v>電機類弘光科技大學環境與安全衛生工程系工業安全衛生組</v>
          </cell>
          <cell r="B396" t="str">
            <v>電機類</v>
          </cell>
          <cell r="C396" t="str">
            <v>弘光科技大學</v>
          </cell>
          <cell r="D396" t="str">
            <v>環境與安全衛生工程系工業安全衛生組</v>
          </cell>
          <cell r="E396">
            <v>6</v>
          </cell>
          <cell r="F396">
            <v>1022</v>
          </cell>
          <cell r="G396">
            <v>319.5</v>
          </cell>
        </row>
        <row r="397">
          <cell r="A397" t="str">
            <v>電機類弘光科技大學環境與安全衛生工程系綠色科技組</v>
          </cell>
          <cell r="B397" t="str">
            <v>電機類</v>
          </cell>
          <cell r="C397" t="str">
            <v>弘光科技大學</v>
          </cell>
          <cell r="D397" t="str">
            <v>環境與安全衛生工程系綠色科技組</v>
          </cell>
          <cell r="E397">
            <v>9</v>
          </cell>
          <cell r="F397">
            <v>1031</v>
          </cell>
          <cell r="G397">
            <v>314.5</v>
          </cell>
        </row>
        <row r="398">
          <cell r="A398" t="str">
            <v>電機類南開科技大學工業管理系</v>
          </cell>
          <cell r="B398" t="str">
            <v>電機類</v>
          </cell>
          <cell r="C398" t="str">
            <v>南開科技大學</v>
          </cell>
          <cell r="D398" t="str">
            <v>工業管理系</v>
          </cell>
          <cell r="E398">
            <v>5</v>
          </cell>
          <cell r="F398">
            <v>1036</v>
          </cell>
          <cell r="G398">
            <v>311.5</v>
          </cell>
        </row>
        <row r="399">
          <cell r="A399" t="str">
            <v>電機類南開科技大學電機與資訊技術系</v>
          </cell>
          <cell r="B399" t="str">
            <v>電機類</v>
          </cell>
          <cell r="C399" t="str">
            <v>南開科技大學</v>
          </cell>
          <cell r="D399" t="str">
            <v>電機與資訊技術系</v>
          </cell>
          <cell r="E399">
            <v>9</v>
          </cell>
          <cell r="F399">
            <v>1045</v>
          </cell>
          <cell r="G399">
            <v>311.25</v>
          </cell>
        </row>
        <row r="400">
          <cell r="A400" t="str">
            <v>電機類正修科技大學電機工程系產業技術組</v>
          </cell>
          <cell r="B400" t="str">
            <v>電機類</v>
          </cell>
          <cell r="C400" t="str">
            <v>正修科技大學</v>
          </cell>
          <cell r="D400" t="str">
            <v>電機工程系產業技術組</v>
          </cell>
          <cell r="E400">
            <v>10</v>
          </cell>
          <cell r="F400">
            <v>1055</v>
          </cell>
          <cell r="G400">
            <v>311</v>
          </cell>
        </row>
        <row r="401">
          <cell r="A401" t="str">
            <v>電機類嘉藥學校財團法人嘉南藥理大學環境工程與科學系</v>
          </cell>
          <cell r="B401" t="str">
            <v>電機類</v>
          </cell>
          <cell r="C401" t="str">
            <v>嘉藥學校財團法人嘉南藥理大學</v>
          </cell>
          <cell r="D401" t="str">
            <v>環境工程與科學系</v>
          </cell>
          <cell r="F401">
            <v>1055</v>
          </cell>
          <cell r="G401" t="str">
            <v>106新增</v>
          </cell>
        </row>
        <row r="402">
          <cell r="A402" t="str">
            <v>電機類聖約翰科技大學電機工程系</v>
          </cell>
          <cell r="B402" t="str">
            <v>電機類</v>
          </cell>
          <cell r="C402" t="str">
            <v>聖約翰科技大學</v>
          </cell>
          <cell r="D402" t="str">
            <v>電機工程系</v>
          </cell>
          <cell r="E402">
            <v>12</v>
          </cell>
          <cell r="F402">
            <v>1067</v>
          </cell>
          <cell r="G402">
            <v>307</v>
          </cell>
        </row>
        <row r="403">
          <cell r="A403" t="str">
            <v>電機類輔英科技大學應用化學及材料科學系</v>
          </cell>
          <cell r="B403" t="str">
            <v>電機類</v>
          </cell>
          <cell r="C403" t="str">
            <v>輔英科技大學</v>
          </cell>
          <cell r="D403" t="str">
            <v>應用化學及材料科學系</v>
          </cell>
          <cell r="F403">
            <v>1067</v>
          </cell>
          <cell r="G403" t="str">
            <v>106新增</v>
          </cell>
        </row>
        <row r="404">
          <cell r="A404" t="str">
            <v>電機類嘉藥學校財團法人嘉南藥理大學公共安全及消防學士學位學程</v>
          </cell>
          <cell r="B404" t="str">
            <v>電機類</v>
          </cell>
          <cell r="C404" t="str">
            <v>嘉藥學校財團法人嘉南藥理大學</v>
          </cell>
          <cell r="D404" t="str">
            <v>公共安全及消防學士學位學程</v>
          </cell>
          <cell r="F404">
            <v>1067</v>
          </cell>
          <cell r="G404" t="str">
            <v>106新增</v>
          </cell>
        </row>
        <row r="405">
          <cell r="A405" t="str">
            <v>電機類元培醫事科技大學醫學影像暨放射技術系</v>
          </cell>
          <cell r="B405" t="str">
            <v>電機類</v>
          </cell>
          <cell r="C405" t="str">
            <v>元培醫事科技大學</v>
          </cell>
          <cell r="D405" t="str">
            <v>醫學影像暨放射技術系</v>
          </cell>
          <cell r="E405">
            <v>7</v>
          </cell>
          <cell r="F405">
            <v>1074</v>
          </cell>
          <cell r="G405">
            <v>295.5</v>
          </cell>
        </row>
        <row r="406">
          <cell r="A406" t="str">
            <v>電機類崑山科技大學電機工程系</v>
          </cell>
          <cell r="B406" t="str">
            <v>電機類</v>
          </cell>
          <cell r="C406" t="str">
            <v>崑山科技大學</v>
          </cell>
          <cell r="D406" t="str">
            <v>電機工程系</v>
          </cell>
          <cell r="E406">
            <v>47</v>
          </cell>
          <cell r="F406">
            <v>1121</v>
          </cell>
          <cell r="G406">
            <v>295</v>
          </cell>
        </row>
        <row r="407">
          <cell r="A407" t="str">
            <v>電機類健行科技大學資訊管理系</v>
          </cell>
          <cell r="B407" t="str">
            <v>電機類</v>
          </cell>
          <cell r="C407" t="str">
            <v>健行科技大學</v>
          </cell>
          <cell r="D407" t="str">
            <v>資訊管理系</v>
          </cell>
          <cell r="E407">
            <v>10</v>
          </cell>
          <cell r="F407">
            <v>1131</v>
          </cell>
          <cell r="G407">
            <v>293.5</v>
          </cell>
        </row>
        <row r="408">
          <cell r="A408" t="str">
            <v>電機類弘光科技大學生物醫學工程系</v>
          </cell>
          <cell r="B408" t="str">
            <v>電機類</v>
          </cell>
          <cell r="C408" t="str">
            <v>弘光科技大學</v>
          </cell>
          <cell r="D408" t="str">
            <v>生物醫學工程系</v>
          </cell>
          <cell r="E408">
            <v>14</v>
          </cell>
          <cell r="F408">
            <v>1145</v>
          </cell>
          <cell r="G408">
            <v>293.5</v>
          </cell>
        </row>
        <row r="409">
          <cell r="A409" t="str">
            <v>電機類明新科技大學資訊工程系</v>
          </cell>
          <cell r="B409" t="str">
            <v>電機類</v>
          </cell>
          <cell r="C409" t="str">
            <v>明新科技大學</v>
          </cell>
          <cell r="D409" t="str">
            <v>資訊工程系</v>
          </cell>
          <cell r="E409">
            <v>5</v>
          </cell>
          <cell r="F409">
            <v>1150</v>
          </cell>
          <cell r="G409">
            <v>275</v>
          </cell>
        </row>
        <row r="410">
          <cell r="A410" t="str">
            <v>電機類正修科技大學資訊工程系</v>
          </cell>
          <cell r="B410" t="str">
            <v>電機類</v>
          </cell>
          <cell r="C410" t="str">
            <v>正修科技大學</v>
          </cell>
          <cell r="D410" t="str">
            <v>資訊工程系</v>
          </cell>
          <cell r="E410">
            <v>17</v>
          </cell>
          <cell r="F410">
            <v>1167</v>
          </cell>
          <cell r="G410">
            <v>270</v>
          </cell>
        </row>
        <row r="411">
          <cell r="A411" t="str">
            <v>電機類建國科技大學電機工程系</v>
          </cell>
          <cell r="B411" t="str">
            <v>電機類</v>
          </cell>
          <cell r="C411" t="str">
            <v>建國科技大學</v>
          </cell>
          <cell r="D411" t="str">
            <v>電機工程系</v>
          </cell>
          <cell r="E411">
            <v>10</v>
          </cell>
          <cell r="F411">
            <v>1177</v>
          </cell>
          <cell r="G411">
            <v>269.5</v>
          </cell>
        </row>
        <row r="412">
          <cell r="A412" t="str">
            <v>電機類中臺科技大學資訊管理系</v>
          </cell>
          <cell r="B412" t="str">
            <v>電機類</v>
          </cell>
          <cell r="C412" t="str">
            <v>中臺科技大學</v>
          </cell>
          <cell r="D412" t="str">
            <v>資訊管理系</v>
          </cell>
          <cell r="E412">
            <v>10</v>
          </cell>
          <cell r="F412">
            <v>1187</v>
          </cell>
          <cell r="G412">
            <v>266.25</v>
          </cell>
        </row>
        <row r="413">
          <cell r="A413" t="str">
            <v>電機類建國科技大學電子工程系</v>
          </cell>
          <cell r="B413" t="str">
            <v>電機類</v>
          </cell>
          <cell r="C413" t="str">
            <v>建國科技大學</v>
          </cell>
          <cell r="D413" t="str">
            <v>電子工程系</v>
          </cell>
          <cell r="E413">
            <v>2</v>
          </cell>
          <cell r="F413">
            <v>1189</v>
          </cell>
          <cell r="G413">
            <v>265.5</v>
          </cell>
        </row>
        <row r="414">
          <cell r="A414" t="str">
            <v>電機類德霖技術學院資訊工程系</v>
          </cell>
          <cell r="B414" t="str">
            <v>電機類</v>
          </cell>
          <cell r="C414" t="str">
            <v>德霖技術學院</v>
          </cell>
          <cell r="D414" t="str">
            <v>資訊工程系</v>
          </cell>
          <cell r="F414">
            <v>1189</v>
          </cell>
          <cell r="G414" t="str">
            <v>106新增</v>
          </cell>
        </row>
        <row r="415">
          <cell r="A415" t="str">
            <v>電機類嶺東科技大學資訊網路系網路管理與雲端應用組</v>
          </cell>
          <cell r="B415" t="str">
            <v>電機類</v>
          </cell>
          <cell r="C415" t="str">
            <v>嶺東科技大學</v>
          </cell>
          <cell r="D415" t="str">
            <v>資訊網路系網路管理與雲端應用組</v>
          </cell>
          <cell r="F415">
            <v>1189</v>
          </cell>
          <cell r="G415" t="str">
            <v>106新增</v>
          </cell>
        </row>
        <row r="416">
          <cell r="A416" t="str">
            <v>電機類南開科技大學電機與資訊技術系水電工程技術組</v>
          </cell>
          <cell r="B416" t="str">
            <v>電機類</v>
          </cell>
          <cell r="C416" t="str">
            <v>南開科技大學</v>
          </cell>
          <cell r="D416" t="str">
            <v>電機與資訊技術系水電工程技術組</v>
          </cell>
          <cell r="F416">
            <v>1189</v>
          </cell>
          <cell r="G416" t="str">
            <v>106新增</v>
          </cell>
        </row>
        <row r="417">
          <cell r="A417" t="str">
            <v>電機類建國科技大學自動化工程系</v>
          </cell>
          <cell r="B417" t="str">
            <v>電機類</v>
          </cell>
          <cell r="C417" t="str">
            <v>建國科技大學</v>
          </cell>
          <cell r="D417" t="str">
            <v>自動化工程系</v>
          </cell>
          <cell r="F417">
            <v>1189</v>
          </cell>
          <cell r="G417" t="str">
            <v>106新增</v>
          </cell>
        </row>
        <row r="418">
          <cell r="A418" t="str">
            <v>電機類樹德科技大學車用電子學士學位學程</v>
          </cell>
          <cell r="B418" t="str">
            <v>電機類</v>
          </cell>
          <cell r="C418" t="str">
            <v>樹德科技大學</v>
          </cell>
          <cell r="D418" t="str">
            <v>車用電子學士學位學程</v>
          </cell>
          <cell r="E418">
            <v>9</v>
          </cell>
          <cell r="F418">
            <v>1198</v>
          </cell>
          <cell r="G418">
            <v>248.5</v>
          </cell>
        </row>
        <row r="419">
          <cell r="A419" t="str">
            <v>電機類健行科技大學電機工程系綠色能源組</v>
          </cell>
          <cell r="B419" t="str">
            <v>電機類</v>
          </cell>
          <cell r="C419" t="str">
            <v>健行科技大學</v>
          </cell>
          <cell r="D419" t="str">
            <v>電機工程系綠色能源組</v>
          </cell>
          <cell r="E419">
            <v>29</v>
          </cell>
          <cell r="F419">
            <v>1227</v>
          </cell>
          <cell r="G419">
            <v>245.5</v>
          </cell>
        </row>
        <row r="420">
          <cell r="A420" t="str">
            <v>電機類正修科技大學電子工程系</v>
          </cell>
          <cell r="B420" t="str">
            <v>電機類</v>
          </cell>
          <cell r="C420" t="str">
            <v>正修科技大學</v>
          </cell>
          <cell r="D420" t="str">
            <v>電子工程系</v>
          </cell>
          <cell r="F420">
            <v>1227</v>
          </cell>
          <cell r="G420" t="str">
            <v>106新增</v>
          </cell>
        </row>
        <row r="421">
          <cell r="A421" t="str">
            <v>電機類建國科技大學資訊與網路通訊系</v>
          </cell>
          <cell r="B421" t="str">
            <v>電機類</v>
          </cell>
          <cell r="C421" t="str">
            <v>建國科技大學</v>
          </cell>
          <cell r="D421" t="str">
            <v>資訊與網路通訊系</v>
          </cell>
          <cell r="E421">
            <v>4</v>
          </cell>
          <cell r="F421">
            <v>1231</v>
          </cell>
          <cell r="G421">
            <v>241.5</v>
          </cell>
        </row>
        <row r="422">
          <cell r="A422" t="str">
            <v>電機類吳鳳科技大學資訊工程系</v>
          </cell>
          <cell r="B422" t="str">
            <v>電機類</v>
          </cell>
          <cell r="C422" t="str">
            <v>吳鳳科技大學</v>
          </cell>
          <cell r="D422" t="str">
            <v>資訊工程系</v>
          </cell>
          <cell r="E422">
            <v>10</v>
          </cell>
          <cell r="F422">
            <v>1241</v>
          </cell>
          <cell r="G422">
            <v>240.5</v>
          </cell>
        </row>
        <row r="423">
          <cell r="A423" t="str">
            <v>電機類元培醫事科技大學生物醫學工程系</v>
          </cell>
          <cell r="B423" t="str">
            <v>電機類</v>
          </cell>
          <cell r="C423" t="str">
            <v>元培醫事科技大學</v>
          </cell>
          <cell r="D423" t="str">
            <v>生物醫學工程系</v>
          </cell>
          <cell r="E423">
            <v>10</v>
          </cell>
          <cell r="F423">
            <v>1251</v>
          </cell>
          <cell r="G423">
            <v>240</v>
          </cell>
        </row>
        <row r="424">
          <cell r="A424" t="str">
            <v>電機類遠東科技大學冷凍空調與能源系</v>
          </cell>
          <cell r="B424" t="str">
            <v>電機類</v>
          </cell>
          <cell r="C424" t="str">
            <v>遠東科技大學</v>
          </cell>
          <cell r="D424" t="str">
            <v>冷凍空調與能源系</v>
          </cell>
          <cell r="F424">
            <v>1251</v>
          </cell>
          <cell r="G424" t="str">
            <v>106新增</v>
          </cell>
        </row>
        <row r="425">
          <cell r="A425" t="str">
            <v>電機類樹德科技大學資訊工程系</v>
          </cell>
          <cell r="B425" t="str">
            <v>電機類</v>
          </cell>
          <cell r="C425" t="str">
            <v>樹德科技大學</v>
          </cell>
          <cell r="D425" t="str">
            <v>資訊工程系</v>
          </cell>
          <cell r="E425">
            <v>10</v>
          </cell>
          <cell r="F425">
            <v>1261</v>
          </cell>
          <cell r="G425">
            <v>235</v>
          </cell>
        </row>
        <row r="426">
          <cell r="A426" t="str">
            <v>電機類景文科技大學資訊工程系</v>
          </cell>
          <cell r="B426" t="str">
            <v>電機類</v>
          </cell>
          <cell r="C426" t="str">
            <v>景文科技大學</v>
          </cell>
          <cell r="D426" t="str">
            <v>資訊工程系</v>
          </cell>
          <cell r="E426">
            <v>7</v>
          </cell>
          <cell r="F426">
            <v>1268</v>
          </cell>
          <cell r="G426">
            <v>232</v>
          </cell>
        </row>
        <row r="427">
          <cell r="A427" t="str">
            <v>電機類臺北城市科技大學電機工程系</v>
          </cell>
          <cell r="B427" t="str">
            <v>電機類</v>
          </cell>
          <cell r="C427" t="str">
            <v>臺北城市科技大學</v>
          </cell>
          <cell r="D427" t="str">
            <v>電機工程系</v>
          </cell>
          <cell r="E427">
            <v>24</v>
          </cell>
          <cell r="F427">
            <v>1292</v>
          </cell>
          <cell r="G427">
            <v>230</v>
          </cell>
        </row>
        <row r="428">
          <cell r="A428" t="str">
            <v>電機類大漢技術學院機械工程系</v>
          </cell>
          <cell r="B428" t="str">
            <v>電機類</v>
          </cell>
          <cell r="C428" t="str">
            <v>大漢技術學院</v>
          </cell>
          <cell r="D428" t="str">
            <v>機械工程系</v>
          </cell>
          <cell r="E428">
            <v>8</v>
          </cell>
          <cell r="F428">
            <v>1300</v>
          </cell>
          <cell r="G428">
            <v>226</v>
          </cell>
        </row>
        <row r="429">
          <cell r="A429" t="str">
            <v>電機類修平科技大學資訊網路技術系</v>
          </cell>
          <cell r="B429" t="str">
            <v>電機類</v>
          </cell>
          <cell r="C429" t="str">
            <v>修平科技大學</v>
          </cell>
          <cell r="D429" t="str">
            <v>資訊網路技術系</v>
          </cell>
          <cell r="E429">
            <v>18</v>
          </cell>
          <cell r="F429">
            <v>1318</v>
          </cell>
          <cell r="G429">
            <v>226</v>
          </cell>
        </row>
        <row r="430">
          <cell r="A430" t="str">
            <v>電機類臺北城市科技大學機械工程系車輛組</v>
          </cell>
          <cell r="B430" t="str">
            <v>電機類</v>
          </cell>
          <cell r="C430" t="str">
            <v>臺北城市科技大學</v>
          </cell>
          <cell r="D430" t="str">
            <v>機械工程系車輛組</v>
          </cell>
          <cell r="E430">
            <v>3</v>
          </cell>
          <cell r="F430">
            <v>1321</v>
          </cell>
          <cell r="G430">
            <v>223.5</v>
          </cell>
        </row>
        <row r="431">
          <cell r="A431" t="str">
            <v>電機類輔英科技大學環境工程與科學系</v>
          </cell>
          <cell r="B431" t="str">
            <v>電機類</v>
          </cell>
          <cell r="C431" t="str">
            <v>輔英科技大學</v>
          </cell>
          <cell r="D431" t="str">
            <v>環境工程與科學系</v>
          </cell>
          <cell r="E431">
            <v>25</v>
          </cell>
          <cell r="F431">
            <v>1346</v>
          </cell>
          <cell r="G431">
            <v>217.75</v>
          </cell>
        </row>
        <row r="432">
          <cell r="A432" t="str">
            <v>電機類和春技術學院電機工程系</v>
          </cell>
          <cell r="B432" t="str">
            <v>電機類</v>
          </cell>
          <cell r="C432" t="str">
            <v>和春技術學院</v>
          </cell>
          <cell r="D432" t="str">
            <v>電機工程系</v>
          </cell>
          <cell r="F432">
            <v>1346</v>
          </cell>
          <cell r="G432" t="str">
            <v>106新增</v>
          </cell>
        </row>
        <row r="433">
          <cell r="A433" t="str">
            <v>電機類德明財經科技大學資訊科技系</v>
          </cell>
          <cell r="B433" t="str">
            <v>電機類</v>
          </cell>
          <cell r="C433" t="str">
            <v>德明財經科技大學</v>
          </cell>
          <cell r="D433" t="str">
            <v>資訊科技系</v>
          </cell>
          <cell r="E433">
            <v>25</v>
          </cell>
          <cell r="F433">
            <v>1371</v>
          </cell>
          <cell r="G433">
            <v>210.5</v>
          </cell>
        </row>
        <row r="434">
          <cell r="A434" t="str">
            <v>電機類景文科技大學電子工程系</v>
          </cell>
          <cell r="B434" t="str">
            <v>電機類</v>
          </cell>
          <cell r="C434" t="str">
            <v>景文科技大學</v>
          </cell>
          <cell r="D434" t="str">
            <v>電子工程系</v>
          </cell>
          <cell r="E434">
            <v>23</v>
          </cell>
          <cell r="F434">
            <v>1394</v>
          </cell>
          <cell r="G434">
            <v>210</v>
          </cell>
        </row>
        <row r="435">
          <cell r="A435" t="str">
            <v>電機類大仁科技大學資訊工程與娛樂科技系</v>
          </cell>
          <cell r="B435" t="str">
            <v>電機類</v>
          </cell>
          <cell r="C435" t="str">
            <v>大仁科技大學</v>
          </cell>
          <cell r="D435" t="str">
            <v>資訊工程與娛樂科技系</v>
          </cell>
          <cell r="E435">
            <v>7</v>
          </cell>
          <cell r="F435">
            <v>1401</v>
          </cell>
          <cell r="G435">
            <v>209</v>
          </cell>
        </row>
        <row r="436">
          <cell r="A436" t="str">
            <v>電機類南開科技大學自動化工程系</v>
          </cell>
          <cell r="B436" t="str">
            <v>電機類</v>
          </cell>
          <cell r="C436" t="str">
            <v>南開科技大學</v>
          </cell>
          <cell r="D436" t="str">
            <v>自動化工程系</v>
          </cell>
          <cell r="E436">
            <v>10</v>
          </cell>
          <cell r="F436">
            <v>1411</v>
          </cell>
          <cell r="G436">
            <v>208</v>
          </cell>
        </row>
        <row r="437">
          <cell r="A437" t="str">
            <v>電機類德霖技術學院電子工程系</v>
          </cell>
          <cell r="B437" t="str">
            <v>電機類</v>
          </cell>
          <cell r="C437" t="str">
            <v>德霖技術學院</v>
          </cell>
          <cell r="D437" t="str">
            <v>電子工程系</v>
          </cell>
          <cell r="E437">
            <v>6</v>
          </cell>
          <cell r="F437">
            <v>1417</v>
          </cell>
          <cell r="G437">
            <v>208</v>
          </cell>
        </row>
        <row r="438">
          <cell r="A438" t="str">
            <v>電機類華夏科技大學電機工程系</v>
          </cell>
          <cell r="B438" t="str">
            <v>電機類</v>
          </cell>
          <cell r="C438" t="str">
            <v>華夏科技大學</v>
          </cell>
          <cell r="D438" t="str">
            <v>電機工程系</v>
          </cell>
          <cell r="E438">
            <v>11</v>
          </cell>
          <cell r="F438">
            <v>1428</v>
          </cell>
          <cell r="G438">
            <v>207</v>
          </cell>
        </row>
        <row r="439">
          <cell r="A439" t="str">
            <v>電機類中華科技大學電機工程系（台北校區）</v>
          </cell>
          <cell r="B439" t="str">
            <v>電機類</v>
          </cell>
          <cell r="C439" t="str">
            <v>中華科技大學</v>
          </cell>
          <cell r="D439" t="str">
            <v>電機工程系（台北校區）</v>
          </cell>
          <cell r="E439">
            <v>24</v>
          </cell>
          <cell r="F439">
            <v>1452</v>
          </cell>
          <cell r="G439">
            <v>206</v>
          </cell>
        </row>
        <row r="440">
          <cell r="A440" t="str">
            <v>電機類聖約翰科技大學資訊工程系</v>
          </cell>
          <cell r="B440" t="str">
            <v>電機類</v>
          </cell>
          <cell r="C440" t="str">
            <v>聖約翰科技大學</v>
          </cell>
          <cell r="D440" t="str">
            <v>資訊工程系</v>
          </cell>
          <cell r="F440">
            <v>1452</v>
          </cell>
          <cell r="G440" t="str">
            <v>106新增</v>
          </cell>
        </row>
        <row r="441">
          <cell r="A441" t="str">
            <v>電機類崑山科技大學電子工程系</v>
          </cell>
          <cell r="B441" t="str">
            <v>電機類</v>
          </cell>
          <cell r="C441" t="str">
            <v>崑山科技大學</v>
          </cell>
          <cell r="D441" t="str">
            <v>電子工程系</v>
          </cell>
          <cell r="E441">
            <v>20</v>
          </cell>
          <cell r="F441">
            <v>1472</v>
          </cell>
          <cell r="G441">
            <v>204</v>
          </cell>
        </row>
        <row r="442">
          <cell r="A442" t="str">
            <v>電機類中華科技大學電子工程系（台北校區）</v>
          </cell>
          <cell r="B442" t="str">
            <v>電機類</v>
          </cell>
          <cell r="C442" t="str">
            <v>中華科技大學</v>
          </cell>
          <cell r="D442" t="str">
            <v>電子工程系（台北校區）</v>
          </cell>
          <cell r="E442">
            <v>9</v>
          </cell>
          <cell r="F442">
            <v>1481</v>
          </cell>
          <cell r="G442">
            <v>203.5</v>
          </cell>
        </row>
        <row r="443">
          <cell r="A443" t="str">
            <v>電機類經國管理暨健康學院資訊多媒體應用系</v>
          </cell>
          <cell r="B443" t="str">
            <v>電機類</v>
          </cell>
          <cell r="C443" t="str">
            <v>經國管理暨健康學院</v>
          </cell>
          <cell r="D443" t="str">
            <v>資訊多媒體應用系</v>
          </cell>
          <cell r="E443">
            <v>5</v>
          </cell>
          <cell r="F443">
            <v>1486</v>
          </cell>
          <cell r="G443">
            <v>202</v>
          </cell>
        </row>
        <row r="444">
          <cell r="A444" t="str">
            <v>電機類萬能科技大學航空光機電系航空電子組</v>
          </cell>
          <cell r="B444" t="str">
            <v>電機類</v>
          </cell>
          <cell r="C444" t="str">
            <v>萬能科技大學</v>
          </cell>
          <cell r="D444" t="str">
            <v>航空光機電系航空電子組</v>
          </cell>
          <cell r="F444">
            <v>1486</v>
          </cell>
          <cell r="G444" t="str">
            <v>106新增</v>
          </cell>
        </row>
        <row r="445">
          <cell r="A445" t="str">
            <v>電機類美和科技大學資訊科技系</v>
          </cell>
          <cell r="B445" t="str">
            <v>電機類</v>
          </cell>
          <cell r="C445" t="str">
            <v>美和科技大學</v>
          </cell>
          <cell r="D445" t="str">
            <v>資訊科技系</v>
          </cell>
          <cell r="E445">
            <v>5</v>
          </cell>
          <cell r="F445">
            <v>1491</v>
          </cell>
          <cell r="G445">
            <v>197</v>
          </cell>
        </row>
        <row r="446">
          <cell r="A446" t="str">
            <v>電機類遠東科技大學電機工程系</v>
          </cell>
          <cell r="B446" t="str">
            <v>電機類</v>
          </cell>
          <cell r="C446" t="str">
            <v>遠東科技大學</v>
          </cell>
          <cell r="D446" t="str">
            <v>電機工程系</v>
          </cell>
          <cell r="E446">
            <v>72</v>
          </cell>
          <cell r="F446">
            <v>1563</v>
          </cell>
          <cell r="G446">
            <v>191.5</v>
          </cell>
        </row>
        <row r="447">
          <cell r="A447" t="str">
            <v>電機類崑山科技大學光電工程系</v>
          </cell>
          <cell r="B447" t="str">
            <v>電機類</v>
          </cell>
          <cell r="C447" t="str">
            <v>崑山科技大學</v>
          </cell>
          <cell r="D447" t="str">
            <v>光電工程系</v>
          </cell>
          <cell r="E447">
            <v>15</v>
          </cell>
          <cell r="F447">
            <v>1578</v>
          </cell>
          <cell r="G447">
            <v>191</v>
          </cell>
        </row>
        <row r="448">
          <cell r="A448" t="str">
            <v>電機類中華科技大學航空電子系（新竹校區）</v>
          </cell>
          <cell r="B448" t="str">
            <v>電機類</v>
          </cell>
          <cell r="C448" t="str">
            <v>中華科技大學</v>
          </cell>
          <cell r="D448" t="str">
            <v>航空電子系（新竹校區）</v>
          </cell>
          <cell r="E448">
            <v>13</v>
          </cell>
          <cell r="F448">
            <v>1591</v>
          </cell>
          <cell r="G448">
            <v>190.5</v>
          </cell>
        </row>
        <row r="449">
          <cell r="A449" t="str">
            <v>電機類遠東科技大學自動化控制系</v>
          </cell>
          <cell r="B449" t="str">
            <v>電機類</v>
          </cell>
          <cell r="C449" t="str">
            <v>遠東科技大學</v>
          </cell>
          <cell r="D449" t="str">
            <v>自動化控制系</v>
          </cell>
          <cell r="E449">
            <v>24</v>
          </cell>
          <cell r="F449">
            <v>1615</v>
          </cell>
          <cell r="G449">
            <v>186</v>
          </cell>
        </row>
        <row r="450">
          <cell r="A450" t="str">
            <v>電機類崑山科技大學資訊工程系</v>
          </cell>
          <cell r="B450" t="str">
            <v>電機類</v>
          </cell>
          <cell r="C450" t="str">
            <v>崑山科技大學</v>
          </cell>
          <cell r="D450" t="str">
            <v>資訊工程系</v>
          </cell>
          <cell r="E450">
            <v>26</v>
          </cell>
          <cell r="F450">
            <v>1641</v>
          </cell>
          <cell r="G450">
            <v>183.5</v>
          </cell>
        </row>
        <row r="451">
          <cell r="A451" t="str">
            <v>電機類臺北城市科技大學資訊工程系</v>
          </cell>
          <cell r="B451" t="str">
            <v>電機類</v>
          </cell>
          <cell r="C451" t="str">
            <v>臺北城市科技大學</v>
          </cell>
          <cell r="D451" t="str">
            <v>資訊工程系</v>
          </cell>
          <cell r="F451">
            <v>1641</v>
          </cell>
          <cell r="G451" t="str">
            <v>106新增</v>
          </cell>
        </row>
        <row r="452">
          <cell r="A452" t="str">
            <v>電機類東南科技大學電機工程系</v>
          </cell>
          <cell r="B452" t="str">
            <v>電機類</v>
          </cell>
          <cell r="C452" t="str">
            <v>東南科技大學</v>
          </cell>
          <cell r="D452" t="str">
            <v>電機工程系</v>
          </cell>
          <cell r="E452">
            <v>45</v>
          </cell>
          <cell r="F452">
            <v>1686</v>
          </cell>
          <cell r="G452">
            <v>182</v>
          </cell>
        </row>
        <row r="453">
          <cell r="A453" t="str">
            <v>電機類黎明技術學院電機工程系</v>
          </cell>
          <cell r="B453" t="str">
            <v>電機類</v>
          </cell>
          <cell r="C453" t="str">
            <v>黎明技術學院</v>
          </cell>
          <cell r="D453" t="str">
            <v>電機工程系</v>
          </cell>
          <cell r="E453">
            <v>40</v>
          </cell>
          <cell r="F453">
            <v>1726</v>
          </cell>
          <cell r="G453">
            <v>182</v>
          </cell>
        </row>
        <row r="454">
          <cell r="A454" t="str">
            <v>電機類東南科技大學能源與冷凍空調工程系</v>
          </cell>
          <cell r="B454" t="str">
            <v>電機類</v>
          </cell>
          <cell r="C454" t="str">
            <v>東南科技大學</v>
          </cell>
          <cell r="D454" t="str">
            <v>能源與冷凍空調工程系</v>
          </cell>
          <cell r="E454">
            <v>38</v>
          </cell>
          <cell r="F454">
            <v>1764</v>
          </cell>
          <cell r="G454">
            <v>181.75</v>
          </cell>
        </row>
        <row r="455">
          <cell r="A455" t="str">
            <v>電機類大仁科技大學消防安全學士學位學程</v>
          </cell>
          <cell r="B455" t="str">
            <v>電機類</v>
          </cell>
          <cell r="C455" t="str">
            <v>大仁科技大學</v>
          </cell>
          <cell r="D455" t="str">
            <v>消防安全學士學位學程</v>
          </cell>
          <cell r="F455">
            <v>1764</v>
          </cell>
          <cell r="G455" t="str">
            <v>106新增</v>
          </cell>
        </row>
        <row r="456">
          <cell r="A456" t="str">
            <v>電機類高苑科技大學電機工程系</v>
          </cell>
          <cell r="B456" t="str">
            <v>電機類</v>
          </cell>
          <cell r="C456" t="str">
            <v>高苑科技大學</v>
          </cell>
          <cell r="D456" t="str">
            <v>電機工程系</v>
          </cell>
          <cell r="E456">
            <v>36</v>
          </cell>
          <cell r="F456">
            <v>1800</v>
          </cell>
          <cell r="G456">
            <v>180</v>
          </cell>
        </row>
        <row r="457">
          <cell r="A457" t="str">
            <v>電機類元培醫事科技大學環境工程衛生系</v>
          </cell>
          <cell r="B457" t="str">
            <v>電機類</v>
          </cell>
          <cell r="C457" t="str">
            <v>元培醫事科技大學</v>
          </cell>
          <cell r="D457" t="str">
            <v>環境工程衛生系</v>
          </cell>
          <cell r="E457">
            <v>10</v>
          </cell>
          <cell r="F457">
            <v>1810</v>
          </cell>
          <cell r="G457">
            <v>180</v>
          </cell>
        </row>
        <row r="458">
          <cell r="A458" t="str">
            <v>電機類臺北城市科技大學電腦與通訊工程系</v>
          </cell>
          <cell r="B458" t="str">
            <v>電機類</v>
          </cell>
          <cell r="C458" t="str">
            <v>臺北城市科技大學</v>
          </cell>
          <cell r="D458" t="str">
            <v>電腦與通訊工程系</v>
          </cell>
          <cell r="E458">
            <v>7</v>
          </cell>
          <cell r="F458">
            <v>1817</v>
          </cell>
          <cell r="G458">
            <v>180</v>
          </cell>
        </row>
        <row r="459">
          <cell r="A459" t="str">
            <v>電機類修平科技大學電機工程系</v>
          </cell>
          <cell r="B459" t="str">
            <v>電機類</v>
          </cell>
          <cell r="C459" t="str">
            <v>修平科技大學</v>
          </cell>
          <cell r="D459" t="str">
            <v>電機工程系</v>
          </cell>
          <cell r="E459">
            <v>45</v>
          </cell>
          <cell r="F459">
            <v>1862</v>
          </cell>
          <cell r="G459">
            <v>179.5</v>
          </cell>
        </row>
        <row r="460">
          <cell r="A460" t="str">
            <v>電機類萬能科技大學環境工程系環保產業技術組</v>
          </cell>
          <cell r="B460" t="str">
            <v>電機類</v>
          </cell>
          <cell r="C460" t="str">
            <v>萬能科技大學</v>
          </cell>
          <cell r="D460" t="str">
            <v>環境工程系環保產業技術組</v>
          </cell>
          <cell r="F460">
            <v>1862</v>
          </cell>
          <cell r="G460" t="str">
            <v>106新增</v>
          </cell>
        </row>
        <row r="461">
          <cell r="A461" t="str">
            <v>電機類中州科技大學電機與能源科技系</v>
          </cell>
          <cell r="B461" t="str">
            <v>電機類</v>
          </cell>
          <cell r="C461" t="str">
            <v>中州科技大學</v>
          </cell>
          <cell r="D461" t="str">
            <v>電機與能源科技系</v>
          </cell>
          <cell r="E461">
            <v>19</v>
          </cell>
          <cell r="F461">
            <v>1881</v>
          </cell>
          <cell r="G461">
            <v>176</v>
          </cell>
        </row>
        <row r="462">
          <cell r="A462" t="str">
            <v>電機類健行科技大學電機工程系</v>
          </cell>
          <cell r="B462" t="str">
            <v>電機類</v>
          </cell>
          <cell r="C462" t="str">
            <v>健行科技大學</v>
          </cell>
          <cell r="D462" t="str">
            <v>電機工程系</v>
          </cell>
          <cell r="E462">
            <v>58</v>
          </cell>
          <cell r="F462">
            <v>1939</v>
          </cell>
          <cell r="G462">
            <v>175.5</v>
          </cell>
        </row>
        <row r="463">
          <cell r="A463" t="str">
            <v>電機類華夏科技大學資訊工程系</v>
          </cell>
          <cell r="B463" t="str">
            <v>電機類</v>
          </cell>
          <cell r="C463" t="str">
            <v>華夏科技大學</v>
          </cell>
          <cell r="D463" t="str">
            <v>資訊工程系</v>
          </cell>
          <cell r="F463">
            <v>1939</v>
          </cell>
          <cell r="G463" t="str">
            <v>106新增</v>
          </cell>
        </row>
        <row r="464">
          <cell r="A464" t="str">
            <v>電機類南榮科技大學電機工程系</v>
          </cell>
          <cell r="B464" t="str">
            <v>電機類</v>
          </cell>
          <cell r="C464" t="str">
            <v>南榮科技大學</v>
          </cell>
          <cell r="D464" t="str">
            <v>電機工程系</v>
          </cell>
          <cell r="E464">
            <v>13</v>
          </cell>
          <cell r="F464">
            <v>1952</v>
          </cell>
          <cell r="G464">
            <v>174</v>
          </cell>
        </row>
        <row r="465">
          <cell r="A465" t="str">
            <v>電機類吳鳳科技大學消防系</v>
          </cell>
          <cell r="B465" t="str">
            <v>電機類</v>
          </cell>
          <cell r="C465" t="str">
            <v>吳鳳科技大學</v>
          </cell>
          <cell r="D465" t="str">
            <v>消防系</v>
          </cell>
          <cell r="E465">
            <v>30</v>
          </cell>
          <cell r="F465">
            <v>1982</v>
          </cell>
          <cell r="G465">
            <v>174</v>
          </cell>
        </row>
        <row r="466">
          <cell r="A466" t="str">
            <v>電機類萬能科技大學資訊工程系物聯網應用組</v>
          </cell>
          <cell r="B466" t="str">
            <v>電機類</v>
          </cell>
          <cell r="C466" t="str">
            <v>萬能科技大學</v>
          </cell>
          <cell r="D466" t="str">
            <v>資訊工程系物聯網應用組</v>
          </cell>
          <cell r="F466">
            <v>1982</v>
          </cell>
          <cell r="G466" t="str">
            <v>106新增</v>
          </cell>
        </row>
        <row r="467">
          <cell r="A467" t="str">
            <v>電機類明新科技大學電子工程系</v>
          </cell>
          <cell r="B467" t="str">
            <v>電機類</v>
          </cell>
          <cell r="C467" t="str">
            <v>明新科技大學</v>
          </cell>
          <cell r="D467" t="str">
            <v>電子工程系</v>
          </cell>
          <cell r="E467">
            <v>27</v>
          </cell>
          <cell r="F467">
            <v>2009</v>
          </cell>
          <cell r="G467">
            <v>168</v>
          </cell>
        </row>
        <row r="468">
          <cell r="A468" t="str">
            <v>電機類崑山科技大學環境工程系</v>
          </cell>
          <cell r="B468" t="str">
            <v>電機類</v>
          </cell>
          <cell r="C468" t="str">
            <v>崑山科技大學</v>
          </cell>
          <cell r="D468" t="str">
            <v>環境工程系</v>
          </cell>
          <cell r="E468">
            <v>20</v>
          </cell>
          <cell r="F468">
            <v>2029</v>
          </cell>
          <cell r="G468">
            <v>167.5</v>
          </cell>
        </row>
        <row r="469">
          <cell r="A469" t="str">
            <v>電機類華夏科技大學電子工程系手持裝置APP設計組</v>
          </cell>
          <cell r="B469" t="str">
            <v>電機類</v>
          </cell>
          <cell r="C469" t="str">
            <v>華夏科技大學</v>
          </cell>
          <cell r="D469" t="str">
            <v>電子工程系手持裝置APP設計組</v>
          </cell>
          <cell r="E469">
            <v>10</v>
          </cell>
          <cell r="F469">
            <v>2039</v>
          </cell>
          <cell r="G469">
            <v>164</v>
          </cell>
        </row>
        <row r="470">
          <cell r="A470" t="str">
            <v>電機類明新科技大學光電系統工程系</v>
          </cell>
          <cell r="B470" t="str">
            <v>電機類</v>
          </cell>
          <cell r="C470" t="str">
            <v>明新科技大學</v>
          </cell>
          <cell r="D470" t="str">
            <v>光電系統工程系</v>
          </cell>
          <cell r="E470">
            <v>35</v>
          </cell>
          <cell r="F470">
            <v>2074</v>
          </cell>
          <cell r="G470">
            <v>163</v>
          </cell>
        </row>
        <row r="471">
          <cell r="A471" t="str">
            <v>電機類輔英科技大學職業安全衛生系</v>
          </cell>
          <cell r="B471" t="str">
            <v>電機類</v>
          </cell>
          <cell r="C471" t="str">
            <v>輔英科技大學</v>
          </cell>
          <cell r="D471" t="str">
            <v>職業安全衛生系</v>
          </cell>
          <cell r="E471">
            <v>9</v>
          </cell>
          <cell r="F471">
            <v>2083</v>
          </cell>
          <cell r="G471">
            <v>154</v>
          </cell>
        </row>
        <row r="472">
          <cell r="A472" t="str">
            <v>電機類吳鳳科技大學電機工程系</v>
          </cell>
          <cell r="B472" t="str">
            <v>電機類</v>
          </cell>
          <cell r="C472" t="str">
            <v>吳鳳科技大學</v>
          </cell>
          <cell r="D472" t="str">
            <v>電機工程系</v>
          </cell>
          <cell r="E472">
            <v>26</v>
          </cell>
          <cell r="F472">
            <v>2109</v>
          </cell>
          <cell r="G472">
            <v>142</v>
          </cell>
        </row>
        <row r="473">
          <cell r="A473" t="str">
            <v>電機類大仁科技大學環境與職業安全衛生系</v>
          </cell>
          <cell r="B473" t="str">
            <v>電機類</v>
          </cell>
          <cell r="C473" t="str">
            <v>大仁科技大學</v>
          </cell>
          <cell r="D473" t="str">
            <v>環境與職業安全衛生系</v>
          </cell>
          <cell r="F473">
            <v>2109</v>
          </cell>
          <cell r="G473" t="str">
            <v>106新增</v>
          </cell>
        </row>
        <row r="474">
          <cell r="A474" t="str">
            <v>電機類崑山科技大學電腦與通訊系</v>
          </cell>
          <cell r="B474" t="str">
            <v>電機類</v>
          </cell>
          <cell r="C474" t="str">
            <v>崑山科技大學</v>
          </cell>
          <cell r="D474" t="str">
            <v>電腦與通訊系</v>
          </cell>
          <cell r="E474">
            <v>14</v>
          </cell>
          <cell r="F474">
            <v>2123</v>
          </cell>
          <cell r="G474">
            <v>130</v>
          </cell>
        </row>
        <row r="475">
          <cell r="A475" t="str">
            <v>電機類和春技術學院資訊工程系</v>
          </cell>
          <cell r="B475" t="str">
            <v>電機類</v>
          </cell>
          <cell r="C475" t="str">
            <v>和春技術學院</v>
          </cell>
          <cell r="D475" t="str">
            <v>資訊工程系</v>
          </cell>
          <cell r="F475">
            <v>2123</v>
          </cell>
          <cell r="G475" t="str">
            <v>106新增</v>
          </cell>
        </row>
        <row r="476">
          <cell r="A476" t="str">
            <v>電機類南亞技術學院資訊工程系</v>
          </cell>
          <cell r="B476" t="str">
            <v>電機類</v>
          </cell>
          <cell r="C476" t="str">
            <v>南亞技術學院</v>
          </cell>
          <cell r="D476" t="str">
            <v>資訊工程系</v>
          </cell>
          <cell r="E476">
            <v>2</v>
          </cell>
          <cell r="F476">
            <v>2125</v>
          </cell>
          <cell r="G476" t="str">
            <v>--</v>
          </cell>
        </row>
        <row r="477">
          <cell r="A477" t="str">
            <v>電機類南榮科技大學資訊科技系</v>
          </cell>
          <cell r="B477" t="str">
            <v>電機類</v>
          </cell>
          <cell r="C477" t="str">
            <v>南榮科技大學</v>
          </cell>
          <cell r="D477" t="str">
            <v>資訊科技系</v>
          </cell>
          <cell r="E477">
            <v>4</v>
          </cell>
          <cell r="F477">
            <v>2129</v>
          </cell>
          <cell r="G477" t="str">
            <v>--</v>
          </cell>
        </row>
        <row r="478">
          <cell r="A478" t="str">
            <v>電機類高苑科技大學電子工程系</v>
          </cell>
          <cell r="B478" t="str">
            <v>電機類</v>
          </cell>
          <cell r="C478" t="str">
            <v>高苑科技大學</v>
          </cell>
          <cell r="D478" t="str">
            <v>電子工程系</v>
          </cell>
          <cell r="E478">
            <v>7</v>
          </cell>
          <cell r="F478">
            <v>2136</v>
          </cell>
          <cell r="G478" t="str">
            <v>--</v>
          </cell>
        </row>
        <row r="479">
          <cell r="A479" t="str">
            <v>電機類高苑科技大學資訊管理系</v>
          </cell>
          <cell r="B479" t="str">
            <v>電機類</v>
          </cell>
          <cell r="C479" t="str">
            <v>高苑科技大學</v>
          </cell>
          <cell r="D479" t="str">
            <v>資訊管理系</v>
          </cell>
          <cell r="E479">
            <v>10</v>
          </cell>
          <cell r="F479">
            <v>2146</v>
          </cell>
          <cell r="G479" t="str">
            <v>--</v>
          </cell>
        </row>
        <row r="480">
          <cell r="A480" t="str">
            <v>電機類聖約翰科技大學資訊與通訊系</v>
          </cell>
          <cell r="B480" t="str">
            <v>電機類</v>
          </cell>
          <cell r="C480" t="str">
            <v>聖約翰科技大學</v>
          </cell>
          <cell r="D480" t="str">
            <v>資訊與通訊系</v>
          </cell>
          <cell r="E480">
            <v>12</v>
          </cell>
          <cell r="F480">
            <v>2158</v>
          </cell>
          <cell r="G480" t="str">
            <v>--</v>
          </cell>
        </row>
        <row r="481">
          <cell r="A481" t="str">
            <v>電機類大華科技大學電機與電子工程系</v>
          </cell>
          <cell r="B481" t="str">
            <v>電機類</v>
          </cell>
          <cell r="C481" t="str">
            <v>大華科技大學</v>
          </cell>
          <cell r="D481" t="str">
            <v>電機與電子工程系</v>
          </cell>
          <cell r="E481">
            <v>13</v>
          </cell>
          <cell r="F481">
            <v>2171</v>
          </cell>
          <cell r="G481" t="str">
            <v>--</v>
          </cell>
        </row>
        <row r="482">
          <cell r="A482" t="str">
            <v>電機類修平科技大學電子工程系</v>
          </cell>
          <cell r="B482" t="str">
            <v>電機類</v>
          </cell>
          <cell r="C482" t="str">
            <v>修平科技大學</v>
          </cell>
          <cell r="D482" t="str">
            <v>電子工程系</v>
          </cell>
          <cell r="E482">
            <v>30</v>
          </cell>
          <cell r="F482">
            <v>2201</v>
          </cell>
          <cell r="G482" t="str">
            <v>--</v>
          </cell>
        </row>
        <row r="483">
          <cell r="A483" t="str">
            <v>電機類美和科技大學資訊管理系</v>
          </cell>
          <cell r="B483" t="str">
            <v>電機類</v>
          </cell>
          <cell r="C483" t="str">
            <v>美和科技大學</v>
          </cell>
          <cell r="D483" t="str">
            <v>資訊管理系</v>
          </cell>
          <cell r="E483">
            <v>6</v>
          </cell>
          <cell r="F483">
            <v>2207</v>
          </cell>
          <cell r="G483" t="str">
            <v>--</v>
          </cell>
        </row>
        <row r="484">
          <cell r="A484" t="str">
            <v>資電類國立臺灣科技大學電子工程系</v>
          </cell>
          <cell r="B484" t="str">
            <v>資電類</v>
          </cell>
          <cell r="C484" t="str">
            <v>國立臺灣科技大學</v>
          </cell>
          <cell r="D484" t="str">
            <v>電子工程系</v>
          </cell>
          <cell r="E484">
            <v>38</v>
          </cell>
          <cell r="F484">
            <v>38</v>
          </cell>
          <cell r="G484">
            <v>627</v>
          </cell>
        </row>
        <row r="485">
          <cell r="A485" t="str">
            <v>資電類國立臺灣科技大學資訊工程系</v>
          </cell>
          <cell r="B485" t="str">
            <v>資電類</v>
          </cell>
          <cell r="C485" t="str">
            <v>國立臺灣科技大學</v>
          </cell>
          <cell r="D485" t="str">
            <v>資訊工程系</v>
          </cell>
          <cell r="E485">
            <v>16</v>
          </cell>
          <cell r="F485">
            <v>54</v>
          </cell>
          <cell r="G485">
            <v>626</v>
          </cell>
        </row>
        <row r="486">
          <cell r="A486" t="str">
            <v>資電類國立臺灣科技大學資訊管理系</v>
          </cell>
          <cell r="B486" t="str">
            <v>資電類</v>
          </cell>
          <cell r="C486" t="str">
            <v>國立臺灣科技大學</v>
          </cell>
          <cell r="D486" t="str">
            <v>資訊管理系</v>
          </cell>
          <cell r="E486">
            <v>6</v>
          </cell>
          <cell r="F486">
            <v>60</v>
          </cell>
          <cell r="G486">
            <v>623</v>
          </cell>
        </row>
        <row r="487">
          <cell r="A487" t="str">
            <v>資電類國立臺北科技大學電子工程系</v>
          </cell>
          <cell r="B487" t="str">
            <v>資電類</v>
          </cell>
          <cell r="C487" t="str">
            <v>國立臺北科技大學</v>
          </cell>
          <cell r="D487" t="str">
            <v>電子工程系</v>
          </cell>
          <cell r="E487">
            <v>29</v>
          </cell>
          <cell r="F487">
            <v>89</v>
          </cell>
          <cell r="G487">
            <v>605.5</v>
          </cell>
        </row>
        <row r="488">
          <cell r="A488" t="str">
            <v>資電類國立臺北科技大學電機工程系</v>
          </cell>
          <cell r="B488" t="str">
            <v>資電類</v>
          </cell>
          <cell r="C488" t="str">
            <v>國立臺北科技大學</v>
          </cell>
          <cell r="D488" t="str">
            <v>電機工程系</v>
          </cell>
          <cell r="E488">
            <v>5</v>
          </cell>
          <cell r="F488">
            <v>94</v>
          </cell>
          <cell r="G488">
            <v>605</v>
          </cell>
        </row>
        <row r="489">
          <cell r="A489" t="str">
            <v>資電類國立臺北科技大學資訊工程系</v>
          </cell>
          <cell r="B489" t="str">
            <v>資電類</v>
          </cell>
          <cell r="C489" t="str">
            <v>國立臺北科技大學</v>
          </cell>
          <cell r="D489" t="str">
            <v>資訊工程系</v>
          </cell>
          <cell r="E489">
            <v>18</v>
          </cell>
          <cell r="F489">
            <v>112</v>
          </cell>
          <cell r="G489">
            <v>602</v>
          </cell>
        </row>
        <row r="490">
          <cell r="A490" t="str">
            <v>資電類國立臺灣師範大學電機工程學系</v>
          </cell>
          <cell r="B490" t="str">
            <v>資電類</v>
          </cell>
          <cell r="C490" t="str">
            <v>國立臺灣師範大學</v>
          </cell>
          <cell r="D490" t="str">
            <v>電機工程學系</v>
          </cell>
          <cell r="E490">
            <v>5</v>
          </cell>
          <cell r="F490">
            <v>117</v>
          </cell>
          <cell r="G490">
            <v>601</v>
          </cell>
        </row>
        <row r="491">
          <cell r="A491" t="str">
            <v>資電類國立臺北科技大學光電工程系</v>
          </cell>
          <cell r="B491" t="str">
            <v>資電類</v>
          </cell>
          <cell r="C491" t="str">
            <v>國立臺北科技大學</v>
          </cell>
          <cell r="D491" t="str">
            <v>光電工程系</v>
          </cell>
          <cell r="E491">
            <v>17</v>
          </cell>
          <cell r="F491">
            <v>134</v>
          </cell>
          <cell r="G491">
            <v>593.75</v>
          </cell>
        </row>
        <row r="492">
          <cell r="A492" t="str">
            <v>資電類國立臺北科技大學資訊與財金管理系</v>
          </cell>
          <cell r="B492" t="str">
            <v>資電類</v>
          </cell>
          <cell r="C492" t="str">
            <v>國立臺北科技大學</v>
          </cell>
          <cell r="D492" t="str">
            <v>資訊與財金管理系</v>
          </cell>
          <cell r="E492">
            <v>6</v>
          </cell>
          <cell r="F492">
            <v>140</v>
          </cell>
          <cell r="G492">
            <v>593.25</v>
          </cell>
        </row>
        <row r="493">
          <cell r="A493" t="str">
            <v>資電類國立臺北商業大學資訊管理系（臺北校區）</v>
          </cell>
          <cell r="B493" t="str">
            <v>資電類</v>
          </cell>
          <cell r="C493" t="str">
            <v>國立臺北商業大學</v>
          </cell>
          <cell r="D493" t="str">
            <v>資訊管理系（臺北校區）</v>
          </cell>
          <cell r="E493">
            <v>6</v>
          </cell>
          <cell r="F493">
            <v>146</v>
          </cell>
          <cell r="G493">
            <v>576.5</v>
          </cell>
        </row>
        <row r="494">
          <cell r="A494" t="str">
            <v>資電類國立雲林科技大學資訊工程系</v>
          </cell>
          <cell r="B494" t="str">
            <v>資電類</v>
          </cell>
          <cell r="C494" t="str">
            <v>國立雲林科技大學</v>
          </cell>
          <cell r="D494" t="str">
            <v>資訊工程系</v>
          </cell>
          <cell r="E494">
            <v>19</v>
          </cell>
          <cell r="F494">
            <v>165</v>
          </cell>
          <cell r="G494">
            <v>574</v>
          </cell>
        </row>
        <row r="495">
          <cell r="A495" t="str">
            <v>資電類國立雲林科技大學電子工程系</v>
          </cell>
          <cell r="B495" t="str">
            <v>資電類</v>
          </cell>
          <cell r="C495" t="str">
            <v>國立雲林科技大學</v>
          </cell>
          <cell r="D495" t="str">
            <v>電子工程系</v>
          </cell>
          <cell r="E495">
            <v>40</v>
          </cell>
          <cell r="F495">
            <v>205</v>
          </cell>
          <cell r="G495">
            <v>571.5</v>
          </cell>
        </row>
        <row r="496">
          <cell r="A496" t="str">
            <v>資電類國立雲林科技大學電機工程系</v>
          </cell>
          <cell r="B496" t="str">
            <v>資電類</v>
          </cell>
          <cell r="C496" t="str">
            <v>國立雲林科技大學</v>
          </cell>
          <cell r="D496" t="str">
            <v>電機工程系</v>
          </cell>
          <cell r="E496">
            <v>8</v>
          </cell>
          <cell r="F496">
            <v>213</v>
          </cell>
          <cell r="G496">
            <v>565.75</v>
          </cell>
        </row>
        <row r="497">
          <cell r="A497" t="str">
            <v>資電類國立高雄應用科技大學資訊工程系</v>
          </cell>
          <cell r="B497" t="str">
            <v>資電類</v>
          </cell>
          <cell r="C497" t="str">
            <v>國立高雄應用科技大學</v>
          </cell>
          <cell r="D497" t="str">
            <v>資訊工程系</v>
          </cell>
          <cell r="E497">
            <v>19</v>
          </cell>
          <cell r="F497">
            <v>232</v>
          </cell>
          <cell r="G497">
            <v>560</v>
          </cell>
        </row>
        <row r="498">
          <cell r="A498" t="str">
            <v>資電類國立高雄應用科技大學電子工程系電子組</v>
          </cell>
          <cell r="B498" t="str">
            <v>資電類</v>
          </cell>
          <cell r="C498" t="str">
            <v>國立高雄應用科技大學</v>
          </cell>
          <cell r="D498" t="str">
            <v>電子工程系電子組</v>
          </cell>
          <cell r="E498">
            <v>24</v>
          </cell>
          <cell r="F498">
            <v>256</v>
          </cell>
          <cell r="G498">
            <v>558.5</v>
          </cell>
        </row>
        <row r="499">
          <cell r="A499" t="str">
            <v>資電類國立雲林科技大學資訊管理系</v>
          </cell>
          <cell r="B499" t="str">
            <v>資電類</v>
          </cell>
          <cell r="C499" t="str">
            <v>國立雲林科技大學</v>
          </cell>
          <cell r="D499" t="str">
            <v>資訊管理系</v>
          </cell>
          <cell r="E499">
            <v>10</v>
          </cell>
          <cell r="F499">
            <v>266</v>
          </cell>
          <cell r="G499">
            <v>558</v>
          </cell>
        </row>
        <row r="500">
          <cell r="A500" t="str">
            <v>資電類國立高雄應用科技大學電子工程系資訊組</v>
          </cell>
          <cell r="B500" t="str">
            <v>資電類</v>
          </cell>
          <cell r="C500" t="str">
            <v>國立高雄應用科技大學</v>
          </cell>
          <cell r="D500" t="str">
            <v>電子工程系資訊組</v>
          </cell>
          <cell r="E500">
            <v>14</v>
          </cell>
          <cell r="F500">
            <v>280</v>
          </cell>
          <cell r="G500">
            <v>551</v>
          </cell>
        </row>
        <row r="501">
          <cell r="A501" t="str">
            <v>資電類國立高雄第一科技大學電子工程系</v>
          </cell>
          <cell r="B501" t="str">
            <v>資電類</v>
          </cell>
          <cell r="C501" t="str">
            <v>國立高雄第一科技大學</v>
          </cell>
          <cell r="D501" t="str">
            <v>電子工程系</v>
          </cell>
          <cell r="E501">
            <v>18</v>
          </cell>
          <cell r="F501">
            <v>298</v>
          </cell>
          <cell r="G501">
            <v>542.5</v>
          </cell>
        </row>
        <row r="502">
          <cell r="A502" t="str">
            <v>資電類國立高雄應用科技大學電子工程系電信與系統組</v>
          </cell>
          <cell r="B502" t="str">
            <v>資電類</v>
          </cell>
          <cell r="C502" t="str">
            <v>國立高雄應用科技大學</v>
          </cell>
          <cell r="D502" t="str">
            <v>電子工程系電信與系統組</v>
          </cell>
          <cell r="E502">
            <v>15</v>
          </cell>
          <cell r="F502">
            <v>313</v>
          </cell>
          <cell r="G502">
            <v>537.5</v>
          </cell>
        </row>
        <row r="503">
          <cell r="A503" t="str">
            <v>資電類國立高雄應用科技大學電機工程系</v>
          </cell>
          <cell r="B503" t="str">
            <v>資電類</v>
          </cell>
          <cell r="C503" t="str">
            <v>國立高雄應用科技大學</v>
          </cell>
          <cell r="D503" t="str">
            <v>電機工程系</v>
          </cell>
          <cell r="E503">
            <v>15</v>
          </cell>
          <cell r="F503">
            <v>328</v>
          </cell>
          <cell r="G503">
            <v>534</v>
          </cell>
        </row>
        <row r="504">
          <cell r="A504" t="str">
            <v>資電類國立高雄應用科技大學金融系</v>
          </cell>
          <cell r="B504" t="str">
            <v>資電類</v>
          </cell>
          <cell r="C504" t="str">
            <v>國立高雄應用科技大學</v>
          </cell>
          <cell r="D504" t="str">
            <v>金融系</v>
          </cell>
          <cell r="E504">
            <v>3</v>
          </cell>
          <cell r="F504">
            <v>331</v>
          </cell>
          <cell r="G504">
            <v>532.25</v>
          </cell>
        </row>
        <row r="505">
          <cell r="A505" t="str">
            <v>資電類國立高雄第一科技大學電腦與通訊工程系</v>
          </cell>
          <cell r="B505" t="str">
            <v>資電類</v>
          </cell>
          <cell r="C505" t="str">
            <v>國立高雄第一科技大學</v>
          </cell>
          <cell r="D505" t="str">
            <v>電腦與通訊工程系</v>
          </cell>
          <cell r="E505">
            <v>24</v>
          </cell>
          <cell r="F505">
            <v>355</v>
          </cell>
          <cell r="G505">
            <v>528</v>
          </cell>
        </row>
        <row r="506">
          <cell r="A506" t="str">
            <v>資電類國立高雄第一科技大學創新設計工程系</v>
          </cell>
          <cell r="B506" t="str">
            <v>資電類</v>
          </cell>
          <cell r="C506" t="str">
            <v>國立高雄第一科技大學</v>
          </cell>
          <cell r="D506" t="str">
            <v>創新設計工程系</v>
          </cell>
          <cell r="F506">
            <v>355</v>
          </cell>
          <cell r="G506" t="str">
            <v>106新增</v>
          </cell>
        </row>
        <row r="507">
          <cell r="A507" t="str">
            <v>資電類國立臺北護理健康大學資訊管理系</v>
          </cell>
          <cell r="B507" t="str">
            <v>資電類</v>
          </cell>
          <cell r="C507" t="str">
            <v>國立臺北護理健康大學</v>
          </cell>
          <cell r="D507" t="str">
            <v>資訊管理系</v>
          </cell>
          <cell r="E507">
            <v>11</v>
          </cell>
          <cell r="F507">
            <v>366</v>
          </cell>
          <cell r="G507">
            <v>522.5</v>
          </cell>
        </row>
        <row r="508">
          <cell r="A508" t="str">
            <v>資電類國立臺中科技大學資訊工程系</v>
          </cell>
          <cell r="B508" t="str">
            <v>資電類</v>
          </cell>
          <cell r="C508" t="str">
            <v>國立臺中科技大學</v>
          </cell>
          <cell r="D508" t="str">
            <v>資訊工程系</v>
          </cell>
          <cell r="E508">
            <v>18</v>
          </cell>
          <cell r="F508">
            <v>384</v>
          </cell>
          <cell r="G508">
            <v>522.5</v>
          </cell>
        </row>
        <row r="509">
          <cell r="A509" t="str">
            <v>資電類國立虎尾科技大學電子工程系</v>
          </cell>
          <cell r="B509" t="str">
            <v>資電類</v>
          </cell>
          <cell r="C509" t="str">
            <v>國立虎尾科技大學</v>
          </cell>
          <cell r="D509" t="str">
            <v>電子工程系</v>
          </cell>
          <cell r="E509">
            <v>17</v>
          </cell>
          <cell r="F509">
            <v>401</v>
          </cell>
          <cell r="G509">
            <v>518.5</v>
          </cell>
        </row>
        <row r="510">
          <cell r="A510" t="str">
            <v>資電類國立高雄第一科技大學資訊管理系</v>
          </cell>
          <cell r="B510" t="str">
            <v>資電類</v>
          </cell>
          <cell r="C510" t="str">
            <v>國立高雄第一科技大學</v>
          </cell>
          <cell r="D510" t="str">
            <v>資訊管理系</v>
          </cell>
          <cell r="E510">
            <v>12</v>
          </cell>
          <cell r="F510">
            <v>413</v>
          </cell>
          <cell r="G510">
            <v>517.5</v>
          </cell>
        </row>
        <row r="511">
          <cell r="A511" t="str">
            <v>資電類國立高雄應用科技大學資訊管理系</v>
          </cell>
          <cell r="B511" t="str">
            <v>資電類</v>
          </cell>
          <cell r="C511" t="str">
            <v>國立高雄應用科技大學</v>
          </cell>
          <cell r="D511" t="str">
            <v>資訊管理系</v>
          </cell>
          <cell r="E511">
            <v>13</v>
          </cell>
          <cell r="F511">
            <v>426</v>
          </cell>
          <cell r="G511">
            <v>516.5</v>
          </cell>
        </row>
        <row r="512">
          <cell r="A512" t="str">
            <v>資電類國立臺中科技大學多媒體設計系</v>
          </cell>
          <cell r="B512" t="str">
            <v>資電類</v>
          </cell>
          <cell r="C512" t="str">
            <v>國立臺中科技大學</v>
          </cell>
          <cell r="D512" t="str">
            <v>多媒體設計系</v>
          </cell>
          <cell r="E512">
            <v>11</v>
          </cell>
          <cell r="F512">
            <v>437</v>
          </cell>
          <cell r="G512">
            <v>513</v>
          </cell>
        </row>
        <row r="513">
          <cell r="A513" t="str">
            <v>資電類國立虎尾科技大學飛機工程系航空電子組</v>
          </cell>
          <cell r="B513" t="str">
            <v>資電類</v>
          </cell>
          <cell r="C513" t="str">
            <v>國立虎尾科技大學</v>
          </cell>
          <cell r="D513" t="str">
            <v>飛機工程系航空電子組</v>
          </cell>
          <cell r="E513">
            <v>25</v>
          </cell>
          <cell r="F513">
            <v>462</v>
          </cell>
          <cell r="G513">
            <v>509.5</v>
          </cell>
        </row>
        <row r="514">
          <cell r="A514" t="str">
            <v>資電類國立高雄海洋科技大學資訊管理系</v>
          </cell>
          <cell r="B514" t="str">
            <v>資電類</v>
          </cell>
          <cell r="C514" t="str">
            <v>國立高雄海洋科技大學</v>
          </cell>
          <cell r="D514" t="str">
            <v>資訊管理系</v>
          </cell>
          <cell r="E514">
            <v>5</v>
          </cell>
          <cell r="F514">
            <v>467</v>
          </cell>
          <cell r="G514">
            <v>504.5</v>
          </cell>
        </row>
        <row r="515">
          <cell r="A515" t="str">
            <v>資電類國立虎尾科技大學資訊工程系</v>
          </cell>
          <cell r="B515" t="str">
            <v>資電類</v>
          </cell>
          <cell r="C515" t="str">
            <v>國立虎尾科技大學</v>
          </cell>
          <cell r="D515" t="str">
            <v>資訊工程系</v>
          </cell>
          <cell r="E515">
            <v>30</v>
          </cell>
          <cell r="F515">
            <v>497</v>
          </cell>
          <cell r="G515">
            <v>502.5</v>
          </cell>
        </row>
        <row r="516">
          <cell r="A516" t="str">
            <v>資電類國立高雄海洋科技大學微電子工程系</v>
          </cell>
          <cell r="B516" t="str">
            <v>資電類</v>
          </cell>
          <cell r="C516" t="str">
            <v>國立高雄海洋科技大學</v>
          </cell>
          <cell r="D516" t="str">
            <v>微電子工程系</v>
          </cell>
          <cell r="E516">
            <v>4</v>
          </cell>
          <cell r="F516">
            <v>501</v>
          </cell>
          <cell r="G516">
            <v>499</v>
          </cell>
        </row>
        <row r="517">
          <cell r="A517" t="str">
            <v>資電類國立勤益科技大學冷凍空調與能源系能源應用組</v>
          </cell>
          <cell r="B517" t="str">
            <v>資電類</v>
          </cell>
          <cell r="C517" t="str">
            <v>國立勤益科技大學</v>
          </cell>
          <cell r="D517" t="str">
            <v>冷凍空調與能源系能源應用組</v>
          </cell>
          <cell r="E517">
            <v>2</v>
          </cell>
          <cell r="F517">
            <v>503</v>
          </cell>
          <cell r="G517">
            <v>496.5</v>
          </cell>
        </row>
        <row r="518">
          <cell r="A518" t="str">
            <v>資電類國立虎尾科技大學資訊管理系</v>
          </cell>
          <cell r="B518" t="str">
            <v>資電類</v>
          </cell>
          <cell r="C518" t="str">
            <v>國立虎尾科技大學</v>
          </cell>
          <cell r="D518" t="str">
            <v>資訊管理系</v>
          </cell>
          <cell r="E518">
            <v>11</v>
          </cell>
          <cell r="F518">
            <v>514</v>
          </cell>
          <cell r="G518">
            <v>495.5</v>
          </cell>
        </row>
        <row r="519">
          <cell r="A519" t="str">
            <v>資電類國立虎尾科技大學多媒體設計系</v>
          </cell>
          <cell r="B519" t="str">
            <v>資電類</v>
          </cell>
          <cell r="C519" t="str">
            <v>國立虎尾科技大學</v>
          </cell>
          <cell r="D519" t="str">
            <v>多媒體設計系</v>
          </cell>
          <cell r="E519">
            <v>9</v>
          </cell>
          <cell r="F519">
            <v>523</v>
          </cell>
          <cell r="G519">
            <v>493</v>
          </cell>
        </row>
        <row r="520">
          <cell r="A520" t="str">
            <v>資電類國立高雄海洋科技大學電訊工程系</v>
          </cell>
          <cell r="B520" t="str">
            <v>資電類</v>
          </cell>
          <cell r="C520" t="str">
            <v>國立高雄海洋科技大學</v>
          </cell>
          <cell r="D520" t="str">
            <v>電訊工程系</v>
          </cell>
          <cell r="E520">
            <v>11</v>
          </cell>
          <cell r="F520">
            <v>534</v>
          </cell>
          <cell r="G520">
            <v>492</v>
          </cell>
        </row>
        <row r="521">
          <cell r="A521" t="str">
            <v>資電類國立虎尾科技大學光電工程系</v>
          </cell>
          <cell r="B521" t="str">
            <v>資電類</v>
          </cell>
          <cell r="C521" t="str">
            <v>國立虎尾科技大學</v>
          </cell>
          <cell r="D521" t="str">
            <v>光電工程系</v>
          </cell>
          <cell r="E521">
            <v>26</v>
          </cell>
          <cell r="F521">
            <v>560</v>
          </cell>
          <cell r="G521">
            <v>491</v>
          </cell>
        </row>
        <row r="522">
          <cell r="A522" t="str">
            <v>資電類國立勤益科技大學電子工程系綠能晶片與系統應用組</v>
          </cell>
          <cell r="B522" t="str">
            <v>資電類</v>
          </cell>
          <cell r="C522" t="str">
            <v>國立勤益科技大學</v>
          </cell>
          <cell r="D522" t="str">
            <v>電子工程系綠能晶片與系統應用組</v>
          </cell>
          <cell r="E522">
            <v>16</v>
          </cell>
          <cell r="F522">
            <v>576</v>
          </cell>
          <cell r="G522">
            <v>489</v>
          </cell>
        </row>
        <row r="523">
          <cell r="A523" t="str">
            <v>資電類國立勤益科技大學電子工程系智慧電子產品設計組</v>
          </cell>
          <cell r="B523" t="str">
            <v>資電類</v>
          </cell>
          <cell r="C523" t="str">
            <v>國立勤益科技大學</v>
          </cell>
          <cell r="D523" t="str">
            <v>電子工程系智慧電子產品設計組</v>
          </cell>
          <cell r="E523">
            <v>10</v>
          </cell>
          <cell r="F523">
            <v>586</v>
          </cell>
          <cell r="G523">
            <v>486.5</v>
          </cell>
        </row>
        <row r="524">
          <cell r="A524" t="str">
            <v>資電類國立虎尾科技大學材料科學與工程系</v>
          </cell>
          <cell r="B524" t="str">
            <v>資電類</v>
          </cell>
          <cell r="C524" t="str">
            <v>國立虎尾科技大學</v>
          </cell>
          <cell r="D524" t="str">
            <v>材料科學與工程系</v>
          </cell>
          <cell r="E524">
            <v>14</v>
          </cell>
          <cell r="F524">
            <v>600</v>
          </cell>
          <cell r="G524">
            <v>484.5</v>
          </cell>
        </row>
        <row r="525">
          <cell r="A525" t="str">
            <v>資電類國立勤益科技大學資訊工程系</v>
          </cell>
          <cell r="B525" t="str">
            <v>資電類</v>
          </cell>
          <cell r="C525" t="str">
            <v>國立勤益科技大學</v>
          </cell>
          <cell r="D525" t="str">
            <v>資訊工程系</v>
          </cell>
          <cell r="E525">
            <v>31</v>
          </cell>
          <cell r="F525">
            <v>631</v>
          </cell>
          <cell r="G525">
            <v>484.5</v>
          </cell>
        </row>
        <row r="526">
          <cell r="A526" t="str">
            <v>資電類國立高雄海洋科技大學海事資訊科技系</v>
          </cell>
          <cell r="B526" t="str">
            <v>資電類</v>
          </cell>
          <cell r="C526" t="str">
            <v>國立高雄海洋科技大學</v>
          </cell>
          <cell r="D526" t="str">
            <v>海事資訊科技系</v>
          </cell>
          <cell r="E526">
            <v>12</v>
          </cell>
          <cell r="F526">
            <v>643</v>
          </cell>
          <cell r="G526">
            <v>480</v>
          </cell>
        </row>
        <row r="527">
          <cell r="A527" t="str">
            <v>資電類國立勤益科技大學電子工程系網路多媒體暨遊戲機組</v>
          </cell>
          <cell r="B527" t="str">
            <v>資電類</v>
          </cell>
          <cell r="C527" t="str">
            <v>國立勤益科技大學</v>
          </cell>
          <cell r="D527" t="str">
            <v>電子工程系網路多媒體暨遊戲機組</v>
          </cell>
          <cell r="E527">
            <v>15</v>
          </cell>
          <cell r="F527">
            <v>658</v>
          </cell>
          <cell r="G527">
            <v>479.5</v>
          </cell>
        </row>
        <row r="528">
          <cell r="A528" t="str">
            <v>資電類國立勤益科技大學電機工程系</v>
          </cell>
          <cell r="B528" t="str">
            <v>資電類</v>
          </cell>
          <cell r="C528" t="str">
            <v>國立勤益科技大學</v>
          </cell>
          <cell r="D528" t="str">
            <v>電機工程系</v>
          </cell>
          <cell r="E528">
            <v>20</v>
          </cell>
          <cell r="F528">
            <v>678</v>
          </cell>
          <cell r="G528">
            <v>476</v>
          </cell>
        </row>
        <row r="529">
          <cell r="A529" t="str">
            <v>資電類國立勤益科技大學冷凍空調與能源系環境控制組</v>
          </cell>
          <cell r="B529" t="str">
            <v>資電類</v>
          </cell>
          <cell r="C529" t="str">
            <v>國立勤益科技大學</v>
          </cell>
          <cell r="D529" t="str">
            <v>冷凍空調與能源系環境控制組</v>
          </cell>
          <cell r="E529">
            <v>2</v>
          </cell>
          <cell r="F529">
            <v>680</v>
          </cell>
          <cell r="G529">
            <v>475</v>
          </cell>
        </row>
        <row r="530">
          <cell r="A530" t="str">
            <v>資電類國立宜蘭大學資訊工程學系</v>
          </cell>
          <cell r="B530" t="str">
            <v>資電類</v>
          </cell>
          <cell r="C530" t="str">
            <v>國立宜蘭大學</v>
          </cell>
          <cell r="D530" t="str">
            <v>資訊工程學系</v>
          </cell>
          <cell r="E530">
            <v>6</v>
          </cell>
          <cell r="F530">
            <v>686</v>
          </cell>
          <cell r="G530">
            <v>472.25</v>
          </cell>
        </row>
        <row r="531">
          <cell r="A531" t="str">
            <v>資電類國立勤益科技大學資訊管理系</v>
          </cell>
          <cell r="B531" t="str">
            <v>資電類</v>
          </cell>
          <cell r="C531" t="str">
            <v>國立勤益科技大學</v>
          </cell>
          <cell r="D531" t="str">
            <v>資訊管理系</v>
          </cell>
          <cell r="E531">
            <v>14</v>
          </cell>
          <cell r="F531">
            <v>700</v>
          </cell>
          <cell r="G531">
            <v>471.5</v>
          </cell>
        </row>
        <row r="532">
          <cell r="A532" t="str">
            <v>資電類國立勤益科技大學工業工程與管理系</v>
          </cell>
          <cell r="B532" t="str">
            <v>資電類</v>
          </cell>
          <cell r="C532" t="str">
            <v>國立勤益科技大學</v>
          </cell>
          <cell r="D532" t="str">
            <v>工業工程與管理系</v>
          </cell>
          <cell r="E532">
            <v>10</v>
          </cell>
          <cell r="F532">
            <v>710</v>
          </cell>
          <cell r="G532">
            <v>468.5</v>
          </cell>
        </row>
        <row r="533">
          <cell r="A533" t="str">
            <v>資電類國立宜蘭大學電子工程學系</v>
          </cell>
          <cell r="B533" t="str">
            <v>資電類</v>
          </cell>
          <cell r="C533" t="str">
            <v>國立宜蘭大學</v>
          </cell>
          <cell r="D533" t="str">
            <v>電子工程學系</v>
          </cell>
          <cell r="E533">
            <v>14</v>
          </cell>
          <cell r="F533">
            <v>724</v>
          </cell>
          <cell r="G533">
            <v>468</v>
          </cell>
        </row>
        <row r="534">
          <cell r="A534" t="str">
            <v>資電類國立聯合大學資訊管理學系</v>
          </cell>
          <cell r="B534" t="str">
            <v>資電類</v>
          </cell>
          <cell r="C534" t="str">
            <v>國立聯合大學</v>
          </cell>
          <cell r="D534" t="str">
            <v>資訊管理學系</v>
          </cell>
          <cell r="E534">
            <v>10</v>
          </cell>
          <cell r="F534">
            <v>734</v>
          </cell>
          <cell r="G534">
            <v>461.5</v>
          </cell>
        </row>
        <row r="535">
          <cell r="A535" t="str">
            <v>資電類國立屏東大學資訊工程學系</v>
          </cell>
          <cell r="B535" t="str">
            <v>資電類</v>
          </cell>
          <cell r="C535" t="str">
            <v>國立屏東大學</v>
          </cell>
          <cell r="D535" t="str">
            <v>資訊工程學系</v>
          </cell>
          <cell r="E535">
            <v>19</v>
          </cell>
          <cell r="F535">
            <v>753</v>
          </cell>
          <cell r="G535">
            <v>459.5</v>
          </cell>
        </row>
        <row r="536">
          <cell r="A536" t="str">
            <v>資電類國立屏東大學電腦與通訊學系</v>
          </cell>
          <cell r="B536" t="str">
            <v>資電類</v>
          </cell>
          <cell r="C536" t="str">
            <v>國立屏東大學</v>
          </cell>
          <cell r="D536" t="str">
            <v>電腦與通訊學系</v>
          </cell>
          <cell r="E536">
            <v>12</v>
          </cell>
          <cell r="F536">
            <v>765</v>
          </cell>
          <cell r="G536">
            <v>459</v>
          </cell>
        </row>
        <row r="537">
          <cell r="A537" t="str">
            <v>資電類國立屏東大學電腦與智慧型機器人學士學位學程</v>
          </cell>
          <cell r="B537" t="str">
            <v>資電類</v>
          </cell>
          <cell r="C537" t="str">
            <v>國立屏東大學</v>
          </cell>
          <cell r="D537" t="str">
            <v>電腦與智慧型機器人學士學位學程</v>
          </cell>
          <cell r="E537">
            <v>7</v>
          </cell>
          <cell r="F537">
            <v>772</v>
          </cell>
          <cell r="G537">
            <v>450.5</v>
          </cell>
        </row>
        <row r="538">
          <cell r="A538" t="str">
            <v>資電類國立聯合大學電子工程學系</v>
          </cell>
          <cell r="B538" t="str">
            <v>資電類</v>
          </cell>
          <cell r="C538" t="str">
            <v>國立聯合大學</v>
          </cell>
          <cell r="D538" t="str">
            <v>電子工程學系</v>
          </cell>
          <cell r="E538">
            <v>64</v>
          </cell>
          <cell r="F538">
            <v>836</v>
          </cell>
          <cell r="G538">
            <v>448.5</v>
          </cell>
        </row>
        <row r="539">
          <cell r="A539" t="str">
            <v>資電類朝陽科技大學資訊管理系數位多媒體組</v>
          </cell>
          <cell r="B539" t="str">
            <v>資電類</v>
          </cell>
          <cell r="C539" t="str">
            <v>朝陽科技大學</v>
          </cell>
          <cell r="D539" t="str">
            <v>資訊管理系數位多媒體組</v>
          </cell>
          <cell r="E539">
            <v>5</v>
          </cell>
          <cell r="F539">
            <v>841</v>
          </cell>
          <cell r="G539">
            <v>448</v>
          </cell>
        </row>
        <row r="540">
          <cell r="A540" t="str">
            <v>資電類國立聯合大學光電工程學系</v>
          </cell>
          <cell r="B540" t="str">
            <v>資電類</v>
          </cell>
          <cell r="C540" t="str">
            <v>國立聯合大學</v>
          </cell>
          <cell r="D540" t="str">
            <v>光電工程學系</v>
          </cell>
          <cell r="E540">
            <v>30</v>
          </cell>
          <cell r="F540">
            <v>871</v>
          </cell>
          <cell r="G540">
            <v>441</v>
          </cell>
        </row>
        <row r="541">
          <cell r="A541" t="str">
            <v>資電類明志科技大學電子工程系</v>
          </cell>
          <cell r="B541" t="str">
            <v>資電類</v>
          </cell>
          <cell r="C541" t="str">
            <v>明志科技大學</v>
          </cell>
          <cell r="D541" t="str">
            <v>電子工程系</v>
          </cell>
          <cell r="E541">
            <v>28</v>
          </cell>
          <cell r="F541">
            <v>899</v>
          </cell>
          <cell r="G541">
            <v>437.25</v>
          </cell>
        </row>
        <row r="542">
          <cell r="A542" t="str">
            <v>資電類朝陽科技大學資訊工程系</v>
          </cell>
          <cell r="B542" t="str">
            <v>資電類</v>
          </cell>
          <cell r="C542" t="str">
            <v>朝陽科技大學</v>
          </cell>
          <cell r="D542" t="str">
            <v>資訊工程系</v>
          </cell>
          <cell r="E542">
            <v>24</v>
          </cell>
          <cell r="F542">
            <v>923</v>
          </cell>
          <cell r="G542">
            <v>436.5</v>
          </cell>
        </row>
        <row r="543">
          <cell r="A543" t="str">
            <v>資電類明志科技大學電機工程系</v>
          </cell>
          <cell r="B543" t="str">
            <v>資電類</v>
          </cell>
          <cell r="C543" t="str">
            <v>明志科技大學</v>
          </cell>
          <cell r="D543" t="str">
            <v>電機工程系</v>
          </cell>
          <cell r="E543">
            <v>9</v>
          </cell>
          <cell r="F543">
            <v>932</v>
          </cell>
          <cell r="G543">
            <v>431.5</v>
          </cell>
        </row>
        <row r="544">
          <cell r="A544" t="str">
            <v>資電類明志科技大學機械工程系光機電組</v>
          </cell>
          <cell r="B544" t="str">
            <v>資電類</v>
          </cell>
          <cell r="C544" t="str">
            <v>明志科技大學</v>
          </cell>
          <cell r="D544" t="str">
            <v>機械工程系光機電組</v>
          </cell>
          <cell r="E544">
            <v>4</v>
          </cell>
          <cell r="F544">
            <v>936</v>
          </cell>
          <cell r="G544">
            <v>431.25</v>
          </cell>
        </row>
        <row r="545">
          <cell r="A545" t="str">
            <v>資電類國立金門大學電子工程學系</v>
          </cell>
          <cell r="B545" t="str">
            <v>資電類</v>
          </cell>
          <cell r="C545" t="str">
            <v>國立金門大學</v>
          </cell>
          <cell r="D545" t="str">
            <v>電子工程學系</v>
          </cell>
          <cell r="E545">
            <v>17</v>
          </cell>
          <cell r="F545">
            <v>953</v>
          </cell>
          <cell r="G545">
            <v>430</v>
          </cell>
        </row>
        <row r="546">
          <cell r="A546" t="str">
            <v>資電類朝陽科技大學資訊管理系資訊管理組</v>
          </cell>
          <cell r="B546" t="str">
            <v>資電類</v>
          </cell>
          <cell r="C546" t="str">
            <v>朝陽科技大學</v>
          </cell>
          <cell r="D546" t="str">
            <v>資訊管理系資訊管理組</v>
          </cell>
          <cell r="E546">
            <v>11</v>
          </cell>
          <cell r="F546">
            <v>964</v>
          </cell>
          <cell r="G546">
            <v>428.5</v>
          </cell>
        </row>
        <row r="547">
          <cell r="A547" t="str">
            <v>資電類明志科技大學環境與安全衛生工程系</v>
          </cell>
          <cell r="B547" t="str">
            <v>資電類</v>
          </cell>
          <cell r="C547" t="str">
            <v>明志科技大學</v>
          </cell>
          <cell r="D547" t="str">
            <v>環境與安全衛生工程系</v>
          </cell>
          <cell r="E547">
            <v>5</v>
          </cell>
          <cell r="F547">
            <v>969</v>
          </cell>
          <cell r="G547">
            <v>428.25</v>
          </cell>
        </row>
        <row r="548">
          <cell r="A548" t="str">
            <v>資電類國立臺東專科學校資訊管理科</v>
          </cell>
          <cell r="B548" t="str">
            <v>資電類</v>
          </cell>
          <cell r="C548" t="str">
            <v>國立臺東專科學校</v>
          </cell>
          <cell r="D548" t="str">
            <v>資訊管理科</v>
          </cell>
          <cell r="E548">
            <v>7</v>
          </cell>
          <cell r="F548">
            <v>976</v>
          </cell>
          <cell r="G548">
            <v>427</v>
          </cell>
        </row>
        <row r="549">
          <cell r="A549" t="str">
            <v>資電類國立澎湖科技大學資訊工程系</v>
          </cell>
          <cell r="B549" t="str">
            <v>資電類</v>
          </cell>
          <cell r="C549" t="str">
            <v>國立澎湖科技大學</v>
          </cell>
          <cell r="D549" t="str">
            <v>資訊工程系</v>
          </cell>
          <cell r="E549">
            <v>21</v>
          </cell>
          <cell r="F549">
            <v>997</v>
          </cell>
          <cell r="G549">
            <v>424.5</v>
          </cell>
        </row>
        <row r="550">
          <cell r="A550" t="str">
            <v>資電類朝陽科技大學資訊與通訊系</v>
          </cell>
          <cell r="B550" t="str">
            <v>資電類</v>
          </cell>
          <cell r="C550" t="str">
            <v>朝陽科技大學</v>
          </cell>
          <cell r="D550" t="str">
            <v>資訊與通訊系</v>
          </cell>
          <cell r="E550">
            <v>29</v>
          </cell>
          <cell r="F550">
            <v>1026</v>
          </cell>
          <cell r="G550">
            <v>421.5</v>
          </cell>
        </row>
        <row r="551">
          <cell r="A551" t="str">
            <v>資電類國立澎湖科技大學資訊管理系</v>
          </cell>
          <cell r="B551" t="str">
            <v>資電類</v>
          </cell>
          <cell r="C551" t="str">
            <v>國立澎湖科技大學</v>
          </cell>
          <cell r="D551" t="str">
            <v>資訊管理系</v>
          </cell>
          <cell r="E551">
            <v>6</v>
          </cell>
          <cell r="F551">
            <v>1032</v>
          </cell>
          <cell r="G551">
            <v>420.5</v>
          </cell>
        </row>
        <row r="552">
          <cell r="A552" t="str">
            <v>資電類明志科技大學工業工程與管理系</v>
          </cell>
          <cell r="B552" t="str">
            <v>資電類</v>
          </cell>
          <cell r="C552" t="str">
            <v>明志科技大學</v>
          </cell>
          <cell r="D552" t="str">
            <v>工業工程與管理系</v>
          </cell>
          <cell r="F552">
            <v>1032</v>
          </cell>
          <cell r="G552" t="str">
            <v>106新增</v>
          </cell>
        </row>
        <row r="553">
          <cell r="A553" t="str">
            <v>資電類德明財經科技大學多媒體設計系</v>
          </cell>
          <cell r="B553" t="str">
            <v>資電類</v>
          </cell>
          <cell r="C553" t="str">
            <v>德明財經科技大學</v>
          </cell>
          <cell r="D553" t="str">
            <v>多媒體設計系</v>
          </cell>
          <cell r="E553">
            <v>5</v>
          </cell>
          <cell r="F553">
            <v>1037</v>
          </cell>
          <cell r="G553">
            <v>417.5</v>
          </cell>
        </row>
        <row r="554">
          <cell r="A554" t="str">
            <v>資電類國立臺東專科學校電機工程科</v>
          </cell>
          <cell r="B554" t="str">
            <v>資電類</v>
          </cell>
          <cell r="C554" t="str">
            <v>國立臺東專科學校</v>
          </cell>
          <cell r="D554" t="str">
            <v>電機工程科</v>
          </cell>
          <cell r="E554">
            <v>6</v>
          </cell>
          <cell r="F554">
            <v>1043</v>
          </cell>
          <cell r="G554">
            <v>416</v>
          </cell>
        </row>
        <row r="555">
          <cell r="A555" t="str">
            <v>資電類南臺科技大學電機工程系生醫電子組</v>
          </cell>
          <cell r="B555" t="str">
            <v>資電類</v>
          </cell>
          <cell r="C555" t="str">
            <v>南臺科技大學</v>
          </cell>
          <cell r="D555" t="str">
            <v>電機工程系生醫電子組</v>
          </cell>
          <cell r="E555">
            <v>5</v>
          </cell>
          <cell r="F555">
            <v>1048</v>
          </cell>
          <cell r="G555">
            <v>415.5</v>
          </cell>
        </row>
        <row r="556">
          <cell r="A556" t="str">
            <v>資電類致理科技大學資訊管理系</v>
          </cell>
          <cell r="B556" t="str">
            <v>資電類</v>
          </cell>
          <cell r="C556" t="str">
            <v>致理科技大學</v>
          </cell>
          <cell r="D556" t="str">
            <v>資訊管理系</v>
          </cell>
          <cell r="E556">
            <v>17</v>
          </cell>
          <cell r="F556">
            <v>1065</v>
          </cell>
          <cell r="G556">
            <v>413.5</v>
          </cell>
        </row>
        <row r="557">
          <cell r="A557" t="str">
            <v>資電類南臺科技大學電機工程系控制與晶片組</v>
          </cell>
          <cell r="B557" t="str">
            <v>資電類</v>
          </cell>
          <cell r="C557" t="str">
            <v>南臺科技大學</v>
          </cell>
          <cell r="D557" t="str">
            <v>電機工程系控制與晶片組</v>
          </cell>
          <cell r="E557">
            <v>5</v>
          </cell>
          <cell r="F557">
            <v>1070</v>
          </cell>
          <cell r="G557">
            <v>411.5</v>
          </cell>
        </row>
        <row r="558">
          <cell r="A558" t="str">
            <v>資電類國立澎湖科技大學電機工程系</v>
          </cell>
          <cell r="B558" t="str">
            <v>資電類</v>
          </cell>
          <cell r="C558" t="str">
            <v>國立澎湖科技大學</v>
          </cell>
          <cell r="D558" t="str">
            <v>電機工程系</v>
          </cell>
          <cell r="E558">
            <v>13</v>
          </cell>
          <cell r="F558">
            <v>1083</v>
          </cell>
          <cell r="G558">
            <v>405.75</v>
          </cell>
        </row>
        <row r="559">
          <cell r="A559" t="str">
            <v>資電類南臺科技大學多媒體與電腦娛樂科學系</v>
          </cell>
          <cell r="B559" t="str">
            <v>資電類</v>
          </cell>
          <cell r="C559" t="str">
            <v>南臺科技大學</v>
          </cell>
          <cell r="D559" t="str">
            <v>多媒體與電腦娛樂科學系</v>
          </cell>
          <cell r="E559">
            <v>7</v>
          </cell>
          <cell r="F559">
            <v>1090</v>
          </cell>
          <cell r="G559">
            <v>404.5</v>
          </cell>
        </row>
        <row r="560">
          <cell r="A560" t="str">
            <v>資電類南臺科技大學資訊工程系</v>
          </cell>
          <cell r="B560" t="str">
            <v>資電類</v>
          </cell>
          <cell r="C560" t="str">
            <v>南臺科技大學</v>
          </cell>
          <cell r="D560" t="str">
            <v>資訊工程系</v>
          </cell>
          <cell r="E560">
            <v>23</v>
          </cell>
          <cell r="F560">
            <v>1113</v>
          </cell>
          <cell r="G560">
            <v>403.5</v>
          </cell>
        </row>
        <row r="561">
          <cell r="A561" t="str">
            <v>資電類國立澎湖科技大學電信工程系</v>
          </cell>
          <cell r="B561" t="str">
            <v>資電類</v>
          </cell>
          <cell r="C561" t="str">
            <v>國立澎湖科技大學</v>
          </cell>
          <cell r="D561" t="str">
            <v>電信工程系</v>
          </cell>
          <cell r="E561">
            <v>16</v>
          </cell>
          <cell r="F561">
            <v>1129</v>
          </cell>
          <cell r="G561">
            <v>403.5</v>
          </cell>
        </row>
        <row r="562">
          <cell r="A562" t="str">
            <v>資電類明志科技大學材料工程系</v>
          </cell>
          <cell r="B562" t="str">
            <v>資電類</v>
          </cell>
          <cell r="C562" t="str">
            <v>明志科技大學</v>
          </cell>
          <cell r="D562" t="str">
            <v>材料工程系</v>
          </cell>
          <cell r="E562">
            <v>22</v>
          </cell>
          <cell r="F562">
            <v>1151</v>
          </cell>
          <cell r="G562">
            <v>401</v>
          </cell>
        </row>
        <row r="563">
          <cell r="A563" t="str">
            <v>資電類南臺科技大學資訊管理系</v>
          </cell>
          <cell r="B563" t="str">
            <v>資電類</v>
          </cell>
          <cell r="C563" t="str">
            <v>南臺科技大學</v>
          </cell>
          <cell r="D563" t="str">
            <v>資訊管理系</v>
          </cell>
          <cell r="E563">
            <v>12</v>
          </cell>
          <cell r="F563">
            <v>1163</v>
          </cell>
          <cell r="G563">
            <v>397.5</v>
          </cell>
        </row>
        <row r="564">
          <cell r="A564" t="str">
            <v>資電類明志科技大學化學工程系</v>
          </cell>
          <cell r="B564" t="str">
            <v>資電類</v>
          </cell>
          <cell r="C564" t="str">
            <v>明志科技大學</v>
          </cell>
          <cell r="D564" t="str">
            <v>化學工程系</v>
          </cell>
          <cell r="E564">
            <v>11</v>
          </cell>
          <cell r="F564">
            <v>1174</v>
          </cell>
          <cell r="G564">
            <v>393.5</v>
          </cell>
        </row>
        <row r="565">
          <cell r="A565" t="str">
            <v>資電類南臺科技大學電子工程系網路與通訊工程組</v>
          </cell>
          <cell r="B565" t="str">
            <v>資電類</v>
          </cell>
          <cell r="C565" t="str">
            <v>南臺科技大學</v>
          </cell>
          <cell r="D565" t="str">
            <v>電子工程系網路與通訊工程組</v>
          </cell>
          <cell r="E565">
            <v>23</v>
          </cell>
          <cell r="F565">
            <v>1197</v>
          </cell>
          <cell r="G565">
            <v>385</v>
          </cell>
        </row>
        <row r="566">
          <cell r="A566" t="str">
            <v>資電類弘光科技大學語言治療與聽力學系</v>
          </cell>
          <cell r="B566" t="str">
            <v>資電類</v>
          </cell>
          <cell r="C566" t="str">
            <v>弘光科技大學</v>
          </cell>
          <cell r="D566" t="str">
            <v>語言治療與聽力學系</v>
          </cell>
          <cell r="E566">
            <v>2</v>
          </cell>
          <cell r="F566">
            <v>1199</v>
          </cell>
          <cell r="G566">
            <v>379</v>
          </cell>
        </row>
        <row r="567">
          <cell r="A567" t="str">
            <v>資電類僑光科技大學資訊科技系</v>
          </cell>
          <cell r="B567" t="str">
            <v>資電類</v>
          </cell>
          <cell r="C567" t="str">
            <v>僑光科技大學</v>
          </cell>
          <cell r="D567" t="str">
            <v>資訊科技系</v>
          </cell>
          <cell r="E567">
            <v>16</v>
          </cell>
          <cell r="F567">
            <v>1215</v>
          </cell>
          <cell r="G567">
            <v>376</v>
          </cell>
        </row>
        <row r="568">
          <cell r="A568" t="str">
            <v>資電類龍華科技大學多媒體與遊戲發展科學系</v>
          </cell>
          <cell r="B568" t="str">
            <v>資電類</v>
          </cell>
          <cell r="C568" t="str">
            <v>龍華科技大學</v>
          </cell>
          <cell r="D568" t="str">
            <v>多媒體與遊戲發展科學系</v>
          </cell>
          <cell r="E568">
            <v>16</v>
          </cell>
          <cell r="F568">
            <v>1231</v>
          </cell>
          <cell r="G568">
            <v>375.5</v>
          </cell>
        </row>
        <row r="569">
          <cell r="A569" t="str">
            <v>資電類德明財經科技大學資訊管理系</v>
          </cell>
          <cell r="B569" t="str">
            <v>資電類</v>
          </cell>
          <cell r="C569" t="str">
            <v>德明財經科技大學</v>
          </cell>
          <cell r="D569" t="str">
            <v>資訊管理系</v>
          </cell>
          <cell r="E569">
            <v>12</v>
          </cell>
          <cell r="F569">
            <v>1243</v>
          </cell>
          <cell r="G569">
            <v>373</v>
          </cell>
        </row>
        <row r="570">
          <cell r="A570" t="str">
            <v>資電類吳鳳科技大學安全科技與管理系</v>
          </cell>
          <cell r="B570" t="str">
            <v>資電類</v>
          </cell>
          <cell r="C570" t="str">
            <v>吳鳳科技大學</v>
          </cell>
          <cell r="D570" t="str">
            <v>安全科技與管理系</v>
          </cell>
          <cell r="E570">
            <v>3</v>
          </cell>
          <cell r="F570">
            <v>1246</v>
          </cell>
          <cell r="G570">
            <v>370</v>
          </cell>
        </row>
        <row r="571">
          <cell r="A571" t="str">
            <v>資電類正修科技大學資訊工程系</v>
          </cell>
          <cell r="B571" t="str">
            <v>資電類</v>
          </cell>
          <cell r="C571" t="str">
            <v>正修科技大學</v>
          </cell>
          <cell r="D571" t="str">
            <v>資訊工程系</v>
          </cell>
          <cell r="E571">
            <v>8</v>
          </cell>
          <cell r="F571">
            <v>1254</v>
          </cell>
          <cell r="G571">
            <v>369</v>
          </cell>
        </row>
        <row r="572">
          <cell r="A572" t="str">
            <v>資電類德明財經科技大學資訊科技系</v>
          </cell>
          <cell r="B572" t="str">
            <v>資電類</v>
          </cell>
          <cell r="C572" t="str">
            <v>德明財經科技大學</v>
          </cell>
          <cell r="D572" t="str">
            <v>資訊科技系</v>
          </cell>
          <cell r="E572">
            <v>16</v>
          </cell>
          <cell r="F572">
            <v>1270</v>
          </cell>
          <cell r="G572">
            <v>367.5</v>
          </cell>
        </row>
        <row r="573">
          <cell r="A573" t="str">
            <v>資電類南臺科技大學財務金融系</v>
          </cell>
          <cell r="B573" t="str">
            <v>資電類</v>
          </cell>
          <cell r="C573" t="str">
            <v>南臺科技大學</v>
          </cell>
          <cell r="D573" t="str">
            <v>財務金融系</v>
          </cell>
          <cell r="E573">
            <v>6</v>
          </cell>
          <cell r="F573">
            <v>1276</v>
          </cell>
          <cell r="G573">
            <v>363.5</v>
          </cell>
        </row>
        <row r="574">
          <cell r="A574" t="str">
            <v>資電類南臺科技大學光電工程系</v>
          </cell>
          <cell r="B574" t="str">
            <v>資電類</v>
          </cell>
          <cell r="C574" t="str">
            <v>南臺科技大學</v>
          </cell>
          <cell r="D574" t="str">
            <v>光電工程系</v>
          </cell>
          <cell r="E574">
            <v>24</v>
          </cell>
          <cell r="F574">
            <v>1300</v>
          </cell>
          <cell r="G574">
            <v>362</v>
          </cell>
        </row>
        <row r="575">
          <cell r="A575" t="str">
            <v>資電類致理科技大學商務科技管理系</v>
          </cell>
          <cell r="B575" t="str">
            <v>資電類</v>
          </cell>
          <cell r="C575" t="str">
            <v>致理科技大學</v>
          </cell>
          <cell r="D575" t="str">
            <v>商務科技管理系</v>
          </cell>
          <cell r="E575">
            <v>13</v>
          </cell>
          <cell r="F575">
            <v>1313</v>
          </cell>
          <cell r="G575">
            <v>359.5</v>
          </cell>
        </row>
        <row r="576">
          <cell r="A576" t="str">
            <v>資電類僑光科技大學多媒體與遊戲設計系</v>
          </cell>
          <cell r="B576" t="str">
            <v>資電類</v>
          </cell>
          <cell r="C576" t="str">
            <v>僑光科技大學</v>
          </cell>
          <cell r="D576" t="str">
            <v>多媒體與遊戲設計系</v>
          </cell>
          <cell r="E576">
            <v>18</v>
          </cell>
          <cell r="F576">
            <v>1331</v>
          </cell>
          <cell r="G576">
            <v>349</v>
          </cell>
        </row>
        <row r="577">
          <cell r="A577" t="str">
            <v>資電類南臺科技大學電子工程系晶片設計組</v>
          </cell>
          <cell r="B577" t="str">
            <v>資電類</v>
          </cell>
          <cell r="C577" t="str">
            <v>南臺科技大學</v>
          </cell>
          <cell r="D577" t="str">
            <v>電子工程系晶片設計組</v>
          </cell>
          <cell r="E577">
            <v>19</v>
          </cell>
          <cell r="F577">
            <v>1350</v>
          </cell>
          <cell r="G577">
            <v>346.5</v>
          </cell>
        </row>
        <row r="578">
          <cell r="A578" t="str">
            <v>資電類南臺科技大學工業管理與資訊系電子商務組</v>
          </cell>
          <cell r="B578" t="str">
            <v>資電類</v>
          </cell>
          <cell r="C578" t="str">
            <v>南臺科技大學</v>
          </cell>
          <cell r="D578" t="str">
            <v>工業管理與資訊系電子商務組</v>
          </cell>
          <cell r="E578">
            <v>21</v>
          </cell>
          <cell r="F578">
            <v>1371</v>
          </cell>
          <cell r="G578">
            <v>345</v>
          </cell>
        </row>
        <row r="579">
          <cell r="A579" t="str">
            <v>資電類南臺科技大學電子工程系系統應用組</v>
          </cell>
          <cell r="B579" t="str">
            <v>資電類</v>
          </cell>
          <cell r="C579" t="str">
            <v>南臺科技大學</v>
          </cell>
          <cell r="D579" t="str">
            <v>電子工程系系統應用組</v>
          </cell>
          <cell r="E579">
            <v>34</v>
          </cell>
          <cell r="F579">
            <v>1405</v>
          </cell>
          <cell r="G579">
            <v>343</v>
          </cell>
        </row>
        <row r="580">
          <cell r="A580" t="str">
            <v>資電類龍華科技大學電機工程系</v>
          </cell>
          <cell r="B580" t="str">
            <v>資電類</v>
          </cell>
          <cell r="C580" t="str">
            <v>龍華科技大學</v>
          </cell>
          <cell r="D580" t="str">
            <v>電機工程系</v>
          </cell>
          <cell r="E580">
            <v>20</v>
          </cell>
          <cell r="F580">
            <v>1425</v>
          </cell>
          <cell r="G580">
            <v>341</v>
          </cell>
        </row>
        <row r="581">
          <cell r="A581" t="str">
            <v>資電類龍華科技大學資訊網路工程系</v>
          </cell>
          <cell r="B581" t="str">
            <v>資電類</v>
          </cell>
          <cell r="C581" t="str">
            <v>龍華科技大學</v>
          </cell>
          <cell r="D581" t="str">
            <v>資訊網路工程系</v>
          </cell>
          <cell r="E581">
            <v>38</v>
          </cell>
          <cell r="F581">
            <v>1463</v>
          </cell>
          <cell r="G581">
            <v>335.5</v>
          </cell>
        </row>
        <row r="582">
          <cell r="A582" t="str">
            <v>資電類南臺科技大學電子工程系微電子組</v>
          </cell>
          <cell r="B582" t="str">
            <v>資電類</v>
          </cell>
          <cell r="C582" t="str">
            <v>南臺科技大學</v>
          </cell>
          <cell r="D582" t="str">
            <v>電子工程系微電子組</v>
          </cell>
          <cell r="E582">
            <v>26</v>
          </cell>
          <cell r="F582">
            <v>1489</v>
          </cell>
          <cell r="G582">
            <v>331</v>
          </cell>
        </row>
        <row r="583">
          <cell r="A583" t="str">
            <v>資電類亞東技術學院資訊管理系</v>
          </cell>
          <cell r="B583" t="str">
            <v>資電類</v>
          </cell>
          <cell r="C583" t="str">
            <v>亞東技術學院</v>
          </cell>
          <cell r="D583" t="str">
            <v>資訊管理系</v>
          </cell>
          <cell r="E583">
            <v>18</v>
          </cell>
          <cell r="F583">
            <v>1507</v>
          </cell>
          <cell r="G583">
            <v>328.5</v>
          </cell>
        </row>
        <row r="584">
          <cell r="A584" t="str">
            <v>資電類弘光科技大學資訊管理系</v>
          </cell>
          <cell r="B584" t="str">
            <v>資電類</v>
          </cell>
          <cell r="C584" t="str">
            <v>弘光科技大學</v>
          </cell>
          <cell r="D584" t="str">
            <v>資訊管理系</v>
          </cell>
          <cell r="E584">
            <v>13</v>
          </cell>
          <cell r="F584">
            <v>1520</v>
          </cell>
          <cell r="G584">
            <v>328</v>
          </cell>
        </row>
        <row r="585">
          <cell r="A585" t="str">
            <v>資電類台南應用科技大學多媒體動畫系</v>
          </cell>
          <cell r="B585" t="str">
            <v>資電類</v>
          </cell>
          <cell r="C585" t="str">
            <v>台南應用科技大學</v>
          </cell>
          <cell r="D585" t="str">
            <v>多媒體動畫系</v>
          </cell>
          <cell r="E585">
            <v>7</v>
          </cell>
          <cell r="F585">
            <v>1527</v>
          </cell>
          <cell r="G585">
            <v>327.5</v>
          </cell>
        </row>
        <row r="586">
          <cell r="A586" t="str">
            <v>資電類亞東技術學院電子工程系</v>
          </cell>
          <cell r="B586" t="str">
            <v>資電類</v>
          </cell>
          <cell r="C586" t="str">
            <v>亞東技術學院</v>
          </cell>
          <cell r="D586" t="str">
            <v>電子工程系</v>
          </cell>
          <cell r="E586">
            <v>61</v>
          </cell>
          <cell r="F586">
            <v>1588</v>
          </cell>
          <cell r="G586">
            <v>324.25</v>
          </cell>
        </row>
        <row r="587">
          <cell r="A587" t="str">
            <v>資電類弘光科技大學資訊工程系</v>
          </cell>
          <cell r="B587" t="str">
            <v>資電類</v>
          </cell>
          <cell r="C587" t="str">
            <v>弘光科技大學</v>
          </cell>
          <cell r="D587" t="str">
            <v>資訊工程系</v>
          </cell>
          <cell r="E587">
            <v>28</v>
          </cell>
          <cell r="F587">
            <v>1616</v>
          </cell>
          <cell r="G587">
            <v>318</v>
          </cell>
        </row>
        <row r="588">
          <cell r="A588" t="str">
            <v>資電類樹德科技大學資訊管理系數位行銷組</v>
          </cell>
          <cell r="B588" t="str">
            <v>資電類</v>
          </cell>
          <cell r="C588" t="str">
            <v>樹德科技大學</v>
          </cell>
          <cell r="D588" t="str">
            <v>資訊管理系數位行銷組</v>
          </cell>
          <cell r="E588">
            <v>4</v>
          </cell>
          <cell r="F588">
            <v>1620</v>
          </cell>
          <cell r="G588">
            <v>316.5</v>
          </cell>
        </row>
        <row r="589">
          <cell r="A589" t="str">
            <v>資電類正修科技大學資訊管理系資訊應用組</v>
          </cell>
          <cell r="B589" t="str">
            <v>資電類</v>
          </cell>
          <cell r="C589" t="str">
            <v>正修科技大學</v>
          </cell>
          <cell r="D589" t="str">
            <v>資訊管理系資訊應用組</v>
          </cell>
          <cell r="E589">
            <v>8</v>
          </cell>
          <cell r="F589">
            <v>1628</v>
          </cell>
          <cell r="G589">
            <v>315.75</v>
          </cell>
        </row>
        <row r="590">
          <cell r="A590" t="str">
            <v>資電類台南應用科技大學財務金融系</v>
          </cell>
          <cell r="B590" t="str">
            <v>資電類</v>
          </cell>
          <cell r="C590" t="str">
            <v>台南應用科技大學</v>
          </cell>
          <cell r="D590" t="str">
            <v>財務金融系</v>
          </cell>
          <cell r="E590">
            <v>3</v>
          </cell>
          <cell r="F590">
            <v>1631</v>
          </cell>
          <cell r="G590">
            <v>315</v>
          </cell>
        </row>
        <row r="591">
          <cell r="A591" t="str">
            <v>資電類弘光科技大學環境與安全衛生工程系綠色科技組</v>
          </cell>
          <cell r="B591" t="str">
            <v>資電類</v>
          </cell>
          <cell r="C591" t="str">
            <v>弘光科技大學</v>
          </cell>
          <cell r="D591" t="str">
            <v>環境與安全衛生工程系綠色科技組</v>
          </cell>
          <cell r="E591">
            <v>6</v>
          </cell>
          <cell r="F591">
            <v>1637</v>
          </cell>
          <cell r="G591">
            <v>314</v>
          </cell>
        </row>
        <row r="592">
          <cell r="A592" t="str">
            <v>資電類亞東技術學院通訊工程系</v>
          </cell>
          <cell r="B592" t="str">
            <v>資電類</v>
          </cell>
          <cell r="C592" t="str">
            <v>亞東技術學院</v>
          </cell>
          <cell r="D592" t="str">
            <v>通訊工程系</v>
          </cell>
          <cell r="E592">
            <v>32</v>
          </cell>
          <cell r="F592">
            <v>1669</v>
          </cell>
          <cell r="G592">
            <v>312.75</v>
          </cell>
        </row>
        <row r="593">
          <cell r="A593" t="str">
            <v>資電類亞東技術學院醫務管理系</v>
          </cell>
          <cell r="B593" t="str">
            <v>資電類</v>
          </cell>
          <cell r="C593" t="str">
            <v>亞東技術學院</v>
          </cell>
          <cell r="D593" t="str">
            <v>醫務管理系</v>
          </cell>
          <cell r="E593">
            <v>7</v>
          </cell>
          <cell r="F593">
            <v>1676</v>
          </cell>
          <cell r="G593">
            <v>311.5</v>
          </cell>
        </row>
        <row r="594">
          <cell r="A594" t="str">
            <v>資電類中臺科技大學醫學影像暨放射科學系</v>
          </cell>
          <cell r="B594" t="str">
            <v>資電類</v>
          </cell>
          <cell r="C594" t="str">
            <v>中臺科技大學</v>
          </cell>
          <cell r="D594" t="str">
            <v>醫學影像暨放射科學系</v>
          </cell>
          <cell r="E594">
            <v>17</v>
          </cell>
          <cell r="F594">
            <v>1693</v>
          </cell>
          <cell r="G594">
            <v>310.5</v>
          </cell>
        </row>
        <row r="595">
          <cell r="A595" t="str">
            <v>資電類聖約翰科技大學資訊管理系</v>
          </cell>
          <cell r="B595" t="str">
            <v>資電類</v>
          </cell>
          <cell r="C595" t="str">
            <v>聖約翰科技大學</v>
          </cell>
          <cell r="D595" t="str">
            <v>資訊管理系</v>
          </cell>
          <cell r="E595">
            <v>2</v>
          </cell>
          <cell r="F595">
            <v>1695</v>
          </cell>
          <cell r="G595">
            <v>306.25</v>
          </cell>
        </row>
        <row r="596">
          <cell r="A596" t="str">
            <v>資電類輔英科技大學物理治療系</v>
          </cell>
          <cell r="B596" t="str">
            <v>資電類</v>
          </cell>
          <cell r="C596" t="str">
            <v>輔英科技大學</v>
          </cell>
          <cell r="D596" t="str">
            <v>物理治療系</v>
          </cell>
          <cell r="E596">
            <v>2</v>
          </cell>
          <cell r="F596">
            <v>1697</v>
          </cell>
          <cell r="G596">
            <v>303.25</v>
          </cell>
        </row>
        <row r="597">
          <cell r="A597" t="str">
            <v>資電類明新科技大學資訊管理系</v>
          </cell>
          <cell r="B597" t="str">
            <v>資電類</v>
          </cell>
          <cell r="C597" t="str">
            <v>明新科技大學</v>
          </cell>
          <cell r="D597" t="str">
            <v>資訊管理系</v>
          </cell>
          <cell r="E597">
            <v>12</v>
          </cell>
          <cell r="F597">
            <v>1709</v>
          </cell>
          <cell r="G597">
            <v>302.25</v>
          </cell>
        </row>
        <row r="598">
          <cell r="A598" t="str">
            <v>資電類僑光科技大學財務金融系</v>
          </cell>
          <cell r="B598" t="str">
            <v>資電類</v>
          </cell>
          <cell r="C598" t="str">
            <v>僑光科技大學</v>
          </cell>
          <cell r="D598" t="str">
            <v>財務金融系</v>
          </cell>
          <cell r="F598">
            <v>1709</v>
          </cell>
          <cell r="G598" t="str">
            <v>106新增</v>
          </cell>
        </row>
        <row r="599">
          <cell r="A599" t="str">
            <v>資電類僑光科技大學財經法律系</v>
          </cell>
          <cell r="B599" t="str">
            <v>資電類</v>
          </cell>
          <cell r="C599" t="str">
            <v>僑光科技大學</v>
          </cell>
          <cell r="D599" t="str">
            <v>財經法律系</v>
          </cell>
          <cell r="E599">
            <v>10</v>
          </cell>
          <cell r="F599">
            <v>1719</v>
          </cell>
          <cell r="G599">
            <v>297.5</v>
          </cell>
        </row>
        <row r="600">
          <cell r="A600" t="str">
            <v>資電類亞東技術學院電機工程系</v>
          </cell>
          <cell r="B600" t="str">
            <v>資電類</v>
          </cell>
          <cell r="C600" t="str">
            <v>亞東技術學院</v>
          </cell>
          <cell r="D600" t="str">
            <v>電機工程系</v>
          </cell>
          <cell r="E600">
            <v>29</v>
          </cell>
          <cell r="F600">
            <v>1748</v>
          </cell>
          <cell r="G600">
            <v>297</v>
          </cell>
        </row>
        <row r="601">
          <cell r="A601" t="str">
            <v>資電類亞東技術學院工業管理系</v>
          </cell>
          <cell r="B601" t="str">
            <v>資電類</v>
          </cell>
          <cell r="C601" t="str">
            <v>亞東技術學院</v>
          </cell>
          <cell r="D601" t="str">
            <v>工業管理系</v>
          </cell>
          <cell r="E601">
            <v>9</v>
          </cell>
          <cell r="F601">
            <v>1757</v>
          </cell>
          <cell r="G601">
            <v>296.5</v>
          </cell>
        </row>
        <row r="602">
          <cell r="A602" t="str">
            <v>資電類龍華科技大學財務金融系</v>
          </cell>
          <cell r="B602" t="str">
            <v>資電類</v>
          </cell>
          <cell r="C602" t="str">
            <v>龍華科技大學</v>
          </cell>
          <cell r="D602" t="str">
            <v>財務金融系</v>
          </cell>
          <cell r="F602">
            <v>1757</v>
          </cell>
          <cell r="G602" t="str">
            <v>106新增</v>
          </cell>
        </row>
        <row r="603">
          <cell r="A603" t="str">
            <v>資電類台南應用科技大學視覺傳達設計系</v>
          </cell>
          <cell r="B603" t="str">
            <v>資電類</v>
          </cell>
          <cell r="C603" t="str">
            <v>台南應用科技大學</v>
          </cell>
          <cell r="D603" t="str">
            <v>視覺傳達設計系</v>
          </cell>
          <cell r="E603">
            <v>5</v>
          </cell>
          <cell r="F603">
            <v>1762</v>
          </cell>
          <cell r="G603">
            <v>292.5</v>
          </cell>
        </row>
        <row r="604">
          <cell r="A604" t="str">
            <v>資電類元培醫事科技大學生物醫學工程系</v>
          </cell>
          <cell r="B604" t="str">
            <v>資電類</v>
          </cell>
          <cell r="C604" t="str">
            <v>元培醫事科技大學</v>
          </cell>
          <cell r="D604" t="str">
            <v>生物醫學工程系</v>
          </cell>
          <cell r="E604">
            <v>12</v>
          </cell>
          <cell r="F604">
            <v>1774</v>
          </cell>
          <cell r="G604">
            <v>289</v>
          </cell>
        </row>
        <row r="605">
          <cell r="A605" t="str">
            <v>資電類東方設計學院遊戲與動畫設計系</v>
          </cell>
          <cell r="B605" t="str">
            <v>資電類</v>
          </cell>
          <cell r="C605" t="str">
            <v>東方設計學院</v>
          </cell>
          <cell r="D605" t="str">
            <v>遊戲與動畫設計系</v>
          </cell>
          <cell r="E605">
            <v>2</v>
          </cell>
          <cell r="F605">
            <v>1776</v>
          </cell>
          <cell r="G605">
            <v>285.75</v>
          </cell>
        </row>
        <row r="606">
          <cell r="A606" t="str">
            <v>資電類龍華科技大學電子工程系</v>
          </cell>
          <cell r="B606" t="str">
            <v>資電類</v>
          </cell>
          <cell r="C606" t="str">
            <v>龍華科技大學</v>
          </cell>
          <cell r="D606" t="str">
            <v>電子工程系</v>
          </cell>
          <cell r="E606">
            <v>63</v>
          </cell>
          <cell r="F606">
            <v>1839</v>
          </cell>
          <cell r="G606">
            <v>285</v>
          </cell>
        </row>
        <row r="607">
          <cell r="A607" t="str">
            <v>資電類正修科技大學資訊管理系管理應用組</v>
          </cell>
          <cell r="B607" t="str">
            <v>資電類</v>
          </cell>
          <cell r="C607" t="str">
            <v>正修科技大學</v>
          </cell>
          <cell r="D607" t="str">
            <v>資訊管理系管理應用組</v>
          </cell>
          <cell r="E607">
            <v>8</v>
          </cell>
          <cell r="F607">
            <v>1847</v>
          </cell>
          <cell r="G607">
            <v>281.5</v>
          </cell>
        </row>
        <row r="608">
          <cell r="A608" t="str">
            <v>資電類龍華科技大學化工與材料工程系</v>
          </cell>
          <cell r="B608" t="str">
            <v>資電類</v>
          </cell>
          <cell r="C608" t="str">
            <v>龍華科技大學</v>
          </cell>
          <cell r="D608" t="str">
            <v>化工與材料工程系</v>
          </cell>
          <cell r="E608">
            <v>6</v>
          </cell>
          <cell r="F608">
            <v>1853</v>
          </cell>
          <cell r="G608">
            <v>281.25</v>
          </cell>
        </row>
        <row r="609">
          <cell r="A609" t="str">
            <v>資電類弘光科技大學環境與安全衛生工程系環境工程組</v>
          </cell>
          <cell r="B609" t="str">
            <v>資電類</v>
          </cell>
          <cell r="C609" t="str">
            <v>弘光科技大學</v>
          </cell>
          <cell r="D609" t="str">
            <v>環境與安全衛生工程系環境工程組</v>
          </cell>
          <cell r="E609">
            <v>8</v>
          </cell>
          <cell r="F609">
            <v>1861</v>
          </cell>
          <cell r="G609">
            <v>280.5</v>
          </cell>
        </row>
        <row r="610">
          <cell r="A610" t="str">
            <v>資電類樹德科技大學動畫與遊戲設計系</v>
          </cell>
          <cell r="B610" t="str">
            <v>資電類</v>
          </cell>
          <cell r="C610" t="str">
            <v>樹德科技大學</v>
          </cell>
          <cell r="D610" t="str">
            <v>動畫與遊戲設計系</v>
          </cell>
          <cell r="E610">
            <v>9</v>
          </cell>
          <cell r="F610">
            <v>1870</v>
          </cell>
          <cell r="G610">
            <v>279.5</v>
          </cell>
        </row>
        <row r="611">
          <cell r="A611" t="str">
            <v>資電類德霖技術學院電腦與通訊工程系</v>
          </cell>
          <cell r="B611" t="str">
            <v>資電類</v>
          </cell>
          <cell r="C611" t="str">
            <v>德霖技術學院</v>
          </cell>
          <cell r="D611" t="str">
            <v>電腦與通訊工程系</v>
          </cell>
          <cell r="E611">
            <v>13</v>
          </cell>
          <cell r="F611">
            <v>1883</v>
          </cell>
          <cell r="G611">
            <v>276.5</v>
          </cell>
        </row>
        <row r="612">
          <cell r="A612" t="str">
            <v>資電類正修科技大學金融管理系</v>
          </cell>
          <cell r="B612" t="str">
            <v>資電類</v>
          </cell>
          <cell r="C612" t="str">
            <v>正修科技大學</v>
          </cell>
          <cell r="D612" t="str">
            <v>金融管理系</v>
          </cell>
          <cell r="F612">
            <v>1883</v>
          </cell>
          <cell r="G612" t="str">
            <v>106新增</v>
          </cell>
        </row>
        <row r="613">
          <cell r="A613" t="str">
            <v>資電類嶺東科技大學資訊網路系網路管理與雲端應用組</v>
          </cell>
          <cell r="B613" t="str">
            <v>資電類</v>
          </cell>
          <cell r="C613" t="str">
            <v>嶺東科技大學</v>
          </cell>
          <cell r="D613" t="str">
            <v>資訊網路系網路管理與雲端應用組</v>
          </cell>
          <cell r="F613">
            <v>1883</v>
          </cell>
          <cell r="G613" t="str">
            <v>106新增</v>
          </cell>
        </row>
        <row r="614">
          <cell r="A614" t="str">
            <v>資電類華夏科技大學電子工程系手持裝置APP設計組</v>
          </cell>
          <cell r="B614" t="str">
            <v>資電類</v>
          </cell>
          <cell r="C614" t="str">
            <v>華夏科技大學</v>
          </cell>
          <cell r="D614" t="str">
            <v>電子工程系手持裝置APP設計組</v>
          </cell>
          <cell r="E614">
            <v>48</v>
          </cell>
          <cell r="F614">
            <v>1931</v>
          </cell>
          <cell r="G614">
            <v>272.5</v>
          </cell>
        </row>
        <row r="615">
          <cell r="A615" t="str">
            <v>資電類中國科技大學資訊管理系（台北校區）</v>
          </cell>
          <cell r="B615" t="str">
            <v>資電類</v>
          </cell>
          <cell r="C615" t="str">
            <v>中國科技大學</v>
          </cell>
          <cell r="D615" t="str">
            <v>資訊管理系（台北校區）</v>
          </cell>
          <cell r="E615">
            <v>16</v>
          </cell>
          <cell r="F615">
            <v>1947</v>
          </cell>
          <cell r="G615">
            <v>272.5</v>
          </cell>
        </row>
        <row r="616">
          <cell r="A616" t="str">
            <v>資電類中國科技大學數位多媒體設計系（台北校區）</v>
          </cell>
          <cell r="B616" t="str">
            <v>資電類</v>
          </cell>
          <cell r="C616" t="str">
            <v>中國科技大學</v>
          </cell>
          <cell r="D616" t="str">
            <v>數位多媒體設計系（台北校區）</v>
          </cell>
          <cell r="E616">
            <v>8</v>
          </cell>
          <cell r="F616">
            <v>1955</v>
          </cell>
          <cell r="G616">
            <v>272</v>
          </cell>
        </row>
        <row r="617">
          <cell r="A617" t="str">
            <v>資電類正修科技大學電子工程系</v>
          </cell>
          <cell r="B617" t="str">
            <v>資電類</v>
          </cell>
          <cell r="C617" t="str">
            <v>正修科技大學</v>
          </cell>
          <cell r="D617" t="str">
            <v>電子工程系</v>
          </cell>
          <cell r="F617">
            <v>1955</v>
          </cell>
          <cell r="G617" t="str">
            <v>106新增</v>
          </cell>
        </row>
        <row r="618">
          <cell r="A618" t="str">
            <v>資電類樹德科技大學資訊工程系</v>
          </cell>
          <cell r="B618" t="str">
            <v>資電類</v>
          </cell>
          <cell r="C618" t="str">
            <v>樹德科技大學</v>
          </cell>
          <cell r="D618" t="str">
            <v>資訊工程系</v>
          </cell>
          <cell r="E618">
            <v>22</v>
          </cell>
          <cell r="F618">
            <v>1977</v>
          </cell>
          <cell r="G618">
            <v>271.5</v>
          </cell>
        </row>
        <row r="619">
          <cell r="A619" t="str">
            <v>資電類樹德科技大學電腦與通訊系</v>
          </cell>
          <cell r="B619" t="str">
            <v>資電類</v>
          </cell>
          <cell r="C619" t="str">
            <v>樹德科技大學</v>
          </cell>
          <cell r="D619" t="str">
            <v>電腦與通訊系</v>
          </cell>
          <cell r="E619">
            <v>20</v>
          </cell>
          <cell r="F619">
            <v>1997</v>
          </cell>
          <cell r="G619">
            <v>270.5</v>
          </cell>
        </row>
        <row r="620">
          <cell r="A620" t="str">
            <v>資電類弘光科技大學生物醫學工程系</v>
          </cell>
          <cell r="B620" t="str">
            <v>資電類</v>
          </cell>
          <cell r="C620" t="str">
            <v>弘光科技大學</v>
          </cell>
          <cell r="D620" t="str">
            <v>生物醫學工程系</v>
          </cell>
          <cell r="E620">
            <v>15</v>
          </cell>
          <cell r="F620">
            <v>2012</v>
          </cell>
          <cell r="G620">
            <v>269.75</v>
          </cell>
        </row>
        <row r="621">
          <cell r="A621" t="str">
            <v>資電類臺北城市科技大學電機工程系</v>
          </cell>
          <cell r="B621" t="str">
            <v>資電類</v>
          </cell>
          <cell r="C621" t="str">
            <v>臺北城市科技大學</v>
          </cell>
          <cell r="D621" t="str">
            <v>電機工程系</v>
          </cell>
          <cell r="E621">
            <v>5</v>
          </cell>
          <cell r="F621">
            <v>2017</v>
          </cell>
          <cell r="G621">
            <v>269.5</v>
          </cell>
        </row>
        <row r="622">
          <cell r="A622" t="str">
            <v>資電類台北海洋技術學院海洋運動休閒系（士林校區）</v>
          </cell>
          <cell r="B622" t="str">
            <v>資電類</v>
          </cell>
          <cell r="C622" t="str">
            <v>台北海洋技術學院</v>
          </cell>
          <cell r="D622" t="str">
            <v>海洋運動休閒系（士林校區）</v>
          </cell>
          <cell r="F622">
            <v>2017</v>
          </cell>
          <cell r="G622" t="str">
            <v>106新增</v>
          </cell>
        </row>
        <row r="623">
          <cell r="A623" t="str">
            <v>資電類建國科技大學電子工程系</v>
          </cell>
          <cell r="B623" t="str">
            <v>資電類</v>
          </cell>
          <cell r="C623" t="str">
            <v>建國科技大學</v>
          </cell>
          <cell r="D623" t="str">
            <v>電子工程系</v>
          </cell>
          <cell r="E623">
            <v>9</v>
          </cell>
          <cell r="F623">
            <v>2026</v>
          </cell>
          <cell r="G623">
            <v>269</v>
          </cell>
        </row>
        <row r="624">
          <cell r="A624" t="str">
            <v>資電類台南應用科技大學資訊管理系</v>
          </cell>
          <cell r="B624" t="str">
            <v>資電類</v>
          </cell>
          <cell r="C624" t="str">
            <v>台南應用科技大學</v>
          </cell>
          <cell r="D624" t="str">
            <v>資訊管理系</v>
          </cell>
          <cell r="E624">
            <v>14</v>
          </cell>
          <cell r="F624">
            <v>2040</v>
          </cell>
          <cell r="G624">
            <v>267.5</v>
          </cell>
        </row>
        <row r="625">
          <cell r="A625" t="str">
            <v>資電類樹德科技大學資訊管理系數位創新應用組</v>
          </cell>
          <cell r="B625" t="str">
            <v>資電類</v>
          </cell>
          <cell r="C625" t="str">
            <v>樹德科技大學</v>
          </cell>
          <cell r="D625" t="str">
            <v>資訊管理系數位創新應用組</v>
          </cell>
          <cell r="E625">
            <v>4</v>
          </cell>
          <cell r="F625">
            <v>2044</v>
          </cell>
          <cell r="G625">
            <v>265.5</v>
          </cell>
        </row>
        <row r="626">
          <cell r="A626" t="str">
            <v>資電類弘光科技大學環境與安全衛生工程系工業安全衛生組</v>
          </cell>
          <cell r="B626" t="str">
            <v>資電類</v>
          </cell>
          <cell r="C626" t="str">
            <v>弘光科技大學</v>
          </cell>
          <cell r="D626" t="str">
            <v>環境與安全衛生工程系工業安全衛生組</v>
          </cell>
          <cell r="E626">
            <v>8</v>
          </cell>
          <cell r="F626">
            <v>2052</v>
          </cell>
          <cell r="G626">
            <v>261</v>
          </cell>
        </row>
        <row r="627">
          <cell r="A627" t="str">
            <v>資電類中臺科技大學資訊管理系</v>
          </cell>
          <cell r="B627" t="str">
            <v>資電類</v>
          </cell>
          <cell r="C627" t="str">
            <v>中臺科技大學</v>
          </cell>
          <cell r="D627" t="str">
            <v>資訊管理系</v>
          </cell>
          <cell r="E627">
            <v>23</v>
          </cell>
          <cell r="F627">
            <v>2075</v>
          </cell>
          <cell r="G627">
            <v>260</v>
          </cell>
        </row>
        <row r="628">
          <cell r="A628" t="str">
            <v>資電類嶺東科技大學資訊科技系行動與系統應用組</v>
          </cell>
          <cell r="B628" t="str">
            <v>資電類</v>
          </cell>
          <cell r="C628" t="str">
            <v>嶺東科技大學</v>
          </cell>
          <cell r="D628" t="str">
            <v>資訊科技系行動與系統應用組</v>
          </cell>
          <cell r="F628">
            <v>2075</v>
          </cell>
          <cell r="G628" t="str">
            <v>106新增</v>
          </cell>
        </row>
        <row r="629">
          <cell r="A629" t="str">
            <v>資電類嶺東科技大學資訊管理系資訊管理應用組</v>
          </cell>
          <cell r="B629" t="str">
            <v>資電類</v>
          </cell>
          <cell r="C629" t="str">
            <v>嶺東科技大學</v>
          </cell>
          <cell r="D629" t="str">
            <v>資訊管理系資訊管理應用組</v>
          </cell>
          <cell r="E629">
            <v>20</v>
          </cell>
          <cell r="F629">
            <v>2095</v>
          </cell>
          <cell r="G629">
            <v>255.75</v>
          </cell>
        </row>
        <row r="630">
          <cell r="A630" t="str">
            <v>資電類崑山科技大學電子工程系</v>
          </cell>
          <cell r="B630" t="str">
            <v>資電類</v>
          </cell>
          <cell r="C630" t="str">
            <v>崑山科技大學</v>
          </cell>
          <cell r="D630" t="str">
            <v>電子工程系</v>
          </cell>
          <cell r="E630">
            <v>20</v>
          </cell>
          <cell r="F630">
            <v>2115</v>
          </cell>
          <cell r="G630">
            <v>251</v>
          </cell>
        </row>
        <row r="631">
          <cell r="A631" t="str">
            <v>資電類南亞技術學院環境科技與管理系</v>
          </cell>
          <cell r="B631" t="str">
            <v>資電類</v>
          </cell>
          <cell r="C631" t="str">
            <v>南亞技術學院</v>
          </cell>
          <cell r="D631" t="str">
            <v>環境科技與管理系</v>
          </cell>
          <cell r="F631">
            <v>2115</v>
          </cell>
          <cell r="G631" t="str">
            <v>106新增</v>
          </cell>
        </row>
        <row r="632">
          <cell r="A632" t="str">
            <v>資電類南開科技大學電子工程系應用電子組</v>
          </cell>
          <cell r="B632" t="str">
            <v>資電類</v>
          </cell>
          <cell r="C632" t="str">
            <v>南開科技大學</v>
          </cell>
          <cell r="D632" t="str">
            <v>電子工程系應用電子組</v>
          </cell>
          <cell r="E632">
            <v>10</v>
          </cell>
          <cell r="F632">
            <v>2125</v>
          </cell>
          <cell r="G632">
            <v>248.5</v>
          </cell>
        </row>
        <row r="633">
          <cell r="A633" t="str">
            <v>資電類健行科技大學工業管理系資訊應用組</v>
          </cell>
          <cell r="B633" t="str">
            <v>資電類</v>
          </cell>
          <cell r="C633" t="str">
            <v>健行科技大學</v>
          </cell>
          <cell r="D633" t="str">
            <v>工業管理系資訊應用組</v>
          </cell>
          <cell r="F633">
            <v>2125</v>
          </cell>
          <cell r="G633" t="str">
            <v>106新增</v>
          </cell>
        </row>
        <row r="634">
          <cell r="A634" t="str">
            <v>資電類臺北城市科技大學機械工程系車輛組</v>
          </cell>
          <cell r="B634" t="str">
            <v>資電類</v>
          </cell>
          <cell r="C634" t="str">
            <v>臺北城市科技大學</v>
          </cell>
          <cell r="D634" t="str">
            <v>機械工程系車輛組</v>
          </cell>
          <cell r="E634">
            <v>3</v>
          </cell>
          <cell r="F634">
            <v>2128</v>
          </cell>
          <cell r="G634">
            <v>241.5</v>
          </cell>
        </row>
        <row r="635">
          <cell r="A635" t="str">
            <v>資電類中州科技大學資訊管理系</v>
          </cell>
          <cell r="B635" t="str">
            <v>資電類</v>
          </cell>
          <cell r="C635" t="str">
            <v>中州科技大學</v>
          </cell>
          <cell r="D635" t="str">
            <v>資訊管理系</v>
          </cell>
          <cell r="E635">
            <v>6</v>
          </cell>
          <cell r="F635">
            <v>2134</v>
          </cell>
          <cell r="G635">
            <v>240.5</v>
          </cell>
        </row>
        <row r="636">
          <cell r="A636" t="str">
            <v>資電類建國科技大學數位媒體設計系</v>
          </cell>
          <cell r="B636" t="str">
            <v>資電類</v>
          </cell>
          <cell r="C636" t="str">
            <v>建國科技大學</v>
          </cell>
          <cell r="D636" t="str">
            <v>數位媒體設計系</v>
          </cell>
          <cell r="F636">
            <v>2134</v>
          </cell>
          <cell r="G636" t="str">
            <v>106新增</v>
          </cell>
        </row>
        <row r="637">
          <cell r="A637" t="str">
            <v>資電類慈濟學校財團法人慈濟科技大學醫學影像暨放射科學系</v>
          </cell>
          <cell r="B637" t="str">
            <v>資電類</v>
          </cell>
          <cell r="C637" t="str">
            <v>慈濟學校財團法人慈濟科技大學</v>
          </cell>
          <cell r="D637" t="str">
            <v>醫學影像暨放射科學系</v>
          </cell>
          <cell r="E637">
            <v>12</v>
          </cell>
          <cell r="F637">
            <v>2146</v>
          </cell>
          <cell r="G637">
            <v>239.5</v>
          </cell>
        </row>
        <row r="638">
          <cell r="A638" t="str">
            <v>資電類大華科技大學工業工程與管理系</v>
          </cell>
          <cell r="B638" t="str">
            <v>資電類</v>
          </cell>
          <cell r="C638" t="str">
            <v>大華科技大學</v>
          </cell>
          <cell r="D638" t="str">
            <v>工業工程與管理系</v>
          </cell>
          <cell r="F638">
            <v>2146</v>
          </cell>
          <cell r="G638" t="str">
            <v>106新增</v>
          </cell>
        </row>
        <row r="639">
          <cell r="A639" t="str">
            <v>資電類中國科技大學數位多媒體設計系（新竹校區）</v>
          </cell>
          <cell r="B639" t="str">
            <v>資電類</v>
          </cell>
          <cell r="C639" t="str">
            <v>中國科技大學</v>
          </cell>
          <cell r="D639" t="str">
            <v>數位多媒體設計系（新竹校區）</v>
          </cell>
          <cell r="E639">
            <v>10</v>
          </cell>
          <cell r="F639">
            <v>2156</v>
          </cell>
          <cell r="G639">
            <v>239</v>
          </cell>
        </row>
        <row r="640">
          <cell r="A640" t="str">
            <v>資電類華夏科技大學電機工程系</v>
          </cell>
          <cell r="B640" t="str">
            <v>資電類</v>
          </cell>
          <cell r="C640" t="str">
            <v>華夏科技大學</v>
          </cell>
          <cell r="D640" t="str">
            <v>電機工程系</v>
          </cell>
          <cell r="E640">
            <v>7</v>
          </cell>
          <cell r="F640">
            <v>2163</v>
          </cell>
          <cell r="G640">
            <v>238</v>
          </cell>
        </row>
        <row r="641">
          <cell r="A641" t="str">
            <v>資電類遠東科技大學冷凍空調與能源系</v>
          </cell>
          <cell r="B641" t="str">
            <v>資電類</v>
          </cell>
          <cell r="C641" t="str">
            <v>遠東科技大學</v>
          </cell>
          <cell r="D641" t="str">
            <v>冷凍空調與能源系</v>
          </cell>
          <cell r="F641">
            <v>2163</v>
          </cell>
          <cell r="G641" t="str">
            <v>106新增</v>
          </cell>
        </row>
        <row r="642">
          <cell r="A642" t="str">
            <v>資電類崑山科技大學資訊管理系</v>
          </cell>
          <cell r="B642" t="str">
            <v>資電類</v>
          </cell>
          <cell r="C642" t="str">
            <v>崑山科技大學</v>
          </cell>
          <cell r="D642" t="str">
            <v>資訊管理系</v>
          </cell>
          <cell r="E642">
            <v>19</v>
          </cell>
          <cell r="F642">
            <v>2182</v>
          </cell>
          <cell r="G642">
            <v>234</v>
          </cell>
        </row>
        <row r="643">
          <cell r="A643" t="str">
            <v>資電類遠東科技大學資訊管理系</v>
          </cell>
          <cell r="B643" t="str">
            <v>資電類</v>
          </cell>
          <cell r="C643" t="str">
            <v>遠東科技大學</v>
          </cell>
          <cell r="D643" t="str">
            <v>資訊管理系</v>
          </cell>
          <cell r="F643">
            <v>2182</v>
          </cell>
          <cell r="G643" t="str">
            <v>106新增</v>
          </cell>
        </row>
        <row r="644">
          <cell r="A644" t="str">
            <v>資電類德霖技術學院資訊工程系</v>
          </cell>
          <cell r="B644" t="str">
            <v>資電類</v>
          </cell>
          <cell r="C644" t="str">
            <v>德霖技術學院</v>
          </cell>
          <cell r="D644" t="str">
            <v>資訊工程系</v>
          </cell>
          <cell r="E644">
            <v>14</v>
          </cell>
          <cell r="F644">
            <v>2196</v>
          </cell>
          <cell r="G644">
            <v>231.5</v>
          </cell>
        </row>
        <row r="645">
          <cell r="A645" t="str">
            <v>資電類東南科技大學電子工程系</v>
          </cell>
          <cell r="B645" t="str">
            <v>資電類</v>
          </cell>
          <cell r="C645" t="str">
            <v>東南科技大學</v>
          </cell>
          <cell r="D645" t="str">
            <v>電子工程系</v>
          </cell>
          <cell r="E645">
            <v>16</v>
          </cell>
          <cell r="F645">
            <v>2212</v>
          </cell>
          <cell r="G645">
            <v>231</v>
          </cell>
        </row>
        <row r="646">
          <cell r="A646" t="str">
            <v>資電類高苑科技大學資訊科技應用系</v>
          </cell>
          <cell r="B646" t="str">
            <v>資電類</v>
          </cell>
          <cell r="C646" t="str">
            <v>高苑科技大學</v>
          </cell>
          <cell r="D646" t="str">
            <v>資訊科技應用系</v>
          </cell>
          <cell r="E646">
            <v>30</v>
          </cell>
          <cell r="F646">
            <v>2242</v>
          </cell>
          <cell r="G646">
            <v>229</v>
          </cell>
        </row>
        <row r="647">
          <cell r="A647" t="str">
            <v>資電類聖約翰科技大學資訊工程系</v>
          </cell>
          <cell r="B647" t="str">
            <v>資電類</v>
          </cell>
          <cell r="C647" t="str">
            <v>聖約翰科技大學</v>
          </cell>
          <cell r="D647" t="str">
            <v>資訊工程系</v>
          </cell>
          <cell r="F647">
            <v>2242</v>
          </cell>
          <cell r="G647" t="str">
            <v>106新增</v>
          </cell>
        </row>
        <row r="648">
          <cell r="A648" t="str">
            <v>資電類明新科技大學資訊工程系</v>
          </cell>
          <cell r="B648" t="str">
            <v>資電類</v>
          </cell>
          <cell r="C648" t="str">
            <v>明新科技大學</v>
          </cell>
          <cell r="D648" t="str">
            <v>資訊工程系</v>
          </cell>
          <cell r="E648">
            <v>51</v>
          </cell>
          <cell r="F648">
            <v>2293</v>
          </cell>
          <cell r="G648">
            <v>226</v>
          </cell>
        </row>
        <row r="649">
          <cell r="A649" t="str">
            <v>資電類中國科技大學資訊管理系（新竹校區）</v>
          </cell>
          <cell r="B649" t="str">
            <v>資電類</v>
          </cell>
          <cell r="C649" t="str">
            <v>中國科技大學</v>
          </cell>
          <cell r="D649" t="str">
            <v>資訊管理系（新竹校區）</v>
          </cell>
          <cell r="E649">
            <v>4</v>
          </cell>
          <cell r="F649">
            <v>2297</v>
          </cell>
          <cell r="G649">
            <v>225.75</v>
          </cell>
        </row>
        <row r="650">
          <cell r="A650" t="str">
            <v>資電類崑山科技大學資訊傳播系</v>
          </cell>
          <cell r="B650" t="str">
            <v>資電類</v>
          </cell>
          <cell r="C650" t="str">
            <v>崑山科技大學</v>
          </cell>
          <cell r="D650" t="str">
            <v>資訊傳播系</v>
          </cell>
          <cell r="E650">
            <v>9</v>
          </cell>
          <cell r="F650">
            <v>2306</v>
          </cell>
          <cell r="G650">
            <v>225.5</v>
          </cell>
        </row>
        <row r="651">
          <cell r="A651" t="str">
            <v>資電類德霖技術學院電子工程系</v>
          </cell>
          <cell r="B651" t="str">
            <v>資電類</v>
          </cell>
          <cell r="C651" t="str">
            <v>德霖技術學院</v>
          </cell>
          <cell r="D651" t="str">
            <v>電子工程系</v>
          </cell>
          <cell r="E651">
            <v>18</v>
          </cell>
          <cell r="F651">
            <v>2324</v>
          </cell>
          <cell r="G651">
            <v>223.5</v>
          </cell>
        </row>
        <row r="652">
          <cell r="A652" t="str">
            <v>資電類環球科技大學資訊與電子商務管理系</v>
          </cell>
          <cell r="B652" t="str">
            <v>資電類</v>
          </cell>
          <cell r="C652" t="str">
            <v>環球科技大學</v>
          </cell>
          <cell r="D652" t="str">
            <v>資訊與電子商務管理系</v>
          </cell>
          <cell r="E652">
            <v>15</v>
          </cell>
          <cell r="F652">
            <v>2339</v>
          </cell>
          <cell r="G652">
            <v>222</v>
          </cell>
        </row>
        <row r="653">
          <cell r="A653" t="str">
            <v>資電類南亞技術學院觀光與休閒事業管理系</v>
          </cell>
          <cell r="B653" t="str">
            <v>資電類</v>
          </cell>
          <cell r="C653" t="str">
            <v>南亞技術學院</v>
          </cell>
          <cell r="D653" t="str">
            <v>觀光與休閒事業管理系</v>
          </cell>
          <cell r="F653">
            <v>2339</v>
          </cell>
          <cell r="G653" t="str">
            <v>106新增</v>
          </cell>
        </row>
        <row r="654">
          <cell r="A654" t="str">
            <v>資電類和春技術學院資訊管理系</v>
          </cell>
          <cell r="B654" t="str">
            <v>資電類</v>
          </cell>
          <cell r="C654" t="str">
            <v>和春技術學院</v>
          </cell>
          <cell r="D654" t="str">
            <v>資訊管理系</v>
          </cell>
          <cell r="E654">
            <v>1</v>
          </cell>
          <cell r="F654">
            <v>2340</v>
          </cell>
          <cell r="G654">
            <v>218</v>
          </cell>
        </row>
        <row r="655">
          <cell r="A655" t="str">
            <v>資電類中華科技大學遊戲系統創新設計系（台北校區）</v>
          </cell>
          <cell r="B655" t="str">
            <v>資電類</v>
          </cell>
          <cell r="C655" t="str">
            <v>中華科技大學</v>
          </cell>
          <cell r="D655" t="str">
            <v>遊戲系統創新設計系（台北校區）</v>
          </cell>
          <cell r="E655">
            <v>7</v>
          </cell>
          <cell r="F655">
            <v>2347</v>
          </cell>
          <cell r="G655">
            <v>217</v>
          </cell>
        </row>
        <row r="656">
          <cell r="A656" t="str">
            <v>資電類東南科技大學數位遊戲設計系</v>
          </cell>
          <cell r="B656" t="str">
            <v>資電類</v>
          </cell>
          <cell r="C656" t="str">
            <v>東南科技大學</v>
          </cell>
          <cell r="D656" t="str">
            <v>數位遊戲設計系</v>
          </cell>
          <cell r="F656">
            <v>2347</v>
          </cell>
          <cell r="G656" t="str">
            <v>106新增</v>
          </cell>
        </row>
        <row r="657">
          <cell r="A657" t="str">
            <v>資電類明新科技大學電機工程系</v>
          </cell>
          <cell r="B657" t="str">
            <v>資電類</v>
          </cell>
          <cell r="C657" t="str">
            <v>明新科技大學</v>
          </cell>
          <cell r="D657" t="str">
            <v>電機工程系</v>
          </cell>
          <cell r="E657">
            <v>29</v>
          </cell>
          <cell r="F657">
            <v>2376</v>
          </cell>
          <cell r="G657">
            <v>216</v>
          </cell>
        </row>
        <row r="658">
          <cell r="A658" t="str">
            <v>資電類明新科技大學化學工程與材料科技系</v>
          </cell>
          <cell r="B658" t="str">
            <v>資電類</v>
          </cell>
          <cell r="C658" t="str">
            <v>明新科技大學</v>
          </cell>
          <cell r="D658" t="str">
            <v>化學工程與材料科技系</v>
          </cell>
          <cell r="E658">
            <v>14</v>
          </cell>
          <cell r="F658">
            <v>2390</v>
          </cell>
          <cell r="G658">
            <v>215.5</v>
          </cell>
        </row>
        <row r="659">
          <cell r="A659" t="str">
            <v>資電類萬能科技大學資訊管理系電子商務組</v>
          </cell>
          <cell r="B659" t="str">
            <v>資電類</v>
          </cell>
          <cell r="C659" t="str">
            <v>萬能科技大學</v>
          </cell>
          <cell r="D659" t="str">
            <v>資訊管理系電子商務組</v>
          </cell>
          <cell r="E659">
            <v>6</v>
          </cell>
          <cell r="F659">
            <v>2396</v>
          </cell>
          <cell r="G659">
            <v>215</v>
          </cell>
        </row>
        <row r="660">
          <cell r="A660" t="str">
            <v>資電類吳鳳科技大學消防系</v>
          </cell>
          <cell r="B660" t="str">
            <v>資電類</v>
          </cell>
          <cell r="C660" t="str">
            <v>吳鳳科技大學</v>
          </cell>
          <cell r="D660" t="str">
            <v>消防系</v>
          </cell>
          <cell r="F660">
            <v>2396</v>
          </cell>
          <cell r="G660" t="str">
            <v>106新增</v>
          </cell>
        </row>
        <row r="661">
          <cell r="A661" t="str">
            <v>資電類健行科技大學電機工程系綠色能源組</v>
          </cell>
          <cell r="B661" t="str">
            <v>資電類</v>
          </cell>
          <cell r="C661" t="str">
            <v>健行科技大學</v>
          </cell>
          <cell r="D661" t="str">
            <v>電機工程系綠色能源組</v>
          </cell>
          <cell r="E661">
            <v>5</v>
          </cell>
          <cell r="F661">
            <v>2401</v>
          </cell>
          <cell r="G661" t="str">
            <v>--</v>
          </cell>
        </row>
        <row r="662">
          <cell r="A662" t="str">
            <v>資電類健行科技大學電機工程系</v>
          </cell>
          <cell r="B662" t="str">
            <v>資電類</v>
          </cell>
          <cell r="C662" t="str">
            <v>健行科技大學</v>
          </cell>
          <cell r="D662" t="str">
            <v>電機工程系</v>
          </cell>
          <cell r="E662">
            <v>6</v>
          </cell>
          <cell r="F662">
            <v>2407</v>
          </cell>
          <cell r="G662">
            <v>213.5</v>
          </cell>
        </row>
        <row r="663">
          <cell r="A663" t="str">
            <v>資電類建國科技大學電機工程系</v>
          </cell>
          <cell r="B663" t="str">
            <v>資電類</v>
          </cell>
          <cell r="C663" t="str">
            <v>建國科技大學</v>
          </cell>
          <cell r="D663" t="str">
            <v>電機工程系</v>
          </cell>
          <cell r="E663">
            <v>16</v>
          </cell>
          <cell r="F663">
            <v>2423</v>
          </cell>
          <cell r="G663">
            <v>213.5</v>
          </cell>
        </row>
        <row r="664">
          <cell r="A664" t="str">
            <v>資電類元培醫事科技大學醫務管理系醫療產業管理組</v>
          </cell>
          <cell r="B664" t="str">
            <v>資電類</v>
          </cell>
          <cell r="C664" t="str">
            <v>元培醫事科技大學</v>
          </cell>
          <cell r="D664" t="str">
            <v>醫務管理系醫療產業管理組</v>
          </cell>
          <cell r="F664">
            <v>2423</v>
          </cell>
          <cell r="G664" t="str">
            <v>106新增</v>
          </cell>
        </row>
        <row r="665">
          <cell r="A665" t="str">
            <v>資電類大仁科技大學資訊工程與娛樂科技系</v>
          </cell>
          <cell r="B665" t="str">
            <v>資電類</v>
          </cell>
          <cell r="C665" t="str">
            <v>大仁科技大學</v>
          </cell>
          <cell r="D665" t="str">
            <v>資訊工程與娛樂科技系</v>
          </cell>
          <cell r="E665">
            <v>17</v>
          </cell>
          <cell r="F665">
            <v>2440</v>
          </cell>
          <cell r="G665">
            <v>208</v>
          </cell>
        </row>
        <row r="666">
          <cell r="A666" t="str">
            <v>資電類輔英科技大學資訊科技與管理系行動商務管理組</v>
          </cell>
          <cell r="B666" t="str">
            <v>資電類</v>
          </cell>
          <cell r="C666" t="str">
            <v>輔英科技大學</v>
          </cell>
          <cell r="D666" t="str">
            <v>資訊科技與管理系行動商務管理組</v>
          </cell>
          <cell r="F666">
            <v>2440</v>
          </cell>
          <cell r="G666" t="str">
            <v>106新增</v>
          </cell>
        </row>
        <row r="667">
          <cell r="A667" t="str">
            <v>資電類輔英科技大學資訊科技與管理系資訊科技應用組</v>
          </cell>
          <cell r="B667" t="str">
            <v>資電類</v>
          </cell>
          <cell r="C667" t="str">
            <v>輔英科技大學</v>
          </cell>
          <cell r="D667" t="str">
            <v>資訊科技與管理系資訊科技應用組</v>
          </cell>
          <cell r="F667">
            <v>2440</v>
          </cell>
          <cell r="G667" t="str">
            <v>106新增</v>
          </cell>
        </row>
        <row r="668">
          <cell r="A668" t="str">
            <v>資電類中華科技大學資訊管理系（台北校區）</v>
          </cell>
          <cell r="B668" t="str">
            <v>資電類</v>
          </cell>
          <cell r="C668" t="str">
            <v>中華科技大學</v>
          </cell>
          <cell r="D668" t="str">
            <v>資訊管理系（台北校區）</v>
          </cell>
          <cell r="E668">
            <v>20</v>
          </cell>
          <cell r="F668">
            <v>2460</v>
          </cell>
          <cell r="G668">
            <v>205.5</v>
          </cell>
        </row>
        <row r="669">
          <cell r="A669" t="str">
            <v>資電類健行科技大學財務金融系投資理財組</v>
          </cell>
          <cell r="B669" t="str">
            <v>資電類</v>
          </cell>
          <cell r="C669" t="str">
            <v>健行科技大學</v>
          </cell>
          <cell r="D669" t="str">
            <v>財務金融系投資理財組</v>
          </cell>
          <cell r="E669">
            <v>10</v>
          </cell>
          <cell r="F669">
            <v>2470</v>
          </cell>
          <cell r="G669">
            <v>205</v>
          </cell>
        </row>
        <row r="670">
          <cell r="A670" t="str">
            <v>資電類大華科技大學商務與觀光企劃系</v>
          </cell>
          <cell r="B670" t="str">
            <v>資電類</v>
          </cell>
          <cell r="C670" t="str">
            <v>大華科技大學</v>
          </cell>
          <cell r="D670" t="str">
            <v>商務與觀光企劃系</v>
          </cell>
          <cell r="E670">
            <v>3</v>
          </cell>
          <cell r="F670">
            <v>2473</v>
          </cell>
          <cell r="G670">
            <v>204</v>
          </cell>
        </row>
        <row r="671">
          <cell r="A671" t="str">
            <v>資電類大漢技術學院土木工程與環境資源管理系</v>
          </cell>
          <cell r="B671" t="str">
            <v>資電類</v>
          </cell>
          <cell r="C671" t="str">
            <v>大漢技術學院</v>
          </cell>
          <cell r="D671" t="str">
            <v>土木工程與環境資源管理系</v>
          </cell>
          <cell r="E671">
            <v>5</v>
          </cell>
          <cell r="F671">
            <v>2478</v>
          </cell>
          <cell r="G671">
            <v>198</v>
          </cell>
        </row>
        <row r="672">
          <cell r="A672" t="str">
            <v>資電類健行科技大學應用空間資訊系</v>
          </cell>
          <cell r="B672" t="str">
            <v>資電類</v>
          </cell>
          <cell r="C672" t="str">
            <v>健行科技大學</v>
          </cell>
          <cell r="D672" t="str">
            <v>應用空間資訊系</v>
          </cell>
          <cell r="E672">
            <v>18</v>
          </cell>
          <cell r="F672">
            <v>2496</v>
          </cell>
          <cell r="G672">
            <v>198</v>
          </cell>
        </row>
        <row r="673">
          <cell r="A673" t="str">
            <v>資電類元培醫事科技大學醫學影像暨放射技術系</v>
          </cell>
          <cell r="B673" t="str">
            <v>資電類</v>
          </cell>
          <cell r="C673" t="str">
            <v>元培醫事科技大學</v>
          </cell>
          <cell r="D673" t="str">
            <v>醫學影像暨放射技術系</v>
          </cell>
          <cell r="E673">
            <v>15</v>
          </cell>
          <cell r="F673">
            <v>2511</v>
          </cell>
          <cell r="G673">
            <v>198</v>
          </cell>
        </row>
        <row r="674">
          <cell r="A674" t="str">
            <v>資電類吳鳳科技大學電機工程系</v>
          </cell>
          <cell r="B674" t="str">
            <v>資電類</v>
          </cell>
          <cell r="C674" t="str">
            <v>吳鳳科技大學</v>
          </cell>
          <cell r="D674" t="str">
            <v>電機工程系</v>
          </cell>
          <cell r="E674">
            <v>9</v>
          </cell>
          <cell r="F674">
            <v>2520</v>
          </cell>
          <cell r="G674">
            <v>195.5</v>
          </cell>
        </row>
        <row r="675">
          <cell r="A675" t="str">
            <v>資電類中華科技大學電子工程系（台北校區）</v>
          </cell>
          <cell r="B675" t="str">
            <v>資電類</v>
          </cell>
          <cell r="C675" t="str">
            <v>中華科技大學</v>
          </cell>
          <cell r="D675" t="str">
            <v>電子工程系（台北校區）</v>
          </cell>
          <cell r="E675">
            <v>5</v>
          </cell>
          <cell r="F675">
            <v>2525</v>
          </cell>
          <cell r="G675">
            <v>194</v>
          </cell>
        </row>
        <row r="676">
          <cell r="A676" t="str">
            <v>資電類中州科技大學多媒體與遊戲發展科學系</v>
          </cell>
          <cell r="B676" t="str">
            <v>資電類</v>
          </cell>
          <cell r="C676" t="str">
            <v>中州科技大學</v>
          </cell>
          <cell r="D676" t="str">
            <v>多媒體與遊戲發展科學系</v>
          </cell>
          <cell r="E676">
            <v>8</v>
          </cell>
          <cell r="F676">
            <v>2533</v>
          </cell>
          <cell r="G676">
            <v>192</v>
          </cell>
        </row>
        <row r="677">
          <cell r="A677" t="str">
            <v>資電類南亞技術學院資訊工程系</v>
          </cell>
          <cell r="B677" t="str">
            <v>資電類</v>
          </cell>
          <cell r="C677" t="str">
            <v>南亞技術學院</v>
          </cell>
          <cell r="D677" t="str">
            <v>資訊工程系</v>
          </cell>
          <cell r="E677">
            <v>4</v>
          </cell>
          <cell r="F677">
            <v>2537</v>
          </cell>
          <cell r="G677">
            <v>192</v>
          </cell>
        </row>
        <row r="678">
          <cell r="A678" t="str">
            <v>資電類景文科技大學資訊管理系數位多媒體組</v>
          </cell>
          <cell r="B678" t="str">
            <v>資電類</v>
          </cell>
          <cell r="C678" t="str">
            <v>景文科技大學</v>
          </cell>
          <cell r="D678" t="str">
            <v>資訊管理系數位多媒體組</v>
          </cell>
          <cell r="F678">
            <v>2537</v>
          </cell>
          <cell r="G678" t="str">
            <v>106新增</v>
          </cell>
        </row>
        <row r="679">
          <cell r="A679" t="str">
            <v>資電類景文科技大學資訊管理系數位行銷組</v>
          </cell>
          <cell r="B679" t="str">
            <v>資電類</v>
          </cell>
          <cell r="C679" t="str">
            <v>景文科技大學</v>
          </cell>
          <cell r="D679" t="str">
            <v>資訊管理系數位行銷組</v>
          </cell>
          <cell r="F679">
            <v>2537</v>
          </cell>
          <cell r="G679" t="str">
            <v>106新增</v>
          </cell>
        </row>
        <row r="680">
          <cell r="A680" t="str">
            <v>資電類南開科技大學電機與資訊技術系</v>
          </cell>
          <cell r="B680" t="str">
            <v>資電類</v>
          </cell>
          <cell r="C680" t="str">
            <v>南開科技大學</v>
          </cell>
          <cell r="D680" t="str">
            <v>電機與資訊技術系</v>
          </cell>
          <cell r="E680">
            <v>9</v>
          </cell>
          <cell r="F680">
            <v>2546</v>
          </cell>
          <cell r="G680">
            <v>190</v>
          </cell>
        </row>
        <row r="681">
          <cell r="A681" t="str">
            <v>資電類南開科技大學電機與資訊技術系水電工程技術組</v>
          </cell>
          <cell r="B681" t="str">
            <v>資電類</v>
          </cell>
          <cell r="C681" t="str">
            <v>南開科技大學</v>
          </cell>
          <cell r="D681" t="str">
            <v>電機與資訊技術系水電工程技術組</v>
          </cell>
          <cell r="F681">
            <v>2546</v>
          </cell>
          <cell r="G681" t="str">
            <v>106新增</v>
          </cell>
        </row>
        <row r="682">
          <cell r="A682" t="str">
            <v>資電類南開科技大學數位生活創意系物聯網應用組</v>
          </cell>
          <cell r="B682" t="str">
            <v>資電類</v>
          </cell>
          <cell r="C682" t="str">
            <v>南開科技大學</v>
          </cell>
          <cell r="D682" t="str">
            <v>數位生活創意系物聯網應用組</v>
          </cell>
          <cell r="F682">
            <v>2546</v>
          </cell>
          <cell r="G682" t="str">
            <v>106新增</v>
          </cell>
        </row>
        <row r="683">
          <cell r="A683" t="str">
            <v>資電類建國科技大學資訊管理系</v>
          </cell>
          <cell r="B683" t="str">
            <v>資電類</v>
          </cell>
          <cell r="C683" t="str">
            <v>建國科技大學</v>
          </cell>
          <cell r="D683" t="str">
            <v>資訊管理系</v>
          </cell>
          <cell r="E683">
            <v>25</v>
          </cell>
          <cell r="F683">
            <v>2571</v>
          </cell>
          <cell r="G683">
            <v>189.5</v>
          </cell>
        </row>
        <row r="684">
          <cell r="A684" t="str">
            <v>資電類中國科技大學資訊工程系（新竹校區）</v>
          </cell>
          <cell r="B684" t="str">
            <v>資電類</v>
          </cell>
          <cell r="C684" t="str">
            <v>中國科技大學</v>
          </cell>
          <cell r="D684" t="str">
            <v>資訊工程系（新竹校區）</v>
          </cell>
          <cell r="E684">
            <v>12</v>
          </cell>
          <cell r="F684">
            <v>2583</v>
          </cell>
          <cell r="G684">
            <v>188</v>
          </cell>
        </row>
        <row r="685">
          <cell r="A685" t="str">
            <v>資電類修平科技大學電機工程系</v>
          </cell>
          <cell r="B685" t="str">
            <v>資電類</v>
          </cell>
          <cell r="C685" t="str">
            <v>修平科技大學</v>
          </cell>
          <cell r="D685" t="str">
            <v>電機工程系</v>
          </cell>
          <cell r="E685">
            <v>21</v>
          </cell>
          <cell r="F685">
            <v>2604</v>
          </cell>
          <cell r="G685">
            <v>188</v>
          </cell>
        </row>
        <row r="686">
          <cell r="A686" t="str">
            <v>資電類明新科技大學光電系統工程系</v>
          </cell>
          <cell r="B686" t="str">
            <v>資電類</v>
          </cell>
          <cell r="C686" t="str">
            <v>明新科技大學</v>
          </cell>
          <cell r="D686" t="str">
            <v>光電系統工程系</v>
          </cell>
          <cell r="E686">
            <v>18</v>
          </cell>
          <cell r="F686">
            <v>2622</v>
          </cell>
          <cell r="G686">
            <v>187.5</v>
          </cell>
        </row>
        <row r="687">
          <cell r="A687" t="str">
            <v>資電類聖約翰科技大學資訊與通訊系</v>
          </cell>
          <cell r="B687" t="str">
            <v>資電類</v>
          </cell>
          <cell r="C687" t="str">
            <v>聖約翰科技大學</v>
          </cell>
          <cell r="D687" t="str">
            <v>資訊與通訊系</v>
          </cell>
          <cell r="E687">
            <v>26</v>
          </cell>
          <cell r="F687">
            <v>2648</v>
          </cell>
          <cell r="G687">
            <v>186.5</v>
          </cell>
        </row>
        <row r="688">
          <cell r="A688" t="str">
            <v>資電類修平科技大學資訊網路技術系</v>
          </cell>
          <cell r="B688" t="str">
            <v>資電類</v>
          </cell>
          <cell r="C688" t="str">
            <v>修平科技大學</v>
          </cell>
          <cell r="D688" t="str">
            <v>資訊網路技術系</v>
          </cell>
          <cell r="E688">
            <v>27</v>
          </cell>
          <cell r="F688">
            <v>2675</v>
          </cell>
          <cell r="G688">
            <v>186</v>
          </cell>
        </row>
        <row r="689">
          <cell r="A689" t="str">
            <v>資電類萬能科技大學數位多媒體系</v>
          </cell>
          <cell r="B689" t="str">
            <v>資電類</v>
          </cell>
          <cell r="C689" t="str">
            <v>萬能科技大學</v>
          </cell>
          <cell r="D689" t="str">
            <v>數位多媒體系</v>
          </cell>
          <cell r="E689">
            <v>10</v>
          </cell>
          <cell r="F689">
            <v>2685</v>
          </cell>
          <cell r="G689">
            <v>184.5</v>
          </cell>
        </row>
        <row r="690">
          <cell r="A690" t="str">
            <v>資電類健行科技大學資訊管理系多媒體應用組</v>
          </cell>
          <cell r="B690" t="str">
            <v>資電類</v>
          </cell>
          <cell r="C690" t="str">
            <v>健行科技大學</v>
          </cell>
          <cell r="D690" t="str">
            <v>資訊管理系多媒體應用組</v>
          </cell>
          <cell r="E690">
            <v>16</v>
          </cell>
          <cell r="F690">
            <v>2701</v>
          </cell>
          <cell r="G690">
            <v>184</v>
          </cell>
        </row>
        <row r="691">
          <cell r="A691" t="str">
            <v>資電類南開科技大學電子工程系電腦遊戲設計組</v>
          </cell>
          <cell r="B691" t="str">
            <v>資電類</v>
          </cell>
          <cell r="C691" t="str">
            <v>南開科技大學</v>
          </cell>
          <cell r="D691" t="str">
            <v>電子工程系電腦遊戲設計組</v>
          </cell>
          <cell r="E691">
            <v>6</v>
          </cell>
          <cell r="F691">
            <v>2707</v>
          </cell>
          <cell r="G691">
            <v>183.5</v>
          </cell>
        </row>
        <row r="692">
          <cell r="A692" t="str">
            <v>資電類吳鳳科技大學應用數位媒體系</v>
          </cell>
          <cell r="B692" t="str">
            <v>資電類</v>
          </cell>
          <cell r="C692" t="str">
            <v>吳鳳科技大學</v>
          </cell>
          <cell r="D692" t="str">
            <v>應用數位媒體系</v>
          </cell>
          <cell r="E692">
            <v>3</v>
          </cell>
          <cell r="F692">
            <v>2710</v>
          </cell>
          <cell r="G692">
            <v>183</v>
          </cell>
        </row>
        <row r="693">
          <cell r="A693" t="str">
            <v>資電類環球科技大學企業管理系</v>
          </cell>
          <cell r="B693" t="str">
            <v>資電類</v>
          </cell>
          <cell r="C693" t="str">
            <v>環球科技大學</v>
          </cell>
          <cell r="D693" t="str">
            <v>企業管理系</v>
          </cell>
          <cell r="E693">
            <v>3</v>
          </cell>
          <cell r="F693">
            <v>2713</v>
          </cell>
          <cell r="G693">
            <v>182</v>
          </cell>
        </row>
        <row r="694">
          <cell r="A694" t="str">
            <v>資電類景文科技大學電子工程系</v>
          </cell>
          <cell r="B694" t="str">
            <v>資電類</v>
          </cell>
          <cell r="C694" t="str">
            <v>景文科技大學</v>
          </cell>
          <cell r="D694" t="str">
            <v>電子工程系</v>
          </cell>
          <cell r="E694">
            <v>43</v>
          </cell>
          <cell r="F694">
            <v>2756</v>
          </cell>
          <cell r="G694">
            <v>181.5</v>
          </cell>
        </row>
        <row r="695">
          <cell r="A695" t="str">
            <v>資電類輔英科技大學環境工程與科學系</v>
          </cell>
          <cell r="B695" t="str">
            <v>資電類</v>
          </cell>
          <cell r="C695" t="str">
            <v>輔英科技大學</v>
          </cell>
          <cell r="D695" t="str">
            <v>環境工程與科學系</v>
          </cell>
          <cell r="E695">
            <v>13</v>
          </cell>
          <cell r="F695">
            <v>2769</v>
          </cell>
          <cell r="G695">
            <v>179.5</v>
          </cell>
        </row>
        <row r="696">
          <cell r="A696" t="str">
            <v>資電類臺北城市科技大學資訊管理系</v>
          </cell>
          <cell r="B696" t="str">
            <v>資電類</v>
          </cell>
          <cell r="C696" t="str">
            <v>臺北城市科技大學</v>
          </cell>
          <cell r="D696" t="str">
            <v>資訊管理系</v>
          </cell>
          <cell r="E696">
            <v>7</v>
          </cell>
          <cell r="F696">
            <v>2776</v>
          </cell>
          <cell r="G696">
            <v>178</v>
          </cell>
        </row>
        <row r="697">
          <cell r="A697" t="str">
            <v>資電類建國科技大學資訊與網路通訊系</v>
          </cell>
          <cell r="B697" t="str">
            <v>資電類</v>
          </cell>
          <cell r="C697" t="str">
            <v>建國科技大學</v>
          </cell>
          <cell r="D697" t="str">
            <v>資訊與網路通訊系</v>
          </cell>
          <cell r="E697">
            <v>18</v>
          </cell>
          <cell r="F697">
            <v>2794</v>
          </cell>
          <cell r="G697">
            <v>178</v>
          </cell>
        </row>
        <row r="698">
          <cell r="A698" t="str">
            <v>資電類華夏科技大學資訊工程系</v>
          </cell>
          <cell r="B698" t="str">
            <v>資電類</v>
          </cell>
          <cell r="C698" t="str">
            <v>華夏科技大學</v>
          </cell>
          <cell r="D698" t="str">
            <v>資訊工程系</v>
          </cell>
          <cell r="E698">
            <v>27</v>
          </cell>
          <cell r="F698">
            <v>2821</v>
          </cell>
          <cell r="G698">
            <v>178</v>
          </cell>
        </row>
        <row r="699">
          <cell r="A699" t="str">
            <v>資電類育達科技大學資訊管理系</v>
          </cell>
          <cell r="B699" t="str">
            <v>資電類</v>
          </cell>
          <cell r="C699" t="str">
            <v>育達科技大學</v>
          </cell>
          <cell r="D699" t="str">
            <v>資訊管理系</v>
          </cell>
          <cell r="E699">
            <v>17</v>
          </cell>
          <cell r="F699">
            <v>2838</v>
          </cell>
          <cell r="G699">
            <v>177.5</v>
          </cell>
        </row>
        <row r="700">
          <cell r="A700" t="str">
            <v>資電類高苑科技大學資訊管理系</v>
          </cell>
          <cell r="B700" t="str">
            <v>資電類</v>
          </cell>
          <cell r="C700" t="str">
            <v>高苑科技大學</v>
          </cell>
          <cell r="D700" t="str">
            <v>資訊管理系</v>
          </cell>
          <cell r="E700">
            <v>12</v>
          </cell>
          <cell r="F700">
            <v>2850</v>
          </cell>
          <cell r="G700">
            <v>176</v>
          </cell>
        </row>
        <row r="701">
          <cell r="A701" t="str">
            <v>資電類南開科技大學資訊管理系</v>
          </cell>
          <cell r="B701" t="str">
            <v>資電類</v>
          </cell>
          <cell r="C701" t="str">
            <v>南開科技大學</v>
          </cell>
          <cell r="D701" t="str">
            <v>資訊管理系</v>
          </cell>
          <cell r="E701">
            <v>12</v>
          </cell>
          <cell r="F701">
            <v>2862</v>
          </cell>
          <cell r="G701">
            <v>175.5</v>
          </cell>
        </row>
        <row r="702">
          <cell r="A702" t="str">
            <v>資電類中華科技大學航空電子系（新竹校區）</v>
          </cell>
          <cell r="B702" t="str">
            <v>資電類</v>
          </cell>
          <cell r="C702" t="str">
            <v>中華科技大學</v>
          </cell>
          <cell r="D702" t="str">
            <v>航空電子系（新竹校區）</v>
          </cell>
          <cell r="E702">
            <v>16</v>
          </cell>
          <cell r="F702">
            <v>2878</v>
          </cell>
          <cell r="G702">
            <v>175.5</v>
          </cell>
        </row>
        <row r="703">
          <cell r="A703" t="str">
            <v>資電類崑山科技大學電腦與通訊系</v>
          </cell>
          <cell r="B703" t="str">
            <v>資電類</v>
          </cell>
          <cell r="C703" t="str">
            <v>崑山科技大學</v>
          </cell>
          <cell r="D703" t="str">
            <v>電腦與通訊系</v>
          </cell>
          <cell r="E703">
            <v>19</v>
          </cell>
          <cell r="F703">
            <v>2897</v>
          </cell>
          <cell r="G703">
            <v>174.5</v>
          </cell>
        </row>
        <row r="704">
          <cell r="A704" t="str">
            <v>資電類經國管理暨健康學院資訊多媒體應用系</v>
          </cell>
          <cell r="B704" t="str">
            <v>資電類</v>
          </cell>
          <cell r="C704" t="str">
            <v>經國管理暨健康學院</v>
          </cell>
          <cell r="D704" t="str">
            <v>資訊多媒體應用系</v>
          </cell>
          <cell r="E704">
            <v>5</v>
          </cell>
          <cell r="F704">
            <v>2902</v>
          </cell>
          <cell r="G704">
            <v>174</v>
          </cell>
        </row>
        <row r="705">
          <cell r="A705" t="str">
            <v>資電類臺北城市科技大學電腦與通訊工程系</v>
          </cell>
          <cell r="B705" t="str">
            <v>資電類</v>
          </cell>
          <cell r="C705" t="str">
            <v>臺北城市科技大學</v>
          </cell>
          <cell r="D705" t="str">
            <v>電腦與通訊工程系</v>
          </cell>
          <cell r="E705">
            <v>19</v>
          </cell>
          <cell r="F705">
            <v>2921</v>
          </cell>
          <cell r="G705">
            <v>173.5</v>
          </cell>
        </row>
        <row r="706">
          <cell r="A706" t="str">
            <v>資電類景文科技大學環境科技與物業管理系</v>
          </cell>
          <cell r="B706" t="str">
            <v>資電類</v>
          </cell>
          <cell r="C706" t="str">
            <v>景文科技大學</v>
          </cell>
          <cell r="D706" t="str">
            <v>環境科技與物業管理系</v>
          </cell>
          <cell r="E706">
            <v>6</v>
          </cell>
          <cell r="F706">
            <v>2927</v>
          </cell>
          <cell r="G706">
            <v>173</v>
          </cell>
        </row>
        <row r="707">
          <cell r="A707" t="str">
            <v>資電類育達科技大學休閒運動管理系</v>
          </cell>
          <cell r="B707" t="str">
            <v>資電類</v>
          </cell>
          <cell r="C707" t="str">
            <v>育達科技大學</v>
          </cell>
          <cell r="D707" t="str">
            <v>休閒運動管理系</v>
          </cell>
          <cell r="E707">
            <v>9</v>
          </cell>
          <cell r="F707">
            <v>2936</v>
          </cell>
          <cell r="G707">
            <v>172</v>
          </cell>
        </row>
        <row r="708">
          <cell r="A708" t="str">
            <v>資電類高苑科技大學電子工程系</v>
          </cell>
          <cell r="B708" t="str">
            <v>資電類</v>
          </cell>
          <cell r="C708" t="str">
            <v>高苑科技大學</v>
          </cell>
          <cell r="D708" t="str">
            <v>電子工程系</v>
          </cell>
          <cell r="E708">
            <v>14</v>
          </cell>
          <cell r="F708">
            <v>2950</v>
          </cell>
          <cell r="G708">
            <v>172</v>
          </cell>
        </row>
        <row r="709">
          <cell r="A709" t="str">
            <v>資電類黎明技術學院資訊科技系</v>
          </cell>
          <cell r="B709" t="str">
            <v>資電類</v>
          </cell>
          <cell r="C709" t="str">
            <v>黎明技術學院</v>
          </cell>
          <cell r="D709" t="str">
            <v>資訊科技系</v>
          </cell>
          <cell r="E709">
            <v>15</v>
          </cell>
          <cell r="F709">
            <v>2965</v>
          </cell>
          <cell r="G709">
            <v>172</v>
          </cell>
        </row>
        <row r="710">
          <cell r="A710" t="str">
            <v>資電類遠東科技大學資訊工程系</v>
          </cell>
          <cell r="B710" t="str">
            <v>資電類</v>
          </cell>
          <cell r="C710" t="str">
            <v>遠東科技大學</v>
          </cell>
          <cell r="D710" t="str">
            <v>資訊工程系</v>
          </cell>
          <cell r="E710">
            <v>60</v>
          </cell>
          <cell r="F710">
            <v>3025</v>
          </cell>
          <cell r="G710">
            <v>172</v>
          </cell>
        </row>
        <row r="711">
          <cell r="A711" t="str">
            <v>資電類聖約翰科技大學電機工程系</v>
          </cell>
          <cell r="B711" t="str">
            <v>資電類</v>
          </cell>
          <cell r="C711" t="str">
            <v>聖約翰科技大學</v>
          </cell>
          <cell r="D711" t="str">
            <v>電機工程系</v>
          </cell>
          <cell r="E711">
            <v>50</v>
          </cell>
          <cell r="F711">
            <v>3075</v>
          </cell>
          <cell r="G711">
            <v>171.5</v>
          </cell>
        </row>
        <row r="712">
          <cell r="A712" t="str">
            <v>資電類慈濟學校財團法人慈濟科技大學資訊科技與管理系</v>
          </cell>
          <cell r="B712" t="str">
            <v>資電類</v>
          </cell>
          <cell r="C712" t="str">
            <v>慈濟學校財團法人慈濟科技大學</v>
          </cell>
          <cell r="D712" t="str">
            <v>資訊科技與管理系</v>
          </cell>
          <cell r="F712">
            <v>3075</v>
          </cell>
          <cell r="G712" t="str">
            <v>106新增</v>
          </cell>
        </row>
        <row r="713">
          <cell r="A713" t="str">
            <v>資電類樹德科技大學車用電子學士學位學程</v>
          </cell>
          <cell r="B713" t="str">
            <v>資電類</v>
          </cell>
          <cell r="C713" t="str">
            <v>樹德科技大學</v>
          </cell>
          <cell r="D713" t="str">
            <v>車用電子學士學位學程</v>
          </cell>
          <cell r="E713">
            <v>14</v>
          </cell>
          <cell r="F713">
            <v>3089</v>
          </cell>
          <cell r="G713">
            <v>171</v>
          </cell>
        </row>
        <row r="714">
          <cell r="A714" t="str">
            <v>資電類南開科技大學多媒體動畫應用系</v>
          </cell>
          <cell r="B714" t="str">
            <v>資電類</v>
          </cell>
          <cell r="C714" t="str">
            <v>南開科技大學</v>
          </cell>
          <cell r="D714" t="str">
            <v>多媒體動畫應用系</v>
          </cell>
          <cell r="E714">
            <v>18</v>
          </cell>
          <cell r="F714">
            <v>3107</v>
          </cell>
          <cell r="G714">
            <v>170</v>
          </cell>
        </row>
        <row r="715">
          <cell r="A715" t="str">
            <v>資電類元培醫事科技大學資訊管理系</v>
          </cell>
          <cell r="B715" t="str">
            <v>資電類</v>
          </cell>
          <cell r="C715" t="str">
            <v>元培醫事科技大學</v>
          </cell>
          <cell r="D715" t="str">
            <v>資訊管理系</v>
          </cell>
          <cell r="E715">
            <v>18</v>
          </cell>
          <cell r="F715">
            <v>3125</v>
          </cell>
          <cell r="G715">
            <v>170</v>
          </cell>
        </row>
        <row r="716">
          <cell r="A716" t="str">
            <v>資電類崑山科技大學光電工程系</v>
          </cell>
          <cell r="B716" t="str">
            <v>資電類</v>
          </cell>
          <cell r="C716" t="str">
            <v>崑山科技大學</v>
          </cell>
          <cell r="D716" t="str">
            <v>光電工程系</v>
          </cell>
          <cell r="E716">
            <v>13</v>
          </cell>
          <cell r="F716">
            <v>3138</v>
          </cell>
          <cell r="G716">
            <v>170</v>
          </cell>
        </row>
        <row r="717">
          <cell r="A717" t="str">
            <v>資電類嘉藥學校財團法人嘉南藥理大學資訊管理系</v>
          </cell>
          <cell r="B717" t="str">
            <v>資電類</v>
          </cell>
          <cell r="C717" t="str">
            <v>嘉藥學校財團法人嘉南藥理大學</v>
          </cell>
          <cell r="D717" t="str">
            <v>資訊管理系</v>
          </cell>
          <cell r="E717">
            <v>34</v>
          </cell>
          <cell r="F717">
            <v>3172</v>
          </cell>
          <cell r="G717">
            <v>170</v>
          </cell>
        </row>
        <row r="718">
          <cell r="A718" t="str">
            <v>資電類崑山科技大學金融管理系</v>
          </cell>
          <cell r="B718" t="str">
            <v>資電類</v>
          </cell>
          <cell r="C718" t="str">
            <v>崑山科技大學</v>
          </cell>
          <cell r="D718" t="str">
            <v>金融管理系</v>
          </cell>
          <cell r="F718">
            <v>3172</v>
          </cell>
          <cell r="G718" t="str">
            <v>106新增</v>
          </cell>
        </row>
        <row r="719">
          <cell r="A719" t="str">
            <v>資電類臺北城市科技大學資訊工程系</v>
          </cell>
          <cell r="B719" t="str">
            <v>資電類</v>
          </cell>
          <cell r="C719" t="str">
            <v>臺北城市科技大學</v>
          </cell>
          <cell r="D719" t="str">
            <v>資訊工程系</v>
          </cell>
          <cell r="E719">
            <v>26</v>
          </cell>
          <cell r="F719">
            <v>3198</v>
          </cell>
          <cell r="G719">
            <v>168</v>
          </cell>
        </row>
        <row r="720">
          <cell r="A720" t="str">
            <v>資電類景文科技大學資訊工程系</v>
          </cell>
          <cell r="B720" t="str">
            <v>資電類</v>
          </cell>
          <cell r="C720" t="str">
            <v>景文科技大學</v>
          </cell>
          <cell r="D720" t="str">
            <v>資訊工程系</v>
          </cell>
          <cell r="E720">
            <v>31</v>
          </cell>
          <cell r="F720">
            <v>3229</v>
          </cell>
          <cell r="G720">
            <v>168</v>
          </cell>
        </row>
        <row r="721">
          <cell r="A721" t="str">
            <v>資電類健行科技大學資訊工程系網路技術組</v>
          </cell>
          <cell r="B721" t="str">
            <v>資電類</v>
          </cell>
          <cell r="C721" t="str">
            <v>健行科技大學</v>
          </cell>
          <cell r="D721" t="str">
            <v>資訊工程系網路技術組</v>
          </cell>
          <cell r="E721">
            <v>19</v>
          </cell>
          <cell r="F721">
            <v>3248</v>
          </cell>
          <cell r="G721">
            <v>167.5</v>
          </cell>
        </row>
        <row r="722">
          <cell r="A722" t="str">
            <v>資電類修平科技大學資訊管理系</v>
          </cell>
          <cell r="B722" t="str">
            <v>資電類</v>
          </cell>
          <cell r="C722" t="str">
            <v>修平科技大學</v>
          </cell>
          <cell r="D722" t="str">
            <v>資訊管理系</v>
          </cell>
          <cell r="E722">
            <v>25</v>
          </cell>
          <cell r="F722">
            <v>3273</v>
          </cell>
          <cell r="G722">
            <v>166</v>
          </cell>
        </row>
        <row r="723">
          <cell r="A723" t="str">
            <v>資電類遠東科技大學數位媒體設計系</v>
          </cell>
          <cell r="B723" t="str">
            <v>資電類</v>
          </cell>
          <cell r="C723" t="str">
            <v>遠東科技大學</v>
          </cell>
          <cell r="D723" t="str">
            <v>數位媒體設計系</v>
          </cell>
          <cell r="F723">
            <v>3273</v>
          </cell>
          <cell r="G723" t="str">
            <v>106新增</v>
          </cell>
        </row>
        <row r="724">
          <cell r="A724" t="str">
            <v>資電類修平科技大學電子工程系</v>
          </cell>
          <cell r="B724" t="str">
            <v>資電類</v>
          </cell>
          <cell r="C724" t="str">
            <v>修平科技大學</v>
          </cell>
          <cell r="D724" t="str">
            <v>電子工程系</v>
          </cell>
          <cell r="E724">
            <v>33</v>
          </cell>
          <cell r="F724">
            <v>3306</v>
          </cell>
          <cell r="G724">
            <v>163.5</v>
          </cell>
        </row>
        <row r="725">
          <cell r="A725" t="str">
            <v>資電類嘉藥學校財團法人嘉南藥理大學環境工程與科學系</v>
          </cell>
          <cell r="B725" t="str">
            <v>資電類</v>
          </cell>
          <cell r="C725" t="str">
            <v>嘉藥學校財團法人嘉南藥理大學</v>
          </cell>
          <cell r="D725" t="str">
            <v>環境工程與科學系</v>
          </cell>
          <cell r="E725">
            <v>18</v>
          </cell>
          <cell r="F725">
            <v>3324</v>
          </cell>
          <cell r="G725">
            <v>162</v>
          </cell>
        </row>
        <row r="726">
          <cell r="A726" t="str">
            <v>資電類和春技術學院資訊工程系</v>
          </cell>
          <cell r="B726" t="str">
            <v>資電類</v>
          </cell>
          <cell r="C726" t="str">
            <v>和春技術學院</v>
          </cell>
          <cell r="D726" t="str">
            <v>資訊工程系</v>
          </cell>
          <cell r="F726">
            <v>3324</v>
          </cell>
          <cell r="G726" t="str">
            <v>106新增</v>
          </cell>
        </row>
        <row r="727">
          <cell r="A727" t="str">
            <v>資電類嘉藥學校財團法人嘉南藥理大學資訊多媒體應用系</v>
          </cell>
          <cell r="B727" t="str">
            <v>資電類</v>
          </cell>
          <cell r="C727" t="str">
            <v>嘉藥學校財團法人嘉南藥理大學</v>
          </cell>
          <cell r="D727" t="str">
            <v>資訊多媒體應用系</v>
          </cell>
          <cell r="E727">
            <v>10</v>
          </cell>
          <cell r="F727">
            <v>3334</v>
          </cell>
          <cell r="G727">
            <v>160</v>
          </cell>
        </row>
        <row r="728">
          <cell r="A728" t="str">
            <v>資電類健行科技大學數位多媒體設計系</v>
          </cell>
          <cell r="B728" t="str">
            <v>資電類</v>
          </cell>
          <cell r="C728" t="str">
            <v>健行科技大學</v>
          </cell>
          <cell r="D728" t="str">
            <v>數位多媒體設計系</v>
          </cell>
          <cell r="E728">
            <v>11</v>
          </cell>
          <cell r="F728">
            <v>3345</v>
          </cell>
          <cell r="G728">
            <v>160</v>
          </cell>
        </row>
        <row r="729">
          <cell r="A729" t="str">
            <v>資電類萬能科技大學資訊工程系物聯網應用組</v>
          </cell>
          <cell r="B729" t="str">
            <v>資電類</v>
          </cell>
          <cell r="C729" t="str">
            <v>萬能科技大學</v>
          </cell>
          <cell r="D729" t="str">
            <v>資訊工程系物聯網應用組</v>
          </cell>
          <cell r="F729">
            <v>3345</v>
          </cell>
          <cell r="G729" t="str">
            <v>106新增</v>
          </cell>
        </row>
        <row r="730">
          <cell r="A730" t="str">
            <v>資電類萬能科技大學資訊工程系資訊應用組</v>
          </cell>
          <cell r="B730" t="str">
            <v>資電類</v>
          </cell>
          <cell r="C730" t="str">
            <v>萬能科技大學</v>
          </cell>
          <cell r="D730" t="str">
            <v>資訊工程系資訊應用組</v>
          </cell>
          <cell r="F730">
            <v>3345</v>
          </cell>
          <cell r="G730" t="str">
            <v>106新增</v>
          </cell>
        </row>
        <row r="731">
          <cell r="A731" t="str">
            <v>資電類萬能科技大學資訊管理系多媒體設計組</v>
          </cell>
          <cell r="B731" t="str">
            <v>資電類</v>
          </cell>
          <cell r="C731" t="str">
            <v>萬能科技大學</v>
          </cell>
          <cell r="D731" t="str">
            <v>資訊管理系多媒體設計組</v>
          </cell>
          <cell r="E731">
            <v>5</v>
          </cell>
          <cell r="F731">
            <v>3350</v>
          </cell>
          <cell r="G731">
            <v>158</v>
          </cell>
        </row>
        <row r="732">
          <cell r="A732" t="str">
            <v>資電類健行科技大學餐旅管理系餐旅規劃與設計組</v>
          </cell>
          <cell r="B732" t="str">
            <v>資電類</v>
          </cell>
          <cell r="C732" t="str">
            <v>健行科技大學</v>
          </cell>
          <cell r="D732" t="str">
            <v>餐旅管理系餐旅規劃與設計組</v>
          </cell>
          <cell r="E732">
            <v>14</v>
          </cell>
          <cell r="F732">
            <v>3364</v>
          </cell>
          <cell r="G732">
            <v>158</v>
          </cell>
        </row>
        <row r="733">
          <cell r="A733" t="str">
            <v>資電類明新科技大學土木工程與環境資源管理系</v>
          </cell>
          <cell r="B733" t="str">
            <v>資電類</v>
          </cell>
          <cell r="C733" t="str">
            <v>明新科技大學</v>
          </cell>
          <cell r="D733" t="str">
            <v>土木工程與環境資源管理系</v>
          </cell>
          <cell r="E733">
            <v>23</v>
          </cell>
          <cell r="F733">
            <v>3387</v>
          </cell>
          <cell r="G733">
            <v>158</v>
          </cell>
        </row>
        <row r="734">
          <cell r="A734" t="str">
            <v>資電類健行科技大學資訊工程系</v>
          </cell>
          <cell r="B734" t="str">
            <v>資電類</v>
          </cell>
          <cell r="C734" t="str">
            <v>健行科技大學</v>
          </cell>
          <cell r="D734" t="str">
            <v>資訊工程系</v>
          </cell>
          <cell r="E734">
            <v>38</v>
          </cell>
          <cell r="F734">
            <v>3425</v>
          </cell>
          <cell r="G734">
            <v>158</v>
          </cell>
        </row>
        <row r="735">
          <cell r="A735" t="str">
            <v>資電類輔英科技大學職業安全衛生系</v>
          </cell>
          <cell r="B735" t="str">
            <v>資電類</v>
          </cell>
          <cell r="C735" t="str">
            <v>輔英科技大學</v>
          </cell>
          <cell r="D735" t="str">
            <v>職業安全衛生系</v>
          </cell>
          <cell r="E735">
            <v>7</v>
          </cell>
          <cell r="F735">
            <v>3432</v>
          </cell>
          <cell r="G735">
            <v>157.5</v>
          </cell>
        </row>
        <row r="736">
          <cell r="A736" t="str">
            <v>資電類元培醫事科技大學視光系</v>
          </cell>
          <cell r="B736" t="str">
            <v>資電類</v>
          </cell>
          <cell r="C736" t="str">
            <v>元培醫事科技大學</v>
          </cell>
          <cell r="D736" t="str">
            <v>視光系</v>
          </cell>
          <cell r="E736">
            <v>7</v>
          </cell>
          <cell r="F736">
            <v>3439</v>
          </cell>
          <cell r="G736">
            <v>156</v>
          </cell>
        </row>
        <row r="737">
          <cell r="A737" t="str">
            <v>資電類高苑科技大學電子工程系航空電子組</v>
          </cell>
          <cell r="B737" t="str">
            <v>資電類</v>
          </cell>
          <cell r="C737" t="str">
            <v>高苑科技大學</v>
          </cell>
          <cell r="D737" t="str">
            <v>電子工程系航空電子組</v>
          </cell>
          <cell r="E737">
            <v>15</v>
          </cell>
          <cell r="F737">
            <v>3454</v>
          </cell>
          <cell r="G737">
            <v>154</v>
          </cell>
        </row>
        <row r="738">
          <cell r="A738" t="str">
            <v>資電類和春技術學院電機工程系</v>
          </cell>
          <cell r="B738" t="str">
            <v>資電類</v>
          </cell>
          <cell r="C738" t="str">
            <v>和春技術學院</v>
          </cell>
          <cell r="D738" t="str">
            <v>電機工程系</v>
          </cell>
          <cell r="F738">
            <v>3454</v>
          </cell>
          <cell r="G738" t="str">
            <v>106新增</v>
          </cell>
        </row>
        <row r="739">
          <cell r="A739" t="str">
            <v>資電類中州科技大學電機與能源科技系</v>
          </cell>
          <cell r="B739" t="str">
            <v>資電類</v>
          </cell>
          <cell r="C739" t="str">
            <v>中州科技大學</v>
          </cell>
          <cell r="D739" t="str">
            <v>電機與能源科技系</v>
          </cell>
          <cell r="E739">
            <v>9</v>
          </cell>
          <cell r="F739">
            <v>3463</v>
          </cell>
          <cell r="G739">
            <v>148</v>
          </cell>
        </row>
        <row r="740">
          <cell r="A740" t="str">
            <v>資電類中華醫事科技大學數位設計與資訊管理系</v>
          </cell>
          <cell r="B740" t="str">
            <v>資電類</v>
          </cell>
          <cell r="C740" t="str">
            <v>中華醫事科技大學</v>
          </cell>
          <cell r="D740" t="str">
            <v>數位設計與資訊管理系</v>
          </cell>
          <cell r="E740">
            <v>25</v>
          </cell>
          <cell r="F740">
            <v>3488</v>
          </cell>
          <cell r="G740">
            <v>144</v>
          </cell>
        </row>
        <row r="741">
          <cell r="A741" t="str">
            <v>資電類明新科技大學電子工程系</v>
          </cell>
          <cell r="B741" t="str">
            <v>資電類</v>
          </cell>
          <cell r="C741" t="str">
            <v>明新科技大學</v>
          </cell>
          <cell r="D741" t="str">
            <v>電子工程系</v>
          </cell>
          <cell r="E741">
            <v>60</v>
          </cell>
          <cell r="F741">
            <v>3548</v>
          </cell>
          <cell r="G741">
            <v>139.5</v>
          </cell>
        </row>
        <row r="742">
          <cell r="A742" t="str">
            <v>資電類東南科技大學資訊科技系</v>
          </cell>
          <cell r="B742" t="str">
            <v>資電類</v>
          </cell>
          <cell r="C742" t="str">
            <v>東南科技大學</v>
          </cell>
          <cell r="D742" t="str">
            <v>資訊科技系</v>
          </cell>
          <cell r="E742">
            <v>24</v>
          </cell>
          <cell r="F742">
            <v>3572</v>
          </cell>
          <cell r="G742">
            <v>136</v>
          </cell>
        </row>
        <row r="743">
          <cell r="A743" t="str">
            <v>資電類健行科技大學資訊管理系</v>
          </cell>
          <cell r="B743" t="str">
            <v>資電類</v>
          </cell>
          <cell r="C743" t="str">
            <v>健行科技大學</v>
          </cell>
          <cell r="D743" t="str">
            <v>資訊管理系</v>
          </cell>
          <cell r="E743">
            <v>24</v>
          </cell>
          <cell r="F743">
            <v>3596</v>
          </cell>
          <cell r="G743">
            <v>136</v>
          </cell>
        </row>
        <row r="744">
          <cell r="A744" t="str">
            <v>資電類萬能科技大學航空光機電系航空電子組</v>
          </cell>
          <cell r="B744" t="str">
            <v>資電類</v>
          </cell>
          <cell r="C744" t="str">
            <v>萬能科技大學</v>
          </cell>
          <cell r="D744" t="str">
            <v>航空光機電系航空電子組</v>
          </cell>
          <cell r="F744">
            <v>3596</v>
          </cell>
          <cell r="G744" t="str">
            <v>106新增</v>
          </cell>
        </row>
        <row r="745">
          <cell r="A745" t="str">
            <v>資電類健行科技大學電子工程系</v>
          </cell>
          <cell r="B745" t="str">
            <v>資電類</v>
          </cell>
          <cell r="C745" t="str">
            <v>健行科技大學</v>
          </cell>
          <cell r="D745" t="str">
            <v>電子工程系</v>
          </cell>
          <cell r="E745">
            <v>20</v>
          </cell>
          <cell r="F745">
            <v>3616</v>
          </cell>
          <cell r="G745">
            <v>130</v>
          </cell>
        </row>
        <row r="746">
          <cell r="A746" t="str">
            <v>資電類醒吾科技大學資訊科技應用系</v>
          </cell>
          <cell r="B746" t="str">
            <v>資電類</v>
          </cell>
          <cell r="C746" t="str">
            <v>醒吾科技大學</v>
          </cell>
          <cell r="D746" t="str">
            <v>資訊科技應用系</v>
          </cell>
          <cell r="E746">
            <v>31</v>
          </cell>
          <cell r="F746">
            <v>3647</v>
          </cell>
          <cell r="G746">
            <v>130</v>
          </cell>
        </row>
        <row r="747">
          <cell r="A747" t="str">
            <v>資電類高苑科技大學綠色能源應用系</v>
          </cell>
          <cell r="B747" t="str">
            <v>資電類</v>
          </cell>
          <cell r="C747" t="str">
            <v>高苑科技大學</v>
          </cell>
          <cell r="D747" t="str">
            <v>綠色能源應用系</v>
          </cell>
          <cell r="E747">
            <v>17</v>
          </cell>
          <cell r="F747">
            <v>3664</v>
          </cell>
          <cell r="G747">
            <v>130</v>
          </cell>
        </row>
        <row r="748">
          <cell r="A748" t="str">
            <v>資電類華夏科技大學資訊管理系</v>
          </cell>
          <cell r="B748" t="str">
            <v>資電類</v>
          </cell>
          <cell r="C748" t="str">
            <v>華夏科技大學</v>
          </cell>
          <cell r="D748" t="str">
            <v>資訊管理系</v>
          </cell>
          <cell r="E748">
            <v>15</v>
          </cell>
          <cell r="F748">
            <v>3679</v>
          </cell>
          <cell r="G748">
            <v>128</v>
          </cell>
        </row>
        <row r="749">
          <cell r="A749" t="str">
            <v>資電類台北海洋技術學院數位遊戲與動畫設計系（淡水校本部）</v>
          </cell>
          <cell r="B749" t="str">
            <v>資電類</v>
          </cell>
          <cell r="C749" t="str">
            <v>台北海洋技術學院</v>
          </cell>
          <cell r="D749" t="str">
            <v>數位遊戲與動畫設計系（淡水校本部）</v>
          </cell>
          <cell r="E749">
            <v>20</v>
          </cell>
          <cell r="F749">
            <v>3699</v>
          </cell>
          <cell r="G749">
            <v>127.5</v>
          </cell>
        </row>
        <row r="750">
          <cell r="A750" t="str">
            <v>資電類台北海洋技術學院表演藝術系（淡水校本部）</v>
          </cell>
          <cell r="B750" t="str">
            <v>資電類</v>
          </cell>
          <cell r="C750" t="str">
            <v>台北海洋技術學院</v>
          </cell>
          <cell r="D750" t="str">
            <v>表演藝術系（淡水校本部）</v>
          </cell>
          <cell r="F750">
            <v>3699</v>
          </cell>
          <cell r="G750" t="str">
            <v>106新增</v>
          </cell>
        </row>
        <row r="751">
          <cell r="A751" t="str">
            <v>資電類崑山科技大學資訊工程系</v>
          </cell>
          <cell r="B751" t="str">
            <v>資電類</v>
          </cell>
          <cell r="C751" t="str">
            <v>崑山科技大學</v>
          </cell>
          <cell r="D751" t="str">
            <v>資訊工程系</v>
          </cell>
          <cell r="E751">
            <v>55</v>
          </cell>
          <cell r="F751">
            <v>3754</v>
          </cell>
          <cell r="G751">
            <v>124</v>
          </cell>
        </row>
        <row r="752">
          <cell r="A752" t="str">
            <v>資電類美和科技大學資訊科技系</v>
          </cell>
          <cell r="B752" t="str">
            <v>資電類</v>
          </cell>
          <cell r="C752" t="str">
            <v>美和科技大學</v>
          </cell>
          <cell r="D752" t="str">
            <v>資訊科技系</v>
          </cell>
          <cell r="E752">
            <v>9</v>
          </cell>
          <cell r="F752">
            <v>3763</v>
          </cell>
          <cell r="G752">
            <v>90</v>
          </cell>
        </row>
        <row r="753">
          <cell r="A753" t="str">
            <v>資電類大仁科技大學電子商務創新應用學士學位學程</v>
          </cell>
          <cell r="B753" t="str">
            <v>資電類</v>
          </cell>
          <cell r="C753" t="str">
            <v>大仁科技大學</v>
          </cell>
          <cell r="D753" t="str">
            <v>電子商務創新應用學士學位學程</v>
          </cell>
          <cell r="E753">
            <v>4</v>
          </cell>
          <cell r="F753">
            <v>3767</v>
          </cell>
          <cell r="G753" t="str">
            <v>--</v>
          </cell>
        </row>
        <row r="754">
          <cell r="A754" t="str">
            <v>資電類大漢技術學院流通與行銷管理系</v>
          </cell>
          <cell r="B754" t="str">
            <v>資電類</v>
          </cell>
          <cell r="C754" t="str">
            <v>大漢技術學院</v>
          </cell>
          <cell r="D754" t="str">
            <v>流通與行銷管理系</v>
          </cell>
          <cell r="E754">
            <v>3</v>
          </cell>
          <cell r="F754">
            <v>3770</v>
          </cell>
          <cell r="G754" t="str">
            <v>--</v>
          </cell>
        </row>
        <row r="755">
          <cell r="A755" t="str">
            <v>資電類育達科技大學行銷與流通管理系</v>
          </cell>
          <cell r="B755" t="str">
            <v>資電類</v>
          </cell>
          <cell r="C755" t="str">
            <v>育達科技大學</v>
          </cell>
          <cell r="D755" t="str">
            <v>行銷與流通管理系</v>
          </cell>
          <cell r="E755">
            <v>6</v>
          </cell>
          <cell r="F755">
            <v>3776</v>
          </cell>
          <cell r="G755" t="str">
            <v>--</v>
          </cell>
        </row>
        <row r="756">
          <cell r="A756" t="str">
            <v>資電類南榮科技大學電機工程系</v>
          </cell>
          <cell r="B756" t="str">
            <v>資電類</v>
          </cell>
          <cell r="C756" t="str">
            <v>南榮科技大學</v>
          </cell>
          <cell r="D756" t="str">
            <v>電機工程系</v>
          </cell>
          <cell r="E756">
            <v>4</v>
          </cell>
          <cell r="F756">
            <v>3780</v>
          </cell>
          <cell r="G756" t="str">
            <v>--</v>
          </cell>
        </row>
        <row r="757">
          <cell r="A757" t="str">
            <v>資電類經國管理暨健康學院觀光休閒與健康系</v>
          </cell>
          <cell r="B757" t="str">
            <v>資電類</v>
          </cell>
          <cell r="C757" t="str">
            <v>經國管理暨健康學院</v>
          </cell>
          <cell r="D757" t="str">
            <v>觀光休閒與健康系</v>
          </cell>
          <cell r="E757">
            <v>2</v>
          </cell>
          <cell r="F757">
            <v>3782</v>
          </cell>
          <cell r="G757" t="str">
            <v>--</v>
          </cell>
        </row>
        <row r="758">
          <cell r="A758" t="str">
            <v>資電類聖約翰科技大學醫護資訊學士學位學程</v>
          </cell>
          <cell r="B758" t="str">
            <v>資電類</v>
          </cell>
          <cell r="C758" t="str">
            <v>聖約翰科技大學</v>
          </cell>
          <cell r="D758" t="str">
            <v>醫護資訊學士學位學程</v>
          </cell>
          <cell r="E758">
            <v>3</v>
          </cell>
          <cell r="F758">
            <v>3785</v>
          </cell>
          <cell r="G758" t="str">
            <v>--</v>
          </cell>
        </row>
        <row r="759">
          <cell r="A759" t="str">
            <v>資電類環球科技大學行銷管理系</v>
          </cell>
          <cell r="B759" t="str">
            <v>資電類</v>
          </cell>
          <cell r="C759" t="str">
            <v>環球科技大學</v>
          </cell>
          <cell r="D759" t="str">
            <v>行銷管理系</v>
          </cell>
          <cell r="E759">
            <v>5</v>
          </cell>
          <cell r="F759">
            <v>3790</v>
          </cell>
          <cell r="G759" t="str">
            <v>--</v>
          </cell>
        </row>
        <row r="760">
          <cell r="A760" t="str">
            <v>資電類大華科技大學資訊管理系</v>
          </cell>
          <cell r="B760" t="str">
            <v>資電類</v>
          </cell>
          <cell r="C760" t="str">
            <v>大華科技大學</v>
          </cell>
          <cell r="D760" t="str">
            <v>資訊管理系</v>
          </cell>
          <cell r="E760">
            <v>4</v>
          </cell>
          <cell r="F760">
            <v>3794</v>
          </cell>
          <cell r="G760" t="str">
            <v>--</v>
          </cell>
        </row>
        <row r="761">
          <cell r="A761" t="str">
            <v>資電類吳鳳科技大學資訊工程系</v>
          </cell>
          <cell r="B761" t="str">
            <v>資電類</v>
          </cell>
          <cell r="C761" t="str">
            <v>吳鳳科技大學</v>
          </cell>
          <cell r="D761" t="str">
            <v>資訊工程系</v>
          </cell>
          <cell r="E761">
            <v>13</v>
          </cell>
          <cell r="F761">
            <v>3807</v>
          </cell>
          <cell r="G761" t="str">
            <v>--</v>
          </cell>
        </row>
        <row r="762">
          <cell r="A762" t="str">
            <v>資電類南榮科技大學資訊科技系</v>
          </cell>
          <cell r="B762" t="str">
            <v>資電類</v>
          </cell>
          <cell r="C762" t="str">
            <v>南榮科技大學</v>
          </cell>
          <cell r="D762" t="str">
            <v>資訊科技系</v>
          </cell>
          <cell r="E762">
            <v>19</v>
          </cell>
          <cell r="F762">
            <v>3826</v>
          </cell>
          <cell r="G762" t="str">
            <v>--</v>
          </cell>
        </row>
        <row r="763">
          <cell r="A763" t="str">
            <v>資電類美和科技大學資訊管理系</v>
          </cell>
          <cell r="B763" t="str">
            <v>資電類</v>
          </cell>
          <cell r="C763" t="str">
            <v>美和科技大學</v>
          </cell>
          <cell r="D763" t="str">
            <v>資訊管理系</v>
          </cell>
          <cell r="E763">
            <v>8</v>
          </cell>
          <cell r="F763">
            <v>3834</v>
          </cell>
          <cell r="G763" t="str">
            <v>--</v>
          </cell>
        </row>
        <row r="764">
          <cell r="A764" t="str">
            <v>資電類遠東科技大學電機工程系</v>
          </cell>
          <cell r="B764" t="str">
            <v>資電類</v>
          </cell>
          <cell r="C764" t="str">
            <v>遠東科技大學</v>
          </cell>
          <cell r="D764" t="str">
            <v>電機工程系</v>
          </cell>
          <cell r="E764">
            <v>12</v>
          </cell>
          <cell r="F764">
            <v>3846</v>
          </cell>
          <cell r="G764" t="str">
            <v>--</v>
          </cell>
        </row>
        <row r="765">
          <cell r="A765" t="str">
            <v>化工群國立臺灣科技大學化學工程系</v>
          </cell>
          <cell r="B765" t="str">
            <v>化工群</v>
          </cell>
          <cell r="C765" t="str">
            <v>國立臺灣科技大學</v>
          </cell>
          <cell r="D765" t="str">
            <v>化學工程系</v>
          </cell>
          <cell r="E765">
            <v>39</v>
          </cell>
          <cell r="F765">
            <v>39</v>
          </cell>
          <cell r="G765">
            <v>611</v>
          </cell>
        </row>
        <row r="766">
          <cell r="A766" t="str">
            <v>化工群國立臺灣科技大學材料科學與工程系</v>
          </cell>
          <cell r="B766" t="str">
            <v>化工群</v>
          </cell>
          <cell r="C766" t="str">
            <v>國立臺灣科技大學</v>
          </cell>
          <cell r="D766" t="str">
            <v>材料科學與工程系</v>
          </cell>
          <cell r="E766">
            <v>12</v>
          </cell>
          <cell r="F766">
            <v>51</v>
          </cell>
          <cell r="G766">
            <v>600.5</v>
          </cell>
        </row>
        <row r="767">
          <cell r="A767" t="str">
            <v>化工群國立臺北科技大學分子科學與工程系</v>
          </cell>
          <cell r="B767" t="str">
            <v>化工群</v>
          </cell>
          <cell r="C767" t="str">
            <v>國立臺北科技大學</v>
          </cell>
          <cell r="D767" t="str">
            <v>分子科學與工程系</v>
          </cell>
          <cell r="E767">
            <v>6</v>
          </cell>
          <cell r="F767">
            <v>57</v>
          </cell>
          <cell r="G767">
            <v>563.5</v>
          </cell>
        </row>
        <row r="768">
          <cell r="A768" t="str">
            <v>化工群國立臺北科技大學化學工程與生物科技系</v>
          </cell>
          <cell r="B768" t="str">
            <v>化工群</v>
          </cell>
          <cell r="C768" t="str">
            <v>國立臺北科技大學</v>
          </cell>
          <cell r="D768" t="str">
            <v>化學工程與生物科技系</v>
          </cell>
          <cell r="E768">
            <v>58</v>
          </cell>
          <cell r="F768">
            <v>115</v>
          </cell>
          <cell r="G768">
            <v>558.5</v>
          </cell>
        </row>
        <row r="769">
          <cell r="A769" t="str">
            <v>化工群國立雲林科技大學環境與安全衛生工程系</v>
          </cell>
          <cell r="B769" t="str">
            <v>化工群</v>
          </cell>
          <cell r="C769" t="str">
            <v>國立雲林科技大學</v>
          </cell>
          <cell r="D769" t="str">
            <v>環境與安全衛生工程系</v>
          </cell>
          <cell r="E769">
            <v>4</v>
          </cell>
          <cell r="F769">
            <v>119</v>
          </cell>
          <cell r="G769">
            <v>528</v>
          </cell>
        </row>
        <row r="770">
          <cell r="A770" t="str">
            <v>化工群國立雲林科技大學化學工程與材料工程系</v>
          </cell>
          <cell r="B770" t="str">
            <v>化工群</v>
          </cell>
          <cell r="C770" t="str">
            <v>國立雲林科技大學</v>
          </cell>
          <cell r="D770" t="str">
            <v>化學工程與材料工程系</v>
          </cell>
          <cell r="E770">
            <v>47</v>
          </cell>
          <cell r="F770">
            <v>166</v>
          </cell>
          <cell r="G770">
            <v>528</v>
          </cell>
        </row>
        <row r="771">
          <cell r="A771" t="str">
            <v>化工群國立雲林科技大學文化資產維護系</v>
          </cell>
          <cell r="B771" t="str">
            <v>化工群</v>
          </cell>
          <cell r="C771" t="str">
            <v>國立雲林科技大學</v>
          </cell>
          <cell r="D771" t="str">
            <v>文化資產維護系</v>
          </cell>
          <cell r="E771">
            <v>4</v>
          </cell>
          <cell r="F771">
            <v>170</v>
          </cell>
          <cell r="G771">
            <v>510</v>
          </cell>
        </row>
        <row r="772">
          <cell r="A772" t="str">
            <v>化工群國立高雄應用科技大學化學工程與材料工程系</v>
          </cell>
          <cell r="B772" t="str">
            <v>化工群</v>
          </cell>
          <cell r="C772" t="str">
            <v>國立高雄應用科技大學</v>
          </cell>
          <cell r="D772" t="str">
            <v>化學工程與材料工程系</v>
          </cell>
          <cell r="E772">
            <v>42</v>
          </cell>
          <cell r="F772">
            <v>212</v>
          </cell>
          <cell r="G772">
            <v>510</v>
          </cell>
        </row>
        <row r="773">
          <cell r="A773" t="str">
            <v>化工群國立虎尾科技大學材料科學與工程系</v>
          </cell>
          <cell r="B773" t="str">
            <v>化工群</v>
          </cell>
          <cell r="C773" t="str">
            <v>國立虎尾科技大學</v>
          </cell>
          <cell r="D773" t="str">
            <v>材料科學與工程系</v>
          </cell>
          <cell r="E773">
            <v>9</v>
          </cell>
          <cell r="F773">
            <v>221</v>
          </cell>
          <cell r="G773">
            <v>504.5</v>
          </cell>
        </row>
        <row r="774">
          <cell r="A774" t="str">
            <v>化工群國立虎尾科技大學生物科技系</v>
          </cell>
          <cell r="B774" t="str">
            <v>化工群</v>
          </cell>
          <cell r="C774" t="str">
            <v>國立虎尾科技大學</v>
          </cell>
          <cell r="D774" t="str">
            <v>生物科技系</v>
          </cell>
          <cell r="E774">
            <v>7</v>
          </cell>
          <cell r="F774">
            <v>228</v>
          </cell>
          <cell r="G774">
            <v>490.5</v>
          </cell>
        </row>
        <row r="775">
          <cell r="A775" t="str">
            <v>化工群國立高雄第一科技大學環境與安全衛生工程系</v>
          </cell>
          <cell r="B775" t="str">
            <v>化工群</v>
          </cell>
          <cell r="C775" t="str">
            <v>國立高雄第一科技大學</v>
          </cell>
          <cell r="D775" t="str">
            <v>環境與安全衛生工程系</v>
          </cell>
          <cell r="E775">
            <v>12</v>
          </cell>
          <cell r="F775">
            <v>240</v>
          </cell>
          <cell r="G775">
            <v>480.5</v>
          </cell>
        </row>
        <row r="776">
          <cell r="A776" t="str">
            <v>化工群國立宜蘭大學化學工程與材料工程學系</v>
          </cell>
          <cell r="B776" t="str">
            <v>化工群</v>
          </cell>
          <cell r="C776" t="str">
            <v>國立宜蘭大學</v>
          </cell>
          <cell r="D776" t="str">
            <v>化學工程與材料工程學系</v>
          </cell>
          <cell r="E776">
            <v>8</v>
          </cell>
          <cell r="F776">
            <v>248</v>
          </cell>
          <cell r="G776">
            <v>453.5</v>
          </cell>
        </row>
        <row r="777">
          <cell r="A777" t="str">
            <v>化工群國立勤益科技大學化工與材料工程系</v>
          </cell>
          <cell r="B777" t="str">
            <v>化工群</v>
          </cell>
          <cell r="C777" t="str">
            <v>國立勤益科技大學</v>
          </cell>
          <cell r="D777" t="str">
            <v>化工與材料工程系</v>
          </cell>
          <cell r="E777">
            <v>55</v>
          </cell>
          <cell r="F777">
            <v>303</v>
          </cell>
          <cell r="G777">
            <v>443.5</v>
          </cell>
        </row>
        <row r="778">
          <cell r="A778" t="str">
            <v>化工群國立高雄海洋科技大學海洋環境工程系</v>
          </cell>
          <cell r="B778" t="str">
            <v>化工群</v>
          </cell>
          <cell r="C778" t="str">
            <v>國立高雄海洋科技大學</v>
          </cell>
          <cell r="D778" t="str">
            <v>海洋環境工程系</v>
          </cell>
          <cell r="E778">
            <v>8</v>
          </cell>
          <cell r="F778">
            <v>311</v>
          </cell>
          <cell r="G778">
            <v>439.5</v>
          </cell>
        </row>
        <row r="779">
          <cell r="A779" t="str">
            <v>化工群國立聯合大學環境與安全衛生工程學系</v>
          </cell>
          <cell r="B779" t="str">
            <v>化工群</v>
          </cell>
          <cell r="C779" t="str">
            <v>國立聯合大學</v>
          </cell>
          <cell r="D779" t="str">
            <v>環境與安全衛生工程學系</v>
          </cell>
          <cell r="E779">
            <v>12</v>
          </cell>
          <cell r="F779">
            <v>323</v>
          </cell>
          <cell r="G779">
            <v>421</v>
          </cell>
        </row>
        <row r="780">
          <cell r="A780" t="str">
            <v>化工群明志科技大學化學工程系</v>
          </cell>
          <cell r="B780" t="str">
            <v>化工群</v>
          </cell>
          <cell r="C780" t="str">
            <v>明志科技大學</v>
          </cell>
          <cell r="D780" t="str">
            <v>化學工程系</v>
          </cell>
          <cell r="E780">
            <v>22</v>
          </cell>
          <cell r="F780">
            <v>345</v>
          </cell>
          <cell r="G780">
            <v>415</v>
          </cell>
        </row>
        <row r="781">
          <cell r="A781" t="str">
            <v>化工群嘉藥學校財團法人嘉南藥理大學生物科技系</v>
          </cell>
          <cell r="B781" t="str">
            <v>化工群</v>
          </cell>
          <cell r="C781" t="str">
            <v>嘉藥學校財團法人嘉南藥理大學</v>
          </cell>
          <cell r="D781" t="str">
            <v>生物科技系</v>
          </cell>
          <cell r="E781">
            <v>15</v>
          </cell>
          <cell r="F781">
            <v>360</v>
          </cell>
          <cell r="G781">
            <v>360.5</v>
          </cell>
        </row>
        <row r="782">
          <cell r="A782" t="str">
            <v>化工群南臺科技大學化學工程與材料工程系</v>
          </cell>
          <cell r="B782" t="str">
            <v>化工群</v>
          </cell>
          <cell r="C782" t="str">
            <v>南臺科技大學</v>
          </cell>
          <cell r="D782" t="str">
            <v>化學工程與材料工程系</v>
          </cell>
          <cell r="E782">
            <v>31</v>
          </cell>
          <cell r="F782">
            <v>391</v>
          </cell>
          <cell r="G782">
            <v>354.5</v>
          </cell>
        </row>
        <row r="783">
          <cell r="A783" t="str">
            <v>化工群朝陽科技大學應用化學系</v>
          </cell>
          <cell r="B783" t="str">
            <v>化工群</v>
          </cell>
          <cell r="C783" t="str">
            <v>朝陽科技大學</v>
          </cell>
          <cell r="D783" t="str">
            <v>應用化學系</v>
          </cell>
          <cell r="F783">
            <v>391</v>
          </cell>
          <cell r="G783" t="str">
            <v>106新增</v>
          </cell>
        </row>
        <row r="784">
          <cell r="A784" t="str">
            <v>化工群弘光科技大學生物科技系</v>
          </cell>
          <cell r="B784" t="str">
            <v>化工群</v>
          </cell>
          <cell r="C784" t="str">
            <v>弘光科技大學</v>
          </cell>
          <cell r="D784" t="str">
            <v>生物科技系</v>
          </cell>
          <cell r="E784">
            <v>5</v>
          </cell>
          <cell r="F784">
            <v>396</v>
          </cell>
          <cell r="G784">
            <v>340</v>
          </cell>
        </row>
        <row r="785">
          <cell r="A785" t="str">
            <v>化工群嘉藥學校財團法人嘉南藥理大學藥用植物與保健應用學士學位學程</v>
          </cell>
          <cell r="B785" t="str">
            <v>化工群</v>
          </cell>
          <cell r="C785" t="str">
            <v>嘉藥學校財團法人嘉南藥理大學</v>
          </cell>
          <cell r="D785" t="str">
            <v>藥用植物與保健應用學士學位學程</v>
          </cell>
          <cell r="E785">
            <v>2</v>
          </cell>
          <cell r="F785">
            <v>398</v>
          </cell>
          <cell r="G785">
            <v>337</v>
          </cell>
        </row>
        <row r="786">
          <cell r="A786" t="str">
            <v>化工群中臺科技大學醫學檢驗生物技術系</v>
          </cell>
          <cell r="B786" t="str">
            <v>化工群</v>
          </cell>
          <cell r="C786" t="str">
            <v>中臺科技大學</v>
          </cell>
          <cell r="D786" t="str">
            <v>醫學檢驗生物技術系</v>
          </cell>
          <cell r="E786">
            <v>5</v>
          </cell>
          <cell r="F786">
            <v>403</v>
          </cell>
          <cell r="G786">
            <v>330.5</v>
          </cell>
        </row>
        <row r="787">
          <cell r="A787" t="str">
            <v>化工群高苑科技大學綠色能源應用系</v>
          </cell>
          <cell r="B787" t="str">
            <v>化工群</v>
          </cell>
          <cell r="C787" t="str">
            <v>高苑科技大學</v>
          </cell>
          <cell r="D787" t="str">
            <v>綠色能源應用系</v>
          </cell>
          <cell r="E787">
            <v>9</v>
          </cell>
          <cell r="F787">
            <v>412</v>
          </cell>
          <cell r="G787">
            <v>306</v>
          </cell>
        </row>
        <row r="788">
          <cell r="A788" t="str">
            <v>化工群中臺科技大學環境與安全衛生工程系</v>
          </cell>
          <cell r="B788" t="str">
            <v>化工群</v>
          </cell>
          <cell r="C788" t="str">
            <v>中臺科技大學</v>
          </cell>
          <cell r="D788" t="str">
            <v>環境與安全衛生工程系</v>
          </cell>
          <cell r="E788">
            <v>3</v>
          </cell>
          <cell r="F788">
            <v>415</v>
          </cell>
          <cell r="G788">
            <v>299</v>
          </cell>
        </row>
        <row r="789">
          <cell r="A789" t="str">
            <v>化工群龍華科技大學化工與材料工程系</v>
          </cell>
          <cell r="B789" t="str">
            <v>化工群</v>
          </cell>
          <cell r="C789" t="str">
            <v>龍華科技大學</v>
          </cell>
          <cell r="D789" t="str">
            <v>化工與材料工程系</v>
          </cell>
          <cell r="E789">
            <v>23</v>
          </cell>
          <cell r="F789">
            <v>438</v>
          </cell>
          <cell r="G789">
            <v>289.5</v>
          </cell>
        </row>
        <row r="790">
          <cell r="A790" t="str">
            <v>化工群南臺科技大學生物科技系</v>
          </cell>
          <cell r="B790" t="str">
            <v>化工群</v>
          </cell>
          <cell r="C790" t="str">
            <v>南臺科技大學</v>
          </cell>
          <cell r="D790" t="str">
            <v>生物科技系</v>
          </cell>
          <cell r="E790">
            <v>15</v>
          </cell>
          <cell r="F790">
            <v>453</v>
          </cell>
          <cell r="G790">
            <v>256</v>
          </cell>
        </row>
        <row r="791">
          <cell r="A791" t="str">
            <v>化工群嘉藥學校財團法人嘉南藥理大學醫藥化學系</v>
          </cell>
          <cell r="B791" t="str">
            <v>化工群</v>
          </cell>
          <cell r="C791" t="str">
            <v>嘉藥學校財團法人嘉南藥理大學</v>
          </cell>
          <cell r="D791" t="str">
            <v>醫藥化學系</v>
          </cell>
          <cell r="E791">
            <v>18</v>
          </cell>
          <cell r="F791">
            <v>471</v>
          </cell>
          <cell r="G791">
            <v>250.25</v>
          </cell>
        </row>
        <row r="792">
          <cell r="A792" t="str">
            <v>化工群萬能科技大學環境工程系環保產業技術組</v>
          </cell>
          <cell r="B792" t="str">
            <v>化工群</v>
          </cell>
          <cell r="C792" t="str">
            <v>萬能科技大學</v>
          </cell>
          <cell r="D792" t="str">
            <v>環境工程系環保產業技術組</v>
          </cell>
          <cell r="F792">
            <v>471</v>
          </cell>
          <cell r="G792" t="str">
            <v>106新增</v>
          </cell>
        </row>
        <row r="793">
          <cell r="A793" t="str">
            <v>化工群明新科技大學化學工程與材料科技系</v>
          </cell>
          <cell r="B793" t="str">
            <v>化工群</v>
          </cell>
          <cell r="C793" t="str">
            <v>明新科技大學</v>
          </cell>
          <cell r="D793" t="str">
            <v>化學工程與材料科技系</v>
          </cell>
          <cell r="E793">
            <v>21</v>
          </cell>
          <cell r="F793">
            <v>492</v>
          </cell>
          <cell r="G793">
            <v>245.5</v>
          </cell>
        </row>
        <row r="794">
          <cell r="A794" t="str">
            <v>化工群美和科技大學生物科技系</v>
          </cell>
          <cell r="B794" t="str">
            <v>化工群</v>
          </cell>
          <cell r="C794" t="str">
            <v>美和科技大學</v>
          </cell>
          <cell r="D794" t="str">
            <v>生物科技系</v>
          </cell>
          <cell r="E794">
            <v>4</v>
          </cell>
          <cell r="F794">
            <v>496</v>
          </cell>
          <cell r="G794">
            <v>214.5</v>
          </cell>
        </row>
        <row r="795">
          <cell r="A795" t="str">
            <v>化工群中華醫事科技大學製劑製造工程系</v>
          </cell>
          <cell r="B795" t="str">
            <v>化工群</v>
          </cell>
          <cell r="C795" t="str">
            <v>中華醫事科技大學</v>
          </cell>
          <cell r="D795" t="str">
            <v>製劑製造工程系</v>
          </cell>
          <cell r="E795">
            <v>12</v>
          </cell>
          <cell r="F795">
            <v>508</v>
          </cell>
          <cell r="G795">
            <v>207.5</v>
          </cell>
        </row>
        <row r="796">
          <cell r="A796" t="str">
            <v>化工群崑山科技大學材料工程系</v>
          </cell>
          <cell r="B796" t="str">
            <v>化工群</v>
          </cell>
          <cell r="C796" t="str">
            <v>崑山科技大學</v>
          </cell>
          <cell r="D796" t="str">
            <v>材料工程系</v>
          </cell>
          <cell r="E796">
            <v>9</v>
          </cell>
          <cell r="F796">
            <v>517</v>
          </cell>
          <cell r="G796">
            <v>204.5</v>
          </cell>
        </row>
        <row r="797">
          <cell r="A797" t="str">
            <v>化工群輔英科技大學應用化學及材料科學系</v>
          </cell>
          <cell r="B797" t="str">
            <v>化工群</v>
          </cell>
          <cell r="C797" t="str">
            <v>輔英科技大學</v>
          </cell>
          <cell r="D797" t="str">
            <v>應用化學及材料科學系</v>
          </cell>
          <cell r="E797">
            <v>19</v>
          </cell>
          <cell r="F797">
            <v>536</v>
          </cell>
          <cell r="G797">
            <v>193</v>
          </cell>
        </row>
        <row r="798">
          <cell r="A798" t="str">
            <v>化工群萬能科技大學航空光機電系航空機械組</v>
          </cell>
          <cell r="B798" t="str">
            <v>化工群</v>
          </cell>
          <cell r="C798" t="str">
            <v>萬能科技大學</v>
          </cell>
          <cell r="D798" t="str">
            <v>航空光機電系航空機械組</v>
          </cell>
          <cell r="F798">
            <v>536</v>
          </cell>
          <cell r="G798" t="str">
            <v>106新增</v>
          </cell>
        </row>
        <row r="799">
          <cell r="A799" t="str">
            <v>化工群環球科技大學生物技術系</v>
          </cell>
          <cell r="B799" t="str">
            <v>化工群</v>
          </cell>
          <cell r="C799" t="str">
            <v>環球科技大學</v>
          </cell>
          <cell r="D799" t="str">
            <v>生物技術系</v>
          </cell>
          <cell r="F799">
            <v>536</v>
          </cell>
          <cell r="G799" t="str">
            <v>106新增</v>
          </cell>
        </row>
        <row r="800">
          <cell r="A800" t="str">
            <v>化工群大仁科技大學生物科技系</v>
          </cell>
          <cell r="B800" t="str">
            <v>化工群</v>
          </cell>
          <cell r="C800" t="str">
            <v>大仁科技大學</v>
          </cell>
          <cell r="D800" t="str">
            <v>生物科技系</v>
          </cell>
          <cell r="E800">
            <v>6</v>
          </cell>
          <cell r="F800">
            <v>542</v>
          </cell>
          <cell r="G800" t="str">
            <v>--</v>
          </cell>
        </row>
        <row r="801">
          <cell r="A801" t="str">
            <v>化工群高苑科技大學化妝品應用系</v>
          </cell>
          <cell r="B801" t="str">
            <v>化工群</v>
          </cell>
          <cell r="C801" t="str">
            <v>高苑科技大學</v>
          </cell>
          <cell r="D801" t="str">
            <v>化妝品應用系</v>
          </cell>
          <cell r="E801">
            <v>3</v>
          </cell>
          <cell r="F801">
            <v>545</v>
          </cell>
          <cell r="G801" t="str">
            <v>--</v>
          </cell>
        </row>
        <row r="802">
          <cell r="A802" t="str">
            <v>土建群國立臺灣科技大學建築系</v>
          </cell>
          <cell r="B802" t="str">
            <v>土建群</v>
          </cell>
          <cell r="C802" t="str">
            <v>國立臺灣科技大學</v>
          </cell>
          <cell r="D802" t="str">
            <v>建築系</v>
          </cell>
          <cell r="E802">
            <v>10</v>
          </cell>
          <cell r="F802">
            <v>10</v>
          </cell>
          <cell r="G802">
            <v>597</v>
          </cell>
        </row>
        <row r="803">
          <cell r="A803" t="str">
            <v>土建群國立臺灣科技大學營建工程系</v>
          </cell>
          <cell r="B803" t="str">
            <v>土建群</v>
          </cell>
          <cell r="C803" t="str">
            <v>國立臺灣科技大學</v>
          </cell>
          <cell r="D803" t="str">
            <v>營建工程系</v>
          </cell>
          <cell r="E803">
            <v>30</v>
          </cell>
          <cell r="F803">
            <v>40</v>
          </cell>
          <cell r="G803">
            <v>574.25</v>
          </cell>
        </row>
        <row r="804">
          <cell r="A804" t="str">
            <v>土建群國立臺北科技大學建築系</v>
          </cell>
          <cell r="B804" t="str">
            <v>土建群</v>
          </cell>
          <cell r="C804" t="str">
            <v>國立臺北科技大學</v>
          </cell>
          <cell r="D804" t="str">
            <v>建築系</v>
          </cell>
          <cell r="E804">
            <v>8</v>
          </cell>
          <cell r="F804">
            <v>48</v>
          </cell>
          <cell r="G804">
            <v>569.25</v>
          </cell>
        </row>
        <row r="805">
          <cell r="A805" t="str">
            <v>土建群國立臺北科技大學土木工程系</v>
          </cell>
          <cell r="B805" t="str">
            <v>土建群</v>
          </cell>
          <cell r="C805" t="str">
            <v>國立臺北科技大學</v>
          </cell>
          <cell r="D805" t="str">
            <v>土木工程系</v>
          </cell>
          <cell r="E805">
            <v>29</v>
          </cell>
          <cell r="F805">
            <v>77</v>
          </cell>
          <cell r="G805">
            <v>555</v>
          </cell>
        </row>
        <row r="806">
          <cell r="A806" t="str">
            <v>土建群國立雲林科技大學建築與室內設計系建築組</v>
          </cell>
          <cell r="B806" t="str">
            <v>土建群</v>
          </cell>
          <cell r="C806" t="str">
            <v>國立雲林科技大學</v>
          </cell>
          <cell r="D806" t="str">
            <v>建築與室內設計系建築組</v>
          </cell>
          <cell r="E806">
            <v>5</v>
          </cell>
          <cell r="F806">
            <v>82</v>
          </cell>
          <cell r="G806">
            <v>550.5</v>
          </cell>
        </row>
        <row r="807">
          <cell r="A807" t="str">
            <v>土建群國立雲林科技大學建築與室內設計系室內組</v>
          </cell>
          <cell r="B807" t="str">
            <v>土建群</v>
          </cell>
          <cell r="C807" t="str">
            <v>國立雲林科技大學</v>
          </cell>
          <cell r="D807" t="str">
            <v>建築與室內設計系室內組</v>
          </cell>
          <cell r="E807">
            <v>4</v>
          </cell>
          <cell r="F807">
            <v>86</v>
          </cell>
          <cell r="G807">
            <v>538.5</v>
          </cell>
        </row>
        <row r="808">
          <cell r="A808" t="str">
            <v>土建群國立雲林科技大學營建工程系</v>
          </cell>
          <cell r="B808" t="str">
            <v>土建群</v>
          </cell>
          <cell r="C808" t="str">
            <v>國立雲林科技大學</v>
          </cell>
          <cell r="D808" t="str">
            <v>營建工程系</v>
          </cell>
          <cell r="E808">
            <v>26</v>
          </cell>
          <cell r="F808">
            <v>112</v>
          </cell>
          <cell r="G808">
            <v>536</v>
          </cell>
        </row>
        <row r="809">
          <cell r="A809" t="str">
            <v>土建群國立雲林科技大學創意生活設計系</v>
          </cell>
          <cell r="B809" t="str">
            <v>土建群</v>
          </cell>
          <cell r="C809" t="str">
            <v>國立雲林科技大學</v>
          </cell>
          <cell r="D809" t="str">
            <v>創意生活設計系</v>
          </cell>
          <cell r="E809">
            <v>1</v>
          </cell>
          <cell r="F809">
            <v>113</v>
          </cell>
          <cell r="G809">
            <v>534</v>
          </cell>
        </row>
        <row r="810">
          <cell r="A810" t="str">
            <v>土建群國立高雄應用科技大學土木工程系</v>
          </cell>
          <cell r="B810" t="str">
            <v>土建群</v>
          </cell>
          <cell r="C810" t="str">
            <v>國立高雄應用科技大學</v>
          </cell>
          <cell r="D810" t="str">
            <v>土木工程系</v>
          </cell>
          <cell r="E810">
            <v>46</v>
          </cell>
          <cell r="F810">
            <v>159</v>
          </cell>
          <cell r="G810">
            <v>503.5</v>
          </cell>
        </row>
        <row r="811">
          <cell r="A811" t="str">
            <v>土建群朝陽科技大學建築系建築組</v>
          </cell>
          <cell r="B811" t="str">
            <v>土建群</v>
          </cell>
          <cell r="C811" t="str">
            <v>朝陽科技大學</v>
          </cell>
          <cell r="D811" t="str">
            <v>建築系建築組</v>
          </cell>
          <cell r="E811">
            <v>6</v>
          </cell>
          <cell r="F811">
            <v>165</v>
          </cell>
          <cell r="G811">
            <v>497</v>
          </cell>
        </row>
        <row r="812">
          <cell r="A812" t="str">
            <v>土建群國立高雄第一科技大學營建工程系</v>
          </cell>
          <cell r="B812" t="str">
            <v>土建群</v>
          </cell>
          <cell r="C812" t="str">
            <v>國立高雄第一科技大學</v>
          </cell>
          <cell r="D812" t="str">
            <v>營建工程系</v>
          </cell>
          <cell r="E812">
            <v>38</v>
          </cell>
          <cell r="F812">
            <v>203</v>
          </cell>
          <cell r="G812">
            <v>484</v>
          </cell>
        </row>
        <row r="813">
          <cell r="A813" t="str">
            <v>土建群國立宜蘭大學土木工程學系</v>
          </cell>
          <cell r="B813" t="str">
            <v>土建群</v>
          </cell>
          <cell r="C813" t="str">
            <v>國立宜蘭大學</v>
          </cell>
          <cell r="D813" t="str">
            <v>土木工程學系</v>
          </cell>
          <cell r="E813">
            <v>8</v>
          </cell>
          <cell r="F813">
            <v>211</v>
          </cell>
          <cell r="G813">
            <v>478.5</v>
          </cell>
        </row>
        <row r="814">
          <cell r="A814" t="str">
            <v>土建群國立臺北商業大學商品創意經營系（桃園校區）</v>
          </cell>
          <cell r="B814" t="str">
            <v>土建群</v>
          </cell>
          <cell r="C814" t="str">
            <v>國立臺北商業大學</v>
          </cell>
          <cell r="D814" t="str">
            <v>商品創意經營系（桃園校區）</v>
          </cell>
          <cell r="F814">
            <v>211</v>
          </cell>
          <cell r="G814" t="str">
            <v>106新增</v>
          </cell>
        </row>
        <row r="815">
          <cell r="A815" t="str">
            <v>土建群國立勤益科技大學景觀系</v>
          </cell>
          <cell r="B815" t="str">
            <v>土建群</v>
          </cell>
          <cell r="C815" t="str">
            <v>國立勤益科技大學</v>
          </cell>
          <cell r="D815" t="str">
            <v>景觀系</v>
          </cell>
          <cell r="E815">
            <v>8</v>
          </cell>
          <cell r="F815">
            <v>219</v>
          </cell>
          <cell r="G815">
            <v>475.5</v>
          </cell>
        </row>
        <row r="816">
          <cell r="A816" t="str">
            <v>土建群國立屏東科技大學土木工程系</v>
          </cell>
          <cell r="B816" t="str">
            <v>土建群</v>
          </cell>
          <cell r="C816" t="str">
            <v>國立屏東科技大學</v>
          </cell>
          <cell r="D816" t="str">
            <v>土木工程系</v>
          </cell>
          <cell r="E816">
            <v>37</v>
          </cell>
          <cell r="F816">
            <v>256</v>
          </cell>
          <cell r="G816">
            <v>447.25</v>
          </cell>
        </row>
        <row r="817">
          <cell r="A817" t="str">
            <v>土建群國立屏東科技大學水土保持系</v>
          </cell>
          <cell r="B817" t="str">
            <v>土建群</v>
          </cell>
          <cell r="C817" t="str">
            <v>國立屏東科技大學</v>
          </cell>
          <cell r="D817" t="str">
            <v>水土保持系</v>
          </cell>
          <cell r="E817">
            <v>12</v>
          </cell>
          <cell r="F817">
            <v>268</v>
          </cell>
          <cell r="G817">
            <v>445</v>
          </cell>
        </row>
        <row r="818">
          <cell r="A818" t="str">
            <v>土建群朝陽科技大學營建工程系</v>
          </cell>
          <cell r="B818" t="str">
            <v>土建群</v>
          </cell>
          <cell r="C818" t="str">
            <v>朝陽科技大學</v>
          </cell>
          <cell r="D818" t="str">
            <v>營建工程系</v>
          </cell>
          <cell r="E818">
            <v>22</v>
          </cell>
          <cell r="F818">
            <v>290</v>
          </cell>
          <cell r="G818">
            <v>443</v>
          </cell>
        </row>
        <row r="819">
          <cell r="A819" t="str">
            <v>土建群正修科技大學建築與室內設計系建築設計組</v>
          </cell>
          <cell r="B819" t="str">
            <v>土建群</v>
          </cell>
          <cell r="C819" t="str">
            <v>正修科技大學</v>
          </cell>
          <cell r="D819" t="str">
            <v>建築與室內設計系建築設計組</v>
          </cell>
          <cell r="E819">
            <v>5</v>
          </cell>
          <cell r="F819">
            <v>295</v>
          </cell>
          <cell r="G819">
            <v>439.5</v>
          </cell>
        </row>
        <row r="820">
          <cell r="A820" t="str">
            <v>土建群正修科技大學建築與室內設計系室內設計組</v>
          </cell>
          <cell r="B820" t="str">
            <v>土建群</v>
          </cell>
          <cell r="C820" t="str">
            <v>正修科技大學</v>
          </cell>
          <cell r="D820" t="str">
            <v>建築與室內設計系室內設計組</v>
          </cell>
          <cell r="E820">
            <v>4</v>
          </cell>
          <cell r="F820">
            <v>299</v>
          </cell>
          <cell r="G820">
            <v>436</v>
          </cell>
        </row>
        <row r="821">
          <cell r="A821" t="str">
            <v>土建群正修科技大學土木與空間資訊系</v>
          </cell>
          <cell r="B821" t="str">
            <v>土建群</v>
          </cell>
          <cell r="C821" t="str">
            <v>正修科技大學</v>
          </cell>
          <cell r="D821" t="str">
            <v>土木與空間資訊系</v>
          </cell>
          <cell r="F821">
            <v>299</v>
          </cell>
          <cell r="G821" t="str">
            <v>106新增</v>
          </cell>
        </row>
        <row r="822">
          <cell r="A822" t="str">
            <v>土建群明新科技大學土木工程與環境資源管理系</v>
          </cell>
          <cell r="B822" t="str">
            <v>土建群</v>
          </cell>
          <cell r="C822" t="str">
            <v>明新科技大學</v>
          </cell>
          <cell r="D822" t="str">
            <v>土木工程與環境資源管理系</v>
          </cell>
          <cell r="E822">
            <v>2</v>
          </cell>
          <cell r="F822">
            <v>301</v>
          </cell>
          <cell r="G822">
            <v>422.5</v>
          </cell>
        </row>
        <row r="823">
          <cell r="A823" t="str">
            <v>土建群國立臺東專科學校建築科</v>
          </cell>
          <cell r="B823" t="str">
            <v>土建群</v>
          </cell>
          <cell r="C823" t="str">
            <v>國立臺東專科學校</v>
          </cell>
          <cell r="D823" t="str">
            <v>建築科</v>
          </cell>
          <cell r="E823">
            <v>12</v>
          </cell>
          <cell r="F823">
            <v>313</v>
          </cell>
          <cell r="G823">
            <v>418</v>
          </cell>
        </row>
        <row r="824">
          <cell r="A824" t="str">
            <v>土建群台南應用科技大學室內設計系</v>
          </cell>
          <cell r="B824" t="str">
            <v>土建群</v>
          </cell>
          <cell r="C824" t="str">
            <v>台南應用科技大學</v>
          </cell>
          <cell r="D824" t="str">
            <v>室內設計系</v>
          </cell>
          <cell r="E824">
            <v>12</v>
          </cell>
          <cell r="F824">
            <v>325</v>
          </cell>
          <cell r="G824">
            <v>407.5</v>
          </cell>
        </row>
        <row r="825">
          <cell r="A825" t="str">
            <v>土建群崑山科技大學材料工程系</v>
          </cell>
          <cell r="B825" t="str">
            <v>土建群</v>
          </cell>
          <cell r="C825" t="str">
            <v>崑山科技大學</v>
          </cell>
          <cell r="D825" t="str">
            <v>材料工程系</v>
          </cell>
          <cell r="E825">
            <v>2</v>
          </cell>
          <cell r="F825">
            <v>327</v>
          </cell>
          <cell r="G825">
            <v>405</v>
          </cell>
        </row>
        <row r="826">
          <cell r="A826" t="str">
            <v>土建群崑山科技大學空間設計系</v>
          </cell>
          <cell r="B826" t="str">
            <v>土建群</v>
          </cell>
          <cell r="C826" t="str">
            <v>崑山科技大學</v>
          </cell>
          <cell r="D826" t="str">
            <v>空間設計系</v>
          </cell>
          <cell r="E826">
            <v>8</v>
          </cell>
          <cell r="F826">
            <v>335</v>
          </cell>
          <cell r="G826">
            <v>394</v>
          </cell>
        </row>
        <row r="827">
          <cell r="A827" t="str">
            <v>土建群中國科技大學土木與防災設計系（台北校區）</v>
          </cell>
          <cell r="B827" t="str">
            <v>土建群</v>
          </cell>
          <cell r="C827" t="str">
            <v>中國科技大學</v>
          </cell>
          <cell r="D827" t="str">
            <v>土木與防災設計系（台北校區）</v>
          </cell>
          <cell r="E827">
            <v>17</v>
          </cell>
          <cell r="F827">
            <v>352</v>
          </cell>
          <cell r="G827">
            <v>392</v>
          </cell>
        </row>
        <row r="828">
          <cell r="A828" t="str">
            <v>土建群樹德科技大學室內設計系</v>
          </cell>
          <cell r="B828" t="str">
            <v>土建群</v>
          </cell>
          <cell r="C828" t="str">
            <v>樹德科技大學</v>
          </cell>
          <cell r="D828" t="str">
            <v>室內設計系</v>
          </cell>
          <cell r="E828">
            <v>10</v>
          </cell>
          <cell r="F828">
            <v>362</v>
          </cell>
          <cell r="G828">
            <v>389.5</v>
          </cell>
        </row>
        <row r="829">
          <cell r="A829" t="str">
            <v>土建群崑山科技大學房地產開發與管理系</v>
          </cell>
          <cell r="B829" t="str">
            <v>土建群</v>
          </cell>
          <cell r="C829" t="str">
            <v>崑山科技大學</v>
          </cell>
          <cell r="D829" t="str">
            <v>房地產開發與管理系</v>
          </cell>
          <cell r="E829">
            <v>8</v>
          </cell>
          <cell r="F829">
            <v>370</v>
          </cell>
          <cell r="G829">
            <v>386</v>
          </cell>
        </row>
        <row r="830">
          <cell r="A830" t="str">
            <v>土建群中國科技大學建築系（台北校區）</v>
          </cell>
          <cell r="B830" t="str">
            <v>土建群</v>
          </cell>
          <cell r="C830" t="str">
            <v>中國科技大學</v>
          </cell>
          <cell r="D830" t="str">
            <v>建築系（台北校區）</v>
          </cell>
          <cell r="E830">
            <v>20</v>
          </cell>
          <cell r="F830">
            <v>390</v>
          </cell>
          <cell r="G830">
            <v>386</v>
          </cell>
        </row>
        <row r="831">
          <cell r="A831" t="str">
            <v>土建群東方設計學院室內設計系</v>
          </cell>
          <cell r="B831" t="str">
            <v>土建群</v>
          </cell>
          <cell r="C831" t="str">
            <v>東方設計學院</v>
          </cell>
          <cell r="D831" t="str">
            <v>室內設計系</v>
          </cell>
          <cell r="E831">
            <v>2</v>
          </cell>
          <cell r="F831">
            <v>392</v>
          </cell>
          <cell r="G831">
            <v>377</v>
          </cell>
        </row>
        <row r="832">
          <cell r="A832" t="str">
            <v>土建群中臺科技大學環境與安全衛生工程系</v>
          </cell>
          <cell r="B832" t="str">
            <v>土建群</v>
          </cell>
          <cell r="C832" t="str">
            <v>中臺科技大學</v>
          </cell>
          <cell r="D832" t="str">
            <v>環境與安全衛生工程系</v>
          </cell>
          <cell r="E832">
            <v>20</v>
          </cell>
          <cell r="F832">
            <v>412</v>
          </cell>
          <cell r="G832">
            <v>361</v>
          </cell>
        </row>
        <row r="833">
          <cell r="A833" t="str">
            <v>土建群建國科技大學空間設計系</v>
          </cell>
          <cell r="B833" t="str">
            <v>土建群</v>
          </cell>
          <cell r="C833" t="str">
            <v>建國科技大學</v>
          </cell>
          <cell r="D833" t="str">
            <v>空間設計系</v>
          </cell>
          <cell r="E833">
            <v>6</v>
          </cell>
          <cell r="F833">
            <v>418</v>
          </cell>
          <cell r="G833">
            <v>356</v>
          </cell>
        </row>
        <row r="834">
          <cell r="A834" t="str">
            <v>土建群中州科技大學景觀系</v>
          </cell>
          <cell r="B834" t="str">
            <v>土建群</v>
          </cell>
          <cell r="C834" t="str">
            <v>中州科技大學</v>
          </cell>
          <cell r="D834" t="str">
            <v>景觀系</v>
          </cell>
          <cell r="E834">
            <v>5</v>
          </cell>
          <cell r="F834">
            <v>423</v>
          </cell>
          <cell r="G834">
            <v>347.5</v>
          </cell>
        </row>
        <row r="835">
          <cell r="A835" t="str">
            <v>土建群東南科技大學室內設計系</v>
          </cell>
          <cell r="B835" t="str">
            <v>土建群</v>
          </cell>
          <cell r="C835" t="str">
            <v>東南科技大學</v>
          </cell>
          <cell r="D835" t="str">
            <v>室內設計系</v>
          </cell>
          <cell r="F835">
            <v>423</v>
          </cell>
          <cell r="G835" t="str">
            <v>106新增</v>
          </cell>
        </row>
        <row r="836">
          <cell r="A836" t="str">
            <v>土建群東南科技大學營建與空間設計系</v>
          </cell>
          <cell r="B836" t="str">
            <v>土建群</v>
          </cell>
          <cell r="C836" t="str">
            <v>東南科技大學</v>
          </cell>
          <cell r="D836" t="str">
            <v>營建與空間設計系</v>
          </cell>
          <cell r="E836">
            <v>11</v>
          </cell>
          <cell r="F836">
            <v>434</v>
          </cell>
          <cell r="G836">
            <v>334.5</v>
          </cell>
        </row>
        <row r="837">
          <cell r="A837" t="str">
            <v>土建群中華科技大學建築系（台北校區）</v>
          </cell>
          <cell r="B837" t="str">
            <v>土建群</v>
          </cell>
          <cell r="C837" t="str">
            <v>中華科技大學</v>
          </cell>
          <cell r="D837" t="str">
            <v>建築系（台北校區）</v>
          </cell>
          <cell r="F837">
            <v>434</v>
          </cell>
          <cell r="G837" t="str">
            <v>106新增</v>
          </cell>
        </row>
        <row r="838">
          <cell r="A838" t="str">
            <v>土建群嘉藥學校財團法人嘉南藥理大學公共安全及消防學士學位學程</v>
          </cell>
          <cell r="B838" t="str">
            <v>土建群</v>
          </cell>
          <cell r="C838" t="str">
            <v>嘉藥學校財團法人嘉南藥理大學</v>
          </cell>
          <cell r="D838" t="str">
            <v>公共安全及消防學士學位學程</v>
          </cell>
          <cell r="F838">
            <v>434</v>
          </cell>
          <cell r="G838" t="str">
            <v>106新增</v>
          </cell>
        </row>
        <row r="839">
          <cell r="A839" t="str">
            <v>土建群嘉藥學校財團法人嘉南藥理大學職業安全衛生系</v>
          </cell>
          <cell r="B839" t="str">
            <v>土建群</v>
          </cell>
          <cell r="C839" t="str">
            <v>嘉藥學校財團法人嘉南藥理大學</v>
          </cell>
          <cell r="D839" t="str">
            <v>職業安全衛生系</v>
          </cell>
          <cell r="E839">
            <v>25</v>
          </cell>
          <cell r="F839">
            <v>459</v>
          </cell>
          <cell r="G839">
            <v>317.75</v>
          </cell>
        </row>
        <row r="840">
          <cell r="A840" t="str">
            <v>土建群中華醫事科技大學環境與安全衛生工程系</v>
          </cell>
          <cell r="B840" t="str">
            <v>土建群</v>
          </cell>
          <cell r="C840" t="str">
            <v>中華醫事科技大學</v>
          </cell>
          <cell r="D840" t="str">
            <v>環境與安全衛生工程系</v>
          </cell>
          <cell r="E840">
            <v>6</v>
          </cell>
          <cell r="F840">
            <v>465</v>
          </cell>
          <cell r="G840">
            <v>260.5</v>
          </cell>
        </row>
        <row r="841">
          <cell r="A841" t="str">
            <v>土建群大仁科技大學消防安全學士學位學程</v>
          </cell>
          <cell r="B841" t="str">
            <v>土建群</v>
          </cell>
          <cell r="C841" t="str">
            <v>大仁科技大學</v>
          </cell>
          <cell r="D841" t="str">
            <v>消防安全學士學位學程</v>
          </cell>
          <cell r="E841">
            <v>3</v>
          </cell>
          <cell r="F841">
            <v>468</v>
          </cell>
          <cell r="G841">
            <v>258.25</v>
          </cell>
        </row>
        <row r="842">
          <cell r="A842" t="str">
            <v>土建群高苑科技大學綠環境設計學位學程</v>
          </cell>
          <cell r="B842" t="str">
            <v>土建群</v>
          </cell>
          <cell r="C842" t="str">
            <v>高苑科技大學</v>
          </cell>
          <cell r="D842" t="str">
            <v>綠環境設計學位學程</v>
          </cell>
          <cell r="E842">
            <v>12</v>
          </cell>
          <cell r="F842">
            <v>480</v>
          </cell>
          <cell r="G842">
            <v>257.5</v>
          </cell>
        </row>
        <row r="843">
          <cell r="A843" t="str">
            <v>土建群萬能科技大學營建科技系營建與空間設計組</v>
          </cell>
          <cell r="B843" t="str">
            <v>土建群</v>
          </cell>
          <cell r="C843" t="str">
            <v>萬能科技大學</v>
          </cell>
          <cell r="D843" t="str">
            <v>營建科技系營建與空間設計組</v>
          </cell>
          <cell r="F843">
            <v>480</v>
          </cell>
          <cell r="G843" t="str">
            <v>106新增</v>
          </cell>
        </row>
        <row r="844">
          <cell r="A844" t="str">
            <v>土建群高苑科技大學土木工程系資訊應用組</v>
          </cell>
          <cell r="B844" t="str">
            <v>土建群</v>
          </cell>
          <cell r="C844" t="str">
            <v>高苑科技大學</v>
          </cell>
          <cell r="D844" t="str">
            <v>土木工程系資訊應用組</v>
          </cell>
          <cell r="E844">
            <v>23</v>
          </cell>
          <cell r="F844">
            <v>503</v>
          </cell>
          <cell r="G844">
            <v>254.5</v>
          </cell>
        </row>
        <row r="845">
          <cell r="A845" t="str">
            <v>土建群健行科技大學土木工程系</v>
          </cell>
          <cell r="B845" t="str">
            <v>土建群</v>
          </cell>
          <cell r="C845" t="str">
            <v>健行科技大學</v>
          </cell>
          <cell r="D845" t="str">
            <v>土木工程系</v>
          </cell>
          <cell r="E845">
            <v>32</v>
          </cell>
          <cell r="F845">
            <v>535</v>
          </cell>
          <cell r="G845">
            <v>249.5</v>
          </cell>
        </row>
        <row r="846">
          <cell r="A846" t="str">
            <v>土建群嘉藥學校財團法人嘉南藥理大學應用空間資訊系</v>
          </cell>
          <cell r="B846" t="str">
            <v>土建群</v>
          </cell>
          <cell r="C846" t="str">
            <v>嘉藥學校財團法人嘉南藥理大學</v>
          </cell>
          <cell r="D846" t="str">
            <v>應用空間資訊系</v>
          </cell>
          <cell r="E846">
            <v>35</v>
          </cell>
          <cell r="F846">
            <v>570</v>
          </cell>
          <cell r="G846">
            <v>249.5</v>
          </cell>
        </row>
        <row r="847">
          <cell r="A847" t="str">
            <v>土建群健行科技大學應用空間資訊系</v>
          </cell>
          <cell r="B847" t="str">
            <v>土建群</v>
          </cell>
          <cell r="C847" t="str">
            <v>健行科技大學</v>
          </cell>
          <cell r="D847" t="str">
            <v>應用空間資訊系</v>
          </cell>
          <cell r="F847">
            <v>570</v>
          </cell>
          <cell r="G847" t="str">
            <v>106新增</v>
          </cell>
        </row>
        <row r="848">
          <cell r="A848" t="str">
            <v>土建群德霖技術學院室內設計系</v>
          </cell>
          <cell r="B848" t="str">
            <v>土建群</v>
          </cell>
          <cell r="C848" t="str">
            <v>德霖技術學院</v>
          </cell>
          <cell r="D848" t="str">
            <v>室內設計系</v>
          </cell>
          <cell r="F848">
            <v>570</v>
          </cell>
          <cell r="G848" t="str">
            <v>106新增</v>
          </cell>
        </row>
        <row r="849">
          <cell r="A849" t="str">
            <v>土建群華夏科技大學室內設計系</v>
          </cell>
          <cell r="B849" t="str">
            <v>土建群</v>
          </cell>
          <cell r="C849" t="str">
            <v>華夏科技大學</v>
          </cell>
          <cell r="D849" t="str">
            <v>室內設計系</v>
          </cell>
          <cell r="E849">
            <v>7</v>
          </cell>
          <cell r="F849">
            <v>577</v>
          </cell>
          <cell r="G849">
            <v>248</v>
          </cell>
        </row>
        <row r="850">
          <cell r="A850" t="str">
            <v>土建群高苑科技大學建築系室內設計組</v>
          </cell>
          <cell r="B850" t="str">
            <v>土建群</v>
          </cell>
          <cell r="C850" t="str">
            <v>高苑科技大學</v>
          </cell>
          <cell r="D850" t="str">
            <v>建築系室內設計組</v>
          </cell>
          <cell r="E850">
            <v>12</v>
          </cell>
          <cell r="F850">
            <v>589</v>
          </cell>
          <cell r="G850">
            <v>231</v>
          </cell>
        </row>
        <row r="851">
          <cell r="A851" t="str">
            <v>土建群大漢技術學院土木工程與環境資源管理系</v>
          </cell>
          <cell r="B851" t="str">
            <v>土建群</v>
          </cell>
          <cell r="C851" t="str">
            <v>大漢技術學院</v>
          </cell>
          <cell r="D851" t="str">
            <v>土木工程與環境資源管理系</v>
          </cell>
          <cell r="E851">
            <v>7</v>
          </cell>
          <cell r="F851">
            <v>596</v>
          </cell>
          <cell r="G851">
            <v>227</v>
          </cell>
        </row>
        <row r="852">
          <cell r="A852" t="str">
            <v>土建群高苑科技大學土木工程系工程技術組</v>
          </cell>
          <cell r="B852" t="str">
            <v>土建群</v>
          </cell>
          <cell r="C852" t="str">
            <v>高苑科技大學</v>
          </cell>
          <cell r="D852" t="str">
            <v>土木工程系工程技術組</v>
          </cell>
          <cell r="E852">
            <v>22</v>
          </cell>
          <cell r="F852">
            <v>618</v>
          </cell>
          <cell r="G852">
            <v>227</v>
          </cell>
        </row>
        <row r="853">
          <cell r="A853" t="str">
            <v>土建群建國科技大學土木工程系</v>
          </cell>
          <cell r="B853" t="str">
            <v>土建群</v>
          </cell>
          <cell r="C853" t="str">
            <v>建國科技大學</v>
          </cell>
          <cell r="D853" t="str">
            <v>土木工程系</v>
          </cell>
          <cell r="E853">
            <v>71</v>
          </cell>
          <cell r="F853">
            <v>689</v>
          </cell>
          <cell r="G853">
            <v>224</v>
          </cell>
        </row>
        <row r="854">
          <cell r="A854" t="str">
            <v>土建群南榮科技大學室內設計系</v>
          </cell>
          <cell r="B854" t="str">
            <v>土建群</v>
          </cell>
          <cell r="C854" t="str">
            <v>南榮科技大學</v>
          </cell>
          <cell r="D854" t="str">
            <v>室內設計系</v>
          </cell>
          <cell r="E854">
            <v>9</v>
          </cell>
          <cell r="F854">
            <v>698</v>
          </cell>
          <cell r="G854">
            <v>223</v>
          </cell>
        </row>
        <row r="855">
          <cell r="A855" t="str">
            <v>土建群高苑科技大學建築系建築設計組</v>
          </cell>
          <cell r="B855" t="str">
            <v>土建群</v>
          </cell>
          <cell r="C855" t="str">
            <v>高苑科技大學</v>
          </cell>
          <cell r="D855" t="str">
            <v>建築系建築設計組</v>
          </cell>
          <cell r="E855">
            <v>30</v>
          </cell>
          <cell r="F855">
            <v>728</v>
          </cell>
          <cell r="G855">
            <v>220</v>
          </cell>
        </row>
        <row r="856">
          <cell r="A856" t="str">
            <v>土建群遠東科技大學材料與能源工程系</v>
          </cell>
          <cell r="B856" t="str">
            <v>土建群</v>
          </cell>
          <cell r="C856" t="str">
            <v>遠東科技大學</v>
          </cell>
          <cell r="D856" t="str">
            <v>材料與能源工程系</v>
          </cell>
          <cell r="F856">
            <v>728</v>
          </cell>
          <cell r="G856" t="str">
            <v>106新增</v>
          </cell>
        </row>
        <row r="857">
          <cell r="A857" t="str">
            <v>土建群德霖技術學院土木工程系</v>
          </cell>
          <cell r="B857" t="str">
            <v>土建群</v>
          </cell>
          <cell r="C857" t="str">
            <v>德霖技術學院</v>
          </cell>
          <cell r="D857" t="str">
            <v>土木工程系</v>
          </cell>
          <cell r="E857">
            <v>23</v>
          </cell>
          <cell r="F857">
            <v>751</v>
          </cell>
          <cell r="G857">
            <v>202</v>
          </cell>
        </row>
        <row r="858">
          <cell r="A858" t="str">
            <v>土建群華夏科技大學建築系</v>
          </cell>
          <cell r="B858" t="str">
            <v>土建群</v>
          </cell>
          <cell r="C858" t="str">
            <v>華夏科技大學</v>
          </cell>
          <cell r="D858" t="str">
            <v>建築系</v>
          </cell>
          <cell r="E858">
            <v>24</v>
          </cell>
          <cell r="F858">
            <v>775</v>
          </cell>
          <cell r="G858">
            <v>192</v>
          </cell>
        </row>
        <row r="859">
          <cell r="A859" t="str">
            <v>土建群環球科技大學創意商品設計系</v>
          </cell>
          <cell r="B859" t="str">
            <v>土建群</v>
          </cell>
          <cell r="C859" t="str">
            <v>環球科技大學</v>
          </cell>
          <cell r="D859" t="str">
            <v>創意商品設計系</v>
          </cell>
          <cell r="F859">
            <v>775</v>
          </cell>
          <cell r="G859" t="str">
            <v>106新增</v>
          </cell>
        </row>
        <row r="860">
          <cell r="A860" t="str">
            <v>土建群高苑科技大學文化創意設計與數位整合學位學程</v>
          </cell>
          <cell r="B860" t="str">
            <v>土建群</v>
          </cell>
          <cell r="C860" t="str">
            <v>高苑科技大學</v>
          </cell>
          <cell r="D860" t="str">
            <v>文化創意設計與數位整合學位學程</v>
          </cell>
          <cell r="E860">
            <v>2</v>
          </cell>
          <cell r="F860">
            <v>777</v>
          </cell>
          <cell r="G860" t="str">
            <v>--</v>
          </cell>
        </row>
        <row r="861">
          <cell r="A861" t="str">
            <v>土建群南榮科技大學營建工程系</v>
          </cell>
          <cell r="B861" t="str">
            <v>土建群</v>
          </cell>
          <cell r="C861" t="str">
            <v>南榮科技大學</v>
          </cell>
          <cell r="D861" t="str">
            <v>營建工程系</v>
          </cell>
          <cell r="E861">
            <v>12</v>
          </cell>
          <cell r="F861">
            <v>789</v>
          </cell>
          <cell r="G861" t="str">
            <v>--</v>
          </cell>
        </row>
        <row r="862">
          <cell r="A862" t="str">
            <v>設計群國立臺灣科技大學設計系商業設計組</v>
          </cell>
          <cell r="B862" t="str">
            <v>設計群</v>
          </cell>
          <cell r="C862" t="str">
            <v>國立臺灣科技大學</v>
          </cell>
          <cell r="D862" t="str">
            <v>設計系商業設計組</v>
          </cell>
          <cell r="E862">
            <v>12</v>
          </cell>
          <cell r="F862">
            <v>12</v>
          </cell>
          <cell r="G862">
            <v>603</v>
          </cell>
        </row>
        <row r="863">
          <cell r="A863" t="str">
            <v>設計群國立臺灣科技大學設計系工業設計組</v>
          </cell>
          <cell r="B863" t="str">
            <v>設計群</v>
          </cell>
          <cell r="C863" t="str">
            <v>國立臺灣科技大學</v>
          </cell>
          <cell r="D863" t="str">
            <v>設計系工業設計組</v>
          </cell>
          <cell r="E863">
            <v>12</v>
          </cell>
          <cell r="F863">
            <v>24</v>
          </cell>
          <cell r="G863">
            <v>593.16</v>
          </cell>
        </row>
        <row r="864">
          <cell r="A864" t="str">
            <v>設計群國立臺灣師範大學設計學系</v>
          </cell>
          <cell r="B864" t="str">
            <v>設計群</v>
          </cell>
          <cell r="C864" t="str">
            <v>國立臺灣師範大學</v>
          </cell>
          <cell r="D864" t="str">
            <v>設計學系</v>
          </cell>
          <cell r="E864">
            <v>4</v>
          </cell>
          <cell r="F864">
            <v>28</v>
          </cell>
          <cell r="G864">
            <v>588.34</v>
          </cell>
        </row>
        <row r="865">
          <cell r="A865" t="str">
            <v>設計群國立臺北科技大學工業設計系產品設計組</v>
          </cell>
          <cell r="B865" t="str">
            <v>設計群</v>
          </cell>
          <cell r="C865" t="str">
            <v>國立臺北科技大學</v>
          </cell>
          <cell r="D865" t="str">
            <v>工業設計系產品設計組</v>
          </cell>
          <cell r="E865">
            <v>8</v>
          </cell>
          <cell r="F865">
            <v>36</v>
          </cell>
          <cell r="G865">
            <v>581.5</v>
          </cell>
        </row>
        <row r="866">
          <cell r="A866" t="str">
            <v>設計群國立臺北科技大學互動設計系視覺傳達設計組</v>
          </cell>
          <cell r="B866" t="str">
            <v>設計群</v>
          </cell>
          <cell r="C866" t="str">
            <v>國立臺北科技大學</v>
          </cell>
          <cell r="D866" t="str">
            <v>互動設計系視覺傳達設計組</v>
          </cell>
          <cell r="E866">
            <v>8</v>
          </cell>
          <cell r="F866">
            <v>44</v>
          </cell>
          <cell r="G866">
            <v>579.84</v>
          </cell>
        </row>
        <row r="867">
          <cell r="A867" t="str">
            <v>設計群國立臺北科技大學互動設計系媒體設計組</v>
          </cell>
          <cell r="B867" t="str">
            <v>設計群</v>
          </cell>
          <cell r="C867" t="str">
            <v>國立臺北科技大學</v>
          </cell>
          <cell r="D867" t="str">
            <v>互動設計系媒體設計組</v>
          </cell>
          <cell r="E867">
            <v>9</v>
          </cell>
          <cell r="F867">
            <v>53</v>
          </cell>
          <cell r="G867">
            <v>576.16</v>
          </cell>
        </row>
        <row r="868">
          <cell r="A868" t="str">
            <v>設計群國立臺北科技大學工業設計系家具與室內設計組</v>
          </cell>
          <cell r="B868" t="str">
            <v>設計群</v>
          </cell>
          <cell r="C868" t="str">
            <v>國立臺北科技大學</v>
          </cell>
          <cell r="D868" t="str">
            <v>工業設計系家具與室內設計組</v>
          </cell>
          <cell r="E868">
            <v>9</v>
          </cell>
          <cell r="F868">
            <v>62</v>
          </cell>
          <cell r="G868">
            <v>569.66</v>
          </cell>
        </row>
        <row r="869">
          <cell r="A869" t="str">
            <v>設計群國立臺北科技大學建築系</v>
          </cell>
          <cell r="B869" t="str">
            <v>設計群</v>
          </cell>
          <cell r="C869" t="str">
            <v>國立臺北科技大學</v>
          </cell>
          <cell r="D869" t="str">
            <v>建築系</v>
          </cell>
          <cell r="E869">
            <v>7</v>
          </cell>
          <cell r="F869">
            <v>69</v>
          </cell>
          <cell r="G869">
            <v>568.5</v>
          </cell>
        </row>
        <row r="870">
          <cell r="A870" t="str">
            <v>設計群國立臺灣科技大學建築系</v>
          </cell>
          <cell r="B870" t="str">
            <v>設計群</v>
          </cell>
          <cell r="C870" t="str">
            <v>國立臺灣科技大學</v>
          </cell>
          <cell r="D870" t="str">
            <v>建築系</v>
          </cell>
          <cell r="E870">
            <v>7</v>
          </cell>
          <cell r="F870">
            <v>76</v>
          </cell>
          <cell r="G870">
            <v>567.5</v>
          </cell>
        </row>
        <row r="871">
          <cell r="A871" t="str">
            <v>設計群國立臺北科技大學文化事業發展系</v>
          </cell>
          <cell r="B871" t="str">
            <v>設計群</v>
          </cell>
          <cell r="C871" t="str">
            <v>國立臺北科技大學</v>
          </cell>
          <cell r="D871" t="str">
            <v>文化事業發展系</v>
          </cell>
          <cell r="E871">
            <v>4</v>
          </cell>
          <cell r="F871">
            <v>80</v>
          </cell>
          <cell r="G871">
            <v>566.34</v>
          </cell>
        </row>
        <row r="872">
          <cell r="A872" t="str">
            <v>設計群國立臺灣師範大學圖文傳播學系</v>
          </cell>
          <cell r="B872" t="str">
            <v>設計群</v>
          </cell>
          <cell r="C872" t="str">
            <v>國立臺灣師範大學</v>
          </cell>
          <cell r="D872" t="str">
            <v>圖文傳播學系</v>
          </cell>
          <cell r="E872">
            <v>8</v>
          </cell>
          <cell r="F872">
            <v>88</v>
          </cell>
          <cell r="G872">
            <v>566.16</v>
          </cell>
        </row>
        <row r="873">
          <cell r="A873" t="str">
            <v>設計群國立雲林科技大學建築與室內設計系室內組</v>
          </cell>
          <cell r="B873" t="str">
            <v>設計群</v>
          </cell>
          <cell r="C873" t="str">
            <v>國立雲林科技大學</v>
          </cell>
          <cell r="D873" t="str">
            <v>建築與室內設計系室內組</v>
          </cell>
          <cell r="E873">
            <v>4</v>
          </cell>
          <cell r="F873">
            <v>92</v>
          </cell>
          <cell r="G873">
            <v>565.16</v>
          </cell>
        </row>
        <row r="874">
          <cell r="A874" t="str">
            <v>設計群國立雲林科技大學工業設計系</v>
          </cell>
          <cell r="B874" t="str">
            <v>設計群</v>
          </cell>
          <cell r="C874" t="str">
            <v>國立雲林科技大學</v>
          </cell>
          <cell r="D874" t="str">
            <v>工業設計系</v>
          </cell>
          <cell r="E874">
            <v>11</v>
          </cell>
          <cell r="F874">
            <v>103</v>
          </cell>
          <cell r="G874">
            <v>564.34</v>
          </cell>
        </row>
        <row r="875">
          <cell r="A875" t="str">
            <v>設計群國立雲林科技大學視覺傳達設計系</v>
          </cell>
          <cell r="B875" t="str">
            <v>設計群</v>
          </cell>
          <cell r="C875" t="str">
            <v>國立雲林科技大學</v>
          </cell>
          <cell r="D875" t="str">
            <v>視覺傳達設計系</v>
          </cell>
          <cell r="E875">
            <v>16</v>
          </cell>
          <cell r="F875">
            <v>119</v>
          </cell>
          <cell r="G875">
            <v>564.34</v>
          </cell>
        </row>
        <row r="876">
          <cell r="A876" t="str">
            <v>設計群國立雲林科技大學創意生活設計系</v>
          </cell>
          <cell r="B876" t="str">
            <v>設計群</v>
          </cell>
          <cell r="C876" t="str">
            <v>國立雲林科技大學</v>
          </cell>
          <cell r="D876" t="str">
            <v>創意生活設計系</v>
          </cell>
          <cell r="E876">
            <v>2</v>
          </cell>
          <cell r="F876">
            <v>121</v>
          </cell>
          <cell r="G876">
            <v>563.84</v>
          </cell>
        </row>
        <row r="877">
          <cell r="A877" t="str">
            <v>設計群國立雲林科技大學數位媒體設計系</v>
          </cell>
          <cell r="B877" t="str">
            <v>設計群</v>
          </cell>
          <cell r="C877" t="str">
            <v>國立雲林科技大學</v>
          </cell>
          <cell r="D877" t="str">
            <v>數位媒體設計系</v>
          </cell>
          <cell r="E877">
            <v>15</v>
          </cell>
          <cell r="F877">
            <v>136</v>
          </cell>
          <cell r="G877">
            <v>563.5</v>
          </cell>
        </row>
        <row r="878">
          <cell r="A878" t="str">
            <v>設計群國立雲林科技大學建築與室內設計系建築組</v>
          </cell>
          <cell r="B878" t="str">
            <v>設計群</v>
          </cell>
          <cell r="C878" t="str">
            <v>國立雲林科技大學</v>
          </cell>
          <cell r="D878" t="str">
            <v>建築與室內設計系建築組</v>
          </cell>
          <cell r="E878">
            <v>5</v>
          </cell>
          <cell r="F878">
            <v>141</v>
          </cell>
          <cell r="G878">
            <v>561</v>
          </cell>
        </row>
        <row r="879">
          <cell r="A879" t="str">
            <v>設計群國立雲林科技大學文化資產維護系</v>
          </cell>
          <cell r="B879" t="str">
            <v>設計群</v>
          </cell>
          <cell r="C879" t="str">
            <v>國立雲林科技大學</v>
          </cell>
          <cell r="D879" t="str">
            <v>文化資產維護系</v>
          </cell>
          <cell r="E879">
            <v>5</v>
          </cell>
          <cell r="F879">
            <v>146</v>
          </cell>
          <cell r="G879">
            <v>558.41</v>
          </cell>
        </row>
        <row r="880">
          <cell r="A880" t="str">
            <v>設計群國立臺中科技大學多媒體設計系</v>
          </cell>
          <cell r="B880" t="str">
            <v>設計群</v>
          </cell>
          <cell r="C880" t="str">
            <v>國立臺中科技大學</v>
          </cell>
          <cell r="D880" t="str">
            <v>多媒體設計系</v>
          </cell>
          <cell r="E880">
            <v>9</v>
          </cell>
          <cell r="F880">
            <v>155</v>
          </cell>
          <cell r="G880">
            <v>555.16</v>
          </cell>
        </row>
        <row r="881">
          <cell r="A881" t="str">
            <v>設計群國立臺中科技大學室內設計系</v>
          </cell>
          <cell r="B881" t="str">
            <v>設計群</v>
          </cell>
          <cell r="C881" t="str">
            <v>國立臺中科技大學</v>
          </cell>
          <cell r="D881" t="str">
            <v>室內設計系</v>
          </cell>
          <cell r="E881">
            <v>17</v>
          </cell>
          <cell r="F881">
            <v>172</v>
          </cell>
          <cell r="G881">
            <v>552</v>
          </cell>
        </row>
        <row r="882">
          <cell r="A882" t="str">
            <v>設計群國立高雄第一科技大學創新設計工程系</v>
          </cell>
          <cell r="B882" t="str">
            <v>設計群</v>
          </cell>
          <cell r="C882" t="str">
            <v>國立高雄第一科技大學</v>
          </cell>
          <cell r="D882" t="str">
            <v>創新設計工程系</v>
          </cell>
          <cell r="E882">
            <v>7</v>
          </cell>
          <cell r="F882">
            <v>179</v>
          </cell>
          <cell r="G882">
            <v>549.66</v>
          </cell>
        </row>
        <row r="883">
          <cell r="A883" t="str">
            <v>設計群國立臺中科技大學商業設計系</v>
          </cell>
          <cell r="B883" t="str">
            <v>設計群</v>
          </cell>
          <cell r="C883" t="str">
            <v>國立臺中科技大學</v>
          </cell>
          <cell r="D883" t="str">
            <v>商業設計系</v>
          </cell>
          <cell r="E883">
            <v>14</v>
          </cell>
          <cell r="F883">
            <v>193</v>
          </cell>
          <cell r="G883">
            <v>548.66</v>
          </cell>
        </row>
        <row r="884">
          <cell r="A884" t="str">
            <v>設計群國立高雄應用科技大學文化創意產業系</v>
          </cell>
          <cell r="B884" t="str">
            <v>設計群</v>
          </cell>
          <cell r="C884" t="str">
            <v>國立高雄應用科技大學</v>
          </cell>
          <cell r="D884" t="str">
            <v>文化創意產業系</v>
          </cell>
          <cell r="E884">
            <v>7</v>
          </cell>
          <cell r="F884">
            <v>200</v>
          </cell>
          <cell r="G884">
            <v>543.84</v>
          </cell>
        </row>
        <row r="885">
          <cell r="A885" t="str">
            <v>設計群國立勤益科技大學文化創意事業系</v>
          </cell>
          <cell r="B885" t="str">
            <v>設計群</v>
          </cell>
          <cell r="C885" t="str">
            <v>國立勤益科技大學</v>
          </cell>
          <cell r="D885" t="str">
            <v>文化創意事業系</v>
          </cell>
          <cell r="E885">
            <v>6</v>
          </cell>
          <cell r="F885">
            <v>206</v>
          </cell>
          <cell r="G885">
            <v>541.16</v>
          </cell>
        </row>
        <row r="886">
          <cell r="A886" t="str">
            <v>設計群國立虎尾科技大學多媒體設計系</v>
          </cell>
          <cell r="B886" t="str">
            <v>設計群</v>
          </cell>
          <cell r="C886" t="str">
            <v>國立虎尾科技大學</v>
          </cell>
          <cell r="D886" t="str">
            <v>多媒體設計系</v>
          </cell>
          <cell r="E886">
            <v>11</v>
          </cell>
          <cell r="F886">
            <v>217</v>
          </cell>
          <cell r="G886">
            <v>540.5</v>
          </cell>
        </row>
        <row r="887">
          <cell r="A887" t="str">
            <v>設計群國立勤益科技大學景觀系</v>
          </cell>
          <cell r="B887" t="str">
            <v>設計群</v>
          </cell>
          <cell r="C887" t="str">
            <v>國立勤益科技大學</v>
          </cell>
          <cell r="D887" t="str">
            <v>景觀系</v>
          </cell>
          <cell r="E887">
            <v>8</v>
          </cell>
          <cell r="F887">
            <v>225</v>
          </cell>
          <cell r="G887">
            <v>538.5</v>
          </cell>
        </row>
        <row r="888">
          <cell r="A888" t="str">
            <v>設計群國立臺北商業大學商品創意經營系（桃園校區）</v>
          </cell>
          <cell r="B888" t="str">
            <v>設計群</v>
          </cell>
          <cell r="C888" t="str">
            <v>國立臺北商業大學</v>
          </cell>
          <cell r="D888" t="str">
            <v>商品創意經營系（桃園校區）</v>
          </cell>
          <cell r="E888">
            <v>12</v>
          </cell>
          <cell r="F888">
            <v>237</v>
          </cell>
          <cell r="G888">
            <v>538.5</v>
          </cell>
        </row>
        <row r="889">
          <cell r="A889" t="str">
            <v>設計群國立臺北商業大學商業設計管理系（桃園校區）</v>
          </cell>
          <cell r="B889" t="str">
            <v>設計群</v>
          </cell>
          <cell r="C889" t="str">
            <v>國立臺北商業大學</v>
          </cell>
          <cell r="D889" t="str">
            <v>商業設計管理系（桃園校區）</v>
          </cell>
          <cell r="E889">
            <v>15</v>
          </cell>
          <cell r="F889">
            <v>252</v>
          </cell>
          <cell r="G889">
            <v>537.84</v>
          </cell>
        </row>
        <row r="890">
          <cell r="A890" t="str">
            <v>設計群國立臺北商業大學數位多媒體設計系（桃園校區）</v>
          </cell>
          <cell r="B890" t="str">
            <v>設計群</v>
          </cell>
          <cell r="C890" t="str">
            <v>國立臺北商業大學</v>
          </cell>
          <cell r="D890" t="str">
            <v>數位多媒體設計系（桃園校區）</v>
          </cell>
          <cell r="E890">
            <v>18</v>
          </cell>
          <cell r="F890">
            <v>270</v>
          </cell>
          <cell r="G890">
            <v>536</v>
          </cell>
        </row>
        <row r="891">
          <cell r="A891" t="str">
            <v>設計群明志科技大學工業設計系</v>
          </cell>
          <cell r="B891" t="str">
            <v>設計群</v>
          </cell>
          <cell r="C891" t="str">
            <v>明志科技大學</v>
          </cell>
          <cell r="D891" t="str">
            <v>工業設計系</v>
          </cell>
          <cell r="E891">
            <v>10</v>
          </cell>
          <cell r="F891">
            <v>280</v>
          </cell>
          <cell r="G891">
            <v>534.84</v>
          </cell>
        </row>
        <row r="892">
          <cell r="A892" t="str">
            <v>設計群國立臺中科技大學應用中文系</v>
          </cell>
          <cell r="B892" t="str">
            <v>設計群</v>
          </cell>
          <cell r="C892" t="str">
            <v>國立臺中科技大學</v>
          </cell>
          <cell r="D892" t="str">
            <v>應用中文系</v>
          </cell>
          <cell r="E892">
            <v>6</v>
          </cell>
          <cell r="F892">
            <v>286</v>
          </cell>
          <cell r="G892">
            <v>532.84</v>
          </cell>
        </row>
        <row r="893">
          <cell r="A893" t="str">
            <v>設計群國立屏東科技大學木材科學與設計系</v>
          </cell>
          <cell r="B893" t="str">
            <v>設計群</v>
          </cell>
          <cell r="C893" t="str">
            <v>國立屏東科技大學</v>
          </cell>
          <cell r="D893" t="str">
            <v>木材科學與設計系</v>
          </cell>
          <cell r="E893">
            <v>11</v>
          </cell>
          <cell r="F893">
            <v>297</v>
          </cell>
          <cell r="G893">
            <v>528.5</v>
          </cell>
        </row>
        <row r="894">
          <cell r="A894" t="str">
            <v>設計群明志科技大學視覺傳達設計系</v>
          </cell>
          <cell r="B894" t="str">
            <v>設計群</v>
          </cell>
          <cell r="C894" t="str">
            <v>明志科技大學</v>
          </cell>
          <cell r="D894" t="str">
            <v>視覺傳達設計系</v>
          </cell>
          <cell r="E894">
            <v>16</v>
          </cell>
          <cell r="F894">
            <v>313</v>
          </cell>
          <cell r="G894">
            <v>526.84</v>
          </cell>
        </row>
        <row r="895">
          <cell r="A895" t="str">
            <v>設計群國立虎尾科技大學休閒遊憩系</v>
          </cell>
          <cell r="B895" t="str">
            <v>設計群</v>
          </cell>
          <cell r="C895" t="str">
            <v>國立虎尾科技大學</v>
          </cell>
          <cell r="D895" t="str">
            <v>休閒遊憩系</v>
          </cell>
          <cell r="E895">
            <v>6</v>
          </cell>
          <cell r="F895">
            <v>319</v>
          </cell>
          <cell r="G895">
            <v>526.66</v>
          </cell>
        </row>
        <row r="896">
          <cell r="A896" t="str">
            <v>設計群朝陽科技大學建築系室內設計組</v>
          </cell>
          <cell r="B896" t="str">
            <v>設計群</v>
          </cell>
          <cell r="C896" t="str">
            <v>朝陽科技大學</v>
          </cell>
          <cell r="D896" t="str">
            <v>建築系室內設計組</v>
          </cell>
          <cell r="E896">
            <v>10</v>
          </cell>
          <cell r="F896">
            <v>329</v>
          </cell>
          <cell r="G896">
            <v>524.25</v>
          </cell>
        </row>
        <row r="897">
          <cell r="A897" t="str">
            <v>設計群朝陽科技大學資訊管理系數位多媒體組</v>
          </cell>
          <cell r="B897" t="str">
            <v>設計群</v>
          </cell>
          <cell r="C897" t="str">
            <v>朝陽科技大學</v>
          </cell>
          <cell r="D897" t="str">
            <v>資訊管理系數位多媒體組</v>
          </cell>
          <cell r="E897">
            <v>6</v>
          </cell>
          <cell r="F897">
            <v>335</v>
          </cell>
          <cell r="G897">
            <v>523.09</v>
          </cell>
        </row>
        <row r="898">
          <cell r="A898" t="str">
            <v>設計群朝陽科技大學建築系建築組</v>
          </cell>
          <cell r="B898" t="str">
            <v>設計群</v>
          </cell>
          <cell r="C898" t="str">
            <v>朝陽科技大學</v>
          </cell>
          <cell r="D898" t="str">
            <v>建築系建築組</v>
          </cell>
          <cell r="E898">
            <v>11</v>
          </cell>
          <cell r="F898">
            <v>346</v>
          </cell>
          <cell r="G898">
            <v>520.25</v>
          </cell>
        </row>
        <row r="899">
          <cell r="A899" t="str">
            <v>設計群朝陽科技大學視覺傳達設計系</v>
          </cell>
          <cell r="B899" t="str">
            <v>設計群</v>
          </cell>
          <cell r="C899" t="str">
            <v>朝陽科技大學</v>
          </cell>
          <cell r="D899" t="str">
            <v>視覺傳達設計系</v>
          </cell>
          <cell r="E899">
            <v>37</v>
          </cell>
          <cell r="F899">
            <v>383</v>
          </cell>
          <cell r="G899">
            <v>518.16</v>
          </cell>
        </row>
        <row r="900">
          <cell r="A900" t="str">
            <v>設計群國立臺南護理專科學校化妝品應用科</v>
          </cell>
          <cell r="B900" t="str">
            <v>設計群</v>
          </cell>
          <cell r="C900" t="str">
            <v>國立臺南護理專科學校</v>
          </cell>
          <cell r="D900" t="str">
            <v>化妝品應用科</v>
          </cell>
          <cell r="E900">
            <v>1</v>
          </cell>
          <cell r="F900">
            <v>384</v>
          </cell>
          <cell r="G900">
            <v>514.66</v>
          </cell>
        </row>
        <row r="901">
          <cell r="A901" t="str">
            <v>設計群朝陽科技大學工業設計系</v>
          </cell>
          <cell r="B901" t="str">
            <v>設計群</v>
          </cell>
          <cell r="C901" t="str">
            <v>朝陽科技大學</v>
          </cell>
          <cell r="D901" t="str">
            <v>工業設計系</v>
          </cell>
          <cell r="E901">
            <v>24</v>
          </cell>
          <cell r="F901">
            <v>408</v>
          </cell>
          <cell r="G901">
            <v>512.5</v>
          </cell>
        </row>
        <row r="902">
          <cell r="A902" t="str">
            <v>設計群南臺科技大學多媒體與電腦娛樂科學系</v>
          </cell>
          <cell r="B902" t="str">
            <v>設計群</v>
          </cell>
          <cell r="C902" t="str">
            <v>南臺科技大學</v>
          </cell>
          <cell r="D902" t="str">
            <v>多媒體與電腦娛樂科學系</v>
          </cell>
          <cell r="E902">
            <v>10</v>
          </cell>
          <cell r="F902">
            <v>418</v>
          </cell>
          <cell r="G902">
            <v>509.34</v>
          </cell>
        </row>
        <row r="903">
          <cell r="A903" t="str">
            <v>設計群國立金門大學企業管理學系</v>
          </cell>
          <cell r="B903" t="str">
            <v>設計群</v>
          </cell>
          <cell r="C903" t="str">
            <v>國立金門大學</v>
          </cell>
          <cell r="D903" t="str">
            <v>企業管理學系</v>
          </cell>
          <cell r="E903">
            <v>6</v>
          </cell>
          <cell r="F903">
            <v>424</v>
          </cell>
          <cell r="G903">
            <v>508</v>
          </cell>
        </row>
        <row r="904">
          <cell r="A904" t="str">
            <v>設計群朝陽科技大學傳播藝術系</v>
          </cell>
          <cell r="B904" t="str">
            <v>設計群</v>
          </cell>
          <cell r="C904" t="str">
            <v>朝陽科技大學</v>
          </cell>
          <cell r="D904" t="str">
            <v>傳播藝術系</v>
          </cell>
          <cell r="E904">
            <v>25</v>
          </cell>
          <cell r="F904">
            <v>449</v>
          </cell>
          <cell r="G904">
            <v>505.34</v>
          </cell>
        </row>
        <row r="905">
          <cell r="A905" t="str">
            <v>設計群朝陽科技大學景觀及都市設計系</v>
          </cell>
          <cell r="B905" t="str">
            <v>設計群</v>
          </cell>
          <cell r="C905" t="str">
            <v>朝陽科技大學</v>
          </cell>
          <cell r="D905" t="str">
            <v>景觀及都市設計系</v>
          </cell>
          <cell r="E905">
            <v>20</v>
          </cell>
          <cell r="F905">
            <v>469</v>
          </cell>
          <cell r="G905">
            <v>504.84</v>
          </cell>
        </row>
        <row r="906">
          <cell r="A906" t="str">
            <v>設計群南臺科技大學創新產品設計系</v>
          </cell>
          <cell r="B906" t="str">
            <v>設計群</v>
          </cell>
          <cell r="C906" t="str">
            <v>南臺科技大學</v>
          </cell>
          <cell r="D906" t="str">
            <v>創新產品設計系</v>
          </cell>
          <cell r="E906">
            <v>13</v>
          </cell>
          <cell r="F906">
            <v>482</v>
          </cell>
          <cell r="G906">
            <v>503.16</v>
          </cell>
        </row>
        <row r="907">
          <cell r="A907" t="str">
            <v>設計群南臺科技大學視覺傳達設計系動畫設計組</v>
          </cell>
          <cell r="B907" t="str">
            <v>設計群</v>
          </cell>
          <cell r="C907" t="str">
            <v>南臺科技大學</v>
          </cell>
          <cell r="D907" t="str">
            <v>視覺傳達設計系動畫設計組</v>
          </cell>
          <cell r="E907">
            <v>17</v>
          </cell>
          <cell r="F907">
            <v>499</v>
          </cell>
          <cell r="G907">
            <v>501.84</v>
          </cell>
        </row>
        <row r="908">
          <cell r="A908" t="str">
            <v>設計群南臺科技大學視覺傳達設計系商業設計組</v>
          </cell>
          <cell r="B908" t="str">
            <v>設計群</v>
          </cell>
          <cell r="C908" t="str">
            <v>南臺科技大學</v>
          </cell>
          <cell r="D908" t="str">
            <v>視覺傳達設計系商業設計組</v>
          </cell>
          <cell r="E908">
            <v>19</v>
          </cell>
          <cell r="F908">
            <v>518</v>
          </cell>
          <cell r="G908">
            <v>492.34</v>
          </cell>
        </row>
        <row r="909">
          <cell r="A909" t="str">
            <v>設計群南臺科技大學流行音樂產業系</v>
          </cell>
          <cell r="B909" t="str">
            <v>設計群</v>
          </cell>
          <cell r="C909" t="str">
            <v>南臺科技大學</v>
          </cell>
          <cell r="D909" t="str">
            <v>流行音樂產業系</v>
          </cell>
          <cell r="E909">
            <v>6</v>
          </cell>
          <cell r="F909">
            <v>524</v>
          </cell>
          <cell r="G909">
            <v>489</v>
          </cell>
        </row>
        <row r="910">
          <cell r="A910" t="str">
            <v>設計群南臺科技大學視覺傳達設計系創意生活設計組</v>
          </cell>
          <cell r="B910" t="str">
            <v>設計群</v>
          </cell>
          <cell r="C910" t="str">
            <v>南臺科技大學</v>
          </cell>
          <cell r="D910" t="str">
            <v>視覺傳達設計系創意生活設計組</v>
          </cell>
          <cell r="E910">
            <v>14</v>
          </cell>
          <cell r="F910">
            <v>538</v>
          </cell>
          <cell r="G910">
            <v>487.66</v>
          </cell>
        </row>
        <row r="911">
          <cell r="A911" t="str">
            <v>設計群文藻外語大學傳播藝術系</v>
          </cell>
          <cell r="B911" t="str">
            <v>設計群</v>
          </cell>
          <cell r="C911" t="str">
            <v>文藻外語大學</v>
          </cell>
          <cell r="D911" t="str">
            <v>傳播藝術系</v>
          </cell>
          <cell r="E911">
            <v>9</v>
          </cell>
          <cell r="F911">
            <v>547</v>
          </cell>
          <cell r="G911">
            <v>486.09</v>
          </cell>
        </row>
        <row r="912">
          <cell r="A912" t="str">
            <v>設計群亞東技術學院工商業設計系</v>
          </cell>
          <cell r="B912" t="str">
            <v>設計群</v>
          </cell>
          <cell r="C912" t="str">
            <v>亞東技術學院</v>
          </cell>
          <cell r="D912" t="str">
            <v>工商業設計系</v>
          </cell>
          <cell r="E912">
            <v>33</v>
          </cell>
          <cell r="F912">
            <v>580</v>
          </cell>
          <cell r="G912">
            <v>484.34</v>
          </cell>
        </row>
        <row r="913">
          <cell r="A913" t="str">
            <v>設計群南臺科技大學資訊傳播系</v>
          </cell>
          <cell r="B913" t="str">
            <v>設計群</v>
          </cell>
          <cell r="C913" t="str">
            <v>南臺科技大學</v>
          </cell>
          <cell r="D913" t="str">
            <v>資訊傳播系</v>
          </cell>
          <cell r="E913">
            <v>14</v>
          </cell>
          <cell r="F913">
            <v>594</v>
          </cell>
          <cell r="G913">
            <v>483.66</v>
          </cell>
        </row>
        <row r="914">
          <cell r="A914" t="str">
            <v>設計群致理科技大學多媒體設計系</v>
          </cell>
          <cell r="B914" t="str">
            <v>設計群</v>
          </cell>
          <cell r="C914" t="str">
            <v>致理科技大學</v>
          </cell>
          <cell r="D914" t="str">
            <v>多媒體設計系</v>
          </cell>
          <cell r="E914">
            <v>38</v>
          </cell>
          <cell r="F914">
            <v>632</v>
          </cell>
          <cell r="G914">
            <v>474</v>
          </cell>
        </row>
        <row r="915">
          <cell r="A915" t="str">
            <v>設計群正修科技大學建築與室內設計系建築設計組</v>
          </cell>
          <cell r="B915" t="str">
            <v>設計群</v>
          </cell>
          <cell r="C915" t="str">
            <v>正修科技大學</v>
          </cell>
          <cell r="D915" t="str">
            <v>建築與室內設計系建築設計組</v>
          </cell>
          <cell r="E915">
            <v>3</v>
          </cell>
          <cell r="F915">
            <v>635</v>
          </cell>
          <cell r="G915">
            <v>472.66</v>
          </cell>
        </row>
        <row r="916">
          <cell r="A916" t="str">
            <v>設計群台南應用科技大學服飾設計管理系</v>
          </cell>
          <cell r="B916" t="str">
            <v>設計群</v>
          </cell>
          <cell r="C916" t="str">
            <v>台南應用科技大學</v>
          </cell>
          <cell r="D916" t="str">
            <v>服飾設計管理系</v>
          </cell>
          <cell r="E916">
            <v>9</v>
          </cell>
          <cell r="F916">
            <v>644</v>
          </cell>
          <cell r="G916">
            <v>472.34</v>
          </cell>
        </row>
        <row r="917">
          <cell r="A917" t="str">
            <v>設計群正修科技大學土木與空間資訊系</v>
          </cell>
          <cell r="B917" t="str">
            <v>設計群</v>
          </cell>
          <cell r="C917" t="str">
            <v>正修科技大學</v>
          </cell>
          <cell r="D917" t="str">
            <v>土木與空間資訊系</v>
          </cell>
          <cell r="F917">
            <v>644</v>
          </cell>
          <cell r="G917" t="str">
            <v>106新增</v>
          </cell>
        </row>
        <row r="918">
          <cell r="A918" t="str">
            <v>設計群台南應用科技大學室內設計系</v>
          </cell>
          <cell r="B918" t="str">
            <v>設計群</v>
          </cell>
          <cell r="C918" t="str">
            <v>台南應用科技大學</v>
          </cell>
          <cell r="D918" t="str">
            <v>室內設計系</v>
          </cell>
          <cell r="E918">
            <v>21</v>
          </cell>
          <cell r="F918">
            <v>665</v>
          </cell>
          <cell r="G918">
            <v>470.16</v>
          </cell>
        </row>
        <row r="919">
          <cell r="A919" t="str">
            <v>設計群文藻外語大學數位內容應用與管理系</v>
          </cell>
          <cell r="B919" t="str">
            <v>設計群</v>
          </cell>
          <cell r="C919" t="str">
            <v>文藻外語大學</v>
          </cell>
          <cell r="D919" t="str">
            <v>數位內容應用與管理系</v>
          </cell>
          <cell r="E919">
            <v>10</v>
          </cell>
          <cell r="F919">
            <v>675</v>
          </cell>
          <cell r="G919">
            <v>470</v>
          </cell>
        </row>
        <row r="920">
          <cell r="A920" t="str">
            <v>設計群亞東技術學院材料與纖維系織品服裝設計組</v>
          </cell>
          <cell r="B920" t="str">
            <v>設計群</v>
          </cell>
          <cell r="C920" t="str">
            <v>亞東技術學院</v>
          </cell>
          <cell r="D920" t="str">
            <v>材料與纖維系織品服裝設計組</v>
          </cell>
          <cell r="E920">
            <v>11</v>
          </cell>
          <cell r="F920">
            <v>686</v>
          </cell>
          <cell r="G920">
            <v>466.66</v>
          </cell>
        </row>
        <row r="921">
          <cell r="A921" t="str">
            <v>設計群崑山科技大學視覺傳達設計系</v>
          </cell>
          <cell r="B921" t="str">
            <v>設計群</v>
          </cell>
          <cell r="C921" t="str">
            <v>崑山科技大學</v>
          </cell>
          <cell r="D921" t="str">
            <v>視覺傳達設計系</v>
          </cell>
          <cell r="E921">
            <v>50</v>
          </cell>
          <cell r="F921">
            <v>736</v>
          </cell>
          <cell r="G921">
            <v>461.16</v>
          </cell>
        </row>
        <row r="922">
          <cell r="A922" t="str">
            <v>設計群嶺東科技大學創意產品設計系</v>
          </cell>
          <cell r="B922" t="str">
            <v>設計群</v>
          </cell>
          <cell r="C922" t="str">
            <v>嶺東科技大學</v>
          </cell>
          <cell r="D922" t="str">
            <v>創意產品設計系</v>
          </cell>
          <cell r="E922">
            <v>26</v>
          </cell>
          <cell r="F922">
            <v>762</v>
          </cell>
          <cell r="G922">
            <v>458.34</v>
          </cell>
        </row>
        <row r="923">
          <cell r="A923" t="str">
            <v>設計群台南應用科技大學多媒體動畫系</v>
          </cell>
          <cell r="B923" t="str">
            <v>設計群</v>
          </cell>
          <cell r="C923" t="str">
            <v>台南應用科技大學</v>
          </cell>
          <cell r="D923" t="str">
            <v>多媒體動畫系</v>
          </cell>
          <cell r="E923">
            <v>25</v>
          </cell>
          <cell r="F923">
            <v>787</v>
          </cell>
          <cell r="G923">
            <v>455.84</v>
          </cell>
        </row>
        <row r="924">
          <cell r="A924" t="str">
            <v>設計群嶺東科技大學流行設計系</v>
          </cell>
          <cell r="B924" t="str">
            <v>設計群</v>
          </cell>
          <cell r="C924" t="str">
            <v>嶺東科技大學</v>
          </cell>
          <cell r="D924" t="str">
            <v>流行設計系</v>
          </cell>
          <cell r="F924">
            <v>787</v>
          </cell>
          <cell r="G924" t="str">
            <v>106新增</v>
          </cell>
        </row>
        <row r="925">
          <cell r="A925" t="str">
            <v>設計群嶺東科技大學時尚經營系</v>
          </cell>
          <cell r="B925" t="str">
            <v>設計群</v>
          </cell>
          <cell r="C925" t="str">
            <v>嶺東科技大學</v>
          </cell>
          <cell r="D925" t="str">
            <v>時尚經營系</v>
          </cell>
          <cell r="E925">
            <v>6</v>
          </cell>
          <cell r="F925">
            <v>793</v>
          </cell>
          <cell r="G925">
            <v>453.84</v>
          </cell>
        </row>
        <row r="926">
          <cell r="A926" t="str">
            <v>設計群中臺科技大學牙體技術暨材料系</v>
          </cell>
          <cell r="B926" t="str">
            <v>設計群</v>
          </cell>
          <cell r="C926" t="str">
            <v>中臺科技大學</v>
          </cell>
          <cell r="D926" t="str">
            <v>牙體技術暨材料系</v>
          </cell>
          <cell r="E926">
            <v>18</v>
          </cell>
          <cell r="F926">
            <v>811</v>
          </cell>
          <cell r="G926">
            <v>453.84</v>
          </cell>
        </row>
        <row r="927">
          <cell r="A927" t="str">
            <v>設計群吳鳳科技大學美容美髮造型設計系</v>
          </cell>
          <cell r="B927" t="str">
            <v>設計群</v>
          </cell>
          <cell r="C927" t="str">
            <v>吳鳳科技大學</v>
          </cell>
          <cell r="D927" t="str">
            <v>美容美髮造型設計系</v>
          </cell>
          <cell r="E927">
            <v>1</v>
          </cell>
          <cell r="F927">
            <v>812</v>
          </cell>
          <cell r="G927">
            <v>453.66</v>
          </cell>
        </row>
        <row r="928">
          <cell r="A928" t="str">
            <v>設計群龍華科技大學多媒體與遊戲發展科學系</v>
          </cell>
          <cell r="B928" t="str">
            <v>設計群</v>
          </cell>
          <cell r="C928" t="str">
            <v>龍華科技大學</v>
          </cell>
          <cell r="D928" t="str">
            <v>多媒體與遊戲發展科學系</v>
          </cell>
          <cell r="E928">
            <v>17</v>
          </cell>
          <cell r="F928">
            <v>829</v>
          </cell>
          <cell r="G928">
            <v>442.5</v>
          </cell>
        </row>
        <row r="929">
          <cell r="A929" t="str">
            <v>設計群中國科技大學視覺傳達設計系（台北校區）</v>
          </cell>
          <cell r="B929" t="str">
            <v>設計群</v>
          </cell>
          <cell r="C929" t="str">
            <v>中國科技大學</v>
          </cell>
          <cell r="D929" t="str">
            <v>視覺傳達設計系（台北校區）</v>
          </cell>
          <cell r="E929">
            <v>32</v>
          </cell>
          <cell r="F929">
            <v>861</v>
          </cell>
          <cell r="G929">
            <v>440.16</v>
          </cell>
        </row>
        <row r="930">
          <cell r="A930" t="str">
            <v>設計群嶺東科技大學服飾設計系</v>
          </cell>
          <cell r="B930" t="str">
            <v>設計群</v>
          </cell>
          <cell r="C930" t="str">
            <v>嶺東科技大學</v>
          </cell>
          <cell r="D930" t="str">
            <v>服飾設計系</v>
          </cell>
          <cell r="E930">
            <v>6</v>
          </cell>
          <cell r="F930">
            <v>867</v>
          </cell>
          <cell r="G930">
            <v>439.84</v>
          </cell>
        </row>
        <row r="931">
          <cell r="A931" t="str">
            <v>設計群嶺東科技大學數位媒體設計系</v>
          </cell>
          <cell r="B931" t="str">
            <v>設計群</v>
          </cell>
          <cell r="C931" t="str">
            <v>嶺東科技大學</v>
          </cell>
          <cell r="D931" t="str">
            <v>數位媒體設計系</v>
          </cell>
          <cell r="E931">
            <v>37</v>
          </cell>
          <cell r="F931">
            <v>904</v>
          </cell>
          <cell r="G931">
            <v>431.5</v>
          </cell>
        </row>
        <row r="932">
          <cell r="A932" t="str">
            <v>設計群崑山科技大學空間設計系</v>
          </cell>
          <cell r="B932" t="str">
            <v>設計群</v>
          </cell>
          <cell r="C932" t="str">
            <v>崑山科技大學</v>
          </cell>
          <cell r="D932" t="str">
            <v>空間設計系</v>
          </cell>
          <cell r="E932">
            <v>45</v>
          </cell>
          <cell r="F932">
            <v>949</v>
          </cell>
          <cell r="G932">
            <v>427.34</v>
          </cell>
        </row>
        <row r="933">
          <cell r="A933" t="str">
            <v>設計群嶺東科技大學視覺傳達設計系</v>
          </cell>
          <cell r="B933" t="str">
            <v>設計群</v>
          </cell>
          <cell r="C933" t="str">
            <v>嶺東科技大學</v>
          </cell>
          <cell r="D933" t="str">
            <v>視覺傳達設計系</v>
          </cell>
          <cell r="E933">
            <v>57</v>
          </cell>
          <cell r="F933">
            <v>1006</v>
          </cell>
          <cell r="G933">
            <v>426.5</v>
          </cell>
        </row>
        <row r="934">
          <cell r="A934" t="str">
            <v>設計群樹德科技大學藝術管理與藝術經紀系</v>
          </cell>
          <cell r="B934" t="str">
            <v>設計群</v>
          </cell>
          <cell r="C934" t="str">
            <v>樹德科技大學</v>
          </cell>
          <cell r="D934" t="str">
            <v>藝術管理與藝術經紀系</v>
          </cell>
          <cell r="E934">
            <v>4</v>
          </cell>
          <cell r="F934">
            <v>1010</v>
          </cell>
          <cell r="G934">
            <v>423.91</v>
          </cell>
        </row>
        <row r="935">
          <cell r="A935" t="str">
            <v>設計群崑山科技大學視訊傳播設計系</v>
          </cell>
          <cell r="B935" t="str">
            <v>設計群</v>
          </cell>
          <cell r="C935" t="str">
            <v>崑山科技大學</v>
          </cell>
          <cell r="D935" t="str">
            <v>視訊傳播設計系</v>
          </cell>
          <cell r="E935">
            <v>38</v>
          </cell>
          <cell r="F935">
            <v>1048</v>
          </cell>
          <cell r="G935">
            <v>423.84</v>
          </cell>
        </row>
        <row r="936">
          <cell r="A936" t="str">
            <v>設計群明新科技大學化妝品應用學士學位學程</v>
          </cell>
          <cell r="B936" t="str">
            <v>設計群</v>
          </cell>
          <cell r="C936" t="str">
            <v>明新科技大學</v>
          </cell>
          <cell r="D936" t="str">
            <v>化妝品應用學士學位學程</v>
          </cell>
          <cell r="F936">
            <v>1048</v>
          </cell>
          <cell r="G936" t="str">
            <v>106新增</v>
          </cell>
        </row>
        <row r="937">
          <cell r="A937" t="str">
            <v>設計群樹德科技大學生活產品設計系</v>
          </cell>
          <cell r="B937" t="str">
            <v>設計群</v>
          </cell>
          <cell r="C937" t="str">
            <v>樹德科技大學</v>
          </cell>
          <cell r="D937" t="str">
            <v>生活產品設計系</v>
          </cell>
          <cell r="E937">
            <v>27</v>
          </cell>
          <cell r="F937">
            <v>1075</v>
          </cell>
          <cell r="G937">
            <v>423</v>
          </cell>
        </row>
        <row r="938">
          <cell r="A938" t="str">
            <v>設計群弘光科技大學文化創意產業系</v>
          </cell>
          <cell r="B938" t="str">
            <v>設計群</v>
          </cell>
          <cell r="C938" t="str">
            <v>弘光科技大學</v>
          </cell>
          <cell r="D938" t="str">
            <v>文化創意產業系</v>
          </cell>
          <cell r="E938">
            <v>21</v>
          </cell>
          <cell r="F938">
            <v>1096</v>
          </cell>
          <cell r="G938">
            <v>422.84</v>
          </cell>
        </row>
        <row r="939">
          <cell r="A939" t="str">
            <v>設計群中國科技大學影視設計系（台北校區）</v>
          </cell>
          <cell r="B939" t="str">
            <v>設計群</v>
          </cell>
          <cell r="C939" t="str">
            <v>中國科技大學</v>
          </cell>
          <cell r="D939" t="str">
            <v>影視設計系（台北校區）</v>
          </cell>
          <cell r="E939">
            <v>17</v>
          </cell>
          <cell r="F939">
            <v>1113</v>
          </cell>
          <cell r="G939">
            <v>422.66</v>
          </cell>
        </row>
        <row r="940">
          <cell r="A940" t="str">
            <v>設計群台南應用科技大學視覺傳達設計系</v>
          </cell>
          <cell r="B940" t="str">
            <v>設計群</v>
          </cell>
          <cell r="C940" t="str">
            <v>台南應用科技大學</v>
          </cell>
          <cell r="D940" t="str">
            <v>視覺傳達設計系</v>
          </cell>
          <cell r="E940">
            <v>41</v>
          </cell>
          <cell r="F940">
            <v>1154</v>
          </cell>
          <cell r="G940">
            <v>422.5</v>
          </cell>
        </row>
        <row r="941">
          <cell r="A941" t="str">
            <v>設計群樹德科技大學流行設計系</v>
          </cell>
          <cell r="B941" t="str">
            <v>設計群</v>
          </cell>
          <cell r="C941" t="str">
            <v>樹德科技大學</v>
          </cell>
          <cell r="D941" t="str">
            <v>流行設計系</v>
          </cell>
          <cell r="E941">
            <v>14</v>
          </cell>
          <cell r="F941">
            <v>1168</v>
          </cell>
          <cell r="G941">
            <v>419.66</v>
          </cell>
        </row>
        <row r="942">
          <cell r="A942" t="str">
            <v>設計群中國科技大學數位多媒體設計系（台北校區）</v>
          </cell>
          <cell r="B942" t="str">
            <v>設計群</v>
          </cell>
          <cell r="C942" t="str">
            <v>中國科技大學</v>
          </cell>
          <cell r="D942" t="str">
            <v>數位多媒體設計系（台北校區）</v>
          </cell>
          <cell r="E942">
            <v>33</v>
          </cell>
          <cell r="F942">
            <v>1201</v>
          </cell>
          <cell r="G942">
            <v>419.5</v>
          </cell>
        </row>
        <row r="943">
          <cell r="A943" t="str">
            <v>設計群樹德科技大學室內設計系</v>
          </cell>
          <cell r="B943" t="str">
            <v>設計群</v>
          </cell>
          <cell r="C943" t="str">
            <v>樹德科技大學</v>
          </cell>
          <cell r="D943" t="str">
            <v>室內設計系</v>
          </cell>
          <cell r="E943">
            <v>30</v>
          </cell>
          <cell r="F943">
            <v>1231</v>
          </cell>
          <cell r="G943">
            <v>416.66</v>
          </cell>
        </row>
        <row r="944">
          <cell r="A944" t="str">
            <v>設計群台南應用科技大學商品設計系</v>
          </cell>
          <cell r="B944" t="str">
            <v>設計群</v>
          </cell>
          <cell r="C944" t="str">
            <v>台南應用科技大學</v>
          </cell>
          <cell r="D944" t="str">
            <v>商品設計系</v>
          </cell>
          <cell r="E944">
            <v>46</v>
          </cell>
          <cell r="F944">
            <v>1277</v>
          </cell>
          <cell r="G944">
            <v>415.5</v>
          </cell>
        </row>
        <row r="945">
          <cell r="A945" t="str">
            <v>設計群樹德科技大學視覺傳達設計系</v>
          </cell>
          <cell r="B945" t="str">
            <v>設計群</v>
          </cell>
          <cell r="C945" t="str">
            <v>樹德科技大學</v>
          </cell>
          <cell r="D945" t="str">
            <v>視覺傳達設計系</v>
          </cell>
          <cell r="E945">
            <v>36</v>
          </cell>
          <cell r="F945">
            <v>1313</v>
          </cell>
          <cell r="G945">
            <v>414.25</v>
          </cell>
        </row>
        <row r="946">
          <cell r="A946" t="str">
            <v>設計群中國科技大學建築系（台北校區）</v>
          </cell>
          <cell r="B946" t="str">
            <v>設計群</v>
          </cell>
          <cell r="C946" t="str">
            <v>中國科技大學</v>
          </cell>
          <cell r="D946" t="str">
            <v>建築系（台北校區）</v>
          </cell>
          <cell r="E946">
            <v>27</v>
          </cell>
          <cell r="F946">
            <v>1340</v>
          </cell>
          <cell r="G946">
            <v>413.16</v>
          </cell>
        </row>
        <row r="947">
          <cell r="A947" t="str">
            <v>設計群嶺東科技大學資訊網路系電子商務行銷與設計組</v>
          </cell>
          <cell r="B947" t="str">
            <v>設計群</v>
          </cell>
          <cell r="C947" t="str">
            <v>嶺東科技大學</v>
          </cell>
          <cell r="D947" t="str">
            <v>資訊網路系電子商務行銷與設計組</v>
          </cell>
          <cell r="F947">
            <v>1340</v>
          </cell>
          <cell r="G947" t="str">
            <v>106新增</v>
          </cell>
        </row>
        <row r="948">
          <cell r="A948" t="str">
            <v>設計群龍華科技大學文化創意與數位媒體設計系</v>
          </cell>
          <cell r="B948" t="str">
            <v>設計群</v>
          </cell>
          <cell r="C948" t="str">
            <v>龍華科技大學</v>
          </cell>
          <cell r="D948" t="str">
            <v>文化創意與數位媒體設計系</v>
          </cell>
          <cell r="E948">
            <v>27</v>
          </cell>
          <cell r="F948">
            <v>1367</v>
          </cell>
          <cell r="G948">
            <v>411.5</v>
          </cell>
        </row>
        <row r="949">
          <cell r="A949" t="str">
            <v>設計群僑光科技大學生活創意設計系</v>
          </cell>
          <cell r="B949" t="str">
            <v>設計群</v>
          </cell>
          <cell r="C949" t="str">
            <v>僑光科技大學</v>
          </cell>
          <cell r="D949" t="str">
            <v>生活創意設計系</v>
          </cell>
          <cell r="E949">
            <v>25</v>
          </cell>
          <cell r="F949">
            <v>1392</v>
          </cell>
          <cell r="G949">
            <v>410.84</v>
          </cell>
        </row>
        <row r="950">
          <cell r="A950" t="str">
            <v>設計群中臺科技大學行銷管理系</v>
          </cell>
          <cell r="B950" t="str">
            <v>設計群</v>
          </cell>
          <cell r="C950" t="str">
            <v>中臺科技大學</v>
          </cell>
          <cell r="D950" t="str">
            <v>行銷管理系</v>
          </cell>
          <cell r="E950">
            <v>5</v>
          </cell>
          <cell r="F950">
            <v>1397</v>
          </cell>
          <cell r="G950">
            <v>410</v>
          </cell>
        </row>
        <row r="951">
          <cell r="A951" t="str">
            <v>設計群台南應用科技大學美容造型設計系</v>
          </cell>
          <cell r="B951" t="str">
            <v>設計群</v>
          </cell>
          <cell r="C951" t="str">
            <v>台南應用科技大學</v>
          </cell>
          <cell r="D951" t="str">
            <v>美容造型設計系</v>
          </cell>
          <cell r="E951">
            <v>9</v>
          </cell>
          <cell r="F951">
            <v>1406</v>
          </cell>
          <cell r="G951">
            <v>409.34</v>
          </cell>
        </row>
        <row r="952">
          <cell r="A952" t="str">
            <v>設計群僑光科技大學多媒體與遊戲設計系</v>
          </cell>
          <cell r="B952" t="str">
            <v>設計群</v>
          </cell>
          <cell r="C952" t="str">
            <v>僑光科技大學</v>
          </cell>
          <cell r="D952" t="str">
            <v>多媒體與遊戲設計系</v>
          </cell>
          <cell r="E952">
            <v>20</v>
          </cell>
          <cell r="F952">
            <v>1426</v>
          </cell>
          <cell r="G952">
            <v>408</v>
          </cell>
        </row>
        <row r="953">
          <cell r="A953" t="str">
            <v>設計群嶺東科技大學資訊管理系數位生活設計組</v>
          </cell>
          <cell r="B953" t="str">
            <v>設計群</v>
          </cell>
          <cell r="C953" t="str">
            <v>嶺東科技大學</v>
          </cell>
          <cell r="D953" t="str">
            <v>資訊管理系數位生活設計組</v>
          </cell>
          <cell r="E953">
            <v>10</v>
          </cell>
          <cell r="F953">
            <v>1436</v>
          </cell>
          <cell r="G953">
            <v>406.5</v>
          </cell>
        </row>
        <row r="954">
          <cell r="A954" t="str">
            <v>設計群樹德科技大學動畫與遊戲設計系</v>
          </cell>
          <cell r="B954" t="str">
            <v>設計群</v>
          </cell>
          <cell r="C954" t="str">
            <v>樹德科技大學</v>
          </cell>
          <cell r="D954" t="str">
            <v>動畫與遊戲設計系</v>
          </cell>
          <cell r="E954">
            <v>30</v>
          </cell>
          <cell r="F954">
            <v>1466</v>
          </cell>
          <cell r="G954">
            <v>403.41</v>
          </cell>
        </row>
        <row r="955">
          <cell r="A955" t="str">
            <v>設計群台南應用科技大學時尚設計系</v>
          </cell>
          <cell r="B955" t="str">
            <v>設計群</v>
          </cell>
          <cell r="C955" t="str">
            <v>台南應用科技大學</v>
          </cell>
          <cell r="D955" t="str">
            <v>時尚設計系</v>
          </cell>
          <cell r="E955">
            <v>20</v>
          </cell>
          <cell r="F955">
            <v>1486</v>
          </cell>
          <cell r="G955">
            <v>403.16</v>
          </cell>
        </row>
        <row r="956">
          <cell r="A956" t="str">
            <v>設計群僑光科技大學電腦輔助工業設計系產品設計組</v>
          </cell>
          <cell r="B956" t="str">
            <v>設計群</v>
          </cell>
          <cell r="C956" t="str">
            <v>僑光科技大學</v>
          </cell>
          <cell r="D956" t="str">
            <v>電腦輔助工業設計系產品設計組</v>
          </cell>
          <cell r="F956">
            <v>1486</v>
          </cell>
          <cell r="G956" t="str">
            <v>106新增</v>
          </cell>
        </row>
        <row r="957">
          <cell r="A957" t="str">
            <v>設計群德明財經科技大學多媒體設計系</v>
          </cell>
          <cell r="B957" t="str">
            <v>設計群</v>
          </cell>
          <cell r="C957" t="str">
            <v>德明財經科技大學</v>
          </cell>
          <cell r="D957" t="str">
            <v>多媒體設計系</v>
          </cell>
          <cell r="E957">
            <v>25</v>
          </cell>
          <cell r="F957">
            <v>1511</v>
          </cell>
          <cell r="G957">
            <v>397.34</v>
          </cell>
        </row>
        <row r="958">
          <cell r="A958" t="str">
            <v>設計群嶺東科技大學資訊科技系行動與系統應用組</v>
          </cell>
          <cell r="B958" t="str">
            <v>設計群</v>
          </cell>
          <cell r="C958" t="str">
            <v>嶺東科技大學</v>
          </cell>
          <cell r="D958" t="str">
            <v>資訊科技系行動與系統應用組</v>
          </cell>
          <cell r="F958">
            <v>1511</v>
          </cell>
          <cell r="G958" t="str">
            <v>106新增</v>
          </cell>
        </row>
        <row r="959">
          <cell r="A959" t="str">
            <v>設計群中國科技大學室內設計系（台北校區）</v>
          </cell>
          <cell r="B959" t="str">
            <v>設計群</v>
          </cell>
          <cell r="C959" t="str">
            <v>中國科技大學</v>
          </cell>
          <cell r="D959" t="str">
            <v>室內設計系（台北校區）</v>
          </cell>
          <cell r="E959">
            <v>62</v>
          </cell>
          <cell r="F959">
            <v>1573</v>
          </cell>
          <cell r="G959">
            <v>396</v>
          </cell>
        </row>
        <row r="960">
          <cell r="A960" t="str">
            <v>設計群南榮科技大學室內設計系</v>
          </cell>
          <cell r="B960" t="str">
            <v>設計群</v>
          </cell>
          <cell r="C960" t="str">
            <v>南榮科技大學</v>
          </cell>
          <cell r="D960" t="str">
            <v>室內設計系</v>
          </cell>
          <cell r="E960">
            <v>19</v>
          </cell>
          <cell r="F960">
            <v>1592</v>
          </cell>
          <cell r="G960">
            <v>394.84</v>
          </cell>
        </row>
        <row r="961">
          <cell r="A961" t="str">
            <v>設計群嶺東科技大學資訊科技系智慧聯網互動科技應用組</v>
          </cell>
          <cell r="B961" t="str">
            <v>設計群</v>
          </cell>
          <cell r="C961" t="str">
            <v>嶺東科技大學</v>
          </cell>
          <cell r="D961" t="str">
            <v>資訊科技系智慧聯網互動科技應用組</v>
          </cell>
          <cell r="F961">
            <v>1592</v>
          </cell>
          <cell r="G961" t="str">
            <v>106新增</v>
          </cell>
        </row>
        <row r="962">
          <cell r="A962" t="str">
            <v>設計群台南應用科技大學資訊管理系</v>
          </cell>
          <cell r="B962" t="str">
            <v>設計群</v>
          </cell>
          <cell r="C962" t="str">
            <v>台南應用科技大學</v>
          </cell>
          <cell r="D962" t="str">
            <v>資訊管理系</v>
          </cell>
          <cell r="E962">
            <v>8</v>
          </cell>
          <cell r="F962">
            <v>1600</v>
          </cell>
          <cell r="G962">
            <v>392</v>
          </cell>
        </row>
        <row r="963">
          <cell r="A963" t="str">
            <v>設計群中臺科技大學醫療暨健康產業管理系</v>
          </cell>
          <cell r="B963" t="str">
            <v>設計群</v>
          </cell>
          <cell r="C963" t="str">
            <v>中臺科技大學</v>
          </cell>
          <cell r="D963" t="str">
            <v>醫療暨健康產業管理系</v>
          </cell>
          <cell r="E963">
            <v>10</v>
          </cell>
          <cell r="F963">
            <v>1610</v>
          </cell>
          <cell r="G963">
            <v>391.84</v>
          </cell>
        </row>
        <row r="964">
          <cell r="A964" t="str">
            <v>設計群崑山科技大學時尚展演事業學士學位學程</v>
          </cell>
          <cell r="B964" t="str">
            <v>設計群</v>
          </cell>
          <cell r="C964" t="str">
            <v>崑山科技大學</v>
          </cell>
          <cell r="D964" t="str">
            <v>時尚展演事業學士學位學程</v>
          </cell>
          <cell r="E964">
            <v>9</v>
          </cell>
          <cell r="F964">
            <v>1619</v>
          </cell>
          <cell r="G964">
            <v>391.34</v>
          </cell>
        </row>
        <row r="965">
          <cell r="A965" t="str">
            <v>設計群景文科技大學視覺傳達設計系</v>
          </cell>
          <cell r="B965" t="str">
            <v>設計群</v>
          </cell>
          <cell r="C965" t="str">
            <v>景文科技大學</v>
          </cell>
          <cell r="D965" t="str">
            <v>視覺傳達設計系</v>
          </cell>
          <cell r="E965">
            <v>40</v>
          </cell>
          <cell r="F965">
            <v>1659</v>
          </cell>
          <cell r="G965">
            <v>386</v>
          </cell>
        </row>
        <row r="966">
          <cell r="A966" t="str">
            <v>設計群崑山科技大學資訊傳播系</v>
          </cell>
          <cell r="B966" t="str">
            <v>設計群</v>
          </cell>
          <cell r="C966" t="str">
            <v>崑山科技大學</v>
          </cell>
          <cell r="D966" t="str">
            <v>資訊傳播系</v>
          </cell>
          <cell r="E966">
            <v>8</v>
          </cell>
          <cell r="F966">
            <v>1667</v>
          </cell>
          <cell r="G966">
            <v>385.84</v>
          </cell>
        </row>
        <row r="967">
          <cell r="A967" t="str">
            <v>設計群修平科技大學行銷與流通管理系</v>
          </cell>
          <cell r="B967" t="str">
            <v>設計群</v>
          </cell>
          <cell r="C967" t="str">
            <v>修平科技大學</v>
          </cell>
          <cell r="D967" t="str">
            <v>行銷與流通管理系</v>
          </cell>
          <cell r="E967">
            <v>5</v>
          </cell>
          <cell r="F967">
            <v>1672</v>
          </cell>
          <cell r="G967">
            <v>385.34</v>
          </cell>
        </row>
        <row r="968">
          <cell r="A968" t="str">
            <v>設計群崑山科技大學公共關係暨廣告系</v>
          </cell>
          <cell r="B968" t="str">
            <v>設計群</v>
          </cell>
          <cell r="C968" t="str">
            <v>崑山科技大學</v>
          </cell>
          <cell r="D968" t="str">
            <v>公共關係暨廣告系</v>
          </cell>
          <cell r="E968">
            <v>34</v>
          </cell>
          <cell r="F968">
            <v>1706</v>
          </cell>
          <cell r="G968">
            <v>385.34</v>
          </cell>
        </row>
        <row r="969">
          <cell r="A969" t="str">
            <v>設計群景文科技大學資訊管理系數位多媒體組</v>
          </cell>
          <cell r="B969" t="str">
            <v>設計群</v>
          </cell>
          <cell r="C969" t="str">
            <v>景文科技大學</v>
          </cell>
          <cell r="D969" t="str">
            <v>資訊管理系數位多媒體組</v>
          </cell>
          <cell r="E969">
            <v>12</v>
          </cell>
          <cell r="F969">
            <v>1718</v>
          </cell>
          <cell r="G969">
            <v>382.25</v>
          </cell>
        </row>
        <row r="970">
          <cell r="A970" t="str">
            <v>設計群大漢技術學院珠寶技術系</v>
          </cell>
          <cell r="B970" t="str">
            <v>設計群</v>
          </cell>
          <cell r="C970" t="str">
            <v>大漢技術學院</v>
          </cell>
          <cell r="D970" t="str">
            <v>珠寶技術系</v>
          </cell>
          <cell r="E970">
            <v>4</v>
          </cell>
          <cell r="F970">
            <v>1722</v>
          </cell>
          <cell r="G970">
            <v>380.34</v>
          </cell>
        </row>
        <row r="971">
          <cell r="A971" t="str">
            <v>設計群景文科技大學資訊工程系</v>
          </cell>
          <cell r="B971" t="str">
            <v>設計群</v>
          </cell>
          <cell r="C971" t="str">
            <v>景文科技大學</v>
          </cell>
          <cell r="D971" t="str">
            <v>資訊工程系</v>
          </cell>
          <cell r="F971">
            <v>1722</v>
          </cell>
          <cell r="G971" t="str">
            <v>106新增</v>
          </cell>
        </row>
        <row r="972">
          <cell r="A972" t="str">
            <v>設計群景文科技大學應用外語系日文組</v>
          </cell>
          <cell r="B972" t="str">
            <v>設計群</v>
          </cell>
          <cell r="C972" t="str">
            <v>景文科技大學</v>
          </cell>
          <cell r="D972" t="str">
            <v>應用外語系日文組</v>
          </cell>
          <cell r="F972">
            <v>1722</v>
          </cell>
          <cell r="G972" t="str">
            <v>106新增</v>
          </cell>
        </row>
        <row r="973">
          <cell r="A973" t="str">
            <v>設計群崑山科技大學休閒遊憩與運動管理系</v>
          </cell>
          <cell r="B973" t="str">
            <v>設計群</v>
          </cell>
          <cell r="C973" t="str">
            <v>崑山科技大學</v>
          </cell>
          <cell r="D973" t="str">
            <v>休閒遊憩與運動管理系</v>
          </cell>
          <cell r="F973">
            <v>1722</v>
          </cell>
          <cell r="G973" t="str">
            <v>106新增</v>
          </cell>
        </row>
        <row r="974">
          <cell r="A974" t="str">
            <v>設計群東方設計學院表演藝術學位學程</v>
          </cell>
          <cell r="B974" t="str">
            <v>設計群</v>
          </cell>
          <cell r="C974" t="str">
            <v>東方設計學院</v>
          </cell>
          <cell r="D974" t="str">
            <v>表演藝術學位學程</v>
          </cell>
          <cell r="E974">
            <v>2</v>
          </cell>
          <cell r="F974">
            <v>1724</v>
          </cell>
          <cell r="G974">
            <v>378.84</v>
          </cell>
        </row>
        <row r="975">
          <cell r="A975" t="str">
            <v>設計群景文科技大學行銷與流通管理系</v>
          </cell>
          <cell r="B975" t="str">
            <v>設計群</v>
          </cell>
          <cell r="C975" t="str">
            <v>景文科技大學</v>
          </cell>
          <cell r="D975" t="str">
            <v>行銷與流通管理系</v>
          </cell>
          <cell r="E975">
            <v>7</v>
          </cell>
          <cell r="F975">
            <v>1731</v>
          </cell>
          <cell r="G975">
            <v>377</v>
          </cell>
        </row>
        <row r="976">
          <cell r="A976" t="str">
            <v>設計群崑山科技大學資訊管理系</v>
          </cell>
          <cell r="B976" t="str">
            <v>設計群</v>
          </cell>
          <cell r="C976" t="str">
            <v>崑山科技大學</v>
          </cell>
          <cell r="D976" t="str">
            <v>資訊管理系</v>
          </cell>
          <cell r="F976">
            <v>1731</v>
          </cell>
          <cell r="G976" t="str">
            <v>106新增</v>
          </cell>
        </row>
        <row r="977">
          <cell r="A977" t="str">
            <v>設計群樹德科技大學行銷管理系</v>
          </cell>
          <cell r="B977" t="str">
            <v>設計群</v>
          </cell>
          <cell r="C977" t="str">
            <v>樹德科技大學</v>
          </cell>
          <cell r="D977" t="str">
            <v>行銷管理系</v>
          </cell>
          <cell r="E977">
            <v>11</v>
          </cell>
          <cell r="F977">
            <v>1742</v>
          </cell>
          <cell r="G977">
            <v>375.84</v>
          </cell>
        </row>
        <row r="978">
          <cell r="A978" t="str">
            <v>設計群正修科技大學建築與室內設計系室內設計組</v>
          </cell>
          <cell r="B978" t="str">
            <v>設計群</v>
          </cell>
          <cell r="C978" t="str">
            <v>正修科技大學</v>
          </cell>
          <cell r="D978" t="str">
            <v>建築與室內設計系室內設計組</v>
          </cell>
          <cell r="E978">
            <v>15</v>
          </cell>
          <cell r="F978">
            <v>1757</v>
          </cell>
          <cell r="G978">
            <v>374.91</v>
          </cell>
        </row>
        <row r="979">
          <cell r="A979" t="str">
            <v>設計群崑山科技大學房地產開發與管理系</v>
          </cell>
          <cell r="B979" t="str">
            <v>設計群</v>
          </cell>
          <cell r="C979" t="str">
            <v>崑山科技大學</v>
          </cell>
          <cell r="D979" t="str">
            <v>房地產開發與管理系</v>
          </cell>
          <cell r="E979">
            <v>9</v>
          </cell>
          <cell r="F979">
            <v>1766</v>
          </cell>
          <cell r="G979">
            <v>374</v>
          </cell>
        </row>
        <row r="980">
          <cell r="A980" t="str">
            <v>設計群德明財經科技大學資訊管理系</v>
          </cell>
          <cell r="B980" t="str">
            <v>設計群</v>
          </cell>
          <cell r="C980" t="str">
            <v>德明財經科技大學</v>
          </cell>
          <cell r="D980" t="str">
            <v>資訊管理系</v>
          </cell>
          <cell r="E980">
            <v>6</v>
          </cell>
          <cell r="F980">
            <v>1772</v>
          </cell>
          <cell r="G980">
            <v>370.5</v>
          </cell>
        </row>
        <row r="981">
          <cell r="A981" t="str">
            <v>設計群正修科技大學時尚生活創意設計系應用設計組</v>
          </cell>
          <cell r="B981" t="str">
            <v>設計群</v>
          </cell>
          <cell r="C981" t="str">
            <v>正修科技大學</v>
          </cell>
          <cell r="D981" t="str">
            <v>時尚生活創意設計系應用設計組</v>
          </cell>
          <cell r="E981">
            <v>17</v>
          </cell>
          <cell r="F981">
            <v>1789</v>
          </cell>
          <cell r="G981">
            <v>368.75</v>
          </cell>
        </row>
        <row r="982">
          <cell r="A982" t="str">
            <v>設計群育達科技大學時尚造型設計系</v>
          </cell>
          <cell r="B982" t="str">
            <v>設計群</v>
          </cell>
          <cell r="C982" t="str">
            <v>育達科技大學</v>
          </cell>
          <cell r="D982" t="str">
            <v>時尚造型設計系</v>
          </cell>
          <cell r="F982">
            <v>1789</v>
          </cell>
          <cell r="G982" t="str">
            <v>106新增</v>
          </cell>
        </row>
        <row r="983">
          <cell r="A983" t="str">
            <v>設計群中國科技大學資訊管理系（台北校區）</v>
          </cell>
          <cell r="B983" t="str">
            <v>設計群</v>
          </cell>
          <cell r="C983" t="str">
            <v>中國科技大學</v>
          </cell>
          <cell r="D983" t="str">
            <v>資訊管理系（台北校區）</v>
          </cell>
          <cell r="E983">
            <v>20</v>
          </cell>
          <cell r="F983">
            <v>1809</v>
          </cell>
          <cell r="G983">
            <v>366.66</v>
          </cell>
        </row>
        <row r="984">
          <cell r="A984" t="str">
            <v>設計群醒吾科技大學時尚造形設計系</v>
          </cell>
          <cell r="B984" t="str">
            <v>設計群</v>
          </cell>
          <cell r="C984" t="str">
            <v>醒吾科技大學</v>
          </cell>
          <cell r="D984" t="str">
            <v>時尚造形設計系</v>
          </cell>
          <cell r="E984">
            <v>13</v>
          </cell>
          <cell r="F984">
            <v>1822</v>
          </cell>
          <cell r="G984">
            <v>362.34</v>
          </cell>
        </row>
        <row r="985">
          <cell r="A985" t="str">
            <v>設計群正修科技大學企業管理系行銷管理組</v>
          </cell>
          <cell r="B985" t="str">
            <v>設計群</v>
          </cell>
          <cell r="C985" t="str">
            <v>正修科技大學</v>
          </cell>
          <cell r="D985" t="str">
            <v>企業管理系行銷管理組</v>
          </cell>
          <cell r="E985">
            <v>3</v>
          </cell>
          <cell r="F985">
            <v>1825</v>
          </cell>
          <cell r="G985">
            <v>360.5</v>
          </cell>
        </row>
        <row r="986">
          <cell r="A986" t="str">
            <v>設計群臺北城市科技大學行銷與流通管理系</v>
          </cell>
          <cell r="B986" t="str">
            <v>設計群</v>
          </cell>
          <cell r="C986" t="str">
            <v>臺北城市科技大學</v>
          </cell>
          <cell r="D986" t="str">
            <v>行銷與流通管理系</v>
          </cell>
          <cell r="F986">
            <v>1825</v>
          </cell>
          <cell r="G986" t="str">
            <v>106新增</v>
          </cell>
        </row>
        <row r="987">
          <cell r="A987" t="str">
            <v>設計群修平科技大學國際企業經營系國際會展與觀光休閒組</v>
          </cell>
          <cell r="B987" t="str">
            <v>設計群</v>
          </cell>
          <cell r="C987" t="str">
            <v>修平科技大學</v>
          </cell>
          <cell r="D987" t="str">
            <v>國際企業經營系國際會展與觀光休閒組</v>
          </cell>
          <cell r="E987">
            <v>5</v>
          </cell>
          <cell r="F987">
            <v>1830</v>
          </cell>
          <cell r="G987">
            <v>358.84</v>
          </cell>
        </row>
        <row r="988">
          <cell r="A988" t="str">
            <v>設計群正修科技大學數位多媒體設計系</v>
          </cell>
          <cell r="B988" t="str">
            <v>設計群</v>
          </cell>
          <cell r="C988" t="str">
            <v>正修科技大學</v>
          </cell>
          <cell r="D988" t="str">
            <v>數位多媒體設計系</v>
          </cell>
          <cell r="E988">
            <v>26</v>
          </cell>
          <cell r="F988">
            <v>1856</v>
          </cell>
          <cell r="G988">
            <v>358.09</v>
          </cell>
        </row>
        <row r="989">
          <cell r="A989" t="str">
            <v>設計群萬能科技大學營建科技系室內設計與管理組</v>
          </cell>
          <cell r="B989" t="str">
            <v>設計群</v>
          </cell>
          <cell r="C989" t="str">
            <v>萬能科技大學</v>
          </cell>
          <cell r="D989" t="str">
            <v>營建科技系室內設計與管理組</v>
          </cell>
          <cell r="F989">
            <v>1856</v>
          </cell>
          <cell r="G989" t="str">
            <v>106新增</v>
          </cell>
        </row>
        <row r="990">
          <cell r="A990" t="str">
            <v>設計群正修科技大學化妝品與時尚彩妝系時尚彩妝組</v>
          </cell>
          <cell r="B990" t="str">
            <v>設計群</v>
          </cell>
          <cell r="C990" t="str">
            <v>正修科技大學</v>
          </cell>
          <cell r="D990" t="str">
            <v>化妝品與時尚彩妝系時尚彩妝組</v>
          </cell>
          <cell r="F990">
            <v>1856</v>
          </cell>
          <cell r="G990" t="str">
            <v>106新增</v>
          </cell>
        </row>
        <row r="991">
          <cell r="A991" t="str">
            <v>設計群中國科技大學室內設計系（新竹校區）</v>
          </cell>
          <cell r="B991" t="str">
            <v>設計群</v>
          </cell>
          <cell r="C991" t="str">
            <v>中國科技大學</v>
          </cell>
          <cell r="D991" t="str">
            <v>室內設計系（新竹校區）</v>
          </cell>
          <cell r="E991">
            <v>38</v>
          </cell>
          <cell r="F991">
            <v>1894</v>
          </cell>
          <cell r="G991">
            <v>349.34</v>
          </cell>
        </row>
        <row r="992">
          <cell r="A992" t="str">
            <v>設計群醒吾科技大學商業設計系</v>
          </cell>
          <cell r="B992" t="str">
            <v>設計群</v>
          </cell>
          <cell r="C992" t="str">
            <v>醒吾科技大學</v>
          </cell>
          <cell r="D992" t="str">
            <v>商業設計系</v>
          </cell>
          <cell r="E992">
            <v>38</v>
          </cell>
          <cell r="F992">
            <v>1932</v>
          </cell>
          <cell r="G992">
            <v>348.34</v>
          </cell>
        </row>
        <row r="993">
          <cell r="A993" t="str">
            <v>設計群東方設計學院時尚美妝設計系</v>
          </cell>
          <cell r="B993" t="str">
            <v>設計群</v>
          </cell>
          <cell r="C993" t="str">
            <v>東方設計學院</v>
          </cell>
          <cell r="D993" t="str">
            <v>時尚美妝設計系</v>
          </cell>
          <cell r="F993">
            <v>1932</v>
          </cell>
          <cell r="G993" t="str">
            <v>106新增</v>
          </cell>
        </row>
        <row r="994">
          <cell r="A994" t="str">
            <v>設計群樹德科技大學資訊管理系數位創新應用組</v>
          </cell>
          <cell r="B994" t="str">
            <v>設計群</v>
          </cell>
          <cell r="C994" t="str">
            <v>樹德科技大學</v>
          </cell>
          <cell r="D994" t="str">
            <v>資訊管理系數位創新應用組</v>
          </cell>
          <cell r="E994">
            <v>11</v>
          </cell>
          <cell r="F994">
            <v>1943</v>
          </cell>
          <cell r="G994">
            <v>344.5</v>
          </cell>
        </row>
        <row r="995">
          <cell r="A995" t="str">
            <v>設計群中州科技大學多媒體與遊戲發展科學系</v>
          </cell>
          <cell r="B995" t="str">
            <v>設計群</v>
          </cell>
          <cell r="C995" t="str">
            <v>中州科技大學</v>
          </cell>
          <cell r="D995" t="str">
            <v>多媒體與遊戲發展科學系</v>
          </cell>
          <cell r="E995">
            <v>2</v>
          </cell>
          <cell r="F995">
            <v>1945</v>
          </cell>
          <cell r="G995">
            <v>342.5</v>
          </cell>
        </row>
        <row r="996">
          <cell r="A996" t="str">
            <v>設計群建國科技大學美容系</v>
          </cell>
          <cell r="B996" t="str">
            <v>設計群</v>
          </cell>
          <cell r="C996" t="str">
            <v>建國科技大學</v>
          </cell>
          <cell r="D996" t="str">
            <v>美容系</v>
          </cell>
          <cell r="E996">
            <v>3</v>
          </cell>
          <cell r="F996">
            <v>1948</v>
          </cell>
          <cell r="G996">
            <v>342.5</v>
          </cell>
        </row>
        <row r="997">
          <cell r="A997" t="str">
            <v>設計群嘉藥學校財團法人嘉南藥理大學資訊多媒體應用系</v>
          </cell>
          <cell r="B997" t="str">
            <v>設計群</v>
          </cell>
          <cell r="C997" t="str">
            <v>嘉藥學校財團法人嘉南藥理大學</v>
          </cell>
          <cell r="D997" t="str">
            <v>資訊多媒體應用系</v>
          </cell>
          <cell r="E997">
            <v>32</v>
          </cell>
          <cell r="F997">
            <v>1980</v>
          </cell>
          <cell r="G997">
            <v>341.66</v>
          </cell>
        </row>
        <row r="998">
          <cell r="A998" t="str">
            <v>設計群正修科技大學時尚生活創意設計系設計行銷組</v>
          </cell>
          <cell r="B998" t="str">
            <v>設計群</v>
          </cell>
          <cell r="C998" t="str">
            <v>正修科技大學</v>
          </cell>
          <cell r="D998" t="str">
            <v>時尚生活創意設計系設計行銷組</v>
          </cell>
          <cell r="E998">
            <v>15</v>
          </cell>
          <cell r="F998">
            <v>1995</v>
          </cell>
          <cell r="G998">
            <v>341.16</v>
          </cell>
        </row>
        <row r="999">
          <cell r="A999" t="str">
            <v>設計群樹德科技大學流通管理系</v>
          </cell>
          <cell r="B999" t="str">
            <v>設計群</v>
          </cell>
          <cell r="C999" t="str">
            <v>樹德科技大學</v>
          </cell>
          <cell r="D999" t="str">
            <v>流通管理系</v>
          </cell>
          <cell r="E999">
            <v>15</v>
          </cell>
          <cell r="F999">
            <v>2010</v>
          </cell>
          <cell r="G999">
            <v>338</v>
          </cell>
        </row>
        <row r="1000">
          <cell r="A1000" t="str">
            <v>設計群中國科技大學數位多媒體設計系（新竹校區）</v>
          </cell>
          <cell r="B1000" t="str">
            <v>設計群</v>
          </cell>
          <cell r="C1000" t="str">
            <v>中國科技大學</v>
          </cell>
          <cell r="D1000" t="str">
            <v>數位多媒體設計系（新竹校區）</v>
          </cell>
          <cell r="E1000">
            <v>37</v>
          </cell>
          <cell r="F1000">
            <v>2047</v>
          </cell>
          <cell r="G1000">
            <v>335.5</v>
          </cell>
        </row>
        <row r="1001">
          <cell r="A1001" t="str">
            <v>設計群中國科技大學視覺傳達設計系（新竹校區）</v>
          </cell>
          <cell r="B1001" t="str">
            <v>設計群</v>
          </cell>
          <cell r="C1001" t="str">
            <v>中國科技大學</v>
          </cell>
          <cell r="D1001" t="str">
            <v>視覺傳達設計系（新竹校區）</v>
          </cell>
          <cell r="E1001">
            <v>68</v>
          </cell>
          <cell r="F1001">
            <v>2115</v>
          </cell>
          <cell r="G1001">
            <v>333.84</v>
          </cell>
        </row>
        <row r="1002">
          <cell r="A1002" t="str">
            <v>設計群臺北城市科技大學演藝事業學士學位學程</v>
          </cell>
          <cell r="B1002" t="str">
            <v>設計群</v>
          </cell>
          <cell r="C1002" t="str">
            <v>臺北城市科技大學</v>
          </cell>
          <cell r="D1002" t="str">
            <v>演藝事業學士學位學程</v>
          </cell>
          <cell r="E1002">
            <v>5</v>
          </cell>
          <cell r="F1002">
            <v>2120</v>
          </cell>
          <cell r="G1002">
            <v>330</v>
          </cell>
        </row>
        <row r="1003">
          <cell r="A1003" t="str">
            <v>設計群嘉藥學校財團法人嘉南藥理大學應用空間資訊系</v>
          </cell>
          <cell r="B1003" t="str">
            <v>設計群</v>
          </cell>
          <cell r="C1003" t="str">
            <v>嘉藥學校財團法人嘉南藥理大學</v>
          </cell>
          <cell r="D1003" t="str">
            <v>應用空間資訊系</v>
          </cell>
          <cell r="E1003">
            <v>23</v>
          </cell>
          <cell r="F1003">
            <v>2143</v>
          </cell>
          <cell r="G1003">
            <v>323.83999999999997</v>
          </cell>
        </row>
        <row r="1004">
          <cell r="A1004" t="str">
            <v>設計群東方設計學院流行商品設計系</v>
          </cell>
          <cell r="B1004" t="str">
            <v>設計群</v>
          </cell>
          <cell r="C1004" t="str">
            <v>東方設計學院</v>
          </cell>
          <cell r="D1004" t="str">
            <v>流行商品設計系</v>
          </cell>
          <cell r="E1004">
            <v>5</v>
          </cell>
          <cell r="F1004">
            <v>2148</v>
          </cell>
          <cell r="G1004">
            <v>322.16000000000003</v>
          </cell>
        </row>
        <row r="1005">
          <cell r="A1005" t="str">
            <v>設計群嘉藥學校財團法人嘉南藥理大學資訊管理系</v>
          </cell>
          <cell r="B1005" t="str">
            <v>設計群</v>
          </cell>
          <cell r="C1005" t="str">
            <v>嘉藥學校財團法人嘉南藥理大學</v>
          </cell>
          <cell r="D1005" t="str">
            <v>資訊管理系</v>
          </cell>
          <cell r="F1005">
            <v>2148</v>
          </cell>
          <cell r="G1005" t="str">
            <v>106新增</v>
          </cell>
        </row>
        <row r="1006">
          <cell r="A1006" t="str">
            <v>設計群嘉藥學校財團法人嘉南藥理大學環境資源管理系</v>
          </cell>
          <cell r="B1006" t="str">
            <v>設計群</v>
          </cell>
          <cell r="C1006" t="str">
            <v>嘉藥學校財團法人嘉南藥理大學</v>
          </cell>
          <cell r="D1006" t="str">
            <v>環境資源管理系</v>
          </cell>
          <cell r="F1006">
            <v>2148</v>
          </cell>
          <cell r="G1006" t="str">
            <v>106新增</v>
          </cell>
        </row>
        <row r="1007">
          <cell r="A1007" t="str">
            <v>設計群崇右技術學院攝影學士學位學程</v>
          </cell>
          <cell r="B1007" t="str">
            <v>設計群</v>
          </cell>
          <cell r="C1007" t="str">
            <v>崇右技術學院</v>
          </cell>
          <cell r="D1007" t="str">
            <v>攝影學士學位學程</v>
          </cell>
          <cell r="E1007">
            <v>3</v>
          </cell>
          <cell r="F1007">
            <v>2151</v>
          </cell>
          <cell r="G1007">
            <v>314.5</v>
          </cell>
        </row>
        <row r="1008">
          <cell r="A1008" t="str">
            <v>設計群修平科技大學數位媒體設計系</v>
          </cell>
          <cell r="B1008" t="str">
            <v>設計群</v>
          </cell>
          <cell r="C1008" t="str">
            <v>修平科技大學</v>
          </cell>
          <cell r="D1008" t="str">
            <v>數位媒體設計系</v>
          </cell>
          <cell r="E1008">
            <v>60</v>
          </cell>
          <cell r="F1008">
            <v>2211</v>
          </cell>
          <cell r="G1008">
            <v>314</v>
          </cell>
        </row>
        <row r="1009">
          <cell r="A1009" t="str">
            <v>設計群中華科技大學文創與數位多媒體系（台北校區）</v>
          </cell>
          <cell r="B1009" t="str">
            <v>設計群</v>
          </cell>
          <cell r="C1009" t="str">
            <v>中華科技大學</v>
          </cell>
          <cell r="D1009" t="str">
            <v>文創與數位多媒體系（台北校區）</v>
          </cell>
          <cell r="E1009">
            <v>17</v>
          </cell>
          <cell r="F1009">
            <v>2228</v>
          </cell>
          <cell r="G1009">
            <v>313.83999999999997</v>
          </cell>
        </row>
        <row r="1010">
          <cell r="A1010" t="str">
            <v>設計群醒吾科技大學數位設計系</v>
          </cell>
          <cell r="B1010" t="str">
            <v>設計群</v>
          </cell>
          <cell r="C1010" t="str">
            <v>醒吾科技大學</v>
          </cell>
          <cell r="D1010" t="str">
            <v>數位設計系</v>
          </cell>
          <cell r="E1010">
            <v>41</v>
          </cell>
          <cell r="F1010">
            <v>2269</v>
          </cell>
          <cell r="G1010">
            <v>311.83999999999997</v>
          </cell>
        </row>
        <row r="1011">
          <cell r="A1011" t="str">
            <v>設計群中國科技大學影視設計系（新竹校區）</v>
          </cell>
          <cell r="B1011" t="str">
            <v>設計群</v>
          </cell>
          <cell r="C1011" t="str">
            <v>中國科技大學</v>
          </cell>
          <cell r="D1011" t="str">
            <v>影視設計系（新竹校區）</v>
          </cell>
          <cell r="E1011">
            <v>42</v>
          </cell>
          <cell r="F1011">
            <v>2311</v>
          </cell>
          <cell r="G1011">
            <v>310.33999999999997</v>
          </cell>
        </row>
        <row r="1012">
          <cell r="A1012" t="str">
            <v>設計群醒吾科技大學時尚產業經營管理學士學位學程</v>
          </cell>
          <cell r="B1012" t="str">
            <v>設計群</v>
          </cell>
          <cell r="C1012" t="str">
            <v>醒吾科技大學</v>
          </cell>
          <cell r="D1012" t="str">
            <v>時尚產業經營管理學士學位學程</v>
          </cell>
          <cell r="E1012">
            <v>6</v>
          </cell>
          <cell r="F1012">
            <v>2317</v>
          </cell>
          <cell r="G1012">
            <v>305.83999999999997</v>
          </cell>
        </row>
        <row r="1013">
          <cell r="A1013" t="str">
            <v>設計群南榮科技大學創意產品設計系</v>
          </cell>
          <cell r="B1013" t="str">
            <v>設計群</v>
          </cell>
          <cell r="C1013" t="str">
            <v>南榮科技大學</v>
          </cell>
          <cell r="D1013" t="str">
            <v>創意產品設計系</v>
          </cell>
          <cell r="E1013">
            <v>16</v>
          </cell>
          <cell r="F1013">
            <v>2333</v>
          </cell>
          <cell r="G1013">
            <v>304.5</v>
          </cell>
        </row>
        <row r="1014">
          <cell r="A1014" t="str">
            <v>設計群中華醫事科技大學視光系</v>
          </cell>
          <cell r="B1014" t="str">
            <v>設計群</v>
          </cell>
          <cell r="C1014" t="str">
            <v>中華醫事科技大學</v>
          </cell>
          <cell r="D1014" t="str">
            <v>視光系</v>
          </cell>
          <cell r="F1014">
            <v>2333</v>
          </cell>
          <cell r="G1014" t="str">
            <v>106新增</v>
          </cell>
        </row>
        <row r="1015">
          <cell r="A1015" t="str">
            <v>設計群環球科技大學創意公共傳播設計系</v>
          </cell>
          <cell r="B1015" t="str">
            <v>設計群</v>
          </cell>
          <cell r="C1015" t="str">
            <v>環球科技大學</v>
          </cell>
          <cell r="D1015" t="str">
            <v>創意公共傳播設計系</v>
          </cell>
          <cell r="E1015">
            <v>11</v>
          </cell>
          <cell r="F1015">
            <v>2344</v>
          </cell>
          <cell r="G1015">
            <v>299.83999999999997</v>
          </cell>
        </row>
        <row r="1016">
          <cell r="A1016" t="str">
            <v>設計群建國科技大學空間設計系</v>
          </cell>
          <cell r="B1016" t="str">
            <v>設計群</v>
          </cell>
          <cell r="C1016" t="str">
            <v>建國科技大學</v>
          </cell>
          <cell r="D1016" t="str">
            <v>空間設計系</v>
          </cell>
          <cell r="E1016">
            <v>16</v>
          </cell>
          <cell r="F1016">
            <v>2360</v>
          </cell>
          <cell r="G1016">
            <v>298.66000000000003</v>
          </cell>
        </row>
        <row r="1017">
          <cell r="A1017" t="str">
            <v>設計群東方設計學院設計行銷系</v>
          </cell>
          <cell r="B1017" t="str">
            <v>設計群</v>
          </cell>
          <cell r="C1017" t="str">
            <v>東方設計學院</v>
          </cell>
          <cell r="D1017" t="str">
            <v>設計行銷系</v>
          </cell>
          <cell r="E1017">
            <v>2</v>
          </cell>
          <cell r="F1017">
            <v>2362</v>
          </cell>
          <cell r="G1017">
            <v>297.25</v>
          </cell>
        </row>
        <row r="1018">
          <cell r="A1018" t="str">
            <v>設計群崇右技術學院創意商品設計系</v>
          </cell>
          <cell r="B1018" t="str">
            <v>設計群</v>
          </cell>
          <cell r="C1018" t="str">
            <v>崇右技術學院</v>
          </cell>
          <cell r="D1018" t="str">
            <v>創意商品設計系</v>
          </cell>
          <cell r="E1018">
            <v>3</v>
          </cell>
          <cell r="F1018">
            <v>2365</v>
          </cell>
          <cell r="G1018">
            <v>295.33999999999997</v>
          </cell>
        </row>
        <row r="1019">
          <cell r="A1019" t="str">
            <v>設計群中華科技大學建築系室內設計組（台北校區）</v>
          </cell>
          <cell r="B1019" t="str">
            <v>設計群</v>
          </cell>
          <cell r="C1019" t="str">
            <v>中華科技大學</v>
          </cell>
          <cell r="D1019" t="str">
            <v>建築系室內設計組（台北校區）</v>
          </cell>
          <cell r="E1019">
            <v>28</v>
          </cell>
          <cell r="F1019">
            <v>2393</v>
          </cell>
          <cell r="G1019">
            <v>294.66000000000003</v>
          </cell>
        </row>
        <row r="1020">
          <cell r="A1020" t="str">
            <v>設計群中州科技大學景觀系</v>
          </cell>
          <cell r="B1020" t="str">
            <v>設計群</v>
          </cell>
          <cell r="C1020" t="str">
            <v>中州科技大學</v>
          </cell>
          <cell r="D1020" t="str">
            <v>景觀系</v>
          </cell>
          <cell r="E1020">
            <v>8</v>
          </cell>
          <cell r="F1020">
            <v>2401</v>
          </cell>
          <cell r="G1020">
            <v>290</v>
          </cell>
        </row>
        <row r="1021">
          <cell r="A1021" t="str">
            <v>設計群醒吾科技大學行動裝置與傳播媒體應用學士學位學程</v>
          </cell>
          <cell r="B1021" t="str">
            <v>設計群</v>
          </cell>
          <cell r="C1021" t="str">
            <v>醒吾科技大學</v>
          </cell>
          <cell r="D1021" t="str">
            <v>行動裝置與傳播媒體應用學士學位學程</v>
          </cell>
          <cell r="F1021">
            <v>2401</v>
          </cell>
          <cell r="G1021" t="str">
            <v>106新增</v>
          </cell>
        </row>
        <row r="1022">
          <cell r="A1022" t="str">
            <v>設計群建國科技大學商業設計系</v>
          </cell>
          <cell r="B1022" t="str">
            <v>設計群</v>
          </cell>
          <cell r="C1022" t="str">
            <v>建國科技大學</v>
          </cell>
          <cell r="D1022" t="str">
            <v>商業設計系</v>
          </cell>
          <cell r="E1022">
            <v>20</v>
          </cell>
          <cell r="F1022">
            <v>2421</v>
          </cell>
          <cell r="G1022">
            <v>278.66000000000003</v>
          </cell>
        </row>
        <row r="1023">
          <cell r="A1023" t="str">
            <v>設計群醒吾科技大學資訊科技應用系</v>
          </cell>
          <cell r="B1023" t="str">
            <v>設計群</v>
          </cell>
          <cell r="C1023" t="str">
            <v>醒吾科技大學</v>
          </cell>
          <cell r="D1023" t="str">
            <v>資訊科技應用系</v>
          </cell>
          <cell r="F1023">
            <v>2421</v>
          </cell>
          <cell r="G1023" t="str">
            <v>106新增</v>
          </cell>
        </row>
        <row r="1024">
          <cell r="A1024" t="str">
            <v>設計群醒吾科技大學資訊管理系</v>
          </cell>
          <cell r="B1024" t="str">
            <v>設計群</v>
          </cell>
          <cell r="C1024" t="str">
            <v>醒吾科技大學</v>
          </cell>
          <cell r="D1024" t="str">
            <v>資訊管理系</v>
          </cell>
          <cell r="F1024">
            <v>2421</v>
          </cell>
          <cell r="G1024" t="str">
            <v>106新增</v>
          </cell>
        </row>
        <row r="1025">
          <cell r="A1025" t="str">
            <v>設計群醒吾科技大學企業管理系</v>
          </cell>
          <cell r="B1025" t="str">
            <v>設計群</v>
          </cell>
          <cell r="C1025" t="str">
            <v>醒吾科技大學</v>
          </cell>
          <cell r="D1025" t="str">
            <v>企業管理系</v>
          </cell>
          <cell r="E1025">
            <v>14</v>
          </cell>
          <cell r="F1025">
            <v>2435</v>
          </cell>
          <cell r="G1025">
            <v>274.58999999999997</v>
          </cell>
        </row>
        <row r="1026">
          <cell r="A1026" t="str">
            <v>設計群醒吾科技大學資訊傳播系</v>
          </cell>
          <cell r="B1026" t="str">
            <v>設計群</v>
          </cell>
          <cell r="C1026" t="str">
            <v>醒吾科技大學</v>
          </cell>
          <cell r="D1026" t="str">
            <v>資訊傳播系</v>
          </cell>
          <cell r="E1026">
            <v>30</v>
          </cell>
          <cell r="F1026">
            <v>2465</v>
          </cell>
          <cell r="G1026">
            <v>273.5</v>
          </cell>
        </row>
        <row r="1027">
          <cell r="A1027" t="str">
            <v>設計群醒吾科技大學表演藝術系</v>
          </cell>
          <cell r="B1027" t="str">
            <v>設計群</v>
          </cell>
          <cell r="C1027" t="str">
            <v>醒吾科技大學</v>
          </cell>
          <cell r="D1027" t="str">
            <v>表演藝術系</v>
          </cell>
          <cell r="F1027">
            <v>2465</v>
          </cell>
          <cell r="G1027" t="str">
            <v>106新增</v>
          </cell>
        </row>
        <row r="1028">
          <cell r="A1028" t="str">
            <v>設計群元培醫事科技大學會展暨文創事業管理學士學位學程</v>
          </cell>
          <cell r="B1028" t="str">
            <v>設計群</v>
          </cell>
          <cell r="C1028" t="str">
            <v>元培醫事科技大學</v>
          </cell>
          <cell r="D1028" t="str">
            <v>會展暨文創事業管理學士學位學程</v>
          </cell>
          <cell r="E1028">
            <v>6</v>
          </cell>
          <cell r="F1028">
            <v>2471</v>
          </cell>
          <cell r="G1028">
            <v>272.58999999999997</v>
          </cell>
        </row>
        <row r="1029">
          <cell r="A1029" t="str">
            <v>設計群台北海洋技術學院時尚造型設計管理系寵物美容設計組（淡水校本部）</v>
          </cell>
          <cell r="B1029" t="str">
            <v>設計群</v>
          </cell>
          <cell r="C1029" t="str">
            <v>台北海洋技術學院</v>
          </cell>
          <cell r="D1029" t="str">
            <v>時尚造型設計管理系寵物美容設計組（淡水校本部）</v>
          </cell>
          <cell r="E1029">
            <v>8</v>
          </cell>
          <cell r="F1029">
            <v>2479</v>
          </cell>
          <cell r="G1029">
            <v>264.33999999999997</v>
          </cell>
        </row>
        <row r="1030">
          <cell r="A1030" t="str">
            <v>設計群大仁科技大學數位多媒體設計系</v>
          </cell>
          <cell r="B1030" t="str">
            <v>設計群</v>
          </cell>
          <cell r="C1030" t="str">
            <v>大仁科技大學</v>
          </cell>
          <cell r="D1030" t="str">
            <v>數位多媒體設計系</v>
          </cell>
          <cell r="E1030">
            <v>8</v>
          </cell>
          <cell r="F1030">
            <v>2487</v>
          </cell>
          <cell r="G1030">
            <v>264.33999999999997</v>
          </cell>
        </row>
        <row r="1031">
          <cell r="A1031" t="str">
            <v>設計群高苑科技大學資訊傳播系影視傳播設計組</v>
          </cell>
          <cell r="B1031" t="str">
            <v>設計群</v>
          </cell>
          <cell r="C1031" t="str">
            <v>高苑科技大學</v>
          </cell>
          <cell r="D1031" t="str">
            <v>資訊傳播系影視傳播設計組</v>
          </cell>
          <cell r="E1031">
            <v>11</v>
          </cell>
          <cell r="F1031">
            <v>2498</v>
          </cell>
          <cell r="G1031">
            <v>263.5</v>
          </cell>
        </row>
        <row r="1032">
          <cell r="A1032" t="str">
            <v>設計群高苑科技大學多媒體動畫遊戲學位學程</v>
          </cell>
          <cell r="B1032" t="str">
            <v>設計群</v>
          </cell>
          <cell r="C1032" t="str">
            <v>高苑科技大學</v>
          </cell>
          <cell r="D1032" t="str">
            <v>多媒體動畫遊戲學位學程</v>
          </cell>
          <cell r="E1032">
            <v>8</v>
          </cell>
          <cell r="F1032">
            <v>2506</v>
          </cell>
          <cell r="G1032">
            <v>263.16000000000003</v>
          </cell>
        </row>
        <row r="1033">
          <cell r="A1033" t="str">
            <v>設計群中華科技大學建築系（台北校區）</v>
          </cell>
          <cell r="B1033" t="str">
            <v>設計群</v>
          </cell>
          <cell r="C1033" t="str">
            <v>中華科技大學</v>
          </cell>
          <cell r="D1033" t="str">
            <v>建築系（台北校區）</v>
          </cell>
          <cell r="F1033">
            <v>2506</v>
          </cell>
          <cell r="G1033" t="str">
            <v>106新增</v>
          </cell>
        </row>
        <row r="1034">
          <cell r="A1034" t="str">
            <v>設計群遠東科技大學工業設計系</v>
          </cell>
          <cell r="B1034" t="str">
            <v>設計群</v>
          </cell>
          <cell r="C1034" t="str">
            <v>遠東科技大學</v>
          </cell>
          <cell r="D1034" t="str">
            <v>工業設計系</v>
          </cell>
          <cell r="E1034">
            <v>22</v>
          </cell>
          <cell r="F1034">
            <v>2528</v>
          </cell>
          <cell r="G1034">
            <v>257.33999999999997</v>
          </cell>
        </row>
        <row r="1035">
          <cell r="A1035" t="str">
            <v>設計群東方設計學院美術工藝系</v>
          </cell>
          <cell r="B1035" t="str">
            <v>設計群</v>
          </cell>
          <cell r="C1035" t="str">
            <v>東方設計學院</v>
          </cell>
          <cell r="D1035" t="str">
            <v>美術工藝系</v>
          </cell>
          <cell r="E1035">
            <v>8</v>
          </cell>
          <cell r="F1035">
            <v>2536</v>
          </cell>
          <cell r="G1035">
            <v>256.75</v>
          </cell>
        </row>
        <row r="1036">
          <cell r="A1036" t="str">
            <v>設計群黎明技術學院創意產品設計系</v>
          </cell>
          <cell r="B1036" t="str">
            <v>設計群</v>
          </cell>
          <cell r="C1036" t="str">
            <v>黎明技術學院</v>
          </cell>
          <cell r="D1036" t="str">
            <v>創意產品設計系</v>
          </cell>
          <cell r="E1036">
            <v>4</v>
          </cell>
          <cell r="F1036">
            <v>2540</v>
          </cell>
          <cell r="G1036">
            <v>254.91</v>
          </cell>
        </row>
        <row r="1037">
          <cell r="A1037" t="str">
            <v>設計群萬能科技大學商業設計系</v>
          </cell>
          <cell r="B1037" t="str">
            <v>設計群</v>
          </cell>
          <cell r="C1037" t="str">
            <v>萬能科技大學</v>
          </cell>
          <cell r="D1037" t="str">
            <v>商業設計系</v>
          </cell>
          <cell r="F1037">
            <v>2540</v>
          </cell>
          <cell r="G1037" t="str">
            <v>106新增</v>
          </cell>
        </row>
        <row r="1038">
          <cell r="A1038" t="str">
            <v>設計群環球科技大學多媒體動畫設計系</v>
          </cell>
          <cell r="B1038" t="str">
            <v>設計群</v>
          </cell>
          <cell r="C1038" t="str">
            <v>環球科技大學</v>
          </cell>
          <cell r="D1038" t="str">
            <v>多媒體動畫設計系</v>
          </cell>
          <cell r="E1038">
            <v>18</v>
          </cell>
          <cell r="F1038">
            <v>2558</v>
          </cell>
          <cell r="G1038">
            <v>251.84</v>
          </cell>
        </row>
        <row r="1039">
          <cell r="A1039" t="str">
            <v>設計群元培醫事科技大學網路與數位媒體應用學士學位學程</v>
          </cell>
          <cell r="B1039" t="str">
            <v>設計群</v>
          </cell>
          <cell r="C1039" t="str">
            <v>元培醫事科技大學</v>
          </cell>
          <cell r="D1039" t="str">
            <v>網路與數位媒體應用學士學位學程</v>
          </cell>
          <cell r="E1039">
            <v>10</v>
          </cell>
          <cell r="F1039">
            <v>2568</v>
          </cell>
          <cell r="G1039">
            <v>249.84</v>
          </cell>
        </row>
        <row r="1040">
          <cell r="A1040" t="str">
            <v>設計群建國科技大學創意產品與遊戲設計系</v>
          </cell>
          <cell r="B1040" t="str">
            <v>設計群</v>
          </cell>
          <cell r="C1040" t="str">
            <v>建國科技大學</v>
          </cell>
          <cell r="D1040" t="str">
            <v>創意產品與遊戲設計系</v>
          </cell>
          <cell r="E1040">
            <v>7</v>
          </cell>
          <cell r="F1040">
            <v>2575</v>
          </cell>
          <cell r="G1040">
            <v>249</v>
          </cell>
        </row>
        <row r="1041">
          <cell r="A1041" t="str">
            <v>設計群黎明技術學院時尚造型設計系</v>
          </cell>
          <cell r="B1041" t="str">
            <v>設計群</v>
          </cell>
          <cell r="C1041" t="str">
            <v>黎明技術學院</v>
          </cell>
          <cell r="D1041" t="str">
            <v>時尚造型設計系</v>
          </cell>
          <cell r="E1041">
            <v>6</v>
          </cell>
          <cell r="F1041">
            <v>2581</v>
          </cell>
          <cell r="G1041">
            <v>246.34</v>
          </cell>
        </row>
        <row r="1042">
          <cell r="A1042" t="str">
            <v>設計群輔英科技大學健康美容系</v>
          </cell>
          <cell r="B1042" t="str">
            <v>設計群</v>
          </cell>
          <cell r="C1042" t="str">
            <v>輔英科技大學</v>
          </cell>
          <cell r="D1042" t="str">
            <v>健康美容系</v>
          </cell>
          <cell r="E1042">
            <v>8</v>
          </cell>
          <cell r="F1042">
            <v>2589</v>
          </cell>
          <cell r="G1042">
            <v>246.16</v>
          </cell>
        </row>
        <row r="1043">
          <cell r="A1043" t="str">
            <v>設計群中國科技大學互動娛樂設計系（新竹校區）</v>
          </cell>
          <cell r="B1043" t="str">
            <v>設計群</v>
          </cell>
          <cell r="C1043" t="str">
            <v>中國科技大學</v>
          </cell>
          <cell r="D1043" t="str">
            <v>互動娛樂設計系（新竹校區）</v>
          </cell>
          <cell r="E1043">
            <v>24</v>
          </cell>
          <cell r="F1043">
            <v>2613</v>
          </cell>
          <cell r="G1043">
            <v>246</v>
          </cell>
        </row>
        <row r="1044">
          <cell r="A1044" t="str">
            <v>設計群大同技術學院婚禮企劃與設計系</v>
          </cell>
          <cell r="B1044" t="str">
            <v>設計群</v>
          </cell>
          <cell r="C1044" t="str">
            <v>大同技術學院</v>
          </cell>
          <cell r="D1044" t="str">
            <v>婚禮企劃與設計系</v>
          </cell>
          <cell r="E1044">
            <v>5</v>
          </cell>
          <cell r="F1044">
            <v>2618</v>
          </cell>
          <cell r="G1044">
            <v>245.66</v>
          </cell>
        </row>
        <row r="1045">
          <cell r="A1045" t="str">
            <v>設計群臺北城市科技大學化妝品應用與管理系</v>
          </cell>
          <cell r="B1045" t="str">
            <v>設計群</v>
          </cell>
          <cell r="C1045" t="str">
            <v>臺北城市科技大學</v>
          </cell>
          <cell r="D1045" t="str">
            <v>化妝品應用與管理系</v>
          </cell>
          <cell r="E1045">
            <v>10</v>
          </cell>
          <cell r="F1045">
            <v>2628</v>
          </cell>
          <cell r="G1045">
            <v>244.66</v>
          </cell>
        </row>
        <row r="1046">
          <cell r="A1046" t="str">
            <v>設計群經國管理暨健康學院美容流行設計系</v>
          </cell>
          <cell r="B1046" t="str">
            <v>設計群</v>
          </cell>
          <cell r="C1046" t="str">
            <v>經國管理暨健康學院</v>
          </cell>
          <cell r="D1046" t="str">
            <v>美容流行設計系</v>
          </cell>
          <cell r="E1046">
            <v>7</v>
          </cell>
          <cell r="F1046">
            <v>2635</v>
          </cell>
          <cell r="G1046">
            <v>243.66</v>
          </cell>
        </row>
        <row r="1047">
          <cell r="A1047" t="str">
            <v>設計群大同技術學院時尚造型設計系</v>
          </cell>
          <cell r="B1047" t="str">
            <v>設計群</v>
          </cell>
          <cell r="C1047" t="str">
            <v>大同技術學院</v>
          </cell>
          <cell r="D1047" t="str">
            <v>時尚造型設計系</v>
          </cell>
          <cell r="E1047">
            <v>6</v>
          </cell>
          <cell r="F1047">
            <v>2641</v>
          </cell>
          <cell r="G1047">
            <v>240.34</v>
          </cell>
        </row>
        <row r="1048">
          <cell r="A1048" t="str">
            <v>設計群萬能科技大學數位多媒體系</v>
          </cell>
          <cell r="B1048" t="str">
            <v>設計群</v>
          </cell>
          <cell r="C1048" t="str">
            <v>萬能科技大學</v>
          </cell>
          <cell r="D1048" t="str">
            <v>數位多媒體系</v>
          </cell>
          <cell r="E1048">
            <v>17</v>
          </cell>
          <cell r="F1048">
            <v>2658</v>
          </cell>
          <cell r="G1048">
            <v>239.34</v>
          </cell>
        </row>
        <row r="1049">
          <cell r="A1049" t="str">
            <v>設計群南榮科技大學數位行銷與廣告系</v>
          </cell>
          <cell r="B1049" t="str">
            <v>設計群</v>
          </cell>
          <cell r="C1049" t="str">
            <v>南榮科技大學</v>
          </cell>
          <cell r="D1049" t="str">
            <v>數位行銷與廣告系</v>
          </cell>
          <cell r="E1049">
            <v>18</v>
          </cell>
          <cell r="F1049">
            <v>2676</v>
          </cell>
          <cell r="G1049">
            <v>236.5</v>
          </cell>
        </row>
        <row r="1050">
          <cell r="A1050" t="str">
            <v>設計群中華醫事科技大學數位設計與資訊管理系</v>
          </cell>
          <cell r="B1050" t="str">
            <v>設計群</v>
          </cell>
          <cell r="C1050" t="str">
            <v>中華醫事科技大學</v>
          </cell>
          <cell r="D1050" t="str">
            <v>數位設計與資訊管理系</v>
          </cell>
          <cell r="F1050">
            <v>2676</v>
          </cell>
          <cell r="G1050" t="str">
            <v>106新增</v>
          </cell>
        </row>
        <row r="1051">
          <cell r="A1051" t="str">
            <v>設計群環球科技大學視覺傳達設計系</v>
          </cell>
          <cell r="B1051" t="str">
            <v>設計群</v>
          </cell>
          <cell r="C1051" t="str">
            <v>環球科技大學</v>
          </cell>
          <cell r="D1051" t="str">
            <v>視覺傳達設計系</v>
          </cell>
          <cell r="E1051">
            <v>24</v>
          </cell>
          <cell r="F1051">
            <v>2700</v>
          </cell>
          <cell r="G1051">
            <v>234</v>
          </cell>
        </row>
        <row r="1052">
          <cell r="A1052" t="str">
            <v>設計群中華科技大學遊戲系統創新設計系（台北校區）</v>
          </cell>
          <cell r="B1052" t="str">
            <v>設計群</v>
          </cell>
          <cell r="C1052" t="str">
            <v>中華科技大學</v>
          </cell>
          <cell r="D1052" t="str">
            <v>遊戲系統創新設計系（台北校區）</v>
          </cell>
          <cell r="E1052">
            <v>11</v>
          </cell>
          <cell r="F1052">
            <v>2711</v>
          </cell>
          <cell r="G1052">
            <v>233.66</v>
          </cell>
        </row>
        <row r="1053">
          <cell r="A1053" t="str">
            <v>設計群遠東科技大學創新設計與創業管理系</v>
          </cell>
          <cell r="B1053" t="str">
            <v>設計群</v>
          </cell>
          <cell r="C1053" t="str">
            <v>遠東科技大學</v>
          </cell>
          <cell r="D1053" t="str">
            <v>創新設計與創業管理系</v>
          </cell>
          <cell r="E1053">
            <v>20</v>
          </cell>
          <cell r="F1053">
            <v>2731</v>
          </cell>
          <cell r="G1053">
            <v>233.5</v>
          </cell>
        </row>
        <row r="1054">
          <cell r="A1054" t="str">
            <v>設計群南開科技大學文化創意與設計系</v>
          </cell>
          <cell r="B1054" t="str">
            <v>設計群</v>
          </cell>
          <cell r="C1054" t="str">
            <v>南開科技大學</v>
          </cell>
          <cell r="D1054" t="str">
            <v>文化創意與設計系</v>
          </cell>
          <cell r="E1054">
            <v>38</v>
          </cell>
          <cell r="F1054">
            <v>2769</v>
          </cell>
          <cell r="G1054">
            <v>233.34</v>
          </cell>
        </row>
        <row r="1055">
          <cell r="A1055" t="str">
            <v>設計群南亞技術學院室內設計系</v>
          </cell>
          <cell r="B1055" t="str">
            <v>設計群</v>
          </cell>
          <cell r="C1055" t="str">
            <v>南亞技術學院</v>
          </cell>
          <cell r="D1055" t="str">
            <v>室內設計系</v>
          </cell>
          <cell r="E1055">
            <v>12</v>
          </cell>
          <cell r="F1055">
            <v>2781</v>
          </cell>
          <cell r="G1055">
            <v>232.34</v>
          </cell>
        </row>
        <row r="1056">
          <cell r="A1056" t="str">
            <v>設計群中州科技大學時尚創意設計與管理系</v>
          </cell>
          <cell r="B1056" t="str">
            <v>設計群</v>
          </cell>
          <cell r="C1056" t="str">
            <v>中州科技大學</v>
          </cell>
          <cell r="D1056" t="str">
            <v>時尚創意設計與管理系</v>
          </cell>
          <cell r="E1056">
            <v>6</v>
          </cell>
          <cell r="F1056">
            <v>2787</v>
          </cell>
          <cell r="G1056">
            <v>232.16</v>
          </cell>
        </row>
        <row r="1057">
          <cell r="A1057" t="str">
            <v>設計群華夏科技大學資產與物業管理系</v>
          </cell>
          <cell r="B1057" t="str">
            <v>設計群</v>
          </cell>
          <cell r="C1057" t="str">
            <v>華夏科技大學</v>
          </cell>
          <cell r="D1057" t="str">
            <v>資產與物業管理系</v>
          </cell>
          <cell r="F1057">
            <v>2787</v>
          </cell>
          <cell r="G1057" t="str">
            <v>106新增</v>
          </cell>
        </row>
        <row r="1058">
          <cell r="A1058" t="str">
            <v>設計群健行科技大學物業經營與管理系室內設計組</v>
          </cell>
          <cell r="B1058" t="str">
            <v>設計群</v>
          </cell>
          <cell r="C1058" t="str">
            <v>健行科技大學</v>
          </cell>
          <cell r="D1058" t="str">
            <v>物業經營與管理系室內設計組</v>
          </cell>
          <cell r="E1058">
            <v>15</v>
          </cell>
          <cell r="F1058">
            <v>2802</v>
          </cell>
          <cell r="G1058">
            <v>230.84</v>
          </cell>
        </row>
        <row r="1059">
          <cell r="A1059" t="str">
            <v>設計群黎明技術學院流行設計系</v>
          </cell>
          <cell r="B1059" t="str">
            <v>設計群</v>
          </cell>
          <cell r="C1059" t="str">
            <v>黎明技術學院</v>
          </cell>
          <cell r="D1059" t="str">
            <v>流行設計系</v>
          </cell>
          <cell r="E1059">
            <v>5</v>
          </cell>
          <cell r="F1059">
            <v>2807</v>
          </cell>
          <cell r="G1059">
            <v>230</v>
          </cell>
        </row>
        <row r="1060">
          <cell r="A1060" t="str">
            <v>設計群東方設計學院影視藝術系</v>
          </cell>
          <cell r="B1060" t="str">
            <v>設計群</v>
          </cell>
          <cell r="C1060" t="str">
            <v>東方設計學院</v>
          </cell>
          <cell r="D1060" t="str">
            <v>影視藝術系</v>
          </cell>
          <cell r="E1060">
            <v>3</v>
          </cell>
          <cell r="F1060">
            <v>2810</v>
          </cell>
          <cell r="G1060">
            <v>229.09</v>
          </cell>
        </row>
        <row r="1061">
          <cell r="A1061" t="str">
            <v>設計群華夏科技大學企業管理系</v>
          </cell>
          <cell r="B1061" t="str">
            <v>設計群</v>
          </cell>
          <cell r="C1061" t="str">
            <v>華夏科技大學</v>
          </cell>
          <cell r="D1061" t="str">
            <v>企業管理系</v>
          </cell>
          <cell r="E1061">
            <v>6</v>
          </cell>
          <cell r="F1061">
            <v>2816</v>
          </cell>
          <cell r="G1061">
            <v>228.16</v>
          </cell>
        </row>
        <row r="1062">
          <cell r="A1062" t="str">
            <v>設計群高苑科技大學建築系室內設計組</v>
          </cell>
          <cell r="B1062" t="str">
            <v>設計群</v>
          </cell>
          <cell r="C1062" t="str">
            <v>高苑科技大學</v>
          </cell>
          <cell r="D1062" t="str">
            <v>建築系室內設計組</v>
          </cell>
          <cell r="E1062">
            <v>23</v>
          </cell>
          <cell r="F1062">
            <v>2839</v>
          </cell>
          <cell r="G1062">
            <v>227.5</v>
          </cell>
        </row>
        <row r="1063">
          <cell r="A1063" t="str">
            <v>設計群遠東科技大學行銷與流通管理系</v>
          </cell>
          <cell r="B1063" t="str">
            <v>設計群</v>
          </cell>
          <cell r="C1063" t="str">
            <v>遠東科技大學</v>
          </cell>
          <cell r="D1063" t="str">
            <v>行銷與流通管理系</v>
          </cell>
          <cell r="E1063">
            <v>15</v>
          </cell>
          <cell r="F1063">
            <v>2854</v>
          </cell>
          <cell r="G1063">
            <v>226.5</v>
          </cell>
        </row>
        <row r="1064">
          <cell r="A1064" t="str">
            <v>設計群大華科技大學創意設計學位學程</v>
          </cell>
          <cell r="B1064" t="str">
            <v>設計群</v>
          </cell>
          <cell r="C1064" t="str">
            <v>大華科技大學</v>
          </cell>
          <cell r="D1064" t="str">
            <v>創意設計學位學程</v>
          </cell>
          <cell r="E1064">
            <v>5</v>
          </cell>
          <cell r="F1064">
            <v>2859</v>
          </cell>
          <cell r="G1064">
            <v>226.16</v>
          </cell>
        </row>
        <row r="1065">
          <cell r="A1065" t="str">
            <v>設計群健行科技大學行銷與流通管理系視覺傳達行銷組</v>
          </cell>
          <cell r="B1065" t="str">
            <v>設計群</v>
          </cell>
          <cell r="C1065" t="str">
            <v>健行科技大學</v>
          </cell>
          <cell r="D1065" t="str">
            <v>行銷與流通管理系視覺傳達行銷組</v>
          </cell>
          <cell r="F1065">
            <v>2859</v>
          </cell>
          <cell r="G1065" t="str">
            <v>106新增</v>
          </cell>
        </row>
        <row r="1066">
          <cell r="A1066" t="str">
            <v>設計群環球科技大學創意商品設計系</v>
          </cell>
          <cell r="B1066" t="str">
            <v>設計群</v>
          </cell>
          <cell r="C1066" t="str">
            <v>環球科技大學</v>
          </cell>
          <cell r="D1066" t="str">
            <v>創意商品設計系</v>
          </cell>
          <cell r="E1066">
            <v>17</v>
          </cell>
          <cell r="F1066">
            <v>2876</v>
          </cell>
          <cell r="G1066">
            <v>224</v>
          </cell>
        </row>
        <row r="1067">
          <cell r="A1067" t="str">
            <v>設計群健行科技大學數位多媒體設計系</v>
          </cell>
          <cell r="B1067" t="str">
            <v>設計群</v>
          </cell>
          <cell r="C1067" t="str">
            <v>健行科技大學</v>
          </cell>
          <cell r="D1067" t="str">
            <v>數位多媒體設計系</v>
          </cell>
          <cell r="E1067">
            <v>19</v>
          </cell>
          <cell r="F1067">
            <v>2895</v>
          </cell>
          <cell r="G1067">
            <v>224</v>
          </cell>
        </row>
        <row r="1068">
          <cell r="A1068" t="str">
            <v>設計群臺北城市科技大學資訊管理系</v>
          </cell>
          <cell r="B1068" t="str">
            <v>設計群</v>
          </cell>
          <cell r="C1068" t="str">
            <v>臺北城市科技大學</v>
          </cell>
          <cell r="D1068" t="str">
            <v>資訊管理系</v>
          </cell>
          <cell r="E1068">
            <v>10</v>
          </cell>
          <cell r="F1068">
            <v>2905</v>
          </cell>
          <cell r="G1068">
            <v>222.84</v>
          </cell>
        </row>
        <row r="1069">
          <cell r="A1069" t="str">
            <v>設計群華夏科技大學化妝品應用系</v>
          </cell>
          <cell r="B1069" t="str">
            <v>設計群</v>
          </cell>
          <cell r="C1069" t="str">
            <v>華夏科技大學</v>
          </cell>
          <cell r="D1069" t="str">
            <v>化妝品應用系</v>
          </cell>
          <cell r="E1069">
            <v>7</v>
          </cell>
          <cell r="F1069">
            <v>2912</v>
          </cell>
          <cell r="G1069">
            <v>222.5</v>
          </cell>
        </row>
        <row r="1070">
          <cell r="A1070" t="str">
            <v>設計群中州科技大學視訊傳播系</v>
          </cell>
          <cell r="B1070" t="str">
            <v>設計群</v>
          </cell>
          <cell r="C1070" t="str">
            <v>中州科技大學</v>
          </cell>
          <cell r="D1070" t="str">
            <v>視訊傳播系</v>
          </cell>
          <cell r="E1070">
            <v>17</v>
          </cell>
          <cell r="F1070">
            <v>2929</v>
          </cell>
          <cell r="G1070">
            <v>221.66</v>
          </cell>
        </row>
        <row r="1071">
          <cell r="A1071" t="str">
            <v>設計群和春技術學院流行時尚造型設計系</v>
          </cell>
          <cell r="B1071" t="str">
            <v>設計群</v>
          </cell>
          <cell r="C1071" t="str">
            <v>和春技術學院</v>
          </cell>
          <cell r="D1071" t="str">
            <v>流行時尚造型設計系</v>
          </cell>
          <cell r="E1071">
            <v>4</v>
          </cell>
          <cell r="F1071">
            <v>2933</v>
          </cell>
          <cell r="G1071">
            <v>220.16</v>
          </cell>
        </row>
        <row r="1072">
          <cell r="A1072" t="str">
            <v>設計群高苑科技大學資訊傳播系數位媒體設計組</v>
          </cell>
          <cell r="B1072" t="str">
            <v>設計群</v>
          </cell>
          <cell r="C1072" t="str">
            <v>高苑科技大學</v>
          </cell>
          <cell r="D1072" t="str">
            <v>資訊傳播系數位媒體設計組</v>
          </cell>
          <cell r="E1072">
            <v>11</v>
          </cell>
          <cell r="F1072">
            <v>2944</v>
          </cell>
          <cell r="G1072">
            <v>217.5</v>
          </cell>
        </row>
        <row r="1073">
          <cell r="A1073" t="str">
            <v>設計群和春技術學院多媒體設計系</v>
          </cell>
          <cell r="B1073" t="str">
            <v>設計群</v>
          </cell>
          <cell r="C1073" t="str">
            <v>和春技術學院</v>
          </cell>
          <cell r="D1073" t="str">
            <v>多媒體設計系</v>
          </cell>
          <cell r="E1073">
            <v>5</v>
          </cell>
          <cell r="F1073">
            <v>2949</v>
          </cell>
          <cell r="G1073">
            <v>217.34</v>
          </cell>
        </row>
        <row r="1074">
          <cell r="A1074" t="str">
            <v>設計群德霖技術學院企業管理系</v>
          </cell>
          <cell r="B1074" t="str">
            <v>設計群</v>
          </cell>
          <cell r="C1074" t="str">
            <v>德霖技術學院</v>
          </cell>
          <cell r="D1074" t="str">
            <v>企業管理系</v>
          </cell>
          <cell r="F1074">
            <v>2949</v>
          </cell>
          <cell r="G1074" t="str">
            <v>106新增</v>
          </cell>
        </row>
        <row r="1075">
          <cell r="A1075" t="str">
            <v>設計群德霖技術學院不動產經營系</v>
          </cell>
          <cell r="B1075" t="str">
            <v>設計群</v>
          </cell>
          <cell r="C1075" t="str">
            <v>德霖技術學院</v>
          </cell>
          <cell r="D1075" t="str">
            <v>不動產經營系</v>
          </cell>
          <cell r="E1075">
            <v>12</v>
          </cell>
          <cell r="F1075">
            <v>2961</v>
          </cell>
          <cell r="G1075">
            <v>213.16</v>
          </cell>
        </row>
        <row r="1076">
          <cell r="A1076" t="str">
            <v>設計群德霖技術學院室內設計系</v>
          </cell>
          <cell r="B1076" t="str">
            <v>設計群</v>
          </cell>
          <cell r="C1076" t="str">
            <v>德霖技術學院</v>
          </cell>
          <cell r="D1076" t="str">
            <v>室內設計系</v>
          </cell>
          <cell r="E1076">
            <v>24</v>
          </cell>
          <cell r="F1076">
            <v>2985</v>
          </cell>
          <cell r="G1076">
            <v>212</v>
          </cell>
        </row>
        <row r="1077">
          <cell r="A1077" t="str">
            <v>設計群遠東科技大學多媒體與遊戲發展管理系</v>
          </cell>
          <cell r="B1077" t="str">
            <v>設計群</v>
          </cell>
          <cell r="C1077" t="str">
            <v>遠東科技大學</v>
          </cell>
          <cell r="D1077" t="str">
            <v>多媒體與遊戲發展管理系</v>
          </cell>
          <cell r="E1077">
            <v>6</v>
          </cell>
          <cell r="F1077">
            <v>2991</v>
          </cell>
          <cell r="G1077">
            <v>210.84</v>
          </cell>
        </row>
        <row r="1078">
          <cell r="A1078" t="str">
            <v>設計群中國科技大學資訊管理系（新竹校區）</v>
          </cell>
          <cell r="B1078" t="str">
            <v>設計群</v>
          </cell>
          <cell r="C1078" t="str">
            <v>中國科技大學</v>
          </cell>
          <cell r="D1078" t="str">
            <v>資訊管理系（新竹校區）</v>
          </cell>
          <cell r="E1078">
            <v>24</v>
          </cell>
          <cell r="F1078">
            <v>3015</v>
          </cell>
          <cell r="G1078">
            <v>210.66</v>
          </cell>
        </row>
        <row r="1079">
          <cell r="A1079" t="str">
            <v>設計群東南科技大學創意產品設計系</v>
          </cell>
          <cell r="B1079" t="str">
            <v>設計群</v>
          </cell>
          <cell r="C1079" t="str">
            <v>東南科技大學</v>
          </cell>
          <cell r="D1079" t="str">
            <v>創意產品設計系</v>
          </cell>
          <cell r="E1079">
            <v>30</v>
          </cell>
          <cell r="F1079">
            <v>3045</v>
          </cell>
          <cell r="G1079">
            <v>207.84</v>
          </cell>
        </row>
        <row r="1080">
          <cell r="A1080" t="str">
            <v>設計群和春技術學院傳播藝術系</v>
          </cell>
          <cell r="B1080" t="str">
            <v>設計群</v>
          </cell>
          <cell r="C1080" t="str">
            <v>和春技術學院</v>
          </cell>
          <cell r="D1080" t="str">
            <v>傳播藝術系</v>
          </cell>
          <cell r="E1080">
            <v>5</v>
          </cell>
          <cell r="F1080">
            <v>3050</v>
          </cell>
          <cell r="G1080">
            <v>207.34</v>
          </cell>
        </row>
        <row r="1081">
          <cell r="A1081" t="str">
            <v>設計群高苑科技大學綠環境設計學位學程</v>
          </cell>
          <cell r="B1081" t="str">
            <v>設計群</v>
          </cell>
          <cell r="C1081" t="str">
            <v>高苑科技大學</v>
          </cell>
          <cell r="D1081" t="str">
            <v>綠環境設計學位學程</v>
          </cell>
          <cell r="E1081">
            <v>5</v>
          </cell>
          <cell r="F1081">
            <v>3055</v>
          </cell>
          <cell r="G1081">
            <v>205.34</v>
          </cell>
        </row>
        <row r="1082">
          <cell r="A1082" t="str">
            <v>設計群中華科技大學資訊管理系（台北校區）</v>
          </cell>
          <cell r="B1082" t="str">
            <v>設計群</v>
          </cell>
          <cell r="C1082" t="str">
            <v>中華科技大學</v>
          </cell>
          <cell r="D1082" t="str">
            <v>資訊管理系（台北校區）</v>
          </cell>
          <cell r="E1082">
            <v>11</v>
          </cell>
          <cell r="F1082">
            <v>3066</v>
          </cell>
          <cell r="G1082">
            <v>201.66</v>
          </cell>
        </row>
        <row r="1083">
          <cell r="A1083" t="str">
            <v>設計群健行科技大學資訊管理系多媒體應用組</v>
          </cell>
          <cell r="B1083" t="str">
            <v>設計群</v>
          </cell>
          <cell r="C1083" t="str">
            <v>健行科技大學</v>
          </cell>
          <cell r="D1083" t="str">
            <v>資訊管理系多媒體應用組</v>
          </cell>
          <cell r="E1083">
            <v>10</v>
          </cell>
          <cell r="F1083">
            <v>3076</v>
          </cell>
          <cell r="G1083">
            <v>198.66</v>
          </cell>
        </row>
        <row r="1084">
          <cell r="A1084" t="str">
            <v>設計群華夏科技大學室內設計系</v>
          </cell>
          <cell r="B1084" t="str">
            <v>設計群</v>
          </cell>
          <cell r="C1084" t="str">
            <v>華夏科技大學</v>
          </cell>
          <cell r="D1084" t="str">
            <v>室內設計系</v>
          </cell>
          <cell r="E1084">
            <v>53</v>
          </cell>
          <cell r="F1084">
            <v>3129</v>
          </cell>
          <cell r="G1084">
            <v>195.5</v>
          </cell>
        </row>
        <row r="1085">
          <cell r="A1085" t="str">
            <v>設計群台北海洋技術學院視覺傳達設計系（淡水校本部）</v>
          </cell>
          <cell r="B1085" t="str">
            <v>設計群</v>
          </cell>
          <cell r="C1085" t="str">
            <v>台北海洋技術學院</v>
          </cell>
          <cell r="D1085" t="str">
            <v>視覺傳達設計系（淡水校本部）</v>
          </cell>
          <cell r="E1085">
            <v>57</v>
          </cell>
          <cell r="F1085">
            <v>3186</v>
          </cell>
          <cell r="G1085">
            <v>194.66</v>
          </cell>
        </row>
        <row r="1086">
          <cell r="A1086" t="str">
            <v>設計群南開科技大學多媒體動畫應用系</v>
          </cell>
          <cell r="B1086" t="str">
            <v>設計群</v>
          </cell>
          <cell r="C1086" t="str">
            <v>南開科技大學</v>
          </cell>
          <cell r="D1086" t="str">
            <v>多媒體動畫應用系</v>
          </cell>
          <cell r="E1086">
            <v>20</v>
          </cell>
          <cell r="F1086">
            <v>3206</v>
          </cell>
          <cell r="G1086">
            <v>193.66</v>
          </cell>
        </row>
        <row r="1087">
          <cell r="A1087" t="str">
            <v>設計群高苑科技大學建築系建築設計組</v>
          </cell>
          <cell r="B1087" t="str">
            <v>設計群</v>
          </cell>
          <cell r="C1087" t="str">
            <v>高苑科技大學</v>
          </cell>
          <cell r="D1087" t="str">
            <v>建築系建築設計組</v>
          </cell>
          <cell r="E1087">
            <v>8</v>
          </cell>
          <cell r="F1087">
            <v>3214</v>
          </cell>
          <cell r="G1087">
            <v>190.16</v>
          </cell>
        </row>
        <row r="1088">
          <cell r="A1088" t="str">
            <v>設計群東南科技大學數位遊戲設計系</v>
          </cell>
          <cell r="B1088" t="str">
            <v>設計群</v>
          </cell>
          <cell r="C1088" t="str">
            <v>東南科技大學</v>
          </cell>
          <cell r="D1088" t="str">
            <v>數位遊戲設計系</v>
          </cell>
          <cell r="F1088">
            <v>3214</v>
          </cell>
          <cell r="G1088" t="str">
            <v>106新增</v>
          </cell>
        </row>
        <row r="1089">
          <cell r="A1089" t="str">
            <v>設計群吳鳳科技大學應用數位媒體系視覺傳達設計組</v>
          </cell>
          <cell r="B1089" t="str">
            <v>設計群</v>
          </cell>
          <cell r="C1089" t="str">
            <v>吳鳳科技大學</v>
          </cell>
          <cell r="D1089" t="str">
            <v>應用數位媒體系視覺傳達設計組</v>
          </cell>
          <cell r="E1089">
            <v>9</v>
          </cell>
          <cell r="F1089">
            <v>3223</v>
          </cell>
          <cell r="G1089">
            <v>185.16</v>
          </cell>
        </row>
        <row r="1090">
          <cell r="A1090" t="str">
            <v>設計群黎明技術學院影視傳播系</v>
          </cell>
          <cell r="B1090" t="str">
            <v>設計群</v>
          </cell>
          <cell r="C1090" t="str">
            <v>黎明技術學院</v>
          </cell>
          <cell r="D1090" t="str">
            <v>影視傳播系</v>
          </cell>
          <cell r="F1090">
            <v>3223</v>
          </cell>
          <cell r="G1090" t="str">
            <v>106新增</v>
          </cell>
        </row>
        <row r="1091">
          <cell r="A1091" t="str">
            <v>設計群遠東科技大學數位媒體設計系</v>
          </cell>
          <cell r="B1091" t="str">
            <v>設計群</v>
          </cell>
          <cell r="C1091" t="str">
            <v>遠東科技大學</v>
          </cell>
          <cell r="D1091" t="str">
            <v>數位媒體設計系</v>
          </cell>
          <cell r="F1091">
            <v>3223</v>
          </cell>
          <cell r="G1091" t="str">
            <v>106新增</v>
          </cell>
        </row>
        <row r="1092">
          <cell r="A1092" t="str">
            <v>設計群高苑科技大學文化創意設計與數位整合學位學程</v>
          </cell>
          <cell r="B1092" t="str">
            <v>設計群</v>
          </cell>
          <cell r="C1092" t="str">
            <v>高苑科技大學</v>
          </cell>
          <cell r="D1092" t="str">
            <v>文化創意設計與數位整合學位學程</v>
          </cell>
          <cell r="E1092">
            <v>18</v>
          </cell>
          <cell r="F1092">
            <v>3241</v>
          </cell>
          <cell r="G1092">
            <v>181.41</v>
          </cell>
        </row>
        <row r="1093">
          <cell r="A1093" t="str">
            <v>設計群東方設計學院遊戲與動畫設計系</v>
          </cell>
          <cell r="B1093" t="str">
            <v>設計群</v>
          </cell>
          <cell r="C1093" t="str">
            <v>東方設計學院</v>
          </cell>
          <cell r="D1093" t="str">
            <v>遊戲與動畫設計系</v>
          </cell>
          <cell r="E1093">
            <v>15</v>
          </cell>
          <cell r="F1093">
            <v>3256</v>
          </cell>
          <cell r="G1093">
            <v>176</v>
          </cell>
        </row>
        <row r="1094">
          <cell r="A1094" t="str">
            <v>設計群遠東科技大學創意商品設計與管理系</v>
          </cell>
          <cell r="B1094" t="str">
            <v>設計群</v>
          </cell>
          <cell r="C1094" t="str">
            <v>遠東科技大學</v>
          </cell>
          <cell r="D1094" t="str">
            <v>創意商品設計與管理系</v>
          </cell>
          <cell r="E1094">
            <v>65</v>
          </cell>
          <cell r="F1094">
            <v>3321</v>
          </cell>
          <cell r="G1094">
            <v>175.5</v>
          </cell>
        </row>
        <row r="1095">
          <cell r="A1095" t="str">
            <v>設計群遠東科技大學創意生活設計系</v>
          </cell>
          <cell r="B1095" t="str">
            <v>設計群</v>
          </cell>
          <cell r="C1095" t="str">
            <v>遠東科技大學</v>
          </cell>
          <cell r="D1095" t="str">
            <v>創意生活設計系</v>
          </cell>
          <cell r="F1095">
            <v>3321</v>
          </cell>
          <cell r="G1095" t="str">
            <v>106新增</v>
          </cell>
        </row>
        <row r="1096">
          <cell r="A1096" t="str">
            <v>設計群東南科技大學營建與空間設計系</v>
          </cell>
          <cell r="B1096" t="str">
            <v>設計群</v>
          </cell>
          <cell r="C1096" t="str">
            <v>東南科技大學</v>
          </cell>
          <cell r="D1096" t="str">
            <v>營建與空間設計系</v>
          </cell>
          <cell r="E1096">
            <v>8</v>
          </cell>
          <cell r="F1096">
            <v>3329</v>
          </cell>
          <cell r="G1096">
            <v>169.66</v>
          </cell>
        </row>
        <row r="1097">
          <cell r="A1097" t="str">
            <v>設計群崇右技術學院時尚造型設計系</v>
          </cell>
          <cell r="B1097" t="str">
            <v>設計群</v>
          </cell>
          <cell r="C1097" t="str">
            <v>崇右技術學院</v>
          </cell>
          <cell r="D1097" t="str">
            <v>時尚造型設計系</v>
          </cell>
          <cell r="E1097">
            <v>8</v>
          </cell>
          <cell r="F1097">
            <v>3337</v>
          </cell>
          <cell r="G1097">
            <v>169.34</v>
          </cell>
        </row>
        <row r="1098">
          <cell r="A1098" t="str">
            <v>設計群東南科技大學數位媒體設計系</v>
          </cell>
          <cell r="B1098" t="str">
            <v>設計群</v>
          </cell>
          <cell r="C1098" t="str">
            <v>東南科技大學</v>
          </cell>
          <cell r="D1098" t="str">
            <v>數位媒體設計系</v>
          </cell>
          <cell r="E1098">
            <v>50</v>
          </cell>
          <cell r="F1098">
            <v>3387</v>
          </cell>
          <cell r="G1098">
            <v>168.84</v>
          </cell>
        </row>
        <row r="1099">
          <cell r="A1099" t="str">
            <v>設計群萬能科技大學商品設計系</v>
          </cell>
          <cell r="B1099" t="str">
            <v>設計群</v>
          </cell>
          <cell r="C1099" t="str">
            <v>萬能科技大學</v>
          </cell>
          <cell r="D1099" t="str">
            <v>商品設計系</v>
          </cell>
          <cell r="E1099">
            <v>50</v>
          </cell>
          <cell r="F1099">
            <v>3437</v>
          </cell>
          <cell r="G1099">
            <v>168.66</v>
          </cell>
        </row>
        <row r="1100">
          <cell r="A1100" t="str">
            <v>設計群育達科技大學多媒體與遊戲設計系</v>
          </cell>
          <cell r="B1100" t="str">
            <v>設計群</v>
          </cell>
          <cell r="C1100" t="str">
            <v>育達科技大學</v>
          </cell>
          <cell r="D1100" t="str">
            <v>多媒體與遊戲設計系</v>
          </cell>
          <cell r="F1100">
            <v>3437</v>
          </cell>
          <cell r="G1100" t="str">
            <v>106新增</v>
          </cell>
        </row>
        <row r="1101">
          <cell r="A1101" t="str">
            <v>設計群聖約翰科技大學多媒體設計系</v>
          </cell>
          <cell r="B1101" t="str">
            <v>設計群</v>
          </cell>
          <cell r="C1101" t="str">
            <v>聖約翰科技大學</v>
          </cell>
          <cell r="D1101" t="str">
            <v>多媒體設計系</v>
          </cell>
          <cell r="E1101">
            <v>12</v>
          </cell>
          <cell r="F1101">
            <v>3449</v>
          </cell>
          <cell r="G1101">
            <v>166</v>
          </cell>
        </row>
        <row r="1102">
          <cell r="A1102" t="str">
            <v>設計群東南科技大學室內設計系</v>
          </cell>
          <cell r="B1102" t="str">
            <v>設計群</v>
          </cell>
          <cell r="C1102" t="str">
            <v>東南科技大學</v>
          </cell>
          <cell r="D1102" t="str">
            <v>室內設計系</v>
          </cell>
          <cell r="E1102">
            <v>40</v>
          </cell>
          <cell r="F1102">
            <v>3489</v>
          </cell>
          <cell r="G1102">
            <v>166</v>
          </cell>
        </row>
        <row r="1103">
          <cell r="A1103" t="str">
            <v>設計群元培醫事科技大學資訊管理系</v>
          </cell>
          <cell r="B1103" t="str">
            <v>設計群</v>
          </cell>
          <cell r="C1103" t="str">
            <v>元培醫事科技大學</v>
          </cell>
          <cell r="D1103" t="str">
            <v>資訊管理系</v>
          </cell>
          <cell r="E1103">
            <v>12</v>
          </cell>
          <cell r="F1103">
            <v>3501</v>
          </cell>
          <cell r="G1103">
            <v>164.16</v>
          </cell>
        </row>
        <row r="1104">
          <cell r="A1104" t="str">
            <v>設計群健行科技大學餐旅管理系餐旅規劃與設計組</v>
          </cell>
          <cell r="B1104" t="str">
            <v>設計群</v>
          </cell>
          <cell r="C1104" t="str">
            <v>健行科技大學</v>
          </cell>
          <cell r="D1104" t="str">
            <v>餐旅管理系餐旅規劃與設計組</v>
          </cell>
          <cell r="E1104">
            <v>15</v>
          </cell>
          <cell r="F1104">
            <v>3516</v>
          </cell>
          <cell r="G1104">
            <v>160.16</v>
          </cell>
        </row>
        <row r="1105">
          <cell r="A1105" t="str">
            <v>設計群德霖技術學院創意產品設計系</v>
          </cell>
          <cell r="B1105" t="str">
            <v>設計群</v>
          </cell>
          <cell r="C1105" t="str">
            <v>德霖技術學院</v>
          </cell>
          <cell r="D1105" t="str">
            <v>創意產品設計系</v>
          </cell>
          <cell r="E1105">
            <v>24</v>
          </cell>
          <cell r="F1105">
            <v>3540</v>
          </cell>
          <cell r="G1105">
            <v>158</v>
          </cell>
        </row>
        <row r="1106">
          <cell r="A1106" t="str">
            <v>設計群台北海洋技術學院數位遊戲與動畫設計系（淡水校本部）</v>
          </cell>
          <cell r="B1106" t="str">
            <v>設計群</v>
          </cell>
          <cell r="C1106" t="str">
            <v>台北海洋技術學院</v>
          </cell>
          <cell r="D1106" t="str">
            <v>數位遊戲與動畫設計系（淡水校本部）</v>
          </cell>
          <cell r="E1106">
            <v>80</v>
          </cell>
          <cell r="F1106">
            <v>3620</v>
          </cell>
          <cell r="G1106">
            <v>154.16</v>
          </cell>
        </row>
        <row r="1107">
          <cell r="A1107" t="str">
            <v>設計群遠東科技大學企業管理系</v>
          </cell>
          <cell r="B1107" t="str">
            <v>設計群</v>
          </cell>
          <cell r="C1107" t="str">
            <v>遠東科技大學</v>
          </cell>
          <cell r="D1107" t="str">
            <v>企業管理系</v>
          </cell>
          <cell r="E1107">
            <v>10</v>
          </cell>
          <cell r="F1107">
            <v>3630</v>
          </cell>
          <cell r="G1107">
            <v>153</v>
          </cell>
        </row>
        <row r="1108">
          <cell r="A1108" t="str">
            <v>設計群華夏科技大學建築系</v>
          </cell>
          <cell r="B1108" t="str">
            <v>設計群</v>
          </cell>
          <cell r="C1108" t="str">
            <v>華夏科技大學</v>
          </cell>
          <cell r="D1108" t="str">
            <v>建築系</v>
          </cell>
          <cell r="E1108">
            <v>23</v>
          </cell>
          <cell r="F1108">
            <v>3653</v>
          </cell>
          <cell r="G1108">
            <v>152</v>
          </cell>
        </row>
        <row r="1109">
          <cell r="A1109" t="str">
            <v>設計群黎明技術學院數位多媒體系</v>
          </cell>
          <cell r="B1109" t="str">
            <v>設計群</v>
          </cell>
          <cell r="C1109" t="str">
            <v>黎明技術學院</v>
          </cell>
          <cell r="D1109" t="str">
            <v>數位多媒體系</v>
          </cell>
          <cell r="E1109">
            <v>19</v>
          </cell>
          <cell r="F1109">
            <v>3672</v>
          </cell>
          <cell r="G1109">
            <v>151.34</v>
          </cell>
        </row>
        <row r="1110">
          <cell r="A1110" t="str">
            <v>設計群崇右技術學院影視傳播系</v>
          </cell>
          <cell r="B1110" t="str">
            <v>設計群</v>
          </cell>
          <cell r="C1110" t="str">
            <v>崇右技術學院</v>
          </cell>
          <cell r="D1110" t="str">
            <v>影視傳播系</v>
          </cell>
          <cell r="E1110">
            <v>6</v>
          </cell>
          <cell r="F1110">
            <v>3678</v>
          </cell>
          <cell r="G1110">
            <v>148</v>
          </cell>
        </row>
        <row r="1111">
          <cell r="A1111" t="str">
            <v>設計群聖約翰科技大學創意設計系</v>
          </cell>
          <cell r="B1111" t="str">
            <v>設計群</v>
          </cell>
          <cell r="C1111" t="str">
            <v>聖約翰科技大學</v>
          </cell>
          <cell r="D1111" t="str">
            <v>創意設計系</v>
          </cell>
          <cell r="E1111">
            <v>29</v>
          </cell>
          <cell r="F1111">
            <v>3707</v>
          </cell>
          <cell r="G1111">
            <v>148</v>
          </cell>
        </row>
        <row r="1112">
          <cell r="A1112" t="str">
            <v>設計群臺北城市科技大學數位多媒體設計系</v>
          </cell>
          <cell r="B1112" t="str">
            <v>設計群</v>
          </cell>
          <cell r="C1112" t="str">
            <v>臺北城市科技大學</v>
          </cell>
          <cell r="D1112" t="str">
            <v>數位多媒體設計系</v>
          </cell>
          <cell r="E1112">
            <v>53</v>
          </cell>
          <cell r="F1112">
            <v>3760</v>
          </cell>
          <cell r="G1112">
            <v>146</v>
          </cell>
        </row>
        <row r="1113">
          <cell r="A1113" t="str">
            <v>設計群建國科技大學數位媒體設計系</v>
          </cell>
          <cell r="B1113" t="str">
            <v>設計群</v>
          </cell>
          <cell r="C1113" t="str">
            <v>建國科技大學</v>
          </cell>
          <cell r="D1113" t="str">
            <v>數位媒體設計系</v>
          </cell>
          <cell r="E1113">
            <v>43</v>
          </cell>
          <cell r="F1113">
            <v>3803</v>
          </cell>
          <cell r="G1113">
            <v>143.5</v>
          </cell>
        </row>
        <row r="1114">
          <cell r="A1114" t="str">
            <v>設計群美和科技大學文化創意系</v>
          </cell>
          <cell r="B1114" t="str">
            <v>設計群</v>
          </cell>
          <cell r="C1114" t="str">
            <v>美和科技大學</v>
          </cell>
          <cell r="D1114" t="str">
            <v>文化創意系</v>
          </cell>
          <cell r="E1114">
            <v>6</v>
          </cell>
          <cell r="F1114">
            <v>3809</v>
          </cell>
          <cell r="G1114">
            <v>129.66</v>
          </cell>
        </row>
        <row r="1115">
          <cell r="A1115" t="str">
            <v>設計群和春技術學院商品設計系</v>
          </cell>
          <cell r="B1115" t="str">
            <v>設計群</v>
          </cell>
          <cell r="C1115" t="str">
            <v>和春技術學院</v>
          </cell>
          <cell r="D1115" t="str">
            <v>商品設計系</v>
          </cell>
          <cell r="E1115">
            <v>3</v>
          </cell>
          <cell r="F1115">
            <v>3812</v>
          </cell>
          <cell r="G1115">
            <v>129</v>
          </cell>
        </row>
        <row r="1116">
          <cell r="A1116" t="str">
            <v>設計群崇右技術學院視覺傳達設計系</v>
          </cell>
          <cell r="B1116" t="str">
            <v>設計群</v>
          </cell>
          <cell r="C1116" t="str">
            <v>崇右技術學院</v>
          </cell>
          <cell r="D1116" t="str">
            <v>視覺傳達設計系</v>
          </cell>
          <cell r="E1116">
            <v>9</v>
          </cell>
          <cell r="F1116">
            <v>3821</v>
          </cell>
          <cell r="G1116">
            <v>122</v>
          </cell>
        </row>
        <row r="1117">
          <cell r="A1117" t="str">
            <v>設計群東方設計學院室內設計系</v>
          </cell>
          <cell r="B1117" t="str">
            <v>設計群</v>
          </cell>
          <cell r="C1117" t="str">
            <v>東方設計學院</v>
          </cell>
          <cell r="D1117" t="str">
            <v>室內設計系</v>
          </cell>
          <cell r="E1117">
            <v>16</v>
          </cell>
          <cell r="F1117">
            <v>3837</v>
          </cell>
          <cell r="G1117">
            <v>76</v>
          </cell>
        </row>
        <row r="1118">
          <cell r="A1118" t="str">
            <v>設計群華夏科技大學數位媒體設計系</v>
          </cell>
          <cell r="B1118" t="str">
            <v>設計群</v>
          </cell>
          <cell r="C1118" t="str">
            <v>華夏科技大學</v>
          </cell>
          <cell r="D1118" t="str">
            <v>數位媒體設計系</v>
          </cell>
          <cell r="E1118">
            <v>55</v>
          </cell>
          <cell r="F1118">
            <v>3892</v>
          </cell>
          <cell r="G1118">
            <v>42.66</v>
          </cell>
        </row>
        <row r="1119">
          <cell r="A1119" t="str">
            <v>設計群崇右技術學院表演藝術系</v>
          </cell>
          <cell r="B1119" t="str">
            <v>設計群</v>
          </cell>
          <cell r="C1119" t="str">
            <v>崇右技術學院</v>
          </cell>
          <cell r="D1119" t="str">
            <v>表演藝術系</v>
          </cell>
          <cell r="E1119">
            <v>15</v>
          </cell>
          <cell r="F1119">
            <v>3907</v>
          </cell>
          <cell r="G1119">
            <v>39.5</v>
          </cell>
        </row>
        <row r="1120">
          <cell r="A1120" t="str">
            <v>設計群大仁科技大學幼兒保育系</v>
          </cell>
          <cell r="B1120" t="str">
            <v>設計群</v>
          </cell>
          <cell r="C1120" t="str">
            <v>大仁科技大學</v>
          </cell>
          <cell r="D1120" t="str">
            <v>幼兒保育系</v>
          </cell>
          <cell r="E1120">
            <v>5</v>
          </cell>
          <cell r="F1120">
            <v>3912</v>
          </cell>
          <cell r="G1120" t="str">
            <v>--</v>
          </cell>
        </row>
        <row r="1121">
          <cell r="A1121" t="str">
            <v>設計群大仁科技大學時尚美容應用系</v>
          </cell>
          <cell r="B1121" t="str">
            <v>設計群</v>
          </cell>
          <cell r="C1121" t="str">
            <v>大仁科技大學</v>
          </cell>
          <cell r="D1121" t="str">
            <v>時尚美容應用系</v>
          </cell>
          <cell r="E1121">
            <v>1</v>
          </cell>
          <cell r="F1121">
            <v>3913</v>
          </cell>
          <cell r="G1121" t="str">
            <v>--</v>
          </cell>
        </row>
        <row r="1122">
          <cell r="A1122" t="str">
            <v>設計群南榮科技大學美容造型設計系</v>
          </cell>
          <cell r="B1122" t="str">
            <v>設計群</v>
          </cell>
          <cell r="C1122" t="str">
            <v>南榮科技大學</v>
          </cell>
          <cell r="D1122" t="str">
            <v>美容造型設計系</v>
          </cell>
          <cell r="E1122">
            <v>4</v>
          </cell>
          <cell r="F1122">
            <v>3917</v>
          </cell>
          <cell r="G1122" t="str">
            <v>--</v>
          </cell>
        </row>
        <row r="1123">
          <cell r="A1123" t="str">
            <v>設計群崇右技術學院數位媒體設計系</v>
          </cell>
          <cell r="B1123" t="str">
            <v>設計群</v>
          </cell>
          <cell r="C1123" t="str">
            <v>崇右技術學院</v>
          </cell>
          <cell r="D1123" t="str">
            <v>數位媒體設計系</v>
          </cell>
          <cell r="E1123">
            <v>3</v>
          </cell>
          <cell r="F1123">
            <v>3920</v>
          </cell>
          <cell r="G1123" t="str">
            <v>--</v>
          </cell>
        </row>
        <row r="1124">
          <cell r="A1124" t="str">
            <v>設計群聖約翰科技大學數位文藝系</v>
          </cell>
          <cell r="B1124" t="str">
            <v>設計群</v>
          </cell>
          <cell r="C1124" t="str">
            <v>聖約翰科技大學</v>
          </cell>
          <cell r="D1124" t="str">
            <v>數位文藝系</v>
          </cell>
          <cell r="E1124">
            <v>11</v>
          </cell>
          <cell r="F1124">
            <v>3931</v>
          </cell>
          <cell r="G1124" t="str">
            <v>--</v>
          </cell>
        </row>
        <row r="1125">
          <cell r="A1125" t="str">
            <v>設計群環球科技大學時尚造型設計系</v>
          </cell>
          <cell r="B1125" t="str">
            <v>設計群</v>
          </cell>
          <cell r="C1125" t="str">
            <v>環球科技大學</v>
          </cell>
          <cell r="D1125" t="str">
            <v>時尚造型設計系</v>
          </cell>
          <cell r="E1125">
            <v>3</v>
          </cell>
          <cell r="F1125">
            <v>3934</v>
          </cell>
          <cell r="G1125" t="str">
            <v>--</v>
          </cell>
        </row>
        <row r="1126">
          <cell r="A1126" t="str">
            <v>設計群美和科技大學美容系保健造型設計組</v>
          </cell>
          <cell r="B1126" t="str">
            <v>設計群</v>
          </cell>
          <cell r="C1126" t="str">
            <v>美和科技大學</v>
          </cell>
          <cell r="D1126" t="str">
            <v>美容系保健造型設計組</v>
          </cell>
          <cell r="E1126">
            <v>3</v>
          </cell>
          <cell r="F1126">
            <v>3937</v>
          </cell>
          <cell r="G1126" t="str">
            <v>--</v>
          </cell>
        </row>
        <row r="1127">
          <cell r="A1127" t="str">
            <v>工管類國立臺灣科技大學工業管理系</v>
          </cell>
          <cell r="B1127" t="str">
            <v>工管類</v>
          </cell>
          <cell r="C1127" t="str">
            <v>國立臺灣科技大學</v>
          </cell>
          <cell r="D1127" t="str">
            <v>工業管理系</v>
          </cell>
          <cell r="E1127">
            <v>14</v>
          </cell>
          <cell r="F1127">
            <v>14</v>
          </cell>
          <cell r="G1127">
            <v>554.5</v>
          </cell>
        </row>
        <row r="1128">
          <cell r="A1128" t="str">
            <v>工管類國立臺北科技大學工業工程與管理系</v>
          </cell>
          <cell r="B1128" t="str">
            <v>工管類</v>
          </cell>
          <cell r="C1128" t="str">
            <v>國立臺北科技大學</v>
          </cell>
          <cell r="D1128" t="str">
            <v>工業工程與管理系</v>
          </cell>
          <cell r="E1128">
            <v>3</v>
          </cell>
          <cell r="F1128">
            <v>17</v>
          </cell>
          <cell r="G1128">
            <v>548.75</v>
          </cell>
        </row>
        <row r="1129">
          <cell r="A1129" t="str">
            <v>工管類國立臺灣師範大學圖文傳播學系</v>
          </cell>
          <cell r="B1129" t="str">
            <v>工管類</v>
          </cell>
          <cell r="C1129" t="str">
            <v>國立臺灣師範大學</v>
          </cell>
          <cell r="D1129" t="str">
            <v>圖文傳播學系</v>
          </cell>
          <cell r="E1129">
            <v>4</v>
          </cell>
          <cell r="F1129">
            <v>21</v>
          </cell>
          <cell r="G1129">
            <v>545.5</v>
          </cell>
        </row>
        <row r="1130">
          <cell r="A1130" t="str">
            <v>工管類國立臺北科技大學材料及資源工程系資源組</v>
          </cell>
          <cell r="B1130" t="str">
            <v>工管類</v>
          </cell>
          <cell r="C1130" t="str">
            <v>國立臺北科技大學</v>
          </cell>
          <cell r="D1130" t="str">
            <v>材料及資源工程系資源組</v>
          </cell>
          <cell r="E1130">
            <v>4</v>
          </cell>
          <cell r="F1130">
            <v>25</v>
          </cell>
          <cell r="G1130">
            <v>521</v>
          </cell>
        </row>
        <row r="1131">
          <cell r="A1131" t="str">
            <v>工管類國立臺北科技大學材料及資源工程系材料組</v>
          </cell>
          <cell r="B1131" t="str">
            <v>工管類</v>
          </cell>
          <cell r="C1131" t="str">
            <v>國立臺北科技大學</v>
          </cell>
          <cell r="D1131" t="str">
            <v>材料及資源工程系材料組</v>
          </cell>
          <cell r="E1131">
            <v>21</v>
          </cell>
          <cell r="F1131">
            <v>46</v>
          </cell>
          <cell r="G1131">
            <v>519.5</v>
          </cell>
        </row>
        <row r="1132">
          <cell r="A1132" t="str">
            <v>工管類國立雲林科技大學工業工程與管理系</v>
          </cell>
          <cell r="B1132" t="str">
            <v>工管類</v>
          </cell>
          <cell r="C1132" t="str">
            <v>國立雲林科技大學</v>
          </cell>
          <cell r="D1132" t="str">
            <v>工業工程與管理系</v>
          </cell>
          <cell r="E1132">
            <v>5</v>
          </cell>
          <cell r="F1132">
            <v>51</v>
          </cell>
          <cell r="G1132">
            <v>514</v>
          </cell>
        </row>
        <row r="1133">
          <cell r="A1133" t="str">
            <v>工管類國立高雄應用科技大學工業工程與管理系</v>
          </cell>
          <cell r="B1133" t="str">
            <v>工管類</v>
          </cell>
          <cell r="C1133" t="str">
            <v>國立高雄應用科技大學</v>
          </cell>
          <cell r="D1133" t="str">
            <v>工業工程與管理系</v>
          </cell>
          <cell r="E1133">
            <v>12</v>
          </cell>
          <cell r="F1133">
            <v>63</v>
          </cell>
          <cell r="G1133">
            <v>483</v>
          </cell>
        </row>
        <row r="1134">
          <cell r="A1134" t="str">
            <v>工管類國立高雄應用科技大學企業管理系</v>
          </cell>
          <cell r="B1134" t="str">
            <v>工管類</v>
          </cell>
          <cell r="C1134" t="str">
            <v>國立高雄應用科技大學</v>
          </cell>
          <cell r="D1134" t="str">
            <v>企業管理系</v>
          </cell>
          <cell r="E1134">
            <v>6</v>
          </cell>
          <cell r="F1134">
            <v>69</v>
          </cell>
          <cell r="G1134">
            <v>479.5</v>
          </cell>
        </row>
        <row r="1135">
          <cell r="A1135" t="str">
            <v>工管類國立勤益科技大學化工與材料工程系</v>
          </cell>
          <cell r="B1135" t="str">
            <v>工管類</v>
          </cell>
          <cell r="C1135" t="str">
            <v>國立勤益科技大學</v>
          </cell>
          <cell r="D1135" t="str">
            <v>化工與材料工程系</v>
          </cell>
          <cell r="E1135">
            <v>6</v>
          </cell>
          <cell r="F1135">
            <v>75</v>
          </cell>
          <cell r="G1135">
            <v>477.5</v>
          </cell>
        </row>
        <row r="1136">
          <cell r="A1136" t="str">
            <v>工管類國立宜蘭大學環境工程學系</v>
          </cell>
          <cell r="B1136" t="str">
            <v>工管類</v>
          </cell>
          <cell r="C1136" t="str">
            <v>國立宜蘭大學</v>
          </cell>
          <cell r="D1136" t="str">
            <v>環境工程學系</v>
          </cell>
          <cell r="E1136">
            <v>10</v>
          </cell>
          <cell r="F1136">
            <v>85</v>
          </cell>
          <cell r="G1136">
            <v>447.5</v>
          </cell>
        </row>
        <row r="1137">
          <cell r="A1137" t="str">
            <v>工管類國立高雄第一科技大學營建工程系</v>
          </cell>
          <cell r="B1137" t="str">
            <v>工管類</v>
          </cell>
          <cell r="C1137" t="str">
            <v>國立高雄第一科技大學</v>
          </cell>
          <cell r="D1137" t="str">
            <v>營建工程系</v>
          </cell>
          <cell r="E1137">
            <v>11</v>
          </cell>
          <cell r="F1137">
            <v>96</v>
          </cell>
          <cell r="G1137">
            <v>444.5</v>
          </cell>
        </row>
        <row r="1138">
          <cell r="A1138" t="str">
            <v>工管類國立虎尾科技大學工業管理系</v>
          </cell>
          <cell r="B1138" t="str">
            <v>工管類</v>
          </cell>
          <cell r="C1138" t="str">
            <v>國立虎尾科技大學</v>
          </cell>
          <cell r="D1138" t="str">
            <v>工業管理系</v>
          </cell>
          <cell r="E1138">
            <v>7</v>
          </cell>
          <cell r="F1138">
            <v>103</v>
          </cell>
          <cell r="G1138">
            <v>443.25</v>
          </cell>
        </row>
        <row r="1139">
          <cell r="A1139" t="str">
            <v>工管類國立屏東科技大學環境工程與科學系</v>
          </cell>
          <cell r="B1139" t="str">
            <v>工管類</v>
          </cell>
          <cell r="C1139" t="str">
            <v>國立屏東科技大學</v>
          </cell>
          <cell r="D1139" t="str">
            <v>環境工程與科學系</v>
          </cell>
          <cell r="E1139">
            <v>22</v>
          </cell>
          <cell r="F1139">
            <v>125</v>
          </cell>
          <cell r="G1139">
            <v>404.5</v>
          </cell>
        </row>
        <row r="1140">
          <cell r="A1140" t="str">
            <v>工管類國立屏東科技大學水土保持系</v>
          </cell>
          <cell r="B1140" t="str">
            <v>工管類</v>
          </cell>
          <cell r="C1140" t="str">
            <v>國立屏東科技大學</v>
          </cell>
          <cell r="D1140" t="str">
            <v>水土保持系</v>
          </cell>
          <cell r="E1140">
            <v>3</v>
          </cell>
          <cell r="F1140">
            <v>128</v>
          </cell>
          <cell r="G1140">
            <v>401.5</v>
          </cell>
        </row>
        <row r="1141">
          <cell r="A1141" t="str">
            <v>工管類亞東技術學院工業管理系</v>
          </cell>
          <cell r="B1141" t="str">
            <v>工管類</v>
          </cell>
          <cell r="C1141" t="str">
            <v>亞東技術學院</v>
          </cell>
          <cell r="D1141" t="str">
            <v>工業管理系</v>
          </cell>
          <cell r="E1141">
            <v>4</v>
          </cell>
          <cell r="F1141">
            <v>132</v>
          </cell>
          <cell r="G1141">
            <v>393</v>
          </cell>
        </row>
        <row r="1142">
          <cell r="A1142" t="str">
            <v>工管類弘光科技大學環境與安全衛生工程系環境工程組</v>
          </cell>
          <cell r="B1142" t="str">
            <v>工管類</v>
          </cell>
          <cell r="C1142" t="str">
            <v>弘光科技大學</v>
          </cell>
          <cell r="D1142" t="str">
            <v>環境與安全衛生工程系環境工程組</v>
          </cell>
          <cell r="E1142">
            <v>5</v>
          </cell>
          <cell r="F1142">
            <v>137</v>
          </cell>
          <cell r="G1142">
            <v>388</v>
          </cell>
        </row>
        <row r="1143">
          <cell r="A1143" t="str">
            <v>工管類輔英科技大學資訊科技與管理系資訊科技應用組</v>
          </cell>
          <cell r="B1143" t="str">
            <v>工管類</v>
          </cell>
          <cell r="C1143" t="str">
            <v>輔英科技大學</v>
          </cell>
          <cell r="D1143" t="str">
            <v>資訊科技與管理系資訊科技應用組</v>
          </cell>
          <cell r="F1143">
            <v>137</v>
          </cell>
          <cell r="G1143" t="str">
            <v>106新增</v>
          </cell>
        </row>
        <row r="1144">
          <cell r="A1144" t="str">
            <v>工管類亞東技術學院材料與纖維系材料應用科技組</v>
          </cell>
          <cell r="B1144" t="str">
            <v>工管類</v>
          </cell>
          <cell r="C1144" t="str">
            <v>亞東技術學院</v>
          </cell>
          <cell r="D1144" t="str">
            <v>材料與纖維系材料應用科技組</v>
          </cell>
          <cell r="E1144">
            <v>3</v>
          </cell>
          <cell r="F1144">
            <v>140</v>
          </cell>
          <cell r="G1144">
            <v>378</v>
          </cell>
        </row>
        <row r="1145">
          <cell r="A1145" t="str">
            <v>工管類嘉藥學校財團法人嘉南藥理大學職業安全衛生系</v>
          </cell>
          <cell r="B1145" t="str">
            <v>工管類</v>
          </cell>
          <cell r="C1145" t="str">
            <v>嘉藥學校財團法人嘉南藥理大學</v>
          </cell>
          <cell r="D1145" t="str">
            <v>職業安全衛生系</v>
          </cell>
          <cell r="E1145">
            <v>8</v>
          </cell>
          <cell r="F1145">
            <v>148</v>
          </cell>
          <cell r="G1145">
            <v>328</v>
          </cell>
        </row>
        <row r="1146">
          <cell r="A1146" t="str">
            <v>工管類聖約翰科技大學工業工程與管理系</v>
          </cell>
          <cell r="B1146" t="str">
            <v>工管類</v>
          </cell>
          <cell r="C1146" t="str">
            <v>聖約翰科技大學</v>
          </cell>
          <cell r="D1146" t="str">
            <v>工業工程與管理系</v>
          </cell>
          <cell r="E1146">
            <v>11</v>
          </cell>
          <cell r="F1146">
            <v>159</v>
          </cell>
          <cell r="G1146">
            <v>315</v>
          </cell>
        </row>
        <row r="1147">
          <cell r="A1147" t="str">
            <v>工管類龍華科技大學工業管理系</v>
          </cell>
          <cell r="B1147" t="str">
            <v>工管類</v>
          </cell>
          <cell r="C1147" t="str">
            <v>龍華科技大學</v>
          </cell>
          <cell r="D1147" t="str">
            <v>工業管理系</v>
          </cell>
          <cell r="E1147">
            <v>17</v>
          </cell>
          <cell r="F1147">
            <v>176</v>
          </cell>
          <cell r="G1147">
            <v>296</v>
          </cell>
        </row>
        <row r="1148">
          <cell r="A1148" t="str">
            <v>工管類中國科技大學資訊工程系（新竹校區）</v>
          </cell>
          <cell r="B1148" t="str">
            <v>工管類</v>
          </cell>
          <cell r="C1148" t="str">
            <v>中國科技大學</v>
          </cell>
          <cell r="D1148" t="str">
            <v>資訊工程系（新竹校區）</v>
          </cell>
          <cell r="E1148">
            <v>12</v>
          </cell>
          <cell r="F1148">
            <v>188</v>
          </cell>
          <cell r="G1148">
            <v>270</v>
          </cell>
        </row>
        <row r="1149">
          <cell r="A1149" t="str">
            <v>工管類建國科技大學工業與服務管理系</v>
          </cell>
          <cell r="B1149" t="str">
            <v>工管類</v>
          </cell>
          <cell r="C1149" t="str">
            <v>建國科技大學</v>
          </cell>
          <cell r="D1149" t="str">
            <v>工業與服務管理系</v>
          </cell>
          <cell r="E1149">
            <v>5</v>
          </cell>
          <cell r="F1149">
            <v>193</v>
          </cell>
          <cell r="G1149">
            <v>266.5</v>
          </cell>
        </row>
        <row r="1150">
          <cell r="A1150" t="str">
            <v>工管類修平科技大學工業工程與管理系</v>
          </cell>
          <cell r="B1150" t="str">
            <v>工管類</v>
          </cell>
          <cell r="C1150" t="str">
            <v>修平科技大學</v>
          </cell>
          <cell r="D1150" t="str">
            <v>工業工程與管理系</v>
          </cell>
          <cell r="E1150">
            <v>8</v>
          </cell>
          <cell r="F1150">
            <v>201</v>
          </cell>
          <cell r="G1150">
            <v>266</v>
          </cell>
        </row>
        <row r="1151">
          <cell r="A1151" t="str">
            <v>工管類臺北城市科技大學資訊工程系</v>
          </cell>
          <cell r="B1151" t="str">
            <v>工管類</v>
          </cell>
          <cell r="C1151" t="str">
            <v>臺北城市科技大學</v>
          </cell>
          <cell r="D1151" t="str">
            <v>資訊工程系</v>
          </cell>
          <cell r="E1151">
            <v>10</v>
          </cell>
          <cell r="F1151">
            <v>211</v>
          </cell>
          <cell r="G1151">
            <v>262.5</v>
          </cell>
        </row>
        <row r="1152">
          <cell r="A1152" t="str">
            <v>工管類明新科技大學工業工程與管理系</v>
          </cell>
          <cell r="B1152" t="str">
            <v>工管類</v>
          </cell>
          <cell r="C1152" t="str">
            <v>明新科技大學</v>
          </cell>
          <cell r="D1152" t="str">
            <v>工業工程與管理系</v>
          </cell>
          <cell r="E1152">
            <v>16</v>
          </cell>
          <cell r="F1152">
            <v>227</v>
          </cell>
          <cell r="G1152">
            <v>251</v>
          </cell>
        </row>
        <row r="1153">
          <cell r="A1153" t="str">
            <v>工管類崑山科技大學電腦與通訊系</v>
          </cell>
          <cell r="B1153" t="str">
            <v>工管類</v>
          </cell>
          <cell r="C1153" t="str">
            <v>崑山科技大學</v>
          </cell>
          <cell r="D1153" t="str">
            <v>電腦與通訊系</v>
          </cell>
          <cell r="E1153">
            <v>11</v>
          </cell>
          <cell r="F1153">
            <v>238</v>
          </cell>
          <cell r="G1153">
            <v>234.5</v>
          </cell>
        </row>
        <row r="1154">
          <cell r="A1154" t="str">
            <v>工管類和春技術學院工業工程與管理系</v>
          </cell>
          <cell r="B1154" t="str">
            <v>工管類</v>
          </cell>
          <cell r="C1154" t="str">
            <v>和春技術學院</v>
          </cell>
          <cell r="D1154" t="str">
            <v>工業工程與管理系</v>
          </cell>
          <cell r="E1154">
            <v>3</v>
          </cell>
          <cell r="F1154">
            <v>241</v>
          </cell>
          <cell r="G1154" t="str">
            <v>--</v>
          </cell>
        </row>
        <row r="1155">
          <cell r="A1155" t="str">
            <v>工管類南亞技術學院資訊工程系</v>
          </cell>
          <cell r="B1155" t="str">
            <v>工管類</v>
          </cell>
          <cell r="C1155" t="str">
            <v>南亞技術學院</v>
          </cell>
          <cell r="D1155" t="str">
            <v>資訊工程系</v>
          </cell>
          <cell r="E1155">
            <v>2</v>
          </cell>
          <cell r="F1155">
            <v>243</v>
          </cell>
          <cell r="G1155" t="str">
            <v>--</v>
          </cell>
        </row>
        <row r="1156">
          <cell r="A1156" t="str">
            <v>工管類南榮科技大學資訊管理系</v>
          </cell>
          <cell r="B1156" t="str">
            <v>工管類</v>
          </cell>
          <cell r="C1156" t="str">
            <v>南榮科技大學</v>
          </cell>
          <cell r="D1156" t="str">
            <v>資訊管理系</v>
          </cell>
          <cell r="E1156">
            <v>11</v>
          </cell>
          <cell r="F1156">
            <v>254</v>
          </cell>
          <cell r="G1156" t="str">
            <v>--</v>
          </cell>
        </row>
        <row r="1157">
          <cell r="A1157" t="str">
            <v>工管類健行科技大學工業管理系資訊應用組</v>
          </cell>
          <cell r="B1157" t="str">
            <v>工管類</v>
          </cell>
          <cell r="C1157" t="str">
            <v>健行科技大學</v>
          </cell>
          <cell r="D1157" t="str">
            <v>工業管理系資訊應用組</v>
          </cell>
          <cell r="E1157">
            <v>12</v>
          </cell>
          <cell r="F1157">
            <v>266</v>
          </cell>
          <cell r="G1157" t="str">
            <v>--</v>
          </cell>
        </row>
        <row r="1158">
          <cell r="A1158" t="str">
            <v>商管群國立臺北科技大學資訊與財金管理系</v>
          </cell>
          <cell r="B1158" t="str">
            <v>商管群</v>
          </cell>
          <cell r="C1158" t="str">
            <v>國立臺北科技大學</v>
          </cell>
          <cell r="D1158" t="str">
            <v>資訊與財金管理系</v>
          </cell>
          <cell r="E1158">
            <v>8</v>
          </cell>
          <cell r="F1158">
            <v>8</v>
          </cell>
          <cell r="G1158">
            <v>659.25</v>
          </cell>
        </row>
        <row r="1159">
          <cell r="A1159" t="str">
            <v>商管群國立臺灣科技大學企業管理系</v>
          </cell>
          <cell r="B1159" t="str">
            <v>商管群</v>
          </cell>
          <cell r="C1159" t="str">
            <v>國立臺灣科技大學</v>
          </cell>
          <cell r="D1159" t="str">
            <v>企業管理系</v>
          </cell>
          <cell r="E1159">
            <v>27</v>
          </cell>
          <cell r="F1159">
            <v>35</v>
          </cell>
          <cell r="G1159">
            <v>650.5</v>
          </cell>
        </row>
        <row r="1160">
          <cell r="A1160" t="str">
            <v>商管群國立臺灣科技大學資訊管理系</v>
          </cell>
          <cell r="B1160" t="str">
            <v>商管群</v>
          </cell>
          <cell r="C1160" t="str">
            <v>國立臺灣科技大學</v>
          </cell>
          <cell r="D1160" t="str">
            <v>資訊管理系</v>
          </cell>
          <cell r="E1160">
            <v>8</v>
          </cell>
          <cell r="F1160">
            <v>43</v>
          </cell>
          <cell r="G1160">
            <v>648.5</v>
          </cell>
        </row>
        <row r="1161">
          <cell r="A1161" t="str">
            <v>商管群國立臺北科技大學經營管理系</v>
          </cell>
          <cell r="B1161" t="str">
            <v>商管群</v>
          </cell>
          <cell r="C1161" t="str">
            <v>國立臺北科技大學</v>
          </cell>
          <cell r="D1161" t="str">
            <v>經營管理系</v>
          </cell>
          <cell r="E1161">
            <v>17</v>
          </cell>
          <cell r="F1161">
            <v>60</v>
          </cell>
          <cell r="G1161">
            <v>644.75</v>
          </cell>
        </row>
        <row r="1162">
          <cell r="A1162" t="str">
            <v>商管群國立臺北科技大學工業工程與管理系</v>
          </cell>
          <cell r="B1162" t="str">
            <v>商管群</v>
          </cell>
          <cell r="C1162" t="str">
            <v>國立臺北科技大學</v>
          </cell>
          <cell r="D1162" t="str">
            <v>工業工程與管理系</v>
          </cell>
          <cell r="E1162">
            <v>19</v>
          </cell>
          <cell r="F1162">
            <v>79</v>
          </cell>
          <cell r="G1162">
            <v>638</v>
          </cell>
        </row>
        <row r="1163">
          <cell r="A1163" t="str">
            <v>商管群國立雲林科技大學國際管理學士學位學程</v>
          </cell>
          <cell r="B1163" t="str">
            <v>商管群</v>
          </cell>
          <cell r="C1163" t="str">
            <v>國立雲林科技大學</v>
          </cell>
          <cell r="D1163" t="str">
            <v>國際管理學士學位學程</v>
          </cell>
          <cell r="E1163">
            <v>2</v>
          </cell>
          <cell r="F1163">
            <v>81</v>
          </cell>
          <cell r="G1163">
            <v>632</v>
          </cell>
        </row>
        <row r="1164">
          <cell r="A1164" t="str">
            <v>商管群國立雲林科技大學財務金融系</v>
          </cell>
          <cell r="B1164" t="str">
            <v>商管群</v>
          </cell>
          <cell r="C1164" t="str">
            <v>國立雲林科技大學</v>
          </cell>
          <cell r="D1164" t="str">
            <v>財務金融系</v>
          </cell>
          <cell r="E1164">
            <v>22</v>
          </cell>
          <cell r="F1164">
            <v>103</v>
          </cell>
          <cell r="G1164">
            <v>630</v>
          </cell>
        </row>
        <row r="1165">
          <cell r="A1165" t="str">
            <v>商管群國立臺北商業大學財務金融系（臺北校區）</v>
          </cell>
          <cell r="B1165" t="str">
            <v>商管群</v>
          </cell>
          <cell r="C1165" t="str">
            <v>國立臺北商業大學</v>
          </cell>
          <cell r="D1165" t="str">
            <v>財務金融系（臺北校區）</v>
          </cell>
          <cell r="E1165">
            <v>22</v>
          </cell>
          <cell r="F1165">
            <v>125</v>
          </cell>
          <cell r="G1165">
            <v>629.5</v>
          </cell>
        </row>
        <row r="1166">
          <cell r="A1166" t="str">
            <v>商管群國立雲林科技大學會計系</v>
          </cell>
          <cell r="B1166" t="str">
            <v>商管群</v>
          </cell>
          <cell r="C1166" t="str">
            <v>國立雲林科技大學</v>
          </cell>
          <cell r="D1166" t="str">
            <v>會計系</v>
          </cell>
          <cell r="E1166">
            <v>17</v>
          </cell>
          <cell r="F1166">
            <v>142</v>
          </cell>
          <cell r="G1166">
            <v>627.25</v>
          </cell>
        </row>
        <row r="1167">
          <cell r="A1167" t="str">
            <v>商管群國立臺北商業大學會計資訊系（臺北校區）</v>
          </cell>
          <cell r="B1167" t="str">
            <v>商管群</v>
          </cell>
          <cell r="C1167" t="str">
            <v>國立臺北商業大學</v>
          </cell>
          <cell r="D1167" t="str">
            <v>會計資訊系（臺北校區）</v>
          </cell>
          <cell r="E1167">
            <v>19</v>
          </cell>
          <cell r="F1167">
            <v>161</v>
          </cell>
          <cell r="G1167">
            <v>626.5</v>
          </cell>
        </row>
        <row r="1168">
          <cell r="A1168" t="str">
            <v>商管群國立高雄第一科技大學財務管理系</v>
          </cell>
          <cell r="B1168" t="str">
            <v>商管群</v>
          </cell>
          <cell r="C1168" t="str">
            <v>國立高雄第一科技大學</v>
          </cell>
          <cell r="D1168" t="str">
            <v>財務管理系</v>
          </cell>
          <cell r="E1168">
            <v>8</v>
          </cell>
          <cell r="F1168">
            <v>169</v>
          </cell>
          <cell r="G1168">
            <v>626</v>
          </cell>
        </row>
        <row r="1169">
          <cell r="A1169" t="str">
            <v>商管群國立臺北科技大學文化事業發展系</v>
          </cell>
          <cell r="B1169" t="str">
            <v>商管群</v>
          </cell>
          <cell r="C1169" t="str">
            <v>國立臺北科技大學</v>
          </cell>
          <cell r="D1169" t="str">
            <v>文化事業發展系</v>
          </cell>
          <cell r="E1169">
            <v>12</v>
          </cell>
          <cell r="F1169">
            <v>181</v>
          </cell>
          <cell r="G1169">
            <v>622.5</v>
          </cell>
        </row>
        <row r="1170">
          <cell r="A1170" t="str">
            <v>商管群國立臺北商業大學國際商務系（臺北校區）</v>
          </cell>
          <cell r="B1170" t="str">
            <v>商管群</v>
          </cell>
          <cell r="C1170" t="str">
            <v>國立臺北商業大學</v>
          </cell>
          <cell r="D1170" t="str">
            <v>國際商務系（臺北校區）</v>
          </cell>
          <cell r="E1170">
            <v>21</v>
          </cell>
          <cell r="F1170">
            <v>202</v>
          </cell>
          <cell r="G1170">
            <v>622</v>
          </cell>
        </row>
        <row r="1171">
          <cell r="A1171" t="str">
            <v>商管群國立臺北商業大學財政稅務系（臺北校區）</v>
          </cell>
          <cell r="B1171" t="str">
            <v>商管群</v>
          </cell>
          <cell r="C1171" t="str">
            <v>國立臺北商業大學</v>
          </cell>
          <cell r="D1171" t="str">
            <v>財政稅務系（臺北校區）</v>
          </cell>
          <cell r="E1171">
            <v>26</v>
          </cell>
          <cell r="F1171">
            <v>228</v>
          </cell>
          <cell r="G1171">
            <v>620.5</v>
          </cell>
        </row>
        <row r="1172">
          <cell r="A1172" t="str">
            <v>商管群國立臺北商業大學企業管理系（臺北校區）</v>
          </cell>
          <cell r="B1172" t="str">
            <v>商管群</v>
          </cell>
          <cell r="C1172" t="str">
            <v>國立臺北商業大學</v>
          </cell>
          <cell r="D1172" t="str">
            <v>企業管理系（臺北校區）</v>
          </cell>
          <cell r="E1172">
            <v>18</v>
          </cell>
          <cell r="F1172">
            <v>246</v>
          </cell>
          <cell r="G1172">
            <v>618.5</v>
          </cell>
        </row>
        <row r="1173">
          <cell r="A1173" t="str">
            <v>商管群國立雲林科技大學資訊管理系</v>
          </cell>
          <cell r="B1173" t="str">
            <v>商管群</v>
          </cell>
          <cell r="C1173" t="str">
            <v>國立雲林科技大學</v>
          </cell>
          <cell r="D1173" t="str">
            <v>資訊管理系</v>
          </cell>
          <cell r="E1173">
            <v>11</v>
          </cell>
          <cell r="F1173">
            <v>257</v>
          </cell>
          <cell r="G1173">
            <v>615.5</v>
          </cell>
        </row>
        <row r="1174">
          <cell r="A1174" t="str">
            <v>商管群國立臺北商業大學資訊管理系（臺北校區）</v>
          </cell>
          <cell r="B1174" t="str">
            <v>商管群</v>
          </cell>
          <cell r="C1174" t="str">
            <v>國立臺北商業大學</v>
          </cell>
          <cell r="D1174" t="str">
            <v>資訊管理系（臺北校區）</v>
          </cell>
          <cell r="E1174">
            <v>16</v>
          </cell>
          <cell r="F1174">
            <v>273</v>
          </cell>
          <cell r="G1174">
            <v>615</v>
          </cell>
        </row>
        <row r="1175">
          <cell r="A1175" t="str">
            <v>商管群國立雲林科技大學企業管理系</v>
          </cell>
          <cell r="B1175" t="str">
            <v>商管群</v>
          </cell>
          <cell r="C1175" t="str">
            <v>國立雲林科技大學</v>
          </cell>
          <cell r="D1175" t="str">
            <v>企業管理系</v>
          </cell>
          <cell r="E1175">
            <v>17</v>
          </cell>
          <cell r="F1175">
            <v>290</v>
          </cell>
          <cell r="G1175">
            <v>612.5</v>
          </cell>
        </row>
        <row r="1176">
          <cell r="A1176" t="str">
            <v>商管群國立雲林科技大學應用外語系</v>
          </cell>
          <cell r="B1176" t="str">
            <v>商管群</v>
          </cell>
          <cell r="C1176" t="str">
            <v>國立雲林科技大學</v>
          </cell>
          <cell r="D1176" t="str">
            <v>應用外語系</v>
          </cell>
          <cell r="E1176">
            <v>4</v>
          </cell>
          <cell r="F1176">
            <v>294</v>
          </cell>
          <cell r="G1176">
            <v>610.5</v>
          </cell>
        </row>
        <row r="1177">
          <cell r="A1177" t="str">
            <v>商管群國立高雄第一科技大學會計資訊系</v>
          </cell>
          <cell r="B1177" t="str">
            <v>商管群</v>
          </cell>
          <cell r="C1177" t="str">
            <v>國立高雄第一科技大學</v>
          </cell>
          <cell r="D1177" t="str">
            <v>會計資訊系</v>
          </cell>
          <cell r="E1177">
            <v>18</v>
          </cell>
          <cell r="F1177">
            <v>312</v>
          </cell>
          <cell r="G1177">
            <v>609.5</v>
          </cell>
        </row>
        <row r="1178">
          <cell r="A1178" t="str">
            <v>商管群國立高雄第一科技大學金融系</v>
          </cell>
          <cell r="B1178" t="str">
            <v>商管群</v>
          </cell>
          <cell r="C1178" t="str">
            <v>國立高雄第一科技大學</v>
          </cell>
          <cell r="D1178" t="str">
            <v>金融系</v>
          </cell>
          <cell r="E1178">
            <v>26</v>
          </cell>
          <cell r="F1178">
            <v>338</v>
          </cell>
          <cell r="G1178">
            <v>608.5</v>
          </cell>
        </row>
        <row r="1179">
          <cell r="A1179" t="str">
            <v>商管群國立雲林科技大學工業工程與管理系</v>
          </cell>
          <cell r="B1179" t="str">
            <v>商管群</v>
          </cell>
          <cell r="C1179" t="str">
            <v>國立雲林科技大學</v>
          </cell>
          <cell r="D1179" t="str">
            <v>工業工程與管理系</v>
          </cell>
          <cell r="E1179">
            <v>23</v>
          </cell>
          <cell r="F1179">
            <v>361</v>
          </cell>
          <cell r="G1179">
            <v>606</v>
          </cell>
        </row>
        <row r="1180">
          <cell r="A1180" t="str">
            <v>商管群國立彰化師範大學財務金融技術學系</v>
          </cell>
          <cell r="B1180" t="str">
            <v>商管群</v>
          </cell>
          <cell r="C1180" t="str">
            <v>國立彰化師範大學</v>
          </cell>
          <cell r="D1180" t="str">
            <v>財務金融技術學系</v>
          </cell>
          <cell r="E1180">
            <v>25</v>
          </cell>
          <cell r="F1180">
            <v>386</v>
          </cell>
          <cell r="G1180">
            <v>603</v>
          </cell>
        </row>
        <row r="1181">
          <cell r="A1181" t="str">
            <v>商管群國立臺北護理健康大學休閒產業與健康促進系</v>
          </cell>
          <cell r="B1181" t="str">
            <v>商管群</v>
          </cell>
          <cell r="C1181" t="str">
            <v>國立臺北護理健康大學</v>
          </cell>
          <cell r="D1181" t="str">
            <v>休閒產業與健康促進系</v>
          </cell>
          <cell r="E1181">
            <v>4</v>
          </cell>
          <cell r="F1181">
            <v>390</v>
          </cell>
          <cell r="G1181">
            <v>600.25</v>
          </cell>
        </row>
        <row r="1182">
          <cell r="A1182" t="str">
            <v>商管群國立高雄第一科技大學應用德語系</v>
          </cell>
          <cell r="B1182" t="str">
            <v>商管群</v>
          </cell>
          <cell r="C1182" t="str">
            <v>國立高雄第一科技大學</v>
          </cell>
          <cell r="D1182" t="str">
            <v>應用德語系</v>
          </cell>
          <cell r="E1182">
            <v>3</v>
          </cell>
          <cell r="F1182">
            <v>393</v>
          </cell>
          <cell r="G1182">
            <v>597.5</v>
          </cell>
        </row>
        <row r="1183">
          <cell r="A1183" t="str">
            <v>商管群國立高雄第一科技大學行銷與流通管理系</v>
          </cell>
          <cell r="B1183" t="str">
            <v>商管群</v>
          </cell>
          <cell r="C1183" t="str">
            <v>國立高雄第一科技大學</v>
          </cell>
          <cell r="D1183" t="str">
            <v>行銷與流通管理系</v>
          </cell>
          <cell r="E1183">
            <v>17</v>
          </cell>
          <cell r="F1183">
            <v>410</v>
          </cell>
          <cell r="G1183">
            <v>597</v>
          </cell>
        </row>
        <row r="1184">
          <cell r="A1184" t="str">
            <v>商管群國立臺中科技大學財務金融系</v>
          </cell>
          <cell r="B1184" t="str">
            <v>商管群</v>
          </cell>
          <cell r="C1184" t="str">
            <v>國立臺中科技大學</v>
          </cell>
          <cell r="D1184" t="str">
            <v>財務金融系</v>
          </cell>
          <cell r="E1184">
            <v>36</v>
          </cell>
          <cell r="F1184">
            <v>446</v>
          </cell>
          <cell r="G1184">
            <v>596</v>
          </cell>
        </row>
        <row r="1185">
          <cell r="A1185" t="str">
            <v>商管群國立臺北護理健康大學高齡健康照護系</v>
          </cell>
          <cell r="B1185" t="str">
            <v>商管群</v>
          </cell>
          <cell r="C1185" t="str">
            <v>國立臺北護理健康大學</v>
          </cell>
          <cell r="D1185" t="str">
            <v>高齡健康照護系</v>
          </cell>
          <cell r="F1185">
            <v>446</v>
          </cell>
          <cell r="G1185" t="str">
            <v>106新增</v>
          </cell>
        </row>
        <row r="1186">
          <cell r="A1186" t="str">
            <v>商管群國立高雄應用科技大學金融系</v>
          </cell>
          <cell r="B1186" t="str">
            <v>商管群</v>
          </cell>
          <cell r="C1186" t="str">
            <v>國立高雄應用科技大學</v>
          </cell>
          <cell r="D1186" t="str">
            <v>金融系</v>
          </cell>
          <cell r="E1186">
            <v>13</v>
          </cell>
          <cell r="F1186">
            <v>459</v>
          </cell>
          <cell r="G1186">
            <v>592.25</v>
          </cell>
        </row>
        <row r="1187">
          <cell r="A1187" t="str">
            <v>商管群國立臺北護理健康大學生死與健康心理諮商系</v>
          </cell>
          <cell r="B1187" t="str">
            <v>商管群</v>
          </cell>
          <cell r="C1187" t="str">
            <v>國立臺北護理健康大學</v>
          </cell>
          <cell r="D1187" t="str">
            <v>生死與健康心理諮商系</v>
          </cell>
          <cell r="E1187">
            <v>6</v>
          </cell>
          <cell r="F1187">
            <v>465</v>
          </cell>
          <cell r="G1187">
            <v>591</v>
          </cell>
        </row>
        <row r="1188">
          <cell r="A1188" t="str">
            <v>商管群國立臺中科技大學會計資訊系</v>
          </cell>
          <cell r="B1188" t="str">
            <v>商管群</v>
          </cell>
          <cell r="C1188" t="str">
            <v>國立臺中科技大學</v>
          </cell>
          <cell r="D1188" t="str">
            <v>會計資訊系</v>
          </cell>
          <cell r="E1188">
            <v>33</v>
          </cell>
          <cell r="F1188">
            <v>498</v>
          </cell>
          <cell r="G1188">
            <v>591</v>
          </cell>
        </row>
        <row r="1189">
          <cell r="A1189" t="str">
            <v>商管群國立雲林科技大學文化資產維護系</v>
          </cell>
          <cell r="B1189" t="str">
            <v>商管群</v>
          </cell>
          <cell r="C1189" t="str">
            <v>國立雲林科技大學</v>
          </cell>
          <cell r="D1189" t="str">
            <v>文化資產維護系</v>
          </cell>
          <cell r="E1189">
            <v>5</v>
          </cell>
          <cell r="F1189">
            <v>503</v>
          </cell>
          <cell r="G1189">
            <v>589.5</v>
          </cell>
        </row>
        <row r="1190">
          <cell r="A1190" t="str">
            <v>商管群國立高雄應用科技大學會計系</v>
          </cell>
          <cell r="B1190" t="str">
            <v>商管群</v>
          </cell>
          <cell r="C1190" t="str">
            <v>國立高雄應用科技大學</v>
          </cell>
          <cell r="D1190" t="str">
            <v>會計系</v>
          </cell>
          <cell r="E1190">
            <v>23</v>
          </cell>
          <cell r="F1190">
            <v>526</v>
          </cell>
          <cell r="G1190">
            <v>589</v>
          </cell>
        </row>
        <row r="1191">
          <cell r="A1191" t="str">
            <v>商管群國立高雄第一科技大學運籌管理系</v>
          </cell>
          <cell r="B1191" t="str">
            <v>商管群</v>
          </cell>
          <cell r="C1191" t="str">
            <v>國立高雄第一科技大學</v>
          </cell>
          <cell r="D1191" t="str">
            <v>運籌管理系</v>
          </cell>
          <cell r="E1191">
            <v>21</v>
          </cell>
          <cell r="F1191">
            <v>547</v>
          </cell>
          <cell r="G1191">
            <v>589</v>
          </cell>
        </row>
        <row r="1192">
          <cell r="A1192" t="str">
            <v>商管群國立臺中科技大學財政稅務系</v>
          </cell>
          <cell r="B1192" t="str">
            <v>商管群</v>
          </cell>
          <cell r="C1192" t="str">
            <v>國立臺中科技大學</v>
          </cell>
          <cell r="D1192" t="str">
            <v>財政稅務系</v>
          </cell>
          <cell r="E1192">
            <v>33</v>
          </cell>
          <cell r="F1192">
            <v>580</v>
          </cell>
          <cell r="G1192">
            <v>588</v>
          </cell>
        </row>
        <row r="1193">
          <cell r="A1193" t="str">
            <v>商管群國立高雄應用科技大學財富與稅務管理系財富管理組</v>
          </cell>
          <cell r="B1193" t="str">
            <v>商管群</v>
          </cell>
          <cell r="C1193" t="str">
            <v>國立高雄應用科技大學</v>
          </cell>
          <cell r="D1193" t="str">
            <v>財富與稅務管理系財富管理組</v>
          </cell>
          <cell r="E1193">
            <v>11</v>
          </cell>
          <cell r="F1193">
            <v>591</v>
          </cell>
          <cell r="G1193">
            <v>586.75</v>
          </cell>
        </row>
        <row r="1194">
          <cell r="A1194" t="str">
            <v>商管群國立高雄應用科技大學工業工程與管理系</v>
          </cell>
          <cell r="B1194" t="str">
            <v>商管群</v>
          </cell>
          <cell r="C1194" t="str">
            <v>國立高雄應用科技大學</v>
          </cell>
          <cell r="D1194" t="str">
            <v>工業工程與管理系</v>
          </cell>
          <cell r="E1194">
            <v>6</v>
          </cell>
          <cell r="F1194">
            <v>597</v>
          </cell>
          <cell r="G1194">
            <v>586.5</v>
          </cell>
        </row>
        <row r="1195">
          <cell r="A1195" t="str">
            <v>商管群國立高雄第一科技大學資訊管理系</v>
          </cell>
          <cell r="B1195" t="str">
            <v>商管群</v>
          </cell>
          <cell r="C1195" t="str">
            <v>國立高雄第一科技大學</v>
          </cell>
          <cell r="D1195" t="str">
            <v>資訊管理系</v>
          </cell>
          <cell r="E1195">
            <v>18</v>
          </cell>
          <cell r="F1195">
            <v>615</v>
          </cell>
          <cell r="G1195">
            <v>585</v>
          </cell>
        </row>
        <row r="1196">
          <cell r="A1196" t="str">
            <v>商管群國立高雄應用科技大學財富與稅務管理系財政稅務組</v>
          </cell>
          <cell r="B1196" t="str">
            <v>商管群</v>
          </cell>
          <cell r="C1196" t="str">
            <v>國立高雄應用科技大學</v>
          </cell>
          <cell r="D1196" t="str">
            <v>財富與稅務管理系財政稅務組</v>
          </cell>
          <cell r="E1196">
            <v>10</v>
          </cell>
          <cell r="F1196">
            <v>625</v>
          </cell>
          <cell r="G1196">
            <v>584</v>
          </cell>
        </row>
        <row r="1197">
          <cell r="A1197" t="str">
            <v>商管群國立臺中科技大學企業管理系</v>
          </cell>
          <cell r="B1197" t="str">
            <v>商管群</v>
          </cell>
          <cell r="C1197" t="str">
            <v>國立臺中科技大學</v>
          </cell>
          <cell r="D1197" t="str">
            <v>企業管理系</v>
          </cell>
          <cell r="E1197">
            <v>20</v>
          </cell>
          <cell r="F1197">
            <v>645</v>
          </cell>
          <cell r="G1197">
            <v>582.5</v>
          </cell>
        </row>
        <row r="1198">
          <cell r="A1198" t="str">
            <v>商管群國立高雄應用科技大學觀光管理系</v>
          </cell>
          <cell r="B1198" t="str">
            <v>商管群</v>
          </cell>
          <cell r="C1198" t="str">
            <v>國立高雄應用科技大學</v>
          </cell>
          <cell r="D1198" t="str">
            <v>觀光管理系</v>
          </cell>
          <cell r="E1198">
            <v>5</v>
          </cell>
          <cell r="F1198">
            <v>650</v>
          </cell>
          <cell r="G1198">
            <v>581.5</v>
          </cell>
        </row>
        <row r="1199">
          <cell r="A1199" t="str">
            <v>商管群國立高雄餐旅大學餐旅暨會展行銷管理系</v>
          </cell>
          <cell r="B1199" t="str">
            <v>商管群</v>
          </cell>
          <cell r="C1199" t="str">
            <v>國立高雄餐旅大學</v>
          </cell>
          <cell r="D1199" t="str">
            <v>餐旅暨會展行銷管理系</v>
          </cell>
          <cell r="E1199">
            <v>4</v>
          </cell>
          <cell r="F1199">
            <v>654</v>
          </cell>
          <cell r="G1199">
            <v>581.5</v>
          </cell>
        </row>
        <row r="1200">
          <cell r="A1200" t="str">
            <v>商管群國立臺中科技大學國際貿易與經營系</v>
          </cell>
          <cell r="B1200" t="str">
            <v>商管群</v>
          </cell>
          <cell r="C1200" t="str">
            <v>國立臺中科技大學</v>
          </cell>
          <cell r="D1200" t="str">
            <v>國際貿易與經營系</v>
          </cell>
          <cell r="E1200">
            <v>32</v>
          </cell>
          <cell r="F1200">
            <v>686</v>
          </cell>
          <cell r="G1200">
            <v>581.5</v>
          </cell>
        </row>
        <row r="1201">
          <cell r="A1201" t="str">
            <v>商管群國立高雄餐旅大學休閒暨遊憩管理系</v>
          </cell>
          <cell r="B1201" t="str">
            <v>商管群</v>
          </cell>
          <cell r="C1201" t="str">
            <v>國立高雄餐旅大學</v>
          </cell>
          <cell r="D1201" t="str">
            <v>休閒暨遊憩管理系</v>
          </cell>
          <cell r="E1201">
            <v>4</v>
          </cell>
          <cell r="F1201">
            <v>690</v>
          </cell>
          <cell r="G1201">
            <v>580</v>
          </cell>
        </row>
        <row r="1202">
          <cell r="A1202" t="str">
            <v>商管群國立高雄應用科技大學國際企業系</v>
          </cell>
          <cell r="B1202" t="str">
            <v>商管群</v>
          </cell>
          <cell r="C1202" t="str">
            <v>國立高雄應用科技大學</v>
          </cell>
          <cell r="D1202" t="str">
            <v>國際企業系</v>
          </cell>
          <cell r="E1202">
            <v>19</v>
          </cell>
          <cell r="F1202">
            <v>709</v>
          </cell>
          <cell r="G1202">
            <v>580</v>
          </cell>
        </row>
        <row r="1203">
          <cell r="A1203" t="str">
            <v>商管群國立高雄海洋科技大學航運管理系</v>
          </cell>
          <cell r="B1203" t="str">
            <v>商管群</v>
          </cell>
          <cell r="C1203" t="str">
            <v>國立高雄海洋科技大學</v>
          </cell>
          <cell r="D1203" t="str">
            <v>航運管理系</v>
          </cell>
          <cell r="E1203">
            <v>23</v>
          </cell>
          <cell r="F1203">
            <v>732</v>
          </cell>
          <cell r="G1203">
            <v>580</v>
          </cell>
        </row>
        <row r="1204">
          <cell r="A1204" t="str">
            <v>商管群國立高雄第一科技大學風險管理與保險系</v>
          </cell>
          <cell r="B1204" t="str">
            <v>商管群</v>
          </cell>
          <cell r="C1204" t="str">
            <v>國立高雄第一科技大學</v>
          </cell>
          <cell r="D1204" t="str">
            <v>風險管理與保險系</v>
          </cell>
          <cell r="E1204">
            <v>19</v>
          </cell>
          <cell r="F1204">
            <v>751</v>
          </cell>
          <cell r="G1204">
            <v>578.5</v>
          </cell>
        </row>
        <row r="1205">
          <cell r="A1205" t="str">
            <v>商管群國立臺北商業大學商業設計管理系（桃園校區）</v>
          </cell>
          <cell r="B1205" t="str">
            <v>商管群</v>
          </cell>
          <cell r="C1205" t="str">
            <v>國立臺北商業大學</v>
          </cell>
          <cell r="D1205" t="str">
            <v>商業設計管理系（桃園校區）</v>
          </cell>
          <cell r="E1205">
            <v>15</v>
          </cell>
          <cell r="F1205">
            <v>766</v>
          </cell>
          <cell r="G1205">
            <v>578</v>
          </cell>
        </row>
        <row r="1206">
          <cell r="A1206" t="str">
            <v>商管群國立臺北護理健康大學資訊管理系</v>
          </cell>
          <cell r="B1206" t="str">
            <v>商管群</v>
          </cell>
          <cell r="C1206" t="str">
            <v>國立臺北護理健康大學</v>
          </cell>
          <cell r="D1206" t="str">
            <v>資訊管理系</v>
          </cell>
          <cell r="E1206">
            <v>15</v>
          </cell>
          <cell r="F1206">
            <v>781</v>
          </cell>
          <cell r="G1206">
            <v>577</v>
          </cell>
        </row>
        <row r="1207">
          <cell r="A1207" t="str">
            <v>商管群國立臺北商業大學商品創意經營系（桃園校區）</v>
          </cell>
          <cell r="B1207" t="str">
            <v>商管群</v>
          </cell>
          <cell r="C1207" t="str">
            <v>國立臺北商業大學</v>
          </cell>
          <cell r="D1207" t="str">
            <v>商品創意經營系（桃園校區）</v>
          </cell>
          <cell r="E1207">
            <v>16</v>
          </cell>
          <cell r="F1207">
            <v>797</v>
          </cell>
          <cell r="G1207">
            <v>576.5</v>
          </cell>
        </row>
        <row r="1208">
          <cell r="A1208" t="str">
            <v>商管群國立臺中科技大學流通管理系</v>
          </cell>
          <cell r="B1208" t="str">
            <v>商管群</v>
          </cell>
          <cell r="C1208" t="str">
            <v>國立臺中科技大學</v>
          </cell>
          <cell r="D1208" t="str">
            <v>流通管理系</v>
          </cell>
          <cell r="E1208">
            <v>17</v>
          </cell>
          <cell r="F1208">
            <v>814</v>
          </cell>
          <cell r="G1208">
            <v>576</v>
          </cell>
        </row>
        <row r="1209">
          <cell r="A1209" t="str">
            <v>商管群國立高雄應用科技大學企業管理系</v>
          </cell>
          <cell r="B1209" t="str">
            <v>商管群</v>
          </cell>
          <cell r="C1209" t="str">
            <v>國立高雄應用科技大學</v>
          </cell>
          <cell r="D1209" t="str">
            <v>企業管理系</v>
          </cell>
          <cell r="E1209">
            <v>17</v>
          </cell>
          <cell r="F1209">
            <v>831</v>
          </cell>
          <cell r="G1209">
            <v>575.5</v>
          </cell>
        </row>
        <row r="1210">
          <cell r="A1210" t="str">
            <v>商管群國立臺北商業大學數位多媒體設計系（桃園校區）</v>
          </cell>
          <cell r="B1210" t="str">
            <v>商管群</v>
          </cell>
          <cell r="C1210" t="str">
            <v>國立臺北商業大學</v>
          </cell>
          <cell r="D1210" t="str">
            <v>數位多媒體設計系（桃園校區）</v>
          </cell>
          <cell r="E1210">
            <v>12</v>
          </cell>
          <cell r="F1210">
            <v>843</v>
          </cell>
          <cell r="G1210">
            <v>575.5</v>
          </cell>
        </row>
        <row r="1211">
          <cell r="A1211" t="str">
            <v>商管群國立高雄第一科技大學應用英語系</v>
          </cell>
          <cell r="B1211" t="str">
            <v>商管群</v>
          </cell>
          <cell r="C1211" t="str">
            <v>國立高雄第一科技大學</v>
          </cell>
          <cell r="D1211" t="str">
            <v>應用英語系</v>
          </cell>
          <cell r="E1211">
            <v>10</v>
          </cell>
          <cell r="F1211">
            <v>853</v>
          </cell>
          <cell r="G1211">
            <v>574.5</v>
          </cell>
        </row>
        <row r="1212">
          <cell r="A1212" t="str">
            <v>商管群國立臺北護理健康大學健康事業管理系</v>
          </cell>
          <cell r="B1212" t="str">
            <v>商管群</v>
          </cell>
          <cell r="C1212" t="str">
            <v>國立臺北護理健康大學</v>
          </cell>
          <cell r="D1212" t="str">
            <v>健康事業管理系</v>
          </cell>
          <cell r="E1212">
            <v>26</v>
          </cell>
          <cell r="F1212">
            <v>879</v>
          </cell>
          <cell r="G1212">
            <v>574.5</v>
          </cell>
        </row>
        <row r="1213">
          <cell r="A1213" t="str">
            <v>商管群國立高雄第一科技大學應用日語系</v>
          </cell>
          <cell r="B1213" t="str">
            <v>商管群</v>
          </cell>
          <cell r="C1213" t="str">
            <v>國立高雄第一科技大學</v>
          </cell>
          <cell r="D1213" t="str">
            <v>應用日語系</v>
          </cell>
          <cell r="E1213">
            <v>10</v>
          </cell>
          <cell r="F1213">
            <v>889</v>
          </cell>
          <cell r="G1213">
            <v>574</v>
          </cell>
        </row>
        <row r="1214">
          <cell r="A1214" t="str">
            <v>商管群國立臺中科技大學應用英語系</v>
          </cell>
          <cell r="B1214" t="str">
            <v>商管群</v>
          </cell>
          <cell r="C1214" t="str">
            <v>國立臺中科技大學</v>
          </cell>
          <cell r="D1214" t="str">
            <v>應用英語系</v>
          </cell>
          <cell r="E1214">
            <v>6</v>
          </cell>
          <cell r="F1214">
            <v>895</v>
          </cell>
          <cell r="G1214">
            <v>573</v>
          </cell>
        </row>
        <row r="1215">
          <cell r="A1215" t="str">
            <v>商管群國立高雄應用科技大學資訊管理系</v>
          </cell>
          <cell r="B1215" t="str">
            <v>商管群</v>
          </cell>
          <cell r="C1215" t="str">
            <v>國立高雄應用科技大學</v>
          </cell>
          <cell r="D1215" t="str">
            <v>資訊管理系</v>
          </cell>
          <cell r="E1215">
            <v>12</v>
          </cell>
          <cell r="F1215">
            <v>907</v>
          </cell>
          <cell r="G1215">
            <v>573</v>
          </cell>
        </row>
        <row r="1216">
          <cell r="A1216" t="str">
            <v>商管群國立臺中科技大學資訊管理系</v>
          </cell>
          <cell r="B1216" t="str">
            <v>商管群</v>
          </cell>
          <cell r="C1216" t="str">
            <v>國立臺中科技大學</v>
          </cell>
          <cell r="D1216" t="str">
            <v>資訊管理系</v>
          </cell>
          <cell r="E1216">
            <v>17</v>
          </cell>
          <cell r="F1216">
            <v>924</v>
          </cell>
          <cell r="G1216">
            <v>572.5</v>
          </cell>
        </row>
        <row r="1217">
          <cell r="A1217" t="str">
            <v>商管群國立高雄應用科技大學人力資源發展系</v>
          </cell>
          <cell r="B1217" t="str">
            <v>商管群</v>
          </cell>
          <cell r="C1217" t="str">
            <v>國立高雄應用科技大學</v>
          </cell>
          <cell r="D1217" t="str">
            <v>人力資源發展系</v>
          </cell>
          <cell r="E1217">
            <v>12</v>
          </cell>
          <cell r="F1217">
            <v>936</v>
          </cell>
          <cell r="G1217">
            <v>572</v>
          </cell>
        </row>
        <row r="1218">
          <cell r="A1218" t="str">
            <v>商管群國立虎尾科技大學財務金融系</v>
          </cell>
          <cell r="B1218" t="str">
            <v>商管群</v>
          </cell>
          <cell r="C1218" t="str">
            <v>國立虎尾科技大學</v>
          </cell>
          <cell r="D1218" t="str">
            <v>財務金融系</v>
          </cell>
          <cell r="E1218">
            <v>20</v>
          </cell>
          <cell r="F1218">
            <v>956</v>
          </cell>
          <cell r="G1218">
            <v>570.5</v>
          </cell>
        </row>
        <row r="1219">
          <cell r="A1219" t="str">
            <v>商管群國立臺中科技大學保險金融管理系</v>
          </cell>
          <cell r="B1219" t="str">
            <v>商管群</v>
          </cell>
          <cell r="C1219" t="str">
            <v>國立臺中科技大學</v>
          </cell>
          <cell r="D1219" t="str">
            <v>保險金融管理系</v>
          </cell>
          <cell r="E1219">
            <v>33</v>
          </cell>
          <cell r="F1219">
            <v>989</v>
          </cell>
          <cell r="G1219">
            <v>570.5</v>
          </cell>
        </row>
        <row r="1220">
          <cell r="A1220" t="str">
            <v>商管群國立臺中科技大學應用中文系</v>
          </cell>
          <cell r="B1220" t="str">
            <v>商管群</v>
          </cell>
          <cell r="C1220" t="str">
            <v>國立臺中科技大學</v>
          </cell>
          <cell r="D1220" t="str">
            <v>應用中文系</v>
          </cell>
          <cell r="E1220">
            <v>4</v>
          </cell>
          <cell r="F1220">
            <v>993</v>
          </cell>
          <cell r="G1220">
            <v>570</v>
          </cell>
        </row>
        <row r="1221">
          <cell r="A1221" t="str">
            <v>商管群國立臺中科技大學休閒事業經營系</v>
          </cell>
          <cell r="B1221" t="str">
            <v>商管群</v>
          </cell>
          <cell r="C1221" t="str">
            <v>國立臺中科技大學</v>
          </cell>
          <cell r="D1221" t="str">
            <v>休閒事業經營系</v>
          </cell>
          <cell r="E1221">
            <v>12</v>
          </cell>
          <cell r="F1221">
            <v>1005</v>
          </cell>
          <cell r="G1221">
            <v>569.5</v>
          </cell>
        </row>
        <row r="1222">
          <cell r="A1222" t="str">
            <v>商管群國立屏東科技大學財務金融國際學士學位學程</v>
          </cell>
          <cell r="B1222" t="str">
            <v>商管群</v>
          </cell>
          <cell r="C1222" t="str">
            <v>國立屏東科技大學</v>
          </cell>
          <cell r="D1222" t="str">
            <v>財務金融國際學士學位學程</v>
          </cell>
          <cell r="E1222">
            <v>4</v>
          </cell>
          <cell r="F1222">
            <v>1009</v>
          </cell>
          <cell r="G1222">
            <v>568</v>
          </cell>
        </row>
        <row r="1223">
          <cell r="A1223" t="str">
            <v>商管群國立高雄應用科技大學文化創意產業系</v>
          </cell>
          <cell r="B1223" t="str">
            <v>商管群</v>
          </cell>
          <cell r="C1223" t="str">
            <v>國立高雄應用科技大學</v>
          </cell>
          <cell r="D1223" t="str">
            <v>文化創意產業系</v>
          </cell>
          <cell r="E1223">
            <v>8</v>
          </cell>
          <cell r="F1223">
            <v>1017</v>
          </cell>
          <cell r="G1223">
            <v>568</v>
          </cell>
        </row>
        <row r="1224">
          <cell r="A1224" t="str">
            <v>商管群國立臺中科技大學應用統計系</v>
          </cell>
          <cell r="B1224" t="str">
            <v>商管群</v>
          </cell>
          <cell r="C1224" t="str">
            <v>國立臺中科技大學</v>
          </cell>
          <cell r="D1224" t="str">
            <v>應用統計系</v>
          </cell>
          <cell r="E1224">
            <v>20</v>
          </cell>
          <cell r="F1224">
            <v>1037</v>
          </cell>
          <cell r="G1224">
            <v>567</v>
          </cell>
        </row>
        <row r="1225">
          <cell r="A1225" t="str">
            <v>商管群國立高雄海洋科技大學供應鏈管理系</v>
          </cell>
          <cell r="B1225" t="str">
            <v>商管群</v>
          </cell>
          <cell r="C1225" t="str">
            <v>國立高雄海洋科技大學</v>
          </cell>
          <cell r="D1225" t="str">
            <v>供應鏈管理系</v>
          </cell>
          <cell r="E1225">
            <v>13</v>
          </cell>
          <cell r="F1225">
            <v>1050</v>
          </cell>
          <cell r="G1225">
            <v>566.5</v>
          </cell>
        </row>
        <row r="1226">
          <cell r="A1226" t="str">
            <v>商管群國立臺中科技大學老人服務事業管理系</v>
          </cell>
          <cell r="B1226" t="str">
            <v>商管群</v>
          </cell>
          <cell r="C1226" t="str">
            <v>國立臺中科技大學</v>
          </cell>
          <cell r="D1226" t="str">
            <v>老人服務事業管理系</v>
          </cell>
          <cell r="E1226">
            <v>8</v>
          </cell>
          <cell r="F1226">
            <v>1058</v>
          </cell>
          <cell r="G1226">
            <v>565.5</v>
          </cell>
        </row>
        <row r="1227">
          <cell r="A1227" t="str">
            <v>商管群國立宜蘭大學休閒產業與健康促進學系</v>
          </cell>
          <cell r="B1227" t="str">
            <v>商管群</v>
          </cell>
          <cell r="C1227" t="str">
            <v>國立宜蘭大學</v>
          </cell>
          <cell r="D1227" t="str">
            <v>休閒產業與健康促進學系</v>
          </cell>
          <cell r="F1227">
            <v>1058</v>
          </cell>
          <cell r="G1227" t="str">
            <v>106新增</v>
          </cell>
        </row>
        <row r="1228">
          <cell r="A1228" t="str">
            <v>商管群國立勤益科技大學文化創意事業系</v>
          </cell>
          <cell r="B1228" t="str">
            <v>商管群</v>
          </cell>
          <cell r="C1228" t="str">
            <v>國立勤益科技大學</v>
          </cell>
          <cell r="D1228" t="str">
            <v>文化創意事業系</v>
          </cell>
          <cell r="E1228">
            <v>7</v>
          </cell>
          <cell r="F1228">
            <v>1065</v>
          </cell>
          <cell r="G1228">
            <v>563</v>
          </cell>
        </row>
        <row r="1229">
          <cell r="A1229" t="str">
            <v>商管群國立勤益科技大學休閒產業管理系</v>
          </cell>
          <cell r="B1229" t="str">
            <v>商管群</v>
          </cell>
          <cell r="C1229" t="str">
            <v>國立勤益科技大學</v>
          </cell>
          <cell r="D1229" t="str">
            <v>休閒產業管理系</v>
          </cell>
          <cell r="E1229">
            <v>5</v>
          </cell>
          <cell r="F1229">
            <v>1070</v>
          </cell>
          <cell r="G1229">
            <v>562</v>
          </cell>
        </row>
        <row r="1230">
          <cell r="A1230" t="str">
            <v>商管群國立勤益科技大學應用英語系</v>
          </cell>
          <cell r="B1230" t="str">
            <v>商管群</v>
          </cell>
          <cell r="C1230" t="str">
            <v>國立勤益科技大學</v>
          </cell>
          <cell r="D1230" t="str">
            <v>應用英語系</v>
          </cell>
          <cell r="E1230">
            <v>4</v>
          </cell>
          <cell r="F1230">
            <v>1074</v>
          </cell>
          <cell r="G1230">
            <v>561.5</v>
          </cell>
        </row>
        <row r="1231">
          <cell r="A1231" t="str">
            <v>商管群國立高雄海洋科技大學海洋休閒管理系</v>
          </cell>
          <cell r="B1231" t="str">
            <v>商管群</v>
          </cell>
          <cell r="C1231" t="str">
            <v>國立高雄海洋科技大學</v>
          </cell>
          <cell r="D1231" t="str">
            <v>海洋休閒管理系</v>
          </cell>
          <cell r="E1231">
            <v>7</v>
          </cell>
          <cell r="F1231">
            <v>1081</v>
          </cell>
          <cell r="G1231">
            <v>561</v>
          </cell>
        </row>
        <row r="1232">
          <cell r="A1232" t="str">
            <v>商管群國立勤益科技大學流通管理系</v>
          </cell>
          <cell r="B1232" t="str">
            <v>商管群</v>
          </cell>
          <cell r="C1232" t="str">
            <v>國立勤益科技大學</v>
          </cell>
          <cell r="D1232" t="str">
            <v>流通管理系</v>
          </cell>
          <cell r="E1232">
            <v>37</v>
          </cell>
          <cell r="F1232">
            <v>1118</v>
          </cell>
          <cell r="G1232">
            <v>561</v>
          </cell>
        </row>
        <row r="1233">
          <cell r="A1233" t="str">
            <v>商管群國立虎尾科技大學資訊管理系</v>
          </cell>
          <cell r="B1233" t="str">
            <v>商管群</v>
          </cell>
          <cell r="C1233" t="str">
            <v>國立虎尾科技大學</v>
          </cell>
          <cell r="D1233" t="str">
            <v>資訊管理系</v>
          </cell>
          <cell r="E1233">
            <v>8</v>
          </cell>
          <cell r="F1233">
            <v>1126</v>
          </cell>
          <cell r="G1233">
            <v>560</v>
          </cell>
        </row>
        <row r="1234">
          <cell r="A1234" t="str">
            <v>商管群國立勤益科技大學企業管理系</v>
          </cell>
          <cell r="B1234" t="str">
            <v>商管群</v>
          </cell>
          <cell r="C1234" t="str">
            <v>國立勤益科技大學</v>
          </cell>
          <cell r="D1234" t="str">
            <v>企業管理系</v>
          </cell>
          <cell r="E1234">
            <v>39</v>
          </cell>
          <cell r="F1234">
            <v>1165</v>
          </cell>
          <cell r="G1234">
            <v>559.25</v>
          </cell>
        </row>
        <row r="1235">
          <cell r="A1235" t="str">
            <v>商管群國立虎尾科技大學工業管理系</v>
          </cell>
          <cell r="B1235" t="str">
            <v>商管群</v>
          </cell>
          <cell r="C1235" t="str">
            <v>國立虎尾科技大學</v>
          </cell>
          <cell r="D1235" t="str">
            <v>工業管理系</v>
          </cell>
          <cell r="E1235">
            <v>12</v>
          </cell>
          <cell r="F1235">
            <v>1177</v>
          </cell>
          <cell r="G1235">
            <v>558.5</v>
          </cell>
        </row>
        <row r="1236">
          <cell r="A1236" t="str">
            <v>商管群國立宜蘭大學應用經濟與管理學系</v>
          </cell>
          <cell r="B1236" t="str">
            <v>商管群</v>
          </cell>
          <cell r="C1236" t="str">
            <v>國立宜蘭大學</v>
          </cell>
          <cell r="D1236" t="str">
            <v>應用經濟與管理學系</v>
          </cell>
          <cell r="E1236">
            <v>14</v>
          </cell>
          <cell r="F1236">
            <v>1191</v>
          </cell>
          <cell r="G1236">
            <v>558.5</v>
          </cell>
        </row>
        <row r="1237">
          <cell r="A1237" t="str">
            <v>商管群國立虎尾科技大學企業管理系</v>
          </cell>
          <cell r="B1237" t="str">
            <v>商管群</v>
          </cell>
          <cell r="C1237" t="str">
            <v>國立虎尾科技大學</v>
          </cell>
          <cell r="D1237" t="str">
            <v>企業管理系</v>
          </cell>
          <cell r="E1237">
            <v>27</v>
          </cell>
          <cell r="F1237">
            <v>1218</v>
          </cell>
          <cell r="G1237">
            <v>558.5</v>
          </cell>
        </row>
        <row r="1238">
          <cell r="A1238" t="str">
            <v>商管群國立勤益科技大學資訊管理系</v>
          </cell>
          <cell r="B1238" t="str">
            <v>商管群</v>
          </cell>
          <cell r="C1238" t="str">
            <v>國立勤益科技大學</v>
          </cell>
          <cell r="D1238" t="str">
            <v>資訊管理系</v>
          </cell>
          <cell r="E1238">
            <v>22</v>
          </cell>
          <cell r="F1238">
            <v>1240</v>
          </cell>
          <cell r="G1238">
            <v>556.5</v>
          </cell>
        </row>
        <row r="1239">
          <cell r="A1239" t="str">
            <v>商管群國立勤益科技大學工業工程與管理系</v>
          </cell>
          <cell r="B1239" t="str">
            <v>商管群</v>
          </cell>
          <cell r="C1239" t="str">
            <v>國立勤益科技大學</v>
          </cell>
          <cell r="D1239" t="str">
            <v>工業工程與管理系</v>
          </cell>
          <cell r="E1239">
            <v>24</v>
          </cell>
          <cell r="F1239">
            <v>1264</v>
          </cell>
          <cell r="G1239">
            <v>555.5</v>
          </cell>
        </row>
        <row r="1240">
          <cell r="A1240" t="str">
            <v>商管群國立屏東大學財務金融學系</v>
          </cell>
          <cell r="B1240" t="str">
            <v>商管群</v>
          </cell>
          <cell r="C1240" t="str">
            <v>國立屏東大學</v>
          </cell>
          <cell r="D1240" t="str">
            <v>財務金融學系</v>
          </cell>
          <cell r="E1240">
            <v>21</v>
          </cell>
          <cell r="F1240">
            <v>1285</v>
          </cell>
          <cell r="G1240">
            <v>555</v>
          </cell>
        </row>
        <row r="1241">
          <cell r="A1241" t="str">
            <v>商管群國立虎尾科技大學應用外語系</v>
          </cell>
          <cell r="B1241" t="str">
            <v>商管群</v>
          </cell>
          <cell r="C1241" t="str">
            <v>國立虎尾科技大學</v>
          </cell>
          <cell r="D1241" t="str">
            <v>應用外語系</v>
          </cell>
          <cell r="E1241">
            <v>18</v>
          </cell>
          <cell r="F1241">
            <v>1303</v>
          </cell>
          <cell r="G1241">
            <v>552</v>
          </cell>
        </row>
        <row r="1242">
          <cell r="A1242" t="str">
            <v>商管群國立高雄海洋科技大學海事資訊科技系</v>
          </cell>
          <cell r="B1242" t="str">
            <v>商管群</v>
          </cell>
          <cell r="C1242" t="str">
            <v>國立高雄海洋科技大學</v>
          </cell>
          <cell r="D1242" t="str">
            <v>海事資訊科技系</v>
          </cell>
          <cell r="E1242">
            <v>7</v>
          </cell>
          <cell r="F1242">
            <v>1310</v>
          </cell>
          <cell r="G1242">
            <v>549.75</v>
          </cell>
        </row>
        <row r="1243">
          <cell r="A1243" t="str">
            <v>商管群國立高雄海洋科技大學資訊管理系</v>
          </cell>
          <cell r="B1243" t="str">
            <v>商管群</v>
          </cell>
          <cell r="C1243" t="str">
            <v>國立高雄海洋科技大學</v>
          </cell>
          <cell r="D1243" t="str">
            <v>資訊管理系</v>
          </cell>
          <cell r="E1243">
            <v>31</v>
          </cell>
          <cell r="F1243">
            <v>1341</v>
          </cell>
          <cell r="G1243">
            <v>549.5</v>
          </cell>
        </row>
        <row r="1244">
          <cell r="A1244" t="str">
            <v>商管群國立高雄海洋科技大學漁業生產與管理系</v>
          </cell>
          <cell r="B1244" t="str">
            <v>商管群</v>
          </cell>
          <cell r="C1244" t="str">
            <v>國立高雄海洋科技大學</v>
          </cell>
          <cell r="D1244" t="str">
            <v>漁業生產與管理系</v>
          </cell>
          <cell r="E1244">
            <v>6</v>
          </cell>
          <cell r="F1244">
            <v>1347</v>
          </cell>
          <cell r="G1244">
            <v>546.25</v>
          </cell>
        </row>
        <row r="1245">
          <cell r="A1245" t="str">
            <v>商管群國立聯合大學經營管理學系</v>
          </cell>
          <cell r="B1245" t="str">
            <v>商管群</v>
          </cell>
          <cell r="C1245" t="str">
            <v>國立聯合大學</v>
          </cell>
          <cell r="D1245" t="str">
            <v>經營管理學系</v>
          </cell>
          <cell r="E1245">
            <v>38</v>
          </cell>
          <cell r="F1245">
            <v>1385</v>
          </cell>
          <cell r="G1245">
            <v>545.5</v>
          </cell>
        </row>
        <row r="1246">
          <cell r="A1246" t="str">
            <v>商管群國立屏東大學行銷與流通管理學系</v>
          </cell>
          <cell r="B1246" t="str">
            <v>商管群</v>
          </cell>
          <cell r="C1246" t="str">
            <v>國立屏東大學</v>
          </cell>
          <cell r="D1246" t="str">
            <v>行銷與流通管理學系</v>
          </cell>
          <cell r="E1246">
            <v>18</v>
          </cell>
          <cell r="F1246">
            <v>1403</v>
          </cell>
          <cell r="G1246">
            <v>544</v>
          </cell>
        </row>
        <row r="1247">
          <cell r="A1247" t="str">
            <v>商管群國立聯合大學資訊管理學系</v>
          </cell>
          <cell r="B1247" t="str">
            <v>商管群</v>
          </cell>
          <cell r="C1247" t="str">
            <v>國立聯合大學</v>
          </cell>
          <cell r="D1247" t="str">
            <v>資訊管理學系</v>
          </cell>
          <cell r="E1247">
            <v>17</v>
          </cell>
          <cell r="F1247">
            <v>1420</v>
          </cell>
          <cell r="G1247">
            <v>543</v>
          </cell>
        </row>
        <row r="1248">
          <cell r="A1248" t="str">
            <v>商管群國立屏東科技大學應用外語系</v>
          </cell>
          <cell r="B1248" t="str">
            <v>商管群</v>
          </cell>
          <cell r="C1248" t="str">
            <v>國立屏東科技大學</v>
          </cell>
          <cell r="D1248" t="str">
            <v>應用外語系</v>
          </cell>
          <cell r="E1248">
            <v>2</v>
          </cell>
          <cell r="F1248">
            <v>1422</v>
          </cell>
          <cell r="G1248">
            <v>541.5</v>
          </cell>
        </row>
        <row r="1249">
          <cell r="A1249" t="str">
            <v>商管群國立屏東大學休閒事業經營學系</v>
          </cell>
          <cell r="B1249" t="str">
            <v>商管群</v>
          </cell>
          <cell r="C1249" t="str">
            <v>國立屏東大學</v>
          </cell>
          <cell r="D1249" t="str">
            <v>休閒事業經營學系</v>
          </cell>
          <cell r="E1249">
            <v>9</v>
          </cell>
          <cell r="F1249">
            <v>1431</v>
          </cell>
          <cell r="G1249">
            <v>540.5</v>
          </cell>
        </row>
        <row r="1250">
          <cell r="A1250" t="str">
            <v>商管群國立屏東大學國際貿易學系</v>
          </cell>
          <cell r="B1250" t="str">
            <v>商管群</v>
          </cell>
          <cell r="C1250" t="str">
            <v>國立屏東大學</v>
          </cell>
          <cell r="D1250" t="str">
            <v>國際貿易學系</v>
          </cell>
          <cell r="E1250">
            <v>21</v>
          </cell>
          <cell r="F1250">
            <v>1452</v>
          </cell>
          <cell r="G1250">
            <v>540.5</v>
          </cell>
        </row>
        <row r="1251">
          <cell r="A1251" t="str">
            <v>商管群國立屏東大學會計學系</v>
          </cell>
          <cell r="B1251" t="str">
            <v>商管群</v>
          </cell>
          <cell r="C1251" t="str">
            <v>國立屏東大學</v>
          </cell>
          <cell r="D1251" t="str">
            <v>會計學系</v>
          </cell>
          <cell r="E1251">
            <v>38</v>
          </cell>
          <cell r="F1251">
            <v>1490</v>
          </cell>
          <cell r="G1251">
            <v>540.5</v>
          </cell>
        </row>
        <row r="1252">
          <cell r="A1252" t="str">
            <v>商管群國立屏東科技大學休閒運動健康系</v>
          </cell>
          <cell r="B1252" t="str">
            <v>商管群</v>
          </cell>
          <cell r="C1252" t="str">
            <v>國立屏東科技大學</v>
          </cell>
          <cell r="D1252" t="str">
            <v>休閒運動健康系</v>
          </cell>
          <cell r="E1252">
            <v>2</v>
          </cell>
          <cell r="F1252">
            <v>1492</v>
          </cell>
          <cell r="G1252">
            <v>540</v>
          </cell>
        </row>
        <row r="1253">
          <cell r="A1253" t="str">
            <v>商管群致理科技大學財務金融系</v>
          </cell>
          <cell r="B1253" t="str">
            <v>商管群</v>
          </cell>
          <cell r="C1253" t="str">
            <v>致理科技大學</v>
          </cell>
          <cell r="D1253" t="str">
            <v>財務金融系</v>
          </cell>
          <cell r="E1253">
            <v>48</v>
          </cell>
          <cell r="F1253">
            <v>1540</v>
          </cell>
          <cell r="G1253">
            <v>538.5</v>
          </cell>
        </row>
        <row r="1254">
          <cell r="A1254" t="str">
            <v>商管群國立屏東科技大學社會工作系</v>
          </cell>
          <cell r="B1254" t="str">
            <v>商管群</v>
          </cell>
          <cell r="C1254" t="str">
            <v>國立屏東科技大學</v>
          </cell>
          <cell r="D1254" t="str">
            <v>社會工作系</v>
          </cell>
          <cell r="E1254">
            <v>8</v>
          </cell>
          <cell r="F1254">
            <v>1548</v>
          </cell>
          <cell r="G1254">
            <v>536</v>
          </cell>
        </row>
        <row r="1255">
          <cell r="A1255" t="str">
            <v>商管群國立屏東科技大學資訊管理系</v>
          </cell>
          <cell r="B1255" t="str">
            <v>商管群</v>
          </cell>
          <cell r="C1255" t="str">
            <v>國立屏東科技大學</v>
          </cell>
          <cell r="D1255" t="str">
            <v>資訊管理系</v>
          </cell>
          <cell r="E1255">
            <v>21</v>
          </cell>
          <cell r="F1255">
            <v>1569</v>
          </cell>
          <cell r="G1255">
            <v>536</v>
          </cell>
        </row>
        <row r="1256">
          <cell r="A1256" t="str">
            <v>商管群國立屏東大學應用日語學系</v>
          </cell>
          <cell r="B1256" t="str">
            <v>商管群</v>
          </cell>
          <cell r="C1256" t="str">
            <v>國立屏東大學</v>
          </cell>
          <cell r="D1256" t="str">
            <v>應用日語學系</v>
          </cell>
          <cell r="E1256">
            <v>10</v>
          </cell>
          <cell r="F1256">
            <v>1579</v>
          </cell>
          <cell r="G1256">
            <v>535.5</v>
          </cell>
        </row>
        <row r="1257">
          <cell r="A1257" t="str">
            <v>商管群朝陽科技大學行銷與流通管理系</v>
          </cell>
          <cell r="B1257" t="str">
            <v>商管群</v>
          </cell>
          <cell r="C1257" t="str">
            <v>朝陽科技大學</v>
          </cell>
          <cell r="D1257" t="str">
            <v>行銷與流通管理系</v>
          </cell>
          <cell r="E1257">
            <v>27</v>
          </cell>
          <cell r="F1257">
            <v>1606</v>
          </cell>
          <cell r="G1257">
            <v>535.5</v>
          </cell>
        </row>
        <row r="1258">
          <cell r="A1258" t="str">
            <v>商管群國立屏東科技大學企業管理系</v>
          </cell>
          <cell r="B1258" t="str">
            <v>商管群</v>
          </cell>
          <cell r="C1258" t="str">
            <v>國立屏東科技大學</v>
          </cell>
          <cell r="D1258" t="str">
            <v>企業管理系</v>
          </cell>
          <cell r="E1258">
            <v>36</v>
          </cell>
          <cell r="F1258">
            <v>1642</v>
          </cell>
          <cell r="G1258">
            <v>534</v>
          </cell>
        </row>
        <row r="1259">
          <cell r="A1259" t="str">
            <v>商管群國立屏東大學企業管理學系</v>
          </cell>
          <cell r="B1259" t="str">
            <v>商管群</v>
          </cell>
          <cell r="C1259" t="str">
            <v>國立屏東大學</v>
          </cell>
          <cell r="D1259" t="str">
            <v>企業管理學系</v>
          </cell>
          <cell r="E1259">
            <v>20</v>
          </cell>
          <cell r="F1259">
            <v>1662</v>
          </cell>
          <cell r="G1259">
            <v>532.75</v>
          </cell>
        </row>
        <row r="1260">
          <cell r="A1260" t="str">
            <v>商管群致理科技大學行銷與流通管理系</v>
          </cell>
          <cell r="B1260" t="str">
            <v>商管群</v>
          </cell>
          <cell r="C1260" t="str">
            <v>致理科技大學</v>
          </cell>
          <cell r="D1260" t="str">
            <v>行銷與流通管理系</v>
          </cell>
          <cell r="E1260">
            <v>25</v>
          </cell>
          <cell r="F1260">
            <v>1687</v>
          </cell>
          <cell r="G1260">
            <v>531</v>
          </cell>
        </row>
        <row r="1261">
          <cell r="A1261" t="str">
            <v>商管群文藻外語大學國際企業管理系</v>
          </cell>
          <cell r="B1261" t="str">
            <v>商管群</v>
          </cell>
          <cell r="C1261" t="str">
            <v>文藻外語大學</v>
          </cell>
          <cell r="D1261" t="str">
            <v>國際企業管理系</v>
          </cell>
          <cell r="E1261">
            <v>9</v>
          </cell>
          <cell r="F1261">
            <v>1696</v>
          </cell>
          <cell r="G1261">
            <v>530.5</v>
          </cell>
        </row>
        <row r="1262">
          <cell r="A1262" t="str">
            <v>商管群國立屏東大學商業自動化與管理學系</v>
          </cell>
          <cell r="B1262" t="str">
            <v>商管群</v>
          </cell>
          <cell r="C1262" t="str">
            <v>國立屏東大學</v>
          </cell>
          <cell r="D1262" t="str">
            <v>商業自動化與管理學系</v>
          </cell>
          <cell r="E1262">
            <v>18</v>
          </cell>
          <cell r="F1262">
            <v>1714</v>
          </cell>
          <cell r="G1262">
            <v>530</v>
          </cell>
        </row>
        <row r="1263">
          <cell r="A1263" t="str">
            <v>商管群國立屏東大學應用英語學系</v>
          </cell>
          <cell r="B1263" t="str">
            <v>商管群</v>
          </cell>
          <cell r="C1263" t="str">
            <v>國立屏東大學</v>
          </cell>
          <cell r="D1263" t="str">
            <v>應用英語學系</v>
          </cell>
          <cell r="E1263">
            <v>8</v>
          </cell>
          <cell r="F1263">
            <v>1722</v>
          </cell>
          <cell r="G1263">
            <v>527.5</v>
          </cell>
        </row>
        <row r="1264">
          <cell r="A1264" t="str">
            <v>商管群朝陽科技大學傳播藝術系</v>
          </cell>
          <cell r="B1264" t="str">
            <v>商管群</v>
          </cell>
          <cell r="C1264" t="str">
            <v>朝陽科技大學</v>
          </cell>
          <cell r="D1264" t="str">
            <v>傳播藝術系</v>
          </cell>
          <cell r="E1264">
            <v>10</v>
          </cell>
          <cell r="F1264">
            <v>1732</v>
          </cell>
          <cell r="G1264">
            <v>527</v>
          </cell>
        </row>
        <row r="1265">
          <cell r="A1265" t="str">
            <v>商管群國立屏東大學資訊管理學系</v>
          </cell>
          <cell r="B1265" t="str">
            <v>商管群</v>
          </cell>
          <cell r="C1265" t="str">
            <v>國立屏東大學</v>
          </cell>
          <cell r="D1265" t="str">
            <v>資訊管理學系</v>
          </cell>
          <cell r="E1265">
            <v>17</v>
          </cell>
          <cell r="F1265">
            <v>1749</v>
          </cell>
          <cell r="G1265">
            <v>526.5</v>
          </cell>
        </row>
        <row r="1266">
          <cell r="A1266" t="str">
            <v>商管群國立澎湖科技大學餐旅管理系</v>
          </cell>
          <cell r="B1266" t="str">
            <v>商管群</v>
          </cell>
          <cell r="C1266" t="str">
            <v>國立澎湖科技大學</v>
          </cell>
          <cell r="D1266" t="str">
            <v>餐旅管理系</v>
          </cell>
          <cell r="E1266">
            <v>3</v>
          </cell>
          <cell r="F1266">
            <v>1752</v>
          </cell>
          <cell r="G1266">
            <v>524.5</v>
          </cell>
        </row>
        <row r="1267">
          <cell r="A1267" t="str">
            <v>商管群朝陽科技大學休閒事業管理系</v>
          </cell>
          <cell r="B1267" t="str">
            <v>商管群</v>
          </cell>
          <cell r="C1267" t="str">
            <v>朝陽科技大學</v>
          </cell>
          <cell r="D1267" t="str">
            <v>休閒事業管理系</v>
          </cell>
          <cell r="E1267">
            <v>21</v>
          </cell>
          <cell r="F1267">
            <v>1773</v>
          </cell>
          <cell r="G1267">
            <v>524.5</v>
          </cell>
        </row>
        <row r="1268">
          <cell r="A1268" t="str">
            <v>商管群國立屏東科技大學工業管理系</v>
          </cell>
          <cell r="B1268" t="str">
            <v>商管群</v>
          </cell>
          <cell r="C1268" t="str">
            <v>國立屏東科技大學</v>
          </cell>
          <cell r="D1268" t="str">
            <v>工業管理系</v>
          </cell>
          <cell r="E1268">
            <v>34</v>
          </cell>
          <cell r="F1268">
            <v>1807</v>
          </cell>
          <cell r="G1268">
            <v>522.5</v>
          </cell>
        </row>
        <row r="1269">
          <cell r="A1269" t="str">
            <v>商管群文藻外語大學國際事務系</v>
          </cell>
          <cell r="B1269" t="str">
            <v>商管群</v>
          </cell>
          <cell r="C1269" t="str">
            <v>文藻外語大學</v>
          </cell>
          <cell r="D1269" t="str">
            <v>國際事務系</v>
          </cell>
          <cell r="E1269">
            <v>4</v>
          </cell>
          <cell r="F1269">
            <v>1811</v>
          </cell>
          <cell r="G1269">
            <v>521.5</v>
          </cell>
        </row>
        <row r="1270">
          <cell r="A1270" t="str">
            <v>商管群國立屏東大學不動產經營學系</v>
          </cell>
          <cell r="B1270" t="str">
            <v>商管群</v>
          </cell>
          <cell r="C1270" t="str">
            <v>國立屏東大學</v>
          </cell>
          <cell r="D1270" t="str">
            <v>不動產經營學系</v>
          </cell>
          <cell r="E1270">
            <v>18</v>
          </cell>
          <cell r="F1270">
            <v>1829</v>
          </cell>
          <cell r="G1270">
            <v>521.5</v>
          </cell>
        </row>
        <row r="1271">
          <cell r="A1271" t="str">
            <v>商管群致理科技大學會計資訊系</v>
          </cell>
          <cell r="B1271" t="str">
            <v>商管群</v>
          </cell>
          <cell r="C1271" t="str">
            <v>致理科技大學</v>
          </cell>
          <cell r="D1271" t="str">
            <v>會計資訊系</v>
          </cell>
          <cell r="E1271">
            <v>59</v>
          </cell>
          <cell r="F1271">
            <v>1888</v>
          </cell>
          <cell r="G1271">
            <v>521.5</v>
          </cell>
        </row>
        <row r="1272">
          <cell r="A1272" t="str">
            <v>商管群國立金門大學企業管理學系</v>
          </cell>
          <cell r="B1272" t="str">
            <v>商管群</v>
          </cell>
          <cell r="C1272" t="str">
            <v>國立金門大學</v>
          </cell>
          <cell r="D1272" t="str">
            <v>企業管理學系</v>
          </cell>
          <cell r="E1272">
            <v>15</v>
          </cell>
          <cell r="F1272">
            <v>1903</v>
          </cell>
          <cell r="G1272">
            <v>519.5</v>
          </cell>
        </row>
        <row r="1273">
          <cell r="A1273" t="str">
            <v>商管群朝陽科技大學財務金融系</v>
          </cell>
          <cell r="B1273" t="str">
            <v>商管群</v>
          </cell>
          <cell r="C1273" t="str">
            <v>朝陽科技大學</v>
          </cell>
          <cell r="D1273" t="str">
            <v>財務金融系</v>
          </cell>
          <cell r="E1273">
            <v>68</v>
          </cell>
          <cell r="F1273">
            <v>1971</v>
          </cell>
          <cell r="G1273">
            <v>519.5</v>
          </cell>
        </row>
        <row r="1274">
          <cell r="A1274" t="str">
            <v>商管群致理科技大學國際貿易系</v>
          </cell>
          <cell r="B1274" t="str">
            <v>商管群</v>
          </cell>
          <cell r="C1274" t="str">
            <v>致理科技大學</v>
          </cell>
          <cell r="D1274" t="str">
            <v>國際貿易系</v>
          </cell>
          <cell r="E1274">
            <v>38</v>
          </cell>
          <cell r="F1274">
            <v>2009</v>
          </cell>
          <cell r="G1274">
            <v>518.5</v>
          </cell>
        </row>
        <row r="1275">
          <cell r="A1275" t="str">
            <v>商管群朝陽科技大學應用英語系</v>
          </cell>
          <cell r="B1275" t="str">
            <v>商管群</v>
          </cell>
          <cell r="C1275" t="str">
            <v>朝陽科技大學</v>
          </cell>
          <cell r="D1275" t="str">
            <v>應用英語系</v>
          </cell>
          <cell r="E1275">
            <v>8</v>
          </cell>
          <cell r="F1275">
            <v>2017</v>
          </cell>
          <cell r="G1275">
            <v>518</v>
          </cell>
        </row>
        <row r="1276">
          <cell r="A1276" t="str">
            <v>商管群文藻外語大學數位內容應用與管理系</v>
          </cell>
          <cell r="B1276" t="str">
            <v>商管群</v>
          </cell>
          <cell r="C1276" t="str">
            <v>文藻外語大學</v>
          </cell>
          <cell r="D1276" t="str">
            <v>數位內容應用與管理系</v>
          </cell>
          <cell r="E1276">
            <v>3</v>
          </cell>
          <cell r="F1276">
            <v>2020</v>
          </cell>
          <cell r="G1276">
            <v>516.75</v>
          </cell>
        </row>
        <row r="1277">
          <cell r="A1277" t="str">
            <v>商管群南臺科技大學視覺傳達設計系動畫設計組</v>
          </cell>
          <cell r="B1277" t="str">
            <v>商管群</v>
          </cell>
          <cell r="C1277" t="str">
            <v>南臺科技大學</v>
          </cell>
          <cell r="D1277" t="str">
            <v>視覺傳達設計系動畫設計組</v>
          </cell>
          <cell r="E1277">
            <v>1</v>
          </cell>
          <cell r="F1277">
            <v>2021</v>
          </cell>
          <cell r="G1277">
            <v>516</v>
          </cell>
        </row>
        <row r="1278">
          <cell r="A1278" t="str">
            <v>商管群致理科技大學休閒遊憩管理系</v>
          </cell>
          <cell r="B1278" t="str">
            <v>商管群</v>
          </cell>
          <cell r="C1278" t="str">
            <v>致理科技大學</v>
          </cell>
          <cell r="D1278" t="str">
            <v>休閒遊憩管理系</v>
          </cell>
          <cell r="E1278">
            <v>17</v>
          </cell>
          <cell r="F1278">
            <v>2038</v>
          </cell>
          <cell r="G1278">
            <v>515</v>
          </cell>
        </row>
        <row r="1279">
          <cell r="A1279" t="str">
            <v>商管群致理科技大學企業管理系</v>
          </cell>
          <cell r="B1279" t="str">
            <v>商管群</v>
          </cell>
          <cell r="C1279" t="str">
            <v>致理科技大學</v>
          </cell>
          <cell r="D1279" t="str">
            <v>企業管理系</v>
          </cell>
          <cell r="E1279">
            <v>46</v>
          </cell>
          <cell r="F1279">
            <v>2084</v>
          </cell>
          <cell r="G1279">
            <v>513.5</v>
          </cell>
        </row>
        <row r="1280">
          <cell r="A1280" t="str">
            <v>商管群朝陽科技大學資訊管理系數位多媒體組</v>
          </cell>
          <cell r="B1280" t="str">
            <v>商管群</v>
          </cell>
          <cell r="C1280" t="str">
            <v>朝陽科技大學</v>
          </cell>
          <cell r="D1280" t="str">
            <v>資訊管理系數位多媒體組</v>
          </cell>
          <cell r="E1280">
            <v>7</v>
          </cell>
          <cell r="F1280">
            <v>2091</v>
          </cell>
          <cell r="G1280">
            <v>513</v>
          </cell>
        </row>
        <row r="1281">
          <cell r="A1281" t="str">
            <v>商管群南臺科技大學視覺傳達設計系商業設計組</v>
          </cell>
          <cell r="B1281" t="str">
            <v>商管群</v>
          </cell>
          <cell r="C1281" t="str">
            <v>南臺科技大學</v>
          </cell>
          <cell r="D1281" t="str">
            <v>視覺傳達設計系商業設計組</v>
          </cell>
          <cell r="E1281">
            <v>2</v>
          </cell>
          <cell r="F1281">
            <v>2093</v>
          </cell>
          <cell r="G1281">
            <v>511.5</v>
          </cell>
        </row>
        <row r="1282">
          <cell r="A1282" t="str">
            <v>商管群文藻外語大學英國語文系</v>
          </cell>
          <cell r="B1282" t="str">
            <v>商管群</v>
          </cell>
          <cell r="C1282" t="str">
            <v>文藻外語大學</v>
          </cell>
          <cell r="D1282" t="str">
            <v>英國語文系</v>
          </cell>
          <cell r="E1282">
            <v>22</v>
          </cell>
          <cell r="F1282">
            <v>2115</v>
          </cell>
          <cell r="G1282">
            <v>511</v>
          </cell>
        </row>
        <row r="1283">
          <cell r="A1283" t="str">
            <v>商管群致理科技大學商務科技管理系</v>
          </cell>
          <cell r="B1283" t="str">
            <v>商管群</v>
          </cell>
          <cell r="C1283" t="str">
            <v>致理科技大學</v>
          </cell>
          <cell r="D1283" t="str">
            <v>商務科技管理系</v>
          </cell>
          <cell r="E1283">
            <v>20</v>
          </cell>
          <cell r="F1283">
            <v>2135</v>
          </cell>
          <cell r="G1283">
            <v>511</v>
          </cell>
        </row>
        <row r="1284">
          <cell r="A1284" t="str">
            <v>商管群樹德科技大學行銷管理系</v>
          </cell>
          <cell r="B1284" t="str">
            <v>商管群</v>
          </cell>
          <cell r="C1284" t="str">
            <v>樹德科技大學</v>
          </cell>
          <cell r="D1284" t="str">
            <v>行銷管理系</v>
          </cell>
          <cell r="E1284">
            <v>9</v>
          </cell>
          <cell r="F1284">
            <v>2144</v>
          </cell>
          <cell r="G1284">
            <v>509.5</v>
          </cell>
        </row>
        <row r="1285">
          <cell r="A1285" t="str">
            <v>商管群朝陽科技大學企業管理系</v>
          </cell>
          <cell r="B1285" t="str">
            <v>商管群</v>
          </cell>
          <cell r="C1285" t="str">
            <v>朝陽科技大學</v>
          </cell>
          <cell r="D1285" t="str">
            <v>企業管理系</v>
          </cell>
          <cell r="E1285">
            <v>50</v>
          </cell>
          <cell r="F1285">
            <v>2194</v>
          </cell>
          <cell r="G1285">
            <v>509</v>
          </cell>
        </row>
        <row r="1286">
          <cell r="A1286" t="str">
            <v>商管群致理科技大學資訊管理系</v>
          </cell>
          <cell r="B1286" t="str">
            <v>商管群</v>
          </cell>
          <cell r="C1286" t="str">
            <v>致理科技大學</v>
          </cell>
          <cell r="D1286" t="str">
            <v>資訊管理系</v>
          </cell>
          <cell r="E1286">
            <v>28</v>
          </cell>
          <cell r="F1286">
            <v>2222</v>
          </cell>
          <cell r="G1286">
            <v>504.5</v>
          </cell>
        </row>
        <row r="1287">
          <cell r="A1287" t="str">
            <v>商管群朝陽科技大學工業工程與管理系</v>
          </cell>
          <cell r="B1287" t="str">
            <v>商管群</v>
          </cell>
          <cell r="C1287" t="str">
            <v>朝陽科技大學</v>
          </cell>
          <cell r="D1287" t="str">
            <v>工業工程與管理系</v>
          </cell>
          <cell r="E1287">
            <v>19</v>
          </cell>
          <cell r="F1287">
            <v>2241</v>
          </cell>
          <cell r="G1287">
            <v>500.5</v>
          </cell>
        </row>
        <row r="1288">
          <cell r="A1288" t="str">
            <v>商管群南臺科技大學視覺傳達設計系創意生活設計組</v>
          </cell>
          <cell r="B1288" t="str">
            <v>商管群</v>
          </cell>
          <cell r="C1288" t="str">
            <v>南臺科技大學</v>
          </cell>
          <cell r="D1288" t="str">
            <v>視覺傳達設計系創意生活設計組</v>
          </cell>
          <cell r="E1288">
            <v>3</v>
          </cell>
          <cell r="F1288">
            <v>2244</v>
          </cell>
          <cell r="G1288">
            <v>498</v>
          </cell>
        </row>
        <row r="1289">
          <cell r="A1289" t="str">
            <v>商管群國立澎湖科技大學航運管理系</v>
          </cell>
          <cell r="B1289" t="str">
            <v>商管群</v>
          </cell>
          <cell r="C1289" t="str">
            <v>國立澎湖科技大學</v>
          </cell>
          <cell r="D1289" t="str">
            <v>航運管理系</v>
          </cell>
          <cell r="E1289">
            <v>17</v>
          </cell>
          <cell r="F1289">
            <v>2261</v>
          </cell>
          <cell r="G1289">
            <v>497</v>
          </cell>
        </row>
        <row r="1290">
          <cell r="A1290" t="str">
            <v>商管群朝陽科技大學資訊管理系資訊管理組</v>
          </cell>
          <cell r="B1290" t="str">
            <v>商管群</v>
          </cell>
          <cell r="C1290" t="str">
            <v>朝陽科技大學</v>
          </cell>
          <cell r="D1290" t="str">
            <v>資訊管理系資訊管理組</v>
          </cell>
          <cell r="E1290">
            <v>25</v>
          </cell>
          <cell r="F1290">
            <v>2286</v>
          </cell>
          <cell r="G1290">
            <v>496.5</v>
          </cell>
        </row>
        <row r="1291">
          <cell r="A1291" t="str">
            <v>商管群國立澎湖科技大學行銷與物流管理系</v>
          </cell>
          <cell r="B1291" t="str">
            <v>商管群</v>
          </cell>
          <cell r="C1291" t="str">
            <v>國立澎湖科技大學</v>
          </cell>
          <cell r="D1291" t="str">
            <v>行銷與物流管理系</v>
          </cell>
          <cell r="E1291">
            <v>23</v>
          </cell>
          <cell r="F1291">
            <v>2309</v>
          </cell>
          <cell r="G1291">
            <v>496</v>
          </cell>
        </row>
        <row r="1292">
          <cell r="A1292" t="str">
            <v>商管群朝陽科技大學幼兒保育系</v>
          </cell>
          <cell r="B1292" t="str">
            <v>商管群</v>
          </cell>
          <cell r="C1292" t="str">
            <v>朝陽科技大學</v>
          </cell>
          <cell r="D1292" t="str">
            <v>幼兒保育系</v>
          </cell>
          <cell r="E1292">
            <v>5</v>
          </cell>
          <cell r="F1292">
            <v>2314</v>
          </cell>
          <cell r="G1292">
            <v>495.5</v>
          </cell>
        </row>
        <row r="1293">
          <cell r="A1293" t="str">
            <v>商管群國立臺東專科學校行銷與流通管理科</v>
          </cell>
          <cell r="B1293" t="str">
            <v>商管群</v>
          </cell>
          <cell r="C1293" t="str">
            <v>國立臺東專科學校</v>
          </cell>
          <cell r="D1293" t="str">
            <v>行銷與流通管理科</v>
          </cell>
          <cell r="F1293">
            <v>2314</v>
          </cell>
          <cell r="G1293" t="str">
            <v>106新增</v>
          </cell>
        </row>
        <row r="1294">
          <cell r="A1294" t="str">
            <v>商管群國立臺東專科學校資訊管理科</v>
          </cell>
          <cell r="B1294" t="str">
            <v>商管群</v>
          </cell>
          <cell r="C1294" t="str">
            <v>國立臺東專科學校</v>
          </cell>
          <cell r="D1294" t="str">
            <v>資訊管理科</v>
          </cell>
          <cell r="E1294">
            <v>4</v>
          </cell>
          <cell r="F1294">
            <v>2318</v>
          </cell>
          <cell r="G1294">
            <v>494.5</v>
          </cell>
        </row>
        <row r="1295">
          <cell r="A1295" t="str">
            <v>商管群文藻外語大學外語教學系</v>
          </cell>
          <cell r="B1295" t="str">
            <v>商管群</v>
          </cell>
          <cell r="C1295" t="str">
            <v>文藻外語大學</v>
          </cell>
          <cell r="D1295" t="str">
            <v>外語教學系</v>
          </cell>
          <cell r="E1295">
            <v>5</v>
          </cell>
          <cell r="F1295">
            <v>2323</v>
          </cell>
          <cell r="G1295">
            <v>494.5</v>
          </cell>
        </row>
        <row r="1296">
          <cell r="A1296" t="str">
            <v>商管群致理科技大學應用日語系</v>
          </cell>
          <cell r="B1296" t="str">
            <v>商管群</v>
          </cell>
          <cell r="C1296" t="str">
            <v>致理科技大學</v>
          </cell>
          <cell r="D1296" t="str">
            <v>應用日語系</v>
          </cell>
          <cell r="E1296">
            <v>16</v>
          </cell>
          <cell r="F1296">
            <v>2339</v>
          </cell>
          <cell r="G1296">
            <v>494.5</v>
          </cell>
        </row>
        <row r="1297">
          <cell r="A1297" t="str">
            <v>商管群致理科技大學應用英語系</v>
          </cell>
          <cell r="B1297" t="str">
            <v>商管群</v>
          </cell>
          <cell r="C1297" t="str">
            <v>致理科技大學</v>
          </cell>
          <cell r="D1297" t="str">
            <v>應用英語系</v>
          </cell>
          <cell r="E1297">
            <v>26</v>
          </cell>
          <cell r="F1297">
            <v>2365</v>
          </cell>
          <cell r="G1297">
            <v>494</v>
          </cell>
        </row>
        <row r="1298">
          <cell r="A1298" t="str">
            <v>商管群樹德科技大學休閒與觀光管理系</v>
          </cell>
          <cell r="B1298" t="str">
            <v>商管群</v>
          </cell>
          <cell r="C1298" t="str">
            <v>樹德科技大學</v>
          </cell>
          <cell r="D1298" t="str">
            <v>休閒與觀光管理系</v>
          </cell>
          <cell r="E1298">
            <v>2</v>
          </cell>
          <cell r="F1298">
            <v>2367</v>
          </cell>
          <cell r="G1298">
            <v>493.25</v>
          </cell>
        </row>
        <row r="1299">
          <cell r="A1299" t="str">
            <v>商管群僑光科技大學應用英語系</v>
          </cell>
          <cell r="B1299" t="str">
            <v>商管群</v>
          </cell>
          <cell r="C1299" t="str">
            <v>僑光科技大學</v>
          </cell>
          <cell r="D1299" t="str">
            <v>應用英語系</v>
          </cell>
          <cell r="E1299">
            <v>2</v>
          </cell>
          <cell r="F1299">
            <v>2369</v>
          </cell>
          <cell r="G1299">
            <v>492.5</v>
          </cell>
        </row>
        <row r="1300">
          <cell r="A1300" t="str">
            <v>商管群文藻外語大學翻譯系</v>
          </cell>
          <cell r="B1300" t="str">
            <v>商管群</v>
          </cell>
          <cell r="C1300" t="str">
            <v>文藻外語大學</v>
          </cell>
          <cell r="D1300" t="str">
            <v>翻譯系</v>
          </cell>
          <cell r="F1300">
            <v>2369</v>
          </cell>
          <cell r="G1300" t="str">
            <v>106新增</v>
          </cell>
        </row>
        <row r="1301">
          <cell r="A1301" t="str">
            <v>商管群文藻外語大學法國語文系</v>
          </cell>
          <cell r="B1301" t="str">
            <v>商管群</v>
          </cell>
          <cell r="C1301" t="str">
            <v>文藻外語大學</v>
          </cell>
          <cell r="D1301" t="str">
            <v>法國語文系</v>
          </cell>
          <cell r="E1301">
            <v>11</v>
          </cell>
          <cell r="F1301">
            <v>2380</v>
          </cell>
          <cell r="G1301">
            <v>490.5</v>
          </cell>
        </row>
        <row r="1302">
          <cell r="A1302" t="str">
            <v>商管群南臺科技大學行銷與流通管理系</v>
          </cell>
          <cell r="B1302" t="str">
            <v>商管群</v>
          </cell>
          <cell r="C1302" t="str">
            <v>南臺科技大學</v>
          </cell>
          <cell r="D1302" t="str">
            <v>行銷與流通管理系</v>
          </cell>
          <cell r="E1302">
            <v>28</v>
          </cell>
          <cell r="F1302">
            <v>2408</v>
          </cell>
          <cell r="G1302">
            <v>490</v>
          </cell>
        </row>
        <row r="1303">
          <cell r="A1303" t="str">
            <v>商管群文藻外語大學德國語文系</v>
          </cell>
          <cell r="B1303" t="str">
            <v>商管群</v>
          </cell>
          <cell r="C1303" t="str">
            <v>文藻外語大學</v>
          </cell>
          <cell r="D1303" t="str">
            <v>德國語文系</v>
          </cell>
          <cell r="E1303">
            <v>13</v>
          </cell>
          <cell r="F1303">
            <v>2421</v>
          </cell>
          <cell r="G1303">
            <v>489.5</v>
          </cell>
        </row>
        <row r="1304">
          <cell r="A1304" t="str">
            <v>商管群南臺科技大學流行音樂產業系</v>
          </cell>
          <cell r="B1304" t="str">
            <v>商管群</v>
          </cell>
          <cell r="C1304" t="str">
            <v>南臺科技大學</v>
          </cell>
          <cell r="D1304" t="str">
            <v>流行音樂產業系</v>
          </cell>
          <cell r="E1304">
            <v>4</v>
          </cell>
          <cell r="F1304">
            <v>2425</v>
          </cell>
          <cell r="G1304">
            <v>489</v>
          </cell>
        </row>
        <row r="1305">
          <cell r="A1305" t="str">
            <v>商管群國立澎湖科技大學海洋遊憩系</v>
          </cell>
          <cell r="B1305" t="str">
            <v>商管群</v>
          </cell>
          <cell r="C1305" t="str">
            <v>國立澎湖科技大學</v>
          </cell>
          <cell r="D1305" t="str">
            <v>海洋遊憩系</v>
          </cell>
          <cell r="E1305">
            <v>3</v>
          </cell>
          <cell r="F1305">
            <v>2428</v>
          </cell>
          <cell r="G1305">
            <v>488.5</v>
          </cell>
        </row>
        <row r="1306">
          <cell r="A1306" t="str">
            <v>商管群僑光科技大學資訊科技系</v>
          </cell>
          <cell r="B1306" t="str">
            <v>商管群</v>
          </cell>
          <cell r="C1306" t="str">
            <v>僑光科技大學</v>
          </cell>
          <cell r="D1306" t="str">
            <v>資訊科技系</v>
          </cell>
          <cell r="E1306">
            <v>4</v>
          </cell>
          <cell r="F1306">
            <v>2432</v>
          </cell>
          <cell r="G1306">
            <v>487.5</v>
          </cell>
        </row>
        <row r="1307">
          <cell r="A1307" t="str">
            <v>商管群樹德科技大學流通管理系</v>
          </cell>
          <cell r="B1307" t="str">
            <v>商管群</v>
          </cell>
          <cell r="C1307" t="str">
            <v>樹德科技大學</v>
          </cell>
          <cell r="D1307" t="str">
            <v>流通管理系</v>
          </cell>
          <cell r="E1307">
            <v>12</v>
          </cell>
          <cell r="F1307">
            <v>2444</v>
          </cell>
          <cell r="G1307">
            <v>487.5</v>
          </cell>
        </row>
        <row r="1308">
          <cell r="A1308" t="str">
            <v>商管群樹德科技大學企業管理系</v>
          </cell>
          <cell r="B1308" t="str">
            <v>商管群</v>
          </cell>
          <cell r="C1308" t="str">
            <v>樹德科技大學</v>
          </cell>
          <cell r="D1308" t="str">
            <v>企業管理系</v>
          </cell>
          <cell r="E1308">
            <v>9</v>
          </cell>
          <cell r="F1308">
            <v>2453</v>
          </cell>
          <cell r="G1308">
            <v>487.5</v>
          </cell>
        </row>
        <row r="1309">
          <cell r="A1309" t="str">
            <v>商管群明志科技大學經營管理系</v>
          </cell>
          <cell r="B1309" t="str">
            <v>商管群</v>
          </cell>
          <cell r="C1309" t="str">
            <v>明志科技大學</v>
          </cell>
          <cell r="D1309" t="str">
            <v>經營管理系</v>
          </cell>
          <cell r="E1309">
            <v>37</v>
          </cell>
          <cell r="F1309">
            <v>2490</v>
          </cell>
          <cell r="G1309">
            <v>486.5</v>
          </cell>
        </row>
        <row r="1310">
          <cell r="A1310" t="str">
            <v>商管群國立澎湖科技大學資訊管理系</v>
          </cell>
          <cell r="B1310" t="str">
            <v>商管群</v>
          </cell>
          <cell r="C1310" t="str">
            <v>國立澎湖科技大學</v>
          </cell>
          <cell r="D1310" t="str">
            <v>資訊管理系</v>
          </cell>
          <cell r="E1310">
            <v>15</v>
          </cell>
          <cell r="F1310">
            <v>2505</v>
          </cell>
          <cell r="G1310">
            <v>484</v>
          </cell>
        </row>
        <row r="1311">
          <cell r="A1311" t="str">
            <v>商管群朝陽科技大學會計系</v>
          </cell>
          <cell r="B1311" t="str">
            <v>商管群</v>
          </cell>
          <cell r="C1311" t="str">
            <v>朝陽科技大學</v>
          </cell>
          <cell r="D1311" t="str">
            <v>會計系</v>
          </cell>
          <cell r="E1311">
            <v>71</v>
          </cell>
          <cell r="F1311">
            <v>2576</v>
          </cell>
          <cell r="G1311">
            <v>484</v>
          </cell>
        </row>
        <row r="1312">
          <cell r="A1312" t="str">
            <v>商管群龍華科技大學文化創意與數位媒體設計系</v>
          </cell>
          <cell r="B1312" t="str">
            <v>商管群</v>
          </cell>
          <cell r="C1312" t="str">
            <v>龍華科技大學</v>
          </cell>
          <cell r="D1312" t="str">
            <v>文化創意與數位媒體設計系</v>
          </cell>
          <cell r="E1312">
            <v>4</v>
          </cell>
          <cell r="F1312">
            <v>2580</v>
          </cell>
          <cell r="G1312">
            <v>483.5</v>
          </cell>
        </row>
        <row r="1313">
          <cell r="A1313" t="str">
            <v>商管群文藻外語大學西班牙語文系</v>
          </cell>
          <cell r="B1313" t="str">
            <v>商管群</v>
          </cell>
          <cell r="C1313" t="str">
            <v>文藻外語大學</v>
          </cell>
          <cell r="D1313" t="str">
            <v>西班牙語文系</v>
          </cell>
          <cell r="E1313">
            <v>12</v>
          </cell>
          <cell r="F1313">
            <v>2592</v>
          </cell>
          <cell r="G1313">
            <v>483</v>
          </cell>
        </row>
        <row r="1314">
          <cell r="A1314" t="str">
            <v>商管群朝陽科技大學保險金融管理系</v>
          </cell>
          <cell r="B1314" t="str">
            <v>商管群</v>
          </cell>
          <cell r="C1314" t="str">
            <v>朝陽科技大學</v>
          </cell>
          <cell r="D1314" t="str">
            <v>保險金融管理系</v>
          </cell>
          <cell r="E1314">
            <v>67</v>
          </cell>
          <cell r="F1314">
            <v>2659</v>
          </cell>
          <cell r="G1314">
            <v>481</v>
          </cell>
        </row>
        <row r="1315">
          <cell r="A1315" t="str">
            <v>商管群南臺科技大學休閒事業管理系</v>
          </cell>
          <cell r="B1315" t="str">
            <v>商管群</v>
          </cell>
          <cell r="C1315" t="str">
            <v>南臺科技大學</v>
          </cell>
          <cell r="D1315" t="str">
            <v>休閒事業管理系</v>
          </cell>
          <cell r="E1315">
            <v>14</v>
          </cell>
          <cell r="F1315">
            <v>2673</v>
          </cell>
          <cell r="G1315">
            <v>480</v>
          </cell>
        </row>
        <row r="1316">
          <cell r="A1316" t="str">
            <v>商管群文藻外語大學應用華語文系</v>
          </cell>
          <cell r="B1316" t="str">
            <v>商管群</v>
          </cell>
          <cell r="C1316" t="str">
            <v>文藻外語大學</v>
          </cell>
          <cell r="D1316" t="str">
            <v>應用華語文系</v>
          </cell>
          <cell r="E1316">
            <v>9</v>
          </cell>
          <cell r="F1316">
            <v>2682</v>
          </cell>
          <cell r="G1316">
            <v>479.5</v>
          </cell>
        </row>
        <row r="1317">
          <cell r="A1317" t="str">
            <v>商管群朝陽科技大學社會工作系</v>
          </cell>
          <cell r="B1317" t="str">
            <v>商管群</v>
          </cell>
          <cell r="C1317" t="str">
            <v>朝陽科技大學</v>
          </cell>
          <cell r="D1317" t="str">
            <v>社會工作系</v>
          </cell>
          <cell r="E1317">
            <v>24</v>
          </cell>
          <cell r="F1317">
            <v>2706</v>
          </cell>
          <cell r="G1317">
            <v>479</v>
          </cell>
        </row>
        <row r="1318">
          <cell r="A1318" t="str">
            <v>商管群僑光科技大學觀光與休閒事業管理系</v>
          </cell>
          <cell r="B1318" t="str">
            <v>商管群</v>
          </cell>
          <cell r="C1318" t="str">
            <v>僑光科技大學</v>
          </cell>
          <cell r="D1318" t="str">
            <v>觀光與休閒事業管理系</v>
          </cell>
          <cell r="E1318">
            <v>10</v>
          </cell>
          <cell r="F1318">
            <v>2716</v>
          </cell>
          <cell r="G1318">
            <v>477.5</v>
          </cell>
        </row>
        <row r="1319">
          <cell r="A1319" t="str">
            <v>商管群明志科技大學工業工程與管理系</v>
          </cell>
          <cell r="B1319" t="str">
            <v>商管群</v>
          </cell>
          <cell r="C1319" t="str">
            <v>明志科技大學</v>
          </cell>
          <cell r="D1319" t="str">
            <v>工業工程與管理系</v>
          </cell>
          <cell r="E1319">
            <v>15</v>
          </cell>
          <cell r="F1319">
            <v>2731</v>
          </cell>
          <cell r="G1319">
            <v>477.5</v>
          </cell>
        </row>
        <row r="1320">
          <cell r="A1320" t="str">
            <v>商管群明志科技大學環境與安全衛生工程系</v>
          </cell>
          <cell r="B1320" t="str">
            <v>商管群</v>
          </cell>
          <cell r="C1320" t="str">
            <v>明志科技大學</v>
          </cell>
          <cell r="D1320" t="str">
            <v>環境與安全衛生工程系</v>
          </cell>
          <cell r="E1320">
            <v>4</v>
          </cell>
          <cell r="F1320">
            <v>2735</v>
          </cell>
          <cell r="G1320">
            <v>475.5</v>
          </cell>
        </row>
        <row r="1321">
          <cell r="A1321" t="str">
            <v>商管群朝陽科技大學銀髮產業管理系</v>
          </cell>
          <cell r="B1321" t="str">
            <v>商管群</v>
          </cell>
          <cell r="C1321" t="str">
            <v>朝陽科技大學</v>
          </cell>
          <cell r="D1321" t="str">
            <v>銀髮產業管理系</v>
          </cell>
          <cell r="E1321">
            <v>26</v>
          </cell>
          <cell r="F1321">
            <v>2761</v>
          </cell>
          <cell r="G1321">
            <v>472.5</v>
          </cell>
        </row>
        <row r="1322">
          <cell r="A1322" t="str">
            <v>商管群南臺科技大學國際企業系</v>
          </cell>
          <cell r="B1322" t="str">
            <v>商管群</v>
          </cell>
          <cell r="C1322" t="str">
            <v>南臺科技大學</v>
          </cell>
          <cell r="D1322" t="str">
            <v>國際企業系</v>
          </cell>
          <cell r="E1322">
            <v>21</v>
          </cell>
          <cell r="F1322">
            <v>2782</v>
          </cell>
          <cell r="G1322">
            <v>470.5</v>
          </cell>
        </row>
        <row r="1323">
          <cell r="A1323" t="str">
            <v>商管群樹德科技大學金融管理系</v>
          </cell>
          <cell r="B1323" t="str">
            <v>商管群</v>
          </cell>
          <cell r="C1323" t="str">
            <v>樹德科技大學</v>
          </cell>
          <cell r="D1323" t="str">
            <v>金融管理系</v>
          </cell>
          <cell r="E1323">
            <v>20</v>
          </cell>
          <cell r="F1323">
            <v>2802</v>
          </cell>
          <cell r="G1323">
            <v>469.5</v>
          </cell>
        </row>
        <row r="1324">
          <cell r="A1324" t="str">
            <v>商管群龍華科技大學多媒體與遊戲發展科學系</v>
          </cell>
          <cell r="B1324" t="str">
            <v>商管群</v>
          </cell>
          <cell r="C1324" t="str">
            <v>龍華科技大學</v>
          </cell>
          <cell r="D1324" t="str">
            <v>多媒體與遊戲發展科學系</v>
          </cell>
          <cell r="E1324">
            <v>4</v>
          </cell>
          <cell r="F1324">
            <v>2806</v>
          </cell>
          <cell r="G1324">
            <v>466.25</v>
          </cell>
        </row>
        <row r="1325">
          <cell r="A1325" t="str">
            <v>商管群弘光科技大學運動休閒系</v>
          </cell>
          <cell r="B1325" t="str">
            <v>商管群</v>
          </cell>
          <cell r="C1325" t="str">
            <v>弘光科技大學</v>
          </cell>
          <cell r="D1325" t="str">
            <v>運動休閒系</v>
          </cell>
          <cell r="E1325">
            <v>3</v>
          </cell>
          <cell r="F1325">
            <v>2809</v>
          </cell>
          <cell r="G1325">
            <v>465.75</v>
          </cell>
        </row>
        <row r="1326">
          <cell r="A1326" t="str">
            <v>商管群弘光科技大學動物保健學士學位學程</v>
          </cell>
          <cell r="B1326" t="str">
            <v>商管群</v>
          </cell>
          <cell r="C1326" t="str">
            <v>弘光科技大學</v>
          </cell>
          <cell r="D1326" t="str">
            <v>動物保健學士學位學程</v>
          </cell>
          <cell r="E1326">
            <v>4</v>
          </cell>
          <cell r="F1326">
            <v>2813</v>
          </cell>
          <cell r="G1326">
            <v>465.5</v>
          </cell>
        </row>
        <row r="1327">
          <cell r="A1327" t="str">
            <v>商管群德明財經科技大學財務金融系</v>
          </cell>
          <cell r="B1327" t="str">
            <v>商管群</v>
          </cell>
          <cell r="C1327" t="str">
            <v>德明財經科技大學</v>
          </cell>
          <cell r="D1327" t="str">
            <v>財務金融系</v>
          </cell>
          <cell r="E1327">
            <v>64</v>
          </cell>
          <cell r="F1327">
            <v>2877</v>
          </cell>
          <cell r="G1327">
            <v>464</v>
          </cell>
        </row>
        <row r="1328">
          <cell r="A1328" t="str">
            <v>商管群正修科技大學企業管理系經營管理組</v>
          </cell>
          <cell r="B1328" t="str">
            <v>商管群</v>
          </cell>
          <cell r="C1328" t="str">
            <v>正修科技大學</v>
          </cell>
          <cell r="D1328" t="str">
            <v>企業管理系經營管理組</v>
          </cell>
          <cell r="E1328">
            <v>1</v>
          </cell>
          <cell r="F1328">
            <v>2878</v>
          </cell>
          <cell r="G1328">
            <v>463</v>
          </cell>
        </row>
        <row r="1329">
          <cell r="A1329" t="str">
            <v>商管群朝陽科技大學環境工程與管理系</v>
          </cell>
          <cell r="B1329" t="str">
            <v>商管群</v>
          </cell>
          <cell r="C1329" t="str">
            <v>朝陽科技大學</v>
          </cell>
          <cell r="D1329" t="str">
            <v>環境工程與管理系</v>
          </cell>
          <cell r="E1329">
            <v>18</v>
          </cell>
          <cell r="F1329">
            <v>2896</v>
          </cell>
          <cell r="G1329">
            <v>462.5</v>
          </cell>
        </row>
        <row r="1330">
          <cell r="A1330" t="str">
            <v>商管群南臺科技大學企業管理系</v>
          </cell>
          <cell r="B1330" t="str">
            <v>商管群</v>
          </cell>
          <cell r="C1330" t="str">
            <v>南臺科技大學</v>
          </cell>
          <cell r="D1330" t="str">
            <v>企業管理系</v>
          </cell>
          <cell r="E1330">
            <v>29</v>
          </cell>
          <cell r="F1330">
            <v>2925</v>
          </cell>
          <cell r="G1330">
            <v>462.5</v>
          </cell>
        </row>
        <row r="1331">
          <cell r="A1331" t="str">
            <v>商管群南臺科技大學財務金融系</v>
          </cell>
          <cell r="B1331" t="str">
            <v>商管群</v>
          </cell>
          <cell r="C1331" t="str">
            <v>南臺科技大學</v>
          </cell>
          <cell r="D1331" t="str">
            <v>財務金融系</v>
          </cell>
          <cell r="E1331">
            <v>45</v>
          </cell>
          <cell r="F1331">
            <v>2970</v>
          </cell>
          <cell r="G1331">
            <v>462.5</v>
          </cell>
        </row>
        <row r="1332">
          <cell r="A1332" t="str">
            <v>商管群弘光科技大學應用英語系</v>
          </cell>
          <cell r="B1332" t="str">
            <v>商管群</v>
          </cell>
          <cell r="C1332" t="str">
            <v>弘光科技大學</v>
          </cell>
          <cell r="D1332" t="str">
            <v>應用英語系</v>
          </cell>
          <cell r="E1332">
            <v>4</v>
          </cell>
          <cell r="F1332">
            <v>2974</v>
          </cell>
          <cell r="G1332">
            <v>462</v>
          </cell>
        </row>
        <row r="1333">
          <cell r="A1333" t="str">
            <v>商管群南榮科技大學企業管理系</v>
          </cell>
          <cell r="B1333" t="str">
            <v>商管群</v>
          </cell>
          <cell r="C1333" t="str">
            <v>南榮科技大學</v>
          </cell>
          <cell r="D1333" t="str">
            <v>企業管理系</v>
          </cell>
          <cell r="E1333">
            <v>12</v>
          </cell>
          <cell r="F1333">
            <v>2986</v>
          </cell>
          <cell r="G1333">
            <v>458.5</v>
          </cell>
        </row>
        <row r="1334">
          <cell r="A1334" t="str">
            <v>商管群南臺科技大學會計資訊系</v>
          </cell>
          <cell r="B1334" t="str">
            <v>商管群</v>
          </cell>
          <cell r="C1334" t="str">
            <v>南臺科技大學</v>
          </cell>
          <cell r="D1334" t="str">
            <v>會計資訊系</v>
          </cell>
          <cell r="E1334">
            <v>31</v>
          </cell>
          <cell r="F1334">
            <v>3017</v>
          </cell>
          <cell r="G1334">
            <v>456.5</v>
          </cell>
        </row>
        <row r="1335">
          <cell r="A1335" t="str">
            <v>商管群南臺科技大學資訊工程系</v>
          </cell>
          <cell r="B1335" t="str">
            <v>商管群</v>
          </cell>
          <cell r="C1335" t="str">
            <v>南臺科技大學</v>
          </cell>
          <cell r="D1335" t="str">
            <v>資訊工程系</v>
          </cell>
          <cell r="E1335">
            <v>19</v>
          </cell>
          <cell r="F1335">
            <v>3036</v>
          </cell>
          <cell r="G1335">
            <v>455.5</v>
          </cell>
        </row>
        <row r="1336">
          <cell r="A1336" t="str">
            <v>商管群國立澎湖科技大學觀光休閒系</v>
          </cell>
          <cell r="B1336" t="str">
            <v>商管群</v>
          </cell>
          <cell r="C1336" t="str">
            <v>國立澎湖科技大學</v>
          </cell>
          <cell r="D1336" t="str">
            <v>觀光休閒系</v>
          </cell>
          <cell r="E1336">
            <v>36</v>
          </cell>
          <cell r="F1336">
            <v>3072</v>
          </cell>
          <cell r="G1336">
            <v>454</v>
          </cell>
        </row>
        <row r="1337">
          <cell r="A1337" t="str">
            <v>商管群樹德科技大學餐旅與烘焙管理系</v>
          </cell>
          <cell r="B1337" t="str">
            <v>商管群</v>
          </cell>
          <cell r="C1337" t="str">
            <v>樹德科技大學</v>
          </cell>
          <cell r="D1337" t="str">
            <v>餐旅與烘焙管理系</v>
          </cell>
          <cell r="F1337">
            <v>3072</v>
          </cell>
          <cell r="G1337" t="str">
            <v>106新增</v>
          </cell>
        </row>
        <row r="1338">
          <cell r="A1338" t="str">
            <v>商管群樹德科技大學國際企業與貿易系</v>
          </cell>
          <cell r="B1338" t="str">
            <v>商管群</v>
          </cell>
          <cell r="C1338" t="str">
            <v>樹德科技大學</v>
          </cell>
          <cell r="D1338" t="str">
            <v>國際企業與貿易系</v>
          </cell>
          <cell r="E1338">
            <v>14</v>
          </cell>
          <cell r="F1338">
            <v>3086</v>
          </cell>
          <cell r="G1338">
            <v>450.5</v>
          </cell>
        </row>
        <row r="1339">
          <cell r="A1339" t="str">
            <v>商管群僑光科技大學行銷與流通管理系</v>
          </cell>
          <cell r="B1339" t="str">
            <v>商管群</v>
          </cell>
          <cell r="C1339" t="str">
            <v>僑光科技大學</v>
          </cell>
          <cell r="D1339" t="str">
            <v>行銷與流通管理系</v>
          </cell>
          <cell r="E1339">
            <v>31</v>
          </cell>
          <cell r="F1339">
            <v>3117</v>
          </cell>
          <cell r="G1339">
            <v>450</v>
          </cell>
        </row>
        <row r="1340">
          <cell r="A1340" t="str">
            <v>商管群德明財經科技大學行銷管理系國際會展與觀光休閒組</v>
          </cell>
          <cell r="B1340" t="str">
            <v>商管群</v>
          </cell>
          <cell r="C1340" t="str">
            <v>德明財經科技大學</v>
          </cell>
          <cell r="D1340" t="str">
            <v>行銷管理系國際會展與觀光休閒組</v>
          </cell>
          <cell r="E1340">
            <v>24</v>
          </cell>
          <cell r="F1340">
            <v>3141</v>
          </cell>
          <cell r="G1340">
            <v>449</v>
          </cell>
        </row>
        <row r="1341">
          <cell r="A1341" t="str">
            <v>商管群樹德科技大學會議展覽與國際行銷學位學程</v>
          </cell>
          <cell r="B1341" t="str">
            <v>商管群</v>
          </cell>
          <cell r="C1341" t="str">
            <v>樹德科技大學</v>
          </cell>
          <cell r="D1341" t="str">
            <v>會議展覽與國際行銷學位學程</v>
          </cell>
          <cell r="E1341">
            <v>8</v>
          </cell>
          <cell r="F1341">
            <v>3149</v>
          </cell>
          <cell r="G1341">
            <v>448.75</v>
          </cell>
        </row>
        <row r="1342">
          <cell r="A1342" t="str">
            <v>商管群國立澎湖科技大學應用外語系</v>
          </cell>
          <cell r="B1342" t="str">
            <v>商管群</v>
          </cell>
          <cell r="C1342" t="str">
            <v>國立澎湖科技大學</v>
          </cell>
          <cell r="D1342" t="str">
            <v>應用外語系</v>
          </cell>
          <cell r="E1342">
            <v>16</v>
          </cell>
          <cell r="F1342">
            <v>3165</v>
          </cell>
          <cell r="G1342">
            <v>448.5</v>
          </cell>
        </row>
        <row r="1343">
          <cell r="A1343" t="str">
            <v>商管群德明財經科技大學行銷管理系</v>
          </cell>
          <cell r="B1343" t="str">
            <v>商管群</v>
          </cell>
          <cell r="C1343" t="str">
            <v>德明財經科技大學</v>
          </cell>
          <cell r="D1343" t="str">
            <v>行銷管理系</v>
          </cell>
          <cell r="E1343">
            <v>48</v>
          </cell>
          <cell r="F1343">
            <v>3213</v>
          </cell>
          <cell r="G1343">
            <v>448</v>
          </cell>
        </row>
        <row r="1344">
          <cell r="A1344" t="str">
            <v>商管群正修科技大學企業管理系行銷管理組</v>
          </cell>
          <cell r="B1344" t="str">
            <v>商管群</v>
          </cell>
          <cell r="C1344" t="str">
            <v>正修科技大學</v>
          </cell>
          <cell r="D1344" t="str">
            <v>企業管理系行銷管理組</v>
          </cell>
          <cell r="E1344">
            <v>5</v>
          </cell>
          <cell r="F1344">
            <v>3218</v>
          </cell>
          <cell r="G1344">
            <v>447.25</v>
          </cell>
        </row>
        <row r="1345">
          <cell r="A1345" t="str">
            <v>商管群南臺科技大學應用日語系</v>
          </cell>
          <cell r="B1345" t="str">
            <v>商管群</v>
          </cell>
          <cell r="C1345" t="str">
            <v>南臺科技大學</v>
          </cell>
          <cell r="D1345" t="str">
            <v>應用日語系</v>
          </cell>
          <cell r="E1345">
            <v>16</v>
          </cell>
          <cell r="F1345">
            <v>3234</v>
          </cell>
          <cell r="G1345">
            <v>444.5</v>
          </cell>
        </row>
        <row r="1346">
          <cell r="A1346" t="str">
            <v>商管群南臺科技大學應用英語系</v>
          </cell>
          <cell r="B1346" t="str">
            <v>商管群</v>
          </cell>
          <cell r="C1346" t="str">
            <v>南臺科技大學</v>
          </cell>
          <cell r="D1346" t="str">
            <v>應用英語系</v>
          </cell>
          <cell r="E1346">
            <v>13</v>
          </cell>
          <cell r="F1346">
            <v>3247</v>
          </cell>
          <cell r="G1346">
            <v>444.25</v>
          </cell>
        </row>
        <row r="1347">
          <cell r="A1347" t="str">
            <v>商管群南臺科技大學資訊傳播系</v>
          </cell>
          <cell r="B1347" t="str">
            <v>商管群</v>
          </cell>
          <cell r="C1347" t="str">
            <v>南臺科技大學</v>
          </cell>
          <cell r="D1347" t="str">
            <v>資訊傳播系</v>
          </cell>
          <cell r="E1347">
            <v>21</v>
          </cell>
          <cell r="F1347">
            <v>3268</v>
          </cell>
          <cell r="G1347">
            <v>441</v>
          </cell>
        </row>
        <row r="1348">
          <cell r="A1348" t="str">
            <v>商管群德明財經科技大學多媒體設計系</v>
          </cell>
          <cell r="B1348" t="str">
            <v>商管群</v>
          </cell>
          <cell r="C1348" t="str">
            <v>德明財經科技大學</v>
          </cell>
          <cell r="D1348" t="str">
            <v>多媒體設計系</v>
          </cell>
          <cell r="E1348">
            <v>16</v>
          </cell>
          <cell r="F1348">
            <v>3284</v>
          </cell>
          <cell r="G1348">
            <v>439.5</v>
          </cell>
        </row>
        <row r="1349">
          <cell r="A1349" t="str">
            <v>商管群僑光科技大學財務金融系</v>
          </cell>
          <cell r="B1349" t="str">
            <v>商管群</v>
          </cell>
          <cell r="C1349" t="str">
            <v>僑光科技大學</v>
          </cell>
          <cell r="D1349" t="str">
            <v>財務金融系</v>
          </cell>
          <cell r="E1349">
            <v>32</v>
          </cell>
          <cell r="F1349">
            <v>3316</v>
          </cell>
          <cell r="G1349">
            <v>438.5</v>
          </cell>
        </row>
        <row r="1350">
          <cell r="A1350" t="str">
            <v>商管群僑光科技大學企業管理系</v>
          </cell>
          <cell r="B1350" t="str">
            <v>商管群</v>
          </cell>
          <cell r="C1350" t="str">
            <v>僑光科技大學</v>
          </cell>
          <cell r="D1350" t="str">
            <v>企業管理系</v>
          </cell>
          <cell r="E1350">
            <v>15</v>
          </cell>
          <cell r="F1350">
            <v>3331</v>
          </cell>
          <cell r="G1350">
            <v>438</v>
          </cell>
        </row>
        <row r="1351">
          <cell r="A1351" t="str">
            <v>商管群僑光科技大學財經法律系</v>
          </cell>
          <cell r="B1351" t="str">
            <v>商管群</v>
          </cell>
          <cell r="C1351" t="str">
            <v>僑光科技大學</v>
          </cell>
          <cell r="D1351" t="str">
            <v>財經法律系</v>
          </cell>
          <cell r="E1351">
            <v>15</v>
          </cell>
          <cell r="F1351">
            <v>3346</v>
          </cell>
          <cell r="G1351">
            <v>433.5</v>
          </cell>
        </row>
        <row r="1352">
          <cell r="A1352" t="str">
            <v>商管群樹德科技大學應用外語系</v>
          </cell>
          <cell r="B1352" t="str">
            <v>商管群</v>
          </cell>
          <cell r="C1352" t="str">
            <v>樹德科技大學</v>
          </cell>
          <cell r="D1352" t="str">
            <v>應用外語系</v>
          </cell>
          <cell r="E1352">
            <v>3</v>
          </cell>
          <cell r="F1352">
            <v>3349</v>
          </cell>
          <cell r="G1352">
            <v>431</v>
          </cell>
        </row>
        <row r="1353">
          <cell r="A1353" t="str">
            <v>商管群僑光科技大學旅館與會展管理系</v>
          </cell>
          <cell r="B1353" t="str">
            <v>商管群</v>
          </cell>
          <cell r="C1353" t="str">
            <v>僑光科技大學</v>
          </cell>
          <cell r="D1353" t="str">
            <v>旅館與會展管理系</v>
          </cell>
          <cell r="E1353">
            <v>10</v>
          </cell>
          <cell r="F1353">
            <v>3359</v>
          </cell>
          <cell r="G1353">
            <v>430</v>
          </cell>
        </row>
        <row r="1354">
          <cell r="A1354" t="str">
            <v>商管群德明財經科技大學國際貿易系</v>
          </cell>
          <cell r="B1354" t="str">
            <v>商管群</v>
          </cell>
          <cell r="C1354" t="str">
            <v>德明財經科技大學</v>
          </cell>
          <cell r="D1354" t="str">
            <v>國際貿易系</v>
          </cell>
          <cell r="E1354">
            <v>32</v>
          </cell>
          <cell r="F1354">
            <v>3391</v>
          </cell>
          <cell r="G1354">
            <v>430</v>
          </cell>
        </row>
        <row r="1355">
          <cell r="A1355" t="str">
            <v>商管群台南應用科技大學餐飲系</v>
          </cell>
          <cell r="B1355" t="str">
            <v>商管群</v>
          </cell>
          <cell r="C1355" t="str">
            <v>台南應用科技大學</v>
          </cell>
          <cell r="D1355" t="str">
            <v>餐飲系</v>
          </cell>
          <cell r="E1355">
            <v>5</v>
          </cell>
          <cell r="F1355">
            <v>3396</v>
          </cell>
          <cell r="G1355">
            <v>429.5</v>
          </cell>
        </row>
        <row r="1356">
          <cell r="A1356" t="str">
            <v>商管群僑光科技大學國際貿易系</v>
          </cell>
          <cell r="B1356" t="str">
            <v>商管群</v>
          </cell>
          <cell r="C1356" t="str">
            <v>僑光科技大學</v>
          </cell>
          <cell r="D1356" t="str">
            <v>國際貿易系</v>
          </cell>
          <cell r="E1356">
            <v>28</v>
          </cell>
          <cell r="F1356">
            <v>3424</v>
          </cell>
          <cell r="G1356">
            <v>429.5</v>
          </cell>
        </row>
        <row r="1357">
          <cell r="A1357" t="str">
            <v>商管群南臺科技大學工業管理與資訊系電子商務組</v>
          </cell>
          <cell r="B1357" t="str">
            <v>商管群</v>
          </cell>
          <cell r="C1357" t="str">
            <v>南臺科技大學</v>
          </cell>
          <cell r="D1357" t="str">
            <v>工業管理與資訊系電子商務組</v>
          </cell>
          <cell r="E1357">
            <v>26</v>
          </cell>
          <cell r="F1357">
            <v>3450</v>
          </cell>
          <cell r="G1357">
            <v>427</v>
          </cell>
        </row>
        <row r="1358">
          <cell r="A1358" t="str">
            <v>商管群德明財經科技大學流通管理系</v>
          </cell>
          <cell r="B1358" t="str">
            <v>商管群</v>
          </cell>
          <cell r="C1358" t="str">
            <v>德明財經科技大學</v>
          </cell>
          <cell r="D1358" t="str">
            <v>流通管理系</v>
          </cell>
          <cell r="E1358">
            <v>34</v>
          </cell>
          <cell r="F1358">
            <v>3484</v>
          </cell>
          <cell r="G1358">
            <v>427</v>
          </cell>
        </row>
        <row r="1359">
          <cell r="A1359" t="str">
            <v>商管群僑光科技大學多媒體與遊戲設計系</v>
          </cell>
          <cell r="B1359" t="str">
            <v>商管群</v>
          </cell>
          <cell r="C1359" t="str">
            <v>僑光科技大學</v>
          </cell>
          <cell r="D1359" t="str">
            <v>多媒體與遊戲設計系</v>
          </cell>
          <cell r="E1359">
            <v>6</v>
          </cell>
          <cell r="F1359">
            <v>3490</v>
          </cell>
          <cell r="G1359">
            <v>424</v>
          </cell>
        </row>
        <row r="1360">
          <cell r="A1360" t="str">
            <v>商管群南臺科技大學資訊管理系</v>
          </cell>
          <cell r="B1360" t="str">
            <v>商管群</v>
          </cell>
          <cell r="C1360" t="str">
            <v>南臺科技大學</v>
          </cell>
          <cell r="D1360" t="str">
            <v>資訊管理系</v>
          </cell>
          <cell r="E1360">
            <v>50</v>
          </cell>
          <cell r="F1360">
            <v>3540</v>
          </cell>
          <cell r="G1360">
            <v>422.5</v>
          </cell>
        </row>
        <row r="1361">
          <cell r="A1361" t="str">
            <v>商管群南臺科技大學幼兒保育系</v>
          </cell>
          <cell r="B1361" t="str">
            <v>商管群</v>
          </cell>
          <cell r="C1361" t="str">
            <v>南臺科技大學</v>
          </cell>
          <cell r="D1361" t="str">
            <v>幼兒保育系</v>
          </cell>
          <cell r="E1361">
            <v>10</v>
          </cell>
          <cell r="F1361">
            <v>3550</v>
          </cell>
          <cell r="G1361">
            <v>421</v>
          </cell>
        </row>
        <row r="1362">
          <cell r="A1362" t="str">
            <v>商管群德明財經科技大學企業管理系</v>
          </cell>
          <cell r="B1362" t="str">
            <v>商管群</v>
          </cell>
          <cell r="C1362" t="str">
            <v>德明財經科技大學</v>
          </cell>
          <cell r="D1362" t="str">
            <v>企業管理系</v>
          </cell>
          <cell r="E1362">
            <v>48</v>
          </cell>
          <cell r="F1362">
            <v>3598</v>
          </cell>
          <cell r="G1362">
            <v>421</v>
          </cell>
        </row>
        <row r="1363">
          <cell r="A1363" t="str">
            <v>商管群南臺科技大學高齡服務學士學位學程</v>
          </cell>
          <cell r="B1363" t="str">
            <v>商管群</v>
          </cell>
          <cell r="C1363" t="str">
            <v>南臺科技大學</v>
          </cell>
          <cell r="D1363" t="str">
            <v>高齡服務學士學位學程</v>
          </cell>
          <cell r="E1363">
            <v>9</v>
          </cell>
          <cell r="F1363">
            <v>3607</v>
          </cell>
          <cell r="G1363">
            <v>420.5</v>
          </cell>
        </row>
        <row r="1364">
          <cell r="A1364" t="str">
            <v>商管群德明財經科技大學應用外語系</v>
          </cell>
          <cell r="B1364" t="str">
            <v>商管群</v>
          </cell>
          <cell r="C1364" t="str">
            <v>德明財經科技大學</v>
          </cell>
          <cell r="D1364" t="str">
            <v>應用外語系</v>
          </cell>
          <cell r="E1364">
            <v>17</v>
          </cell>
          <cell r="F1364">
            <v>3624</v>
          </cell>
          <cell r="G1364">
            <v>420.5</v>
          </cell>
        </row>
        <row r="1365">
          <cell r="A1365" t="str">
            <v>商管群台南應用科技大學運動休閒與健康管理系</v>
          </cell>
          <cell r="B1365" t="str">
            <v>商管群</v>
          </cell>
          <cell r="C1365" t="str">
            <v>台南應用科技大學</v>
          </cell>
          <cell r="D1365" t="str">
            <v>運動休閒與健康管理系</v>
          </cell>
          <cell r="E1365">
            <v>3</v>
          </cell>
          <cell r="F1365">
            <v>3627</v>
          </cell>
          <cell r="G1365">
            <v>419.5</v>
          </cell>
        </row>
        <row r="1366">
          <cell r="A1366" t="str">
            <v>商管群嶺東科技大學數位媒體設計系</v>
          </cell>
          <cell r="B1366" t="str">
            <v>商管群</v>
          </cell>
          <cell r="C1366" t="str">
            <v>嶺東科技大學</v>
          </cell>
          <cell r="D1366" t="str">
            <v>數位媒體設計系</v>
          </cell>
          <cell r="E1366">
            <v>6</v>
          </cell>
          <cell r="F1366">
            <v>3633</v>
          </cell>
          <cell r="G1366">
            <v>419</v>
          </cell>
        </row>
        <row r="1367">
          <cell r="A1367" t="str">
            <v>商管群東方設計學院設計行銷系</v>
          </cell>
          <cell r="B1367" t="str">
            <v>商管群</v>
          </cell>
          <cell r="C1367" t="str">
            <v>東方設計學院</v>
          </cell>
          <cell r="D1367" t="str">
            <v>設計行銷系</v>
          </cell>
          <cell r="E1367">
            <v>1</v>
          </cell>
          <cell r="F1367">
            <v>3634</v>
          </cell>
          <cell r="G1367">
            <v>417</v>
          </cell>
        </row>
        <row r="1368">
          <cell r="A1368" t="str">
            <v>商管群嶺東科技大學財務金融系</v>
          </cell>
          <cell r="B1368" t="str">
            <v>商管群</v>
          </cell>
          <cell r="C1368" t="str">
            <v>嶺東科技大學</v>
          </cell>
          <cell r="D1368" t="str">
            <v>財務金融系</v>
          </cell>
          <cell r="E1368">
            <v>19</v>
          </cell>
          <cell r="F1368">
            <v>3653</v>
          </cell>
          <cell r="G1368">
            <v>417</v>
          </cell>
        </row>
        <row r="1369">
          <cell r="A1369" t="str">
            <v>商管群台南應用科技大學應用英語系</v>
          </cell>
          <cell r="B1369" t="str">
            <v>商管群</v>
          </cell>
          <cell r="C1369" t="str">
            <v>台南應用科技大學</v>
          </cell>
          <cell r="D1369" t="str">
            <v>應用英語系</v>
          </cell>
          <cell r="E1369">
            <v>5</v>
          </cell>
          <cell r="F1369">
            <v>3658</v>
          </cell>
          <cell r="G1369">
            <v>416</v>
          </cell>
        </row>
        <row r="1370">
          <cell r="A1370" t="str">
            <v>商管群正修科技大學企業管理系流通管理組</v>
          </cell>
          <cell r="B1370" t="str">
            <v>商管群</v>
          </cell>
          <cell r="C1370" t="str">
            <v>正修科技大學</v>
          </cell>
          <cell r="D1370" t="str">
            <v>企業管理系流通管理組</v>
          </cell>
          <cell r="E1370">
            <v>9</v>
          </cell>
          <cell r="F1370">
            <v>3667</v>
          </cell>
          <cell r="G1370">
            <v>415</v>
          </cell>
        </row>
        <row r="1371">
          <cell r="A1371" t="str">
            <v>商管群嶺東科技大學視覺傳達設計系</v>
          </cell>
          <cell r="B1371" t="str">
            <v>商管群</v>
          </cell>
          <cell r="C1371" t="str">
            <v>嶺東科技大學</v>
          </cell>
          <cell r="D1371" t="str">
            <v>視覺傳達設計系</v>
          </cell>
          <cell r="E1371">
            <v>8</v>
          </cell>
          <cell r="F1371">
            <v>3675</v>
          </cell>
          <cell r="G1371">
            <v>413.5</v>
          </cell>
        </row>
        <row r="1372">
          <cell r="A1372" t="str">
            <v>商管群長庚學校財團法人長庚科技大學護理系（林口校區）</v>
          </cell>
          <cell r="B1372" t="str">
            <v>商管群</v>
          </cell>
          <cell r="C1372" t="str">
            <v>長庚學校財團法人長庚科技大學</v>
          </cell>
          <cell r="D1372" t="str">
            <v>護理系（林口校區）</v>
          </cell>
          <cell r="F1372">
            <v>3675</v>
          </cell>
          <cell r="G1372" t="str">
            <v>106新增</v>
          </cell>
        </row>
        <row r="1373">
          <cell r="A1373" t="str">
            <v>商管群樹德科技大學資訊管理系數位創新應用組</v>
          </cell>
          <cell r="B1373" t="str">
            <v>商管群</v>
          </cell>
          <cell r="C1373" t="str">
            <v>樹德科技大學</v>
          </cell>
          <cell r="D1373" t="str">
            <v>資訊管理系數位創新應用組</v>
          </cell>
          <cell r="E1373">
            <v>10</v>
          </cell>
          <cell r="F1373">
            <v>3685</v>
          </cell>
          <cell r="G1373">
            <v>412</v>
          </cell>
        </row>
        <row r="1374">
          <cell r="A1374" t="str">
            <v>商管群樹德科技大學社會工作學士學位學程</v>
          </cell>
          <cell r="B1374" t="str">
            <v>商管群</v>
          </cell>
          <cell r="C1374" t="str">
            <v>樹德科技大學</v>
          </cell>
          <cell r="D1374" t="str">
            <v>社會工作學士學位學程</v>
          </cell>
          <cell r="E1374">
            <v>4</v>
          </cell>
          <cell r="F1374">
            <v>3689</v>
          </cell>
          <cell r="G1374">
            <v>411</v>
          </cell>
        </row>
        <row r="1375">
          <cell r="A1375" t="str">
            <v>商管群弘光科技大學資訊管理系</v>
          </cell>
          <cell r="B1375" t="str">
            <v>商管群</v>
          </cell>
          <cell r="C1375" t="str">
            <v>弘光科技大學</v>
          </cell>
          <cell r="D1375" t="str">
            <v>資訊管理系</v>
          </cell>
          <cell r="E1375">
            <v>22</v>
          </cell>
          <cell r="F1375">
            <v>3711</v>
          </cell>
          <cell r="G1375">
            <v>410.5</v>
          </cell>
        </row>
        <row r="1376">
          <cell r="A1376" t="str">
            <v>商管群德明財經科技大學資訊管理系</v>
          </cell>
          <cell r="B1376" t="str">
            <v>商管群</v>
          </cell>
          <cell r="C1376" t="str">
            <v>德明財經科技大學</v>
          </cell>
          <cell r="D1376" t="str">
            <v>資訊管理系</v>
          </cell>
          <cell r="E1376">
            <v>24</v>
          </cell>
          <cell r="F1376">
            <v>3735</v>
          </cell>
          <cell r="G1376">
            <v>408.5</v>
          </cell>
        </row>
        <row r="1377">
          <cell r="A1377" t="str">
            <v>商管群弘光科技大學健康事業管理系</v>
          </cell>
          <cell r="B1377" t="str">
            <v>商管群</v>
          </cell>
          <cell r="C1377" t="str">
            <v>弘光科技大學</v>
          </cell>
          <cell r="D1377" t="str">
            <v>健康事業管理系</v>
          </cell>
          <cell r="E1377">
            <v>20</v>
          </cell>
          <cell r="F1377">
            <v>3755</v>
          </cell>
          <cell r="G1377">
            <v>404</v>
          </cell>
        </row>
        <row r="1378">
          <cell r="A1378" t="str">
            <v>商管群正修科技大學應用外語系觀光英語組</v>
          </cell>
          <cell r="B1378" t="str">
            <v>商管群</v>
          </cell>
          <cell r="C1378" t="str">
            <v>正修科技大學</v>
          </cell>
          <cell r="D1378" t="str">
            <v>應用外語系觀光英語組</v>
          </cell>
          <cell r="E1378">
            <v>2</v>
          </cell>
          <cell r="F1378">
            <v>3757</v>
          </cell>
          <cell r="G1378">
            <v>402</v>
          </cell>
        </row>
        <row r="1379">
          <cell r="A1379" t="str">
            <v>商管群嶺東科技大學觀光與休閒管理系</v>
          </cell>
          <cell r="B1379" t="str">
            <v>商管群</v>
          </cell>
          <cell r="C1379" t="str">
            <v>嶺東科技大學</v>
          </cell>
          <cell r="D1379" t="str">
            <v>觀光與休閒管理系</v>
          </cell>
          <cell r="E1379">
            <v>18</v>
          </cell>
          <cell r="F1379">
            <v>3775</v>
          </cell>
          <cell r="G1379">
            <v>402</v>
          </cell>
        </row>
        <row r="1380">
          <cell r="A1380" t="str">
            <v>商管群台南應用科技大學室內設計系</v>
          </cell>
          <cell r="B1380" t="str">
            <v>商管群</v>
          </cell>
          <cell r="C1380" t="str">
            <v>台南應用科技大學</v>
          </cell>
          <cell r="D1380" t="str">
            <v>室內設計系</v>
          </cell>
          <cell r="E1380">
            <v>9</v>
          </cell>
          <cell r="F1380">
            <v>3784</v>
          </cell>
          <cell r="G1380">
            <v>400.5</v>
          </cell>
        </row>
        <row r="1381">
          <cell r="A1381" t="str">
            <v>商管群德明財經科技大學會計資訊系</v>
          </cell>
          <cell r="B1381" t="str">
            <v>商管群</v>
          </cell>
          <cell r="C1381" t="str">
            <v>德明財經科技大學</v>
          </cell>
          <cell r="D1381" t="str">
            <v>會計資訊系</v>
          </cell>
          <cell r="E1381">
            <v>61</v>
          </cell>
          <cell r="F1381">
            <v>3845</v>
          </cell>
          <cell r="G1381">
            <v>397</v>
          </cell>
        </row>
        <row r="1382">
          <cell r="A1382" t="str">
            <v>商管群台南應用科技大學視覺傳達設計系</v>
          </cell>
          <cell r="B1382" t="str">
            <v>商管群</v>
          </cell>
          <cell r="C1382" t="str">
            <v>台南應用科技大學</v>
          </cell>
          <cell r="D1382" t="str">
            <v>視覺傳達設計系</v>
          </cell>
          <cell r="E1382">
            <v>7</v>
          </cell>
          <cell r="F1382">
            <v>3852</v>
          </cell>
          <cell r="G1382">
            <v>394.5</v>
          </cell>
        </row>
        <row r="1383">
          <cell r="A1383" t="str">
            <v>商管群德明財經科技大學資訊科技系</v>
          </cell>
          <cell r="B1383" t="str">
            <v>商管群</v>
          </cell>
          <cell r="C1383" t="str">
            <v>德明財經科技大學</v>
          </cell>
          <cell r="D1383" t="str">
            <v>資訊科技系</v>
          </cell>
          <cell r="E1383">
            <v>16</v>
          </cell>
          <cell r="F1383">
            <v>3868</v>
          </cell>
          <cell r="G1383">
            <v>392</v>
          </cell>
        </row>
        <row r="1384">
          <cell r="A1384" t="str">
            <v>商管群德明財經科技大學保險金融管理系金融管理組</v>
          </cell>
          <cell r="B1384" t="str">
            <v>商管群</v>
          </cell>
          <cell r="C1384" t="str">
            <v>德明財經科技大學</v>
          </cell>
          <cell r="D1384" t="str">
            <v>保險金融管理系金融管理組</v>
          </cell>
          <cell r="E1384">
            <v>15</v>
          </cell>
          <cell r="F1384">
            <v>3883</v>
          </cell>
          <cell r="G1384">
            <v>391</v>
          </cell>
        </row>
        <row r="1385">
          <cell r="A1385" t="str">
            <v>商管群嶺東科技大學行銷與流通管理系</v>
          </cell>
          <cell r="B1385" t="str">
            <v>商管群</v>
          </cell>
          <cell r="C1385" t="str">
            <v>嶺東科技大學</v>
          </cell>
          <cell r="D1385" t="str">
            <v>行銷與流通管理系</v>
          </cell>
          <cell r="E1385">
            <v>41</v>
          </cell>
          <cell r="F1385">
            <v>3924</v>
          </cell>
          <cell r="G1385">
            <v>391</v>
          </cell>
        </row>
        <row r="1386">
          <cell r="A1386" t="str">
            <v>商管群德明財經科技大學財政稅務系</v>
          </cell>
          <cell r="B1386" t="str">
            <v>商管群</v>
          </cell>
          <cell r="C1386" t="str">
            <v>德明財經科技大學</v>
          </cell>
          <cell r="D1386" t="str">
            <v>財政稅務系</v>
          </cell>
          <cell r="E1386">
            <v>54</v>
          </cell>
          <cell r="F1386">
            <v>3978</v>
          </cell>
          <cell r="G1386">
            <v>388</v>
          </cell>
        </row>
        <row r="1387">
          <cell r="A1387" t="str">
            <v>商管群德明財經科技大學連鎖加盟經營管理學位學程</v>
          </cell>
          <cell r="B1387" t="str">
            <v>商管群</v>
          </cell>
          <cell r="C1387" t="str">
            <v>德明財經科技大學</v>
          </cell>
          <cell r="D1387" t="str">
            <v>連鎖加盟經營管理學位學程</v>
          </cell>
          <cell r="E1387">
            <v>17</v>
          </cell>
          <cell r="F1387">
            <v>3995</v>
          </cell>
          <cell r="G1387">
            <v>387.5</v>
          </cell>
        </row>
        <row r="1388">
          <cell r="A1388" t="str">
            <v>商管群正修科技大學工業工程與管理系工業工程組</v>
          </cell>
          <cell r="B1388" t="str">
            <v>商管群</v>
          </cell>
          <cell r="C1388" t="str">
            <v>正修科技大學</v>
          </cell>
          <cell r="D1388" t="str">
            <v>工業工程與管理系工業工程組</v>
          </cell>
          <cell r="E1388">
            <v>5</v>
          </cell>
          <cell r="F1388">
            <v>4000</v>
          </cell>
          <cell r="G1388">
            <v>386.75</v>
          </cell>
        </row>
        <row r="1389">
          <cell r="A1389" t="str">
            <v>商管群德明財經科技大學保險金融管理系風險管理與保險組</v>
          </cell>
          <cell r="B1389" t="str">
            <v>商管群</v>
          </cell>
          <cell r="C1389" t="str">
            <v>德明財經科技大學</v>
          </cell>
          <cell r="D1389" t="str">
            <v>保險金融管理系風險管理與保險組</v>
          </cell>
          <cell r="E1389">
            <v>10</v>
          </cell>
          <cell r="F1389">
            <v>4010</v>
          </cell>
          <cell r="G1389">
            <v>385</v>
          </cell>
        </row>
        <row r="1390">
          <cell r="A1390" t="str">
            <v>商管群崑山科技大學資訊傳播系</v>
          </cell>
          <cell r="B1390" t="str">
            <v>商管群</v>
          </cell>
          <cell r="C1390" t="str">
            <v>崑山科技大學</v>
          </cell>
          <cell r="D1390" t="str">
            <v>資訊傳播系</v>
          </cell>
          <cell r="E1390">
            <v>5</v>
          </cell>
          <cell r="F1390">
            <v>4015</v>
          </cell>
          <cell r="G1390">
            <v>384</v>
          </cell>
        </row>
        <row r="1391">
          <cell r="A1391" t="str">
            <v>商管群台南應用科技大學國際企業經營系</v>
          </cell>
          <cell r="B1391" t="str">
            <v>商管群</v>
          </cell>
          <cell r="C1391" t="str">
            <v>台南應用科技大學</v>
          </cell>
          <cell r="D1391" t="str">
            <v>國際企業經營系</v>
          </cell>
          <cell r="E1391">
            <v>16</v>
          </cell>
          <cell r="F1391">
            <v>4031</v>
          </cell>
          <cell r="G1391">
            <v>383.5</v>
          </cell>
        </row>
        <row r="1392">
          <cell r="A1392" t="str">
            <v>商管群台南應用科技大學旅館管理系</v>
          </cell>
          <cell r="B1392" t="str">
            <v>商管群</v>
          </cell>
          <cell r="C1392" t="str">
            <v>台南應用科技大學</v>
          </cell>
          <cell r="D1392" t="str">
            <v>旅館管理系</v>
          </cell>
          <cell r="E1392">
            <v>11</v>
          </cell>
          <cell r="F1392">
            <v>4042</v>
          </cell>
          <cell r="G1392">
            <v>382.5</v>
          </cell>
        </row>
        <row r="1393">
          <cell r="A1393" t="str">
            <v>商管群弘光科技大學文化創意產業系</v>
          </cell>
          <cell r="B1393" t="str">
            <v>商管群</v>
          </cell>
          <cell r="C1393" t="str">
            <v>弘光科技大學</v>
          </cell>
          <cell r="D1393" t="str">
            <v>文化創意產業系</v>
          </cell>
          <cell r="E1393">
            <v>17</v>
          </cell>
          <cell r="F1393">
            <v>4059</v>
          </cell>
          <cell r="G1393">
            <v>381</v>
          </cell>
        </row>
        <row r="1394">
          <cell r="A1394" t="str">
            <v>商管群亞東技術學院行銷與流通管理系</v>
          </cell>
          <cell r="B1394" t="str">
            <v>商管群</v>
          </cell>
          <cell r="C1394" t="str">
            <v>亞東技術學院</v>
          </cell>
          <cell r="D1394" t="str">
            <v>行銷與流通管理系</v>
          </cell>
          <cell r="E1394">
            <v>36</v>
          </cell>
          <cell r="F1394">
            <v>4095</v>
          </cell>
          <cell r="G1394">
            <v>381</v>
          </cell>
        </row>
        <row r="1395">
          <cell r="A1395" t="str">
            <v>商管群弘光科技大學老人福利與事業系</v>
          </cell>
          <cell r="B1395" t="str">
            <v>商管群</v>
          </cell>
          <cell r="C1395" t="str">
            <v>弘光科技大學</v>
          </cell>
          <cell r="D1395" t="str">
            <v>老人福利與事業系</v>
          </cell>
          <cell r="E1395">
            <v>19</v>
          </cell>
          <cell r="F1395">
            <v>4114</v>
          </cell>
          <cell r="G1395">
            <v>379</v>
          </cell>
        </row>
        <row r="1396">
          <cell r="A1396" t="str">
            <v>商管群台南應用科技大學養生休閒管理學位學程</v>
          </cell>
          <cell r="B1396" t="str">
            <v>商管群</v>
          </cell>
          <cell r="C1396" t="str">
            <v>台南應用科技大學</v>
          </cell>
          <cell r="D1396" t="str">
            <v>養生休閒管理學位學程</v>
          </cell>
          <cell r="E1396">
            <v>2</v>
          </cell>
          <cell r="F1396">
            <v>4116</v>
          </cell>
          <cell r="G1396">
            <v>377.5</v>
          </cell>
        </row>
        <row r="1397">
          <cell r="A1397" t="str">
            <v>商管群德明財經科技大學不動產投資與經營學位學程</v>
          </cell>
          <cell r="B1397" t="str">
            <v>商管群</v>
          </cell>
          <cell r="C1397" t="str">
            <v>德明財經科技大學</v>
          </cell>
          <cell r="D1397" t="str">
            <v>不動產投資與經營學位學程</v>
          </cell>
          <cell r="E1397">
            <v>22</v>
          </cell>
          <cell r="F1397">
            <v>4138</v>
          </cell>
          <cell r="G1397">
            <v>374.5</v>
          </cell>
        </row>
        <row r="1398">
          <cell r="A1398" t="str">
            <v>商管群正修科技大學應用外語系商務英語組</v>
          </cell>
          <cell r="B1398" t="str">
            <v>商管群</v>
          </cell>
          <cell r="C1398" t="str">
            <v>正修科技大學</v>
          </cell>
          <cell r="D1398" t="str">
            <v>應用外語系商務英語組</v>
          </cell>
          <cell r="E1398">
            <v>2</v>
          </cell>
          <cell r="F1398">
            <v>4140</v>
          </cell>
          <cell r="G1398">
            <v>374</v>
          </cell>
        </row>
        <row r="1399">
          <cell r="A1399" t="str">
            <v>商管群南榮科技大學應用日語系</v>
          </cell>
          <cell r="B1399" t="str">
            <v>商管群</v>
          </cell>
          <cell r="C1399" t="str">
            <v>南榮科技大學</v>
          </cell>
          <cell r="D1399" t="str">
            <v>應用日語系</v>
          </cell>
          <cell r="E1399">
            <v>4</v>
          </cell>
          <cell r="F1399">
            <v>4144</v>
          </cell>
          <cell r="G1399">
            <v>373</v>
          </cell>
        </row>
        <row r="1400">
          <cell r="A1400" t="str">
            <v>商管群龍華科技大學觀光休閒系</v>
          </cell>
          <cell r="B1400" t="str">
            <v>商管群</v>
          </cell>
          <cell r="C1400" t="str">
            <v>龍華科技大學</v>
          </cell>
          <cell r="D1400" t="str">
            <v>觀光休閒系</v>
          </cell>
          <cell r="E1400">
            <v>10</v>
          </cell>
          <cell r="F1400">
            <v>4154</v>
          </cell>
          <cell r="G1400">
            <v>373</v>
          </cell>
        </row>
        <row r="1401">
          <cell r="A1401" t="str">
            <v>商管群嶺東科技大學應用外語系</v>
          </cell>
          <cell r="B1401" t="str">
            <v>商管群</v>
          </cell>
          <cell r="C1401" t="str">
            <v>嶺東科技大學</v>
          </cell>
          <cell r="D1401" t="str">
            <v>應用外語系</v>
          </cell>
          <cell r="E1401">
            <v>13</v>
          </cell>
          <cell r="F1401">
            <v>4167</v>
          </cell>
          <cell r="G1401">
            <v>372.5</v>
          </cell>
        </row>
        <row r="1402">
          <cell r="A1402" t="str">
            <v>商管群正修科技大學國際企業系國際貿易組</v>
          </cell>
          <cell r="B1402" t="str">
            <v>商管群</v>
          </cell>
          <cell r="C1402" t="str">
            <v>正修科技大學</v>
          </cell>
          <cell r="D1402" t="str">
            <v>國際企業系國際貿易組</v>
          </cell>
          <cell r="E1402">
            <v>15</v>
          </cell>
          <cell r="F1402">
            <v>4182</v>
          </cell>
          <cell r="G1402">
            <v>372</v>
          </cell>
        </row>
        <row r="1403">
          <cell r="A1403" t="str">
            <v>商管群龍華科技大學應用外語系</v>
          </cell>
          <cell r="B1403" t="str">
            <v>商管群</v>
          </cell>
          <cell r="C1403" t="str">
            <v>龍華科技大學</v>
          </cell>
          <cell r="D1403" t="str">
            <v>應用外語系</v>
          </cell>
          <cell r="E1403">
            <v>9</v>
          </cell>
          <cell r="F1403">
            <v>4191</v>
          </cell>
          <cell r="G1403">
            <v>372</v>
          </cell>
        </row>
        <row r="1404">
          <cell r="A1404" t="str">
            <v>商管群正修科技大學工業工程與管理系經營管理組</v>
          </cell>
          <cell r="B1404" t="str">
            <v>商管群</v>
          </cell>
          <cell r="C1404" t="str">
            <v>正修科技大學</v>
          </cell>
          <cell r="D1404" t="str">
            <v>工業工程與管理系經營管理組</v>
          </cell>
          <cell r="F1404">
            <v>4191</v>
          </cell>
          <cell r="G1404" t="str">
            <v>106新增</v>
          </cell>
        </row>
        <row r="1405">
          <cell r="A1405" t="str">
            <v>商管群正修科技大學金融管理系</v>
          </cell>
          <cell r="B1405" t="str">
            <v>商管群</v>
          </cell>
          <cell r="C1405" t="str">
            <v>正修科技大學</v>
          </cell>
          <cell r="D1405" t="str">
            <v>金融管理系</v>
          </cell>
          <cell r="F1405">
            <v>4191</v>
          </cell>
          <cell r="G1405" t="str">
            <v>106新增</v>
          </cell>
        </row>
        <row r="1406">
          <cell r="A1406" t="str">
            <v>商管群亞東技術學院醫務管理系</v>
          </cell>
          <cell r="B1406" t="str">
            <v>商管群</v>
          </cell>
          <cell r="C1406" t="str">
            <v>亞東技術學院</v>
          </cell>
          <cell r="D1406" t="str">
            <v>醫務管理系</v>
          </cell>
          <cell r="E1406">
            <v>28</v>
          </cell>
          <cell r="F1406">
            <v>4219</v>
          </cell>
          <cell r="G1406">
            <v>370</v>
          </cell>
        </row>
        <row r="1407">
          <cell r="A1407" t="str">
            <v>商管群嶺東科技大學企業管理系</v>
          </cell>
          <cell r="B1407" t="str">
            <v>商管群</v>
          </cell>
          <cell r="C1407" t="str">
            <v>嶺東科技大學</v>
          </cell>
          <cell r="D1407" t="str">
            <v>企業管理系</v>
          </cell>
          <cell r="E1407">
            <v>23</v>
          </cell>
          <cell r="F1407">
            <v>4242</v>
          </cell>
          <cell r="G1407">
            <v>370</v>
          </cell>
        </row>
        <row r="1408">
          <cell r="A1408" t="str">
            <v>商管群中臺科技大學視光系</v>
          </cell>
          <cell r="B1408" t="str">
            <v>商管群</v>
          </cell>
          <cell r="C1408" t="str">
            <v>中臺科技大學</v>
          </cell>
          <cell r="D1408" t="str">
            <v>視光系</v>
          </cell>
          <cell r="E1408">
            <v>10</v>
          </cell>
          <cell r="F1408">
            <v>4252</v>
          </cell>
          <cell r="G1408">
            <v>369.5</v>
          </cell>
        </row>
        <row r="1409">
          <cell r="A1409" t="str">
            <v>商管群明新科技大學行銷與流通管理系</v>
          </cell>
          <cell r="B1409" t="str">
            <v>商管群</v>
          </cell>
          <cell r="C1409" t="str">
            <v>明新科技大學</v>
          </cell>
          <cell r="D1409" t="str">
            <v>行銷與流通管理系</v>
          </cell>
          <cell r="E1409">
            <v>33</v>
          </cell>
          <cell r="F1409">
            <v>4285</v>
          </cell>
          <cell r="G1409">
            <v>369.5</v>
          </cell>
        </row>
        <row r="1410">
          <cell r="A1410" t="str">
            <v>商管群正修科技大學資訊管理系資訊應用組</v>
          </cell>
          <cell r="B1410" t="str">
            <v>商管群</v>
          </cell>
          <cell r="C1410" t="str">
            <v>正修科技大學</v>
          </cell>
          <cell r="D1410" t="str">
            <v>資訊管理系資訊應用組</v>
          </cell>
          <cell r="E1410">
            <v>12</v>
          </cell>
          <cell r="F1410">
            <v>4297</v>
          </cell>
          <cell r="G1410">
            <v>368</v>
          </cell>
        </row>
        <row r="1411">
          <cell r="A1411" t="str">
            <v>商管群台南應用科技大學企業管理系</v>
          </cell>
          <cell r="B1411" t="str">
            <v>商管群</v>
          </cell>
          <cell r="C1411" t="str">
            <v>台南應用科技大學</v>
          </cell>
          <cell r="D1411" t="str">
            <v>企業管理系</v>
          </cell>
          <cell r="E1411">
            <v>15</v>
          </cell>
          <cell r="F1411">
            <v>4312</v>
          </cell>
          <cell r="G1411">
            <v>367.5</v>
          </cell>
        </row>
        <row r="1412">
          <cell r="A1412" t="str">
            <v>商管群萬能科技大學航空暨運輸服務管理系</v>
          </cell>
          <cell r="B1412" t="str">
            <v>商管群</v>
          </cell>
          <cell r="C1412" t="str">
            <v>萬能科技大學</v>
          </cell>
          <cell r="D1412" t="str">
            <v>航空暨運輸服務管理系</v>
          </cell>
          <cell r="E1412">
            <v>8</v>
          </cell>
          <cell r="F1412">
            <v>4320</v>
          </cell>
          <cell r="G1412">
            <v>365.5</v>
          </cell>
        </row>
        <row r="1413">
          <cell r="A1413" t="str">
            <v>商管群台北海洋技術學院海洋運動休閒系（士林校區）</v>
          </cell>
          <cell r="B1413" t="str">
            <v>商管群</v>
          </cell>
          <cell r="C1413" t="str">
            <v>台北海洋技術學院</v>
          </cell>
          <cell r="D1413" t="str">
            <v>海洋運動休閒系（士林校區）</v>
          </cell>
          <cell r="E1413">
            <v>5</v>
          </cell>
          <cell r="F1413">
            <v>4325</v>
          </cell>
          <cell r="G1413">
            <v>363</v>
          </cell>
        </row>
        <row r="1414">
          <cell r="A1414" t="str">
            <v>商管群弘光科技大學資訊工程系</v>
          </cell>
          <cell r="B1414" t="str">
            <v>商管群</v>
          </cell>
          <cell r="C1414" t="str">
            <v>弘光科技大學</v>
          </cell>
          <cell r="D1414" t="str">
            <v>資訊工程系</v>
          </cell>
          <cell r="E1414">
            <v>12</v>
          </cell>
          <cell r="F1414">
            <v>4337</v>
          </cell>
          <cell r="G1414">
            <v>361</v>
          </cell>
        </row>
        <row r="1415">
          <cell r="A1415" t="str">
            <v>商管群亞東技術學院資訊管理系</v>
          </cell>
          <cell r="B1415" t="str">
            <v>商管群</v>
          </cell>
          <cell r="C1415" t="str">
            <v>亞東技術學院</v>
          </cell>
          <cell r="D1415" t="str">
            <v>資訊管理系</v>
          </cell>
          <cell r="E1415">
            <v>16</v>
          </cell>
          <cell r="F1415">
            <v>4353</v>
          </cell>
          <cell r="G1415">
            <v>359</v>
          </cell>
        </row>
        <row r="1416">
          <cell r="A1416" t="str">
            <v>商管群嶺東科技大學國際企業系</v>
          </cell>
          <cell r="B1416" t="str">
            <v>商管群</v>
          </cell>
          <cell r="C1416" t="str">
            <v>嶺東科技大學</v>
          </cell>
          <cell r="D1416" t="str">
            <v>國際企業系</v>
          </cell>
          <cell r="E1416">
            <v>30</v>
          </cell>
          <cell r="F1416">
            <v>4383</v>
          </cell>
          <cell r="G1416">
            <v>359</v>
          </cell>
        </row>
        <row r="1417">
          <cell r="A1417" t="str">
            <v>商管群景文科技大學資訊管理系數位多媒體組</v>
          </cell>
          <cell r="B1417" t="str">
            <v>商管群</v>
          </cell>
          <cell r="C1417" t="str">
            <v>景文科技大學</v>
          </cell>
          <cell r="D1417" t="str">
            <v>資訊管理系數位多媒體組</v>
          </cell>
          <cell r="E1417">
            <v>8</v>
          </cell>
          <cell r="F1417">
            <v>4391</v>
          </cell>
          <cell r="G1417">
            <v>357.5</v>
          </cell>
        </row>
        <row r="1418">
          <cell r="A1418" t="str">
            <v>商管群中國科技大學行銷與流通管理系（台北校區）</v>
          </cell>
          <cell r="B1418" t="str">
            <v>商管群</v>
          </cell>
          <cell r="C1418" t="str">
            <v>中國科技大學</v>
          </cell>
          <cell r="D1418" t="str">
            <v>行銷與流通管理系（台北校區）</v>
          </cell>
          <cell r="E1418">
            <v>22</v>
          </cell>
          <cell r="F1418">
            <v>4413</v>
          </cell>
          <cell r="G1418">
            <v>355.5</v>
          </cell>
        </row>
        <row r="1419">
          <cell r="A1419" t="str">
            <v>商管群中臺科技大學行銷管理系</v>
          </cell>
          <cell r="B1419" t="str">
            <v>商管群</v>
          </cell>
          <cell r="C1419" t="str">
            <v>中臺科技大學</v>
          </cell>
          <cell r="D1419" t="str">
            <v>行銷管理系</v>
          </cell>
          <cell r="E1419">
            <v>28</v>
          </cell>
          <cell r="F1419">
            <v>4441</v>
          </cell>
          <cell r="G1419">
            <v>355.5</v>
          </cell>
        </row>
        <row r="1420">
          <cell r="A1420" t="str">
            <v>商管群遠東科技大學企業管理系</v>
          </cell>
          <cell r="B1420" t="str">
            <v>商管群</v>
          </cell>
          <cell r="C1420" t="str">
            <v>遠東科技大學</v>
          </cell>
          <cell r="D1420" t="str">
            <v>企業管理系</v>
          </cell>
          <cell r="E1420">
            <v>11</v>
          </cell>
          <cell r="F1420">
            <v>4452</v>
          </cell>
          <cell r="G1420">
            <v>354.5</v>
          </cell>
        </row>
        <row r="1421">
          <cell r="A1421" t="str">
            <v>商管群健行科技大學國際企業經營系觀光行銷與休閒管理組</v>
          </cell>
          <cell r="B1421" t="str">
            <v>商管群</v>
          </cell>
          <cell r="C1421" t="str">
            <v>健行科技大學</v>
          </cell>
          <cell r="D1421" t="str">
            <v>國際企業經營系觀光行銷與休閒管理組</v>
          </cell>
          <cell r="E1421">
            <v>3</v>
          </cell>
          <cell r="F1421">
            <v>4455</v>
          </cell>
          <cell r="G1421">
            <v>353.5</v>
          </cell>
        </row>
        <row r="1422">
          <cell r="A1422" t="str">
            <v>商管群台南應用科技大學商品設計系</v>
          </cell>
          <cell r="B1422" t="str">
            <v>商管群</v>
          </cell>
          <cell r="C1422" t="str">
            <v>台南應用科技大學</v>
          </cell>
          <cell r="D1422" t="str">
            <v>商品設計系</v>
          </cell>
          <cell r="E1422">
            <v>5</v>
          </cell>
          <cell r="F1422">
            <v>4460</v>
          </cell>
          <cell r="G1422">
            <v>353</v>
          </cell>
        </row>
        <row r="1423">
          <cell r="A1423" t="str">
            <v>商管群正修科技大學國際企業系國際行銷組</v>
          </cell>
          <cell r="B1423" t="str">
            <v>商管群</v>
          </cell>
          <cell r="C1423" t="str">
            <v>正修科技大學</v>
          </cell>
          <cell r="D1423" t="str">
            <v>國際企業系國際行銷組</v>
          </cell>
          <cell r="E1423">
            <v>5</v>
          </cell>
          <cell r="F1423">
            <v>4465</v>
          </cell>
          <cell r="G1423">
            <v>351</v>
          </cell>
        </row>
        <row r="1424">
          <cell r="A1424" t="str">
            <v>商管群嶺東科技大學資訊管理系數位生活設計組</v>
          </cell>
          <cell r="B1424" t="str">
            <v>商管群</v>
          </cell>
          <cell r="C1424" t="str">
            <v>嶺東科技大學</v>
          </cell>
          <cell r="D1424" t="str">
            <v>資訊管理系數位生活設計組</v>
          </cell>
          <cell r="E1424">
            <v>5</v>
          </cell>
          <cell r="F1424">
            <v>4470</v>
          </cell>
          <cell r="G1424">
            <v>345</v>
          </cell>
        </row>
        <row r="1425">
          <cell r="A1425" t="str">
            <v>商管群嶺東科技大學財政系</v>
          </cell>
          <cell r="B1425" t="str">
            <v>商管群</v>
          </cell>
          <cell r="C1425" t="str">
            <v>嶺東科技大學</v>
          </cell>
          <cell r="D1425" t="str">
            <v>財政系</v>
          </cell>
          <cell r="E1425">
            <v>19</v>
          </cell>
          <cell r="F1425">
            <v>4489</v>
          </cell>
          <cell r="G1425">
            <v>345</v>
          </cell>
        </row>
        <row r="1426">
          <cell r="A1426" t="str">
            <v>商管群正修科技大學幼兒保育系家庭社工組</v>
          </cell>
          <cell r="B1426" t="str">
            <v>商管群</v>
          </cell>
          <cell r="C1426" t="str">
            <v>正修科技大學</v>
          </cell>
          <cell r="D1426" t="str">
            <v>幼兒保育系家庭社工組</v>
          </cell>
          <cell r="F1426">
            <v>4489</v>
          </cell>
          <cell r="G1426" t="str">
            <v>106新增</v>
          </cell>
        </row>
        <row r="1427">
          <cell r="A1427" t="str">
            <v>商管群正修科技大學數位多媒體設計系</v>
          </cell>
          <cell r="B1427" t="str">
            <v>商管群</v>
          </cell>
          <cell r="C1427" t="str">
            <v>正修科技大學</v>
          </cell>
          <cell r="D1427" t="str">
            <v>數位多媒體設計系</v>
          </cell>
          <cell r="E1427">
            <v>15</v>
          </cell>
          <cell r="F1427">
            <v>4504</v>
          </cell>
          <cell r="G1427">
            <v>342</v>
          </cell>
        </row>
        <row r="1428">
          <cell r="A1428" t="str">
            <v>商管群崑山科技大學房地產開發與管理系</v>
          </cell>
          <cell r="B1428" t="str">
            <v>商管群</v>
          </cell>
          <cell r="C1428" t="str">
            <v>崑山科技大學</v>
          </cell>
          <cell r="D1428" t="str">
            <v>房地產開發與管理系</v>
          </cell>
          <cell r="E1428">
            <v>6</v>
          </cell>
          <cell r="F1428">
            <v>4510</v>
          </cell>
          <cell r="G1428">
            <v>341.5</v>
          </cell>
        </row>
        <row r="1429">
          <cell r="A1429" t="str">
            <v>商管群中國科技大學應用英語系（台北校區）</v>
          </cell>
          <cell r="B1429" t="str">
            <v>商管群</v>
          </cell>
          <cell r="C1429" t="str">
            <v>中國科技大學</v>
          </cell>
          <cell r="D1429" t="str">
            <v>應用英語系（台北校區）</v>
          </cell>
          <cell r="E1429">
            <v>11</v>
          </cell>
          <cell r="F1429">
            <v>4521</v>
          </cell>
          <cell r="G1429">
            <v>341</v>
          </cell>
        </row>
        <row r="1430">
          <cell r="A1430" t="str">
            <v>商管群樹德科技大學視覺傳達設計系</v>
          </cell>
          <cell r="B1430" t="str">
            <v>商管群</v>
          </cell>
          <cell r="C1430" t="str">
            <v>樹德科技大學</v>
          </cell>
          <cell r="D1430" t="str">
            <v>視覺傳達設計系</v>
          </cell>
          <cell r="F1430">
            <v>4521</v>
          </cell>
          <cell r="G1430" t="str">
            <v>106新增</v>
          </cell>
        </row>
        <row r="1431">
          <cell r="A1431" t="str">
            <v>商管群中臺科技大學兒童教育暨事業經營系</v>
          </cell>
          <cell r="B1431" t="str">
            <v>商管群</v>
          </cell>
          <cell r="C1431" t="str">
            <v>中臺科技大學</v>
          </cell>
          <cell r="D1431" t="str">
            <v>兒童教育暨事業經營系</v>
          </cell>
          <cell r="F1431">
            <v>4521</v>
          </cell>
          <cell r="G1431" t="str">
            <v>106新增</v>
          </cell>
        </row>
        <row r="1432">
          <cell r="A1432" t="str">
            <v>商管群景文科技大學行銷與流通管理系</v>
          </cell>
          <cell r="B1432" t="str">
            <v>商管群</v>
          </cell>
          <cell r="C1432" t="str">
            <v>景文科技大學</v>
          </cell>
          <cell r="D1432" t="str">
            <v>行銷與流通管理系</v>
          </cell>
          <cell r="E1432">
            <v>15</v>
          </cell>
          <cell r="F1432">
            <v>4536</v>
          </cell>
          <cell r="G1432">
            <v>338.5</v>
          </cell>
        </row>
        <row r="1433">
          <cell r="A1433" t="str">
            <v>商管群龍華科技大學企業管理系</v>
          </cell>
          <cell r="B1433" t="str">
            <v>商管群</v>
          </cell>
          <cell r="C1433" t="str">
            <v>龍華科技大學</v>
          </cell>
          <cell r="D1433" t="str">
            <v>企業管理系</v>
          </cell>
          <cell r="E1433">
            <v>40</v>
          </cell>
          <cell r="F1433">
            <v>4576</v>
          </cell>
          <cell r="G1433">
            <v>337</v>
          </cell>
        </row>
        <row r="1434">
          <cell r="A1434" t="str">
            <v>商管群遠東科技大學行銷與流通管理系</v>
          </cell>
          <cell r="B1434" t="str">
            <v>商管群</v>
          </cell>
          <cell r="C1434" t="str">
            <v>遠東科技大學</v>
          </cell>
          <cell r="D1434" t="str">
            <v>行銷與流通管理系</v>
          </cell>
          <cell r="E1434">
            <v>15</v>
          </cell>
          <cell r="F1434">
            <v>4591</v>
          </cell>
          <cell r="G1434">
            <v>336</v>
          </cell>
        </row>
        <row r="1435">
          <cell r="A1435" t="str">
            <v>商管群正修科技大學資訊管理系管理應用組</v>
          </cell>
          <cell r="B1435" t="str">
            <v>商管群</v>
          </cell>
          <cell r="C1435" t="str">
            <v>正修科技大學</v>
          </cell>
          <cell r="D1435" t="str">
            <v>資訊管理系管理應用組</v>
          </cell>
          <cell r="E1435">
            <v>12</v>
          </cell>
          <cell r="F1435">
            <v>4603</v>
          </cell>
          <cell r="G1435">
            <v>333.5</v>
          </cell>
        </row>
        <row r="1436">
          <cell r="A1436" t="str">
            <v>商管群中臺科技大學應用外語系</v>
          </cell>
          <cell r="B1436" t="str">
            <v>商管群</v>
          </cell>
          <cell r="C1436" t="str">
            <v>中臺科技大學</v>
          </cell>
          <cell r="D1436" t="str">
            <v>應用外語系</v>
          </cell>
          <cell r="E1436">
            <v>11</v>
          </cell>
          <cell r="F1436">
            <v>4614</v>
          </cell>
          <cell r="G1436">
            <v>333</v>
          </cell>
        </row>
        <row r="1437">
          <cell r="A1437" t="str">
            <v>商管群樹德科技大學資訊管理系數位行銷組</v>
          </cell>
          <cell r="B1437" t="str">
            <v>商管群</v>
          </cell>
          <cell r="C1437" t="str">
            <v>樹德科技大學</v>
          </cell>
          <cell r="D1437" t="str">
            <v>資訊管理系數位行銷組</v>
          </cell>
          <cell r="E1437">
            <v>20</v>
          </cell>
          <cell r="F1437">
            <v>4634</v>
          </cell>
          <cell r="G1437">
            <v>332.5</v>
          </cell>
        </row>
        <row r="1438">
          <cell r="A1438" t="str">
            <v>商管群嶺東科技大學資訊管理系資訊管理應用組</v>
          </cell>
          <cell r="B1438" t="str">
            <v>商管群</v>
          </cell>
          <cell r="C1438" t="str">
            <v>嶺東科技大學</v>
          </cell>
          <cell r="D1438" t="str">
            <v>資訊管理系資訊管理應用組</v>
          </cell>
          <cell r="E1438">
            <v>25</v>
          </cell>
          <cell r="F1438">
            <v>4659</v>
          </cell>
          <cell r="G1438">
            <v>332</v>
          </cell>
        </row>
        <row r="1439">
          <cell r="A1439" t="str">
            <v>商管群南亞技術學院企業管理系</v>
          </cell>
          <cell r="B1439" t="str">
            <v>商管群</v>
          </cell>
          <cell r="C1439" t="str">
            <v>南亞技術學院</v>
          </cell>
          <cell r="D1439" t="str">
            <v>企業管理系</v>
          </cell>
          <cell r="E1439">
            <v>10</v>
          </cell>
          <cell r="F1439">
            <v>4669</v>
          </cell>
          <cell r="G1439">
            <v>331.5</v>
          </cell>
        </row>
        <row r="1440">
          <cell r="A1440" t="str">
            <v>商管群萬能科技大學旅館管理系</v>
          </cell>
          <cell r="B1440" t="str">
            <v>商管群</v>
          </cell>
          <cell r="C1440" t="str">
            <v>萬能科技大學</v>
          </cell>
          <cell r="D1440" t="str">
            <v>旅館管理系</v>
          </cell>
          <cell r="E1440">
            <v>5</v>
          </cell>
          <cell r="F1440">
            <v>4674</v>
          </cell>
          <cell r="G1440">
            <v>331.5</v>
          </cell>
        </row>
        <row r="1441">
          <cell r="A1441" t="str">
            <v>商管群中國科技大學觀光與休閒事業管理系（台北校區）</v>
          </cell>
          <cell r="B1441" t="str">
            <v>商管群</v>
          </cell>
          <cell r="C1441" t="str">
            <v>中國科技大學</v>
          </cell>
          <cell r="D1441" t="str">
            <v>觀光與休閒事業管理系（台北校區）</v>
          </cell>
          <cell r="E1441">
            <v>23</v>
          </cell>
          <cell r="F1441">
            <v>4697</v>
          </cell>
          <cell r="G1441">
            <v>330</v>
          </cell>
        </row>
        <row r="1442">
          <cell r="A1442" t="str">
            <v>商管群中臺科技大學醫療暨健康產業管理系</v>
          </cell>
          <cell r="B1442" t="str">
            <v>商管群</v>
          </cell>
          <cell r="C1442" t="str">
            <v>中臺科技大學</v>
          </cell>
          <cell r="D1442" t="str">
            <v>醫療暨健康產業管理系</v>
          </cell>
          <cell r="E1442">
            <v>21</v>
          </cell>
          <cell r="F1442">
            <v>4718</v>
          </cell>
          <cell r="G1442">
            <v>329.5</v>
          </cell>
        </row>
        <row r="1443">
          <cell r="A1443" t="str">
            <v>商管群東南科技大學表演藝術系</v>
          </cell>
          <cell r="B1443" t="str">
            <v>商管群</v>
          </cell>
          <cell r="C1443" t="str">
            <v>東南科技大學</v>
          </cell>
          <cell r="D1443" t="str">
            <v>表演藝術系</v>
          </cell>
          <cell r="E1443">
            <v>8</v>
          </cell>
          <cell r="F1443">
            <v>4726</v>
          </cell>
          <cell r="G1443">
            <v>329</v>
          </cell>
        </row>
        <row r="1444">
          <cell r="A1444" t="str">
            <v>商管群嶺東科技大學會計資訊系</v>
          </cell>
          <cell r="B1444" t="str">
            <v>商管群</v>
          </cell>
          <cell r="C1444" t="str">
            <v>嶺東科技大學</v>
          </cell>
          <cell r="D1444" t="str">
            <v>會計資訊系</v>
          </cell>
          <cell r="E1444">
            <v>24</v>
          </cell>
          <cell r="F1444">
            <v>4750</v>
          </cell>
          <cell r="G1444">
            <v>326</v>
          </cell>
        </row>
        <row r="1445">
          <cell r="A1445" t="str">
            <v>商管群臺北城市科技大學應用外語系</v>
          </cell>
          <cell r="B1445" t="str">
            <v>商管群</v>
          </cell>
          <cell r="C1445" t="str">
            <v>臺北城市科技大學</v>
          </cell>
          <cell r="D1445" t="str">
            <v>應用外語系</v>
          </cell>
          <cell r="E1445">
            <v>3</v>
          </cell>
          <cell r="F1445">
            <v>4753</v>
          </cell>
          <cell r="G1445">
            <v>325.75</v>
          </cell>
        </row>
        <row r="1446">
          <cell r="A1446" t="str">
            <v>商管群龍華科技大學資訊管理系</v>
          </cell>
          <cell r="B1446" t="str">
            <v>商管群</v>
          </cell>
          <cell r="C1446" t="str">
            <v>龍華科技大學</v>
          </cell>
          <cell r="D1446" t="str">
            <v>資訊管理系</v>
          </cell>
          <cell r="E1446">
            <v>32</v>
          </cell>
          <cell r="F1446">
            <v>4785</v>
          </cell>
          <cell r="G1446">
            <v>325.5</v>
          </cell>
        </row>
        <row r="1447">
          <cell r="A1447" t="str">
            <v>商管群嶺東科技大學資訊科技系智慧聯網互動科技應用組</v>
          </cell>
          <cell r="B1447" t="str">
            <v>商管群</v>
          </cell>
          <cell r="C1447" t="str">
            <v>嶺東科技大學</v>
          </cell>
          <cell r="D1447" t="str">
            <v>資訊科技系智慧聯網互動科技應用組</v>
          </cell>
          <cell r="F1447">
            <v>4785</v>
          </cell>
          <cell r="G1447" t="str">
            <v>106新增</v>
          </cell>
        </row>
        <row r="1448">
          <cell r="A1448" t="str">
            <v>商管群嶺東科技大學資訊科技系行動與系統應用組</v>
          </cell>
          <cell r="B1448" t="str">
            <v>商管群</v>
          </cell>
          <cell r="C1448" t="str">
            <v>嶺東科技大學</v>
          </cell>
          <cell r="D1448" t="str">
            <v>資訊科技系行動與系統應用組</v>
          </cell>
          <cell r="F1448">
            <v>4785</v>
          </cell>
          <cell r="G1448" t="str">
            <v>106新增</v>
          </cell>
        </row>
        <row r="1449">
          <cell r="A1449" t="str">
            <v>商管群景文科技大學會議展覽管理學士學位學程</v>
          </cell>
          <cell r="B1449" t="str">
            <v>商管群</v>
          </cell>
          <cell r="C1449" t="str">
            <v>景文科技大學</v>
          </cell>
          <cell r="D1449" t="str">
            <v>會議展覽管理學士學位學程</v>
          </cell>
          <cell r="F1449">
            <v>4785</v>
          </cell>
          <cell r="G1449" t="str">
            <v>106新增</v>
          </cell>
        </row>
        <row r="1450">
          <cell r="A1450" t="str">
            <v>商管群龍華科技大學工業管理系</v>
          </cell>
          <cell r="B1450" t="str">
            <v>商管群</v>
          </cell>
          <cell r="C1450" t="str">
            <v>龍華科技大學</v>
          </cell>
          <cell r="D1450" t="str">
            <v>工業管理系</v>
          </cell>
          <cell r="E1450">
            <v>10</v>
          </cell>
          <cell r="F1450">
            <v>4795</v>
          </cell>
          <cell r="G1450">
            <v>323</v>
          </cell>
        </row>
        <row r="1451">
          <cell r="A1451" t="str">
            <v>商管群台南應用科技大學服飾設計管理系</v>
          </cell>
          <cell r="B1451" t="str">
            <v>商管群</v>
          </cell>
          <cell r="C1451" t="str">
            <v>台南應用科技大學</v>
          </cell>
          <cell r="D1451" t="str">
            <v>服飾設計管理系</v>
          </cell>
          <cell r="E1451">
            <v>6</v>
          </cell>
          <cell r="F1451">
            <v>4801</v>
          </cell>
          <cell r="G1451">
            <v>322</v>
          </cell>
        </row>
        <row r="1452">
          <cell r="A1452" t="str">
            <v>商管群崑山科技大學公共關係暨廣告系</v>
          </cell>
          <cell r="B1452" t="str">
            <v>商管群</v>
          </cell>
          <cell r="C1452" t="str">
            <v>崑山科技大學</v>
          </cell>
          <cell r="D1452" t="str">
            <v>公共關係暨廣告系</v>
          </cell>
          <cell r="E1452">
            <v>8</v>
          </cell>
          <cell r="F1452">
            <v>4809</v>
          </cell>
          <cell r="G1452">
            <v>321.5</v>
          </cell>
        </row>
        <row r="1453">
          <cell r="A1453" t="str">
            <v>商管群聖約翰科技大學多媒體設計系</v>
          </cell>
          <cell r="B1453" t="str">
            <v>商管群</v>
          </cell>
          <cell r="C1453" t="str">
            <v>聖約翰科技大學</v>
          </cell>
          <cell r="D1453" t="str">
            <v>多媒體設計系</v>
          </cell>
          <cell r="E1453">
            <v>4</v>
          </cell>
          <cell r="F1453">
            <v>4813</v>
          </cell>
          <cell r="G1453">
            <v>320.5</v>
          </cell>
        </row>
        <row r="1454">
          <cell r="A1454" t="str">
            <v>商管群吳鳳科技大學美容美髮造型設計系</v>
          </cell>
          <cell r="B1454" t="str">
            <v>商管群</v>
          </cell>
          <cell r="C1454" t="str">
            <v>吳鳳科技大學</v>
          </cell>
          <cell r="D1454" t="str">
            <v>美容美髮造型設計系</v>
          </cell>
          <cell r="E1454">
            <v>1</v>
          </cell>
          <cell r="F1454">
            <v>4814</v>
          </cell>
          <cell r="G1454">
            <v>319.5</v>
          </cell>
        </row>
        <row r="1455">
          <cell r="A1455" t="str">
            <v>商管群明新科技大學休閒事業管理系</v>
          </cell>
          <cell r="B1455" t="str">
            <v>商管群</v>
          </cell>
          <cell r="C1455" t="str">
            <v>明新科技大學</v>
          </cell>
          <cell r="D1455" t="str">
            <v>休閒事業管理系</v>
          </cell>
          <cell r="E1455">
            <v>27</v>
          </cell>
          <cell r="F1455">
            <v>4841</v>
          </cell>
          <cell r="G1455">
            <v>318</v>
          </cell>
        </row>
        <row r="1456">
          <cell r="A1456" t="str">
            <v>商管群大仁科技大學數位多媒體設計系</v>
          </cell>
          <cell r="B1456" t="str">
            <v>商管群</v>
          </cell>
          <cell r="C1456" t="str">
            <v>大仁科技大學</v>
          </cell>
          <cell r="D1456" t="str">
            <v>數位多媒體設計系</v>
          </cell>
          <cell r="E1456">
            <v>2</v>
          </cell>
          <cell r="F1456">
            <v>4843</v>
          </cell>
          <cell r="G1456">
            <v>316.5</v>
          </cell>
        </row>
        <row r="1457">
          <cell r="A1457" t="str">
            <v>商管群龍華科技大學國際企業系</v>
          </cell>
          <cell r="B1457" t="str">
            <v>商管群</v>
          </cell>
          <cell r="C1457" t="str">
            <v>龍華科技大學</v>
          </cell>
          <cell r="D1457" t="str">
            <v>國際企業系</v>
          </cell>
          <cell r="E1457">
            <v>48</v>
          </cell>
          <cell r="F1457">
            <v>4891</v>
          </cell>
          <cell r="G1457">
            <v>315</v>
          </cell>
        </row>
        <row r="1458">
          <cell r="A1458" t="str">
            <v>商管群德霖技術學院資訊工程系</v>
          </cell>
          <cell r="B1458" t="str">
            <v>商管群</v>
          </cell>
          <cell r="C1458" t="str">
            <v>德霖技術學院</v>
          </cell>
          <cell r="D1458" t="str">
            <v>資訊工程系</v>
          </cell>
          <cell r="E1458">
            <v>4</v>
          </cell>
          <cell r="F1458">
            <v>4895</v>
          </cell>
          <cell r="G1458">
            <v>314</v>
          </cell>
        </row>
        <row r="1459">
          <cell r="A1459" t="str">
            <v>商管群嘉藥學校財團法人嘉南藥理大學觀光事業管理系</v>
          </cell>
          <cell r="B1459" t="str">
            <v>商管群</v>
          </cell>
          <cell r="C1459" t="str">
            <v>嘉藥學校財團法人嘉南藥理大學</v>
          </cell>
          <cell r="D1459" t="str">
            <v>觀光事業管理系</v>
          </cell>
          <cell r="E1459">
            <v>8</v>
          </cell>
          <cell r="F1459">
            <v>4903</v>
          </cell>
          <cell r="G1459">
            <v>314</v>
          </cell>
        </row>
        <row r="1460">
          <cell r="A1460" t="str">
            <v>商管群台南應用科技大學財務金融系</v>
          </cell>
          <cell r="B1460" t="str">
            <v>商管群</v>
          </cell>
          <cell r="C1460" t="str">
            <v>台南應用科技大學</v>
          </cell>
          <cell r="D1460" t="str">
            <v>財務金融系</v>
          </cell>
          <cell r="E1460">
            <v>19</v>
          </cell>
          <cell r="F1460">
            <v>4922</v>
          </cell>
          <cell r="G1460">
            <v>314</v>
          </cell>
        </row>
        <row r="1461">
          <cell r="A1461" t="str">
            <v>商管群東方設計學院觀光與休閒事業管理系</v>
          </cell>
          <cell r="B1461" t="str">
            <v>商管群</v>
          </cell>
          <cell r="C1461" t="str">
            <v>東方設計學院</v>
          </cell>
          <cell r="D1461" t="str">
            <v>觀光與休閒事業管理系</v>
          </cell>
          <cell r="E1461">
            <v>2</v>
          </cell>
          <cell r="F1461">
            <v>4924</v>
          </cell>
          <cell r="G1461">
            <v>311.5</v>
          </cell>
        </row>
        <row r="1462">
          <cell r="A1462" t="str">
            <v>商管群中國科技大學資訊管理系（台北校區）</v>
          </cell>
          <cell r="B1462" t="str">
            <v>商管群</v>
          </cell>
          <cell r="C1462" t="str">
            <v>中國科技大學</v>
          </cell>
          <cell r="D1462" t="str">
            <v>資訊管理系（台北校區）</v>
          </cell>
          <cell r="E1462">
            <v>22</v>
          </cell>
          <cell r="F1462">
            <v>4946</v>
          </cell>
          <cell r="G1462">
            <v>311</v>
          </cell>
        </row>
        <row r="1463">
          <cell r="A1463" t="str">
            <v>商管群嶺東科技大學資訊網路系電子商務行銷與設計組</v>
          </cell>
          <cell r="B1463" t="str">
            <v>商管群</v>
          </cell>
          <cell r="C1463" t="str">
            <v>嶺東科技大學</v>
          </cell>
          <cell r="D1463" t="str">
            <v>資訊網路系電子商務行銷與設計組</v>
          </cell>
          <cell r="F1463">
            <v>4946</v>
          </cell>
          <cell r="G1463" t="str">
            <v>106新增</v>
          </cell>
        </row>
        <row r="1464">
          <cell r="A1464" t="str">
            <v>商管群中臺科技大學資訊管理系</v>
          </cell>
          <cell r="B1464" t="str">
            <v>商管群</v>
          </cell>
          <cell r="C1464" t="str">
            <v>中臺科技大學</v>
          </cell>
          <cell r="D1464" t="str">
            <v>資訊管理系</v>
          </cell>
          <cell r="E1464">
            <v>20</v>
          </cell>
          <cell r="F1464">
            <v>4966</v>
          </cell>
          <cell r="G1464">
            <v>308.5</v>
          </cell>
        </row>
        <row r="1465">
          <cell r="A1465" t="str">
            <v>商管群嘉藥學校財團法人嘉南藥理大學應用外語系</v>
          </cell>
          <cell r="B1465" t="str">
            <v>商管群</v>
          </cell>
          <cell r="C1465" t="str">
            <v>嘉藥學校財團法人嘉南藥理大學</v>
          </cell>
          <cell r="D1465" t="str">
            <v>應用外語系</v>
          </cell>
          <cell r="E1465">
            <v>10</v>
          </cell>
          <cell r="F1465">
            <v>4976</v>
          </cell>
          <cell r="G1465">
            <v>307</v>
          </cell>
        </row>
        <row r="1466">
          <cell r="A1466" t="str">
            <v>商管群中臺科技大學國際企業系</v>
          </cell>
          <cell r="B1466" t="str">
            <v>商管群</v>
          </cell>
          <cell r="C1466" t="str">
            <v>中臺科技大學</v>
          </cell>
          <cell r="D1466" t="str">
            <v>國際企業系</v>
          </cell>
          <cell r="E1466">
            <v>22</v>
          </cell>
          <cell r="F1466">
            <v>4998</v>
          </cell>
          <cell r="G1466">
            <v>306.5</v>
          </cell>
        </row>
        <row r="1467">
          <cell r="A1467" t="str">
            <v>商管群中華醫事科技大學化妝品應用與管理系</v>
          </cell>
          <cell r="B1467" t="str">
            <v>商管群</v>
          </cell>
          <cell r="C1467" t="str">
            <v>中華醫事科技大學</v>
          </cell>
          <cell r="D1467" t="str">
            <v>化妝品應用與管理系</v>
          </cell>
          <cell r="E1467">
            <v>3</v>
          </cell>
          <cell r="F1467">
            <v>5001</v>
          </cell>
          <cell r="G1467">
            <v>305.5</v>
          </cell>
        </row>
        <row r="1468">
          <cell r="A1468" t="str">
            <v>商管群龍華科技大學財務金融系</v>
          </cell>
          <cell r="B1468" t="str">
            <v>商管群</v>
          </cell>
          <cell r="C1468" t="str">
            <v>龍華科技大學</v>
          </cell>
          <cell r="D1468" t="str">
            <v>財務金融系</v>
          </cell>
          <cell r="E1468">
            <v>48</v>
          </cell>
          <cell r="F1468">
            <v>5049</v>
          </cell>
          <cell r="G1468">
            <v>304</v>
          </cell>
        </row>
        <row r="1469">
          <cell r="A1469" t="str">
            <v>商管群明新科技大學資訊管理系</v>
          </cell>
          <cell r="B1469" t="str">
            <v>商管群</v>
          </cell>
          <cell r="C1469" t="str">
            <v>明新科技大學</v>
          </cell>
          <cell r="D1469" t="str">
            <v>資訊管理系</v>
          </cell>
          <cell r="E1469">
            <v>33</v>
          </cell>
          <cell r="F1469">
            <v>5082</v>
          </cell>
          <cell r="G1469">
            <v>303.5</v>
          </cell>
        </row>
        <row r="1470">
          <cell r="A1470" t="str">
            <v>商管群中州科技大學觀光與休閒管理系</v>
          </cell>
          <cell r="B1470" t="str">
            <v>商管群</v>
          </cell>
          <cell r="C1470" t="str">
            <v>中州科技大學</v>
          </cell>
          <cell r="D1470" t="str">
            <v>觀光與休閒管理系</v>
          </cell>
          <cell r="F1470">
            <v>5082</v>
          </cell>
          <cell r="G1470" t="str">
            <v>106新增</v>
          </cell>
        </row>
        <row r="1471">
          <cell r="A1471" t="str">
            <v>商管群崇右技術學院經營管理系</v>
          </cell>
          <cell r="B1471" t="str">
            <v>商管群</v>
          </cell>
          <cell r="C1471" t="str">
            <v>崇右技術學院</v>
          </cell>
          <cell r="D1471" t="str">
            <v>經營管理系</v>
          </cell>
          <cell r="E1471">
            <v>4</v>
          </cell>
          <cell r="F1471">
            <v>5086</v>
          </cell>
          <cell r="G1471">
            <v>302.5</v>
          </cell>
        </row>
        <row r="1472">
          <cell r="A1472" t="str">
            <v>商管群明新科技大學工業工程與管理系</v>
          </cell>
          <cell r="B1472" t="str">
            <v>商管群</v>
          </cell>
          <cell r="C1472" t="str">
            <v>明新科技大學</v>
          </cell>
          <cell r="D1472" t="str">
            <v>工業工程與管理系</v>
          </cell>
          <cell r="E1472">
            <v>18</v>
          </cell>
          <cell r="F1472">
            <v>5104</v>
          </cell>
          <cell r="G1472">
            <v>302</v>
          </cell>
        </row>
        <row r="1473">
          <cell r="A1473" t="str">
            <v>商管群輔英科技大學健康事業管理系</v>
          </cell>
          <cell r="B1473" t="str">
            <v>商管群</v>
          </cell>
          <cell r="C1473" t="str">
            <v>輔英科技大學</v>
          </cell>
          <cell r="D1473" t="str">
            <v>健康事業管理系</v>
          </cell>
          <cell r="E1473">
            <v>6</v>
          </cell>
          <cell r="F1473">
            <v>5110</v>
          </cell>
          <cell r="G1473">
            <v>301</v>
          </cell>
        </row>
        <row r="1474">
          <cell r="A1474" t="str">
            <v>商管群育達科技大學行銷與流通管理系</v>
          </cell>
          <cell r="B1474" t="str">
            <v>商管群</v>
          </cell>
          <cell r="C1474" t="str">
            <v>育達科技大學</v>
          </cell>
          <cell r="D1474" t="str">
            <v>行銷與流通管理系</v>
          </cell>
          <cell r="E1474">
            <v>15</v>
          </cell>
          <cell r="F1474">
            <v>5125</v>
          </cell>
          <cell r="G1474">
            <v>300.25</v>
          </cell>
        </row>
        <row r="1475">
          <cell r="A1475" t="str">
            <v>商管群中國科技大學影視設計系（台北校區）</v>
          </cell>
          <cell r="B1475" t="str">
            <v>商管群</v>
          </cell>
          <cell r="C1475" t="str">
            <v>中國科技大學</v>
          </cell>
          <cell r="D1475" t="str">
            <v>影視設計系（台北校區）</v>
          </cell>
          <cell r="F1475">
            <v>5125</v>
          </cell>
          <cell r="G1475" t="str">
            <v>106新增</v>
          </cell>
        </row>
        <row r="1476">
          <cell r="A1476" t="str">
            <v>商管群明新科技大學幼兒保育系</v>
          </cell>
          <cell r="B1476" t="str">
            <v>商管群</v>
          </cell>
          <cell r="C1476" t="str">
            <v>明新科技大學</v>
          </cell>
          <cell r="D1476" t="str">
            <v>幼兒保育系</v>
          </cell>
          <cell r="F1476">
            <v>5125</v>
          </cell>
          <cell r="G1476" t="str">
            <v>106新增</v>
          </cell>
        </row>
        <row r="1477">
          <cell r="A1477" t="str">
            <v>商管群環球科技大學企業管理系</v>
          </cell>
          <cell r="B1477" t="str">
            <v>商管群</v>
          </cell>
          <cell r="C1477" t="str">
            <v>環球科技大學</v>
          </cell>
          <cell r="D1477" t="str">
            <v>企業管理系</v>
          </cell>
          <cell r="E1477">
            <v>9</v>
          </cell>
          <cell r="F1477">
            <v>5134</v>
          </cell>
          <cell r="G1477">
            <v>299.5</v>
          </cell>
        </row>
        <row r="1478">
          <cell r="A1478" t="str">
            <v>商管群中國科技大學企業管理系（台北校區）</v>
          </cell>
          <cell r="B1478" t="str">
            <v>商管群</v>
          </cell>
          <cell r="C1478" t="str">
            <v>中國科技大學</v>
          </cell>
          <cell r="D1478" t="str">
            <v>企業管理系（台北校區）</v>
          </cell>
          <cell r="E1478">
            <v>26</v>
          </cell>
          <cell r="F1478">
            <v>5160</v>
          </cell>
          <cell r="G1478">
            <v>299.5</v>
          </cell>
        </row>
        <row r="1479">
          <cell r="A1479" t="str">
            <v>商管群建國科技大學國際企業管理系</v>
          </cell>
          <cell r="B1479" t="str">
            <v>商管群</v>
          </cell>
          <cell r="C1479" t="str">
            <v>建國科技大學</v>
          </cell>
          <cell r="D1479" t="str">
            <v>國際企業管理系</v>
          </cell>
          <cell r="E1479">
            <v>7</v>
          </cell>
          <cell r="F1479">
            <v>5167</v>
          </cell>
          <cell r="G1479">
            <v>298</v>
          </cell>
        </row>
        <row r="1480">
          <cell r="A1480" t="str">
            <v>商管群崇右技術學院演藝事業系</v>
          </cell>
          <cell r="B1480" t="str">
            <v>商管群</v>
          </cell>
          <cell r="C1480" t="str">
            <v>崇右技術學院</v>
          </cell>
          <cell r="D1480" t="str">
            <v>演藝事業系</v>
          </cell>
          <cell r="E1480">
            <v>9</v>
          </cell>
          <cell r="F1480">
            <v>5176</v>
          </cell>
          <cell r="G1480">
            <v>297</v>
          </cell>
        </row>
        <row r="1481">
          <cell r="A1481" t="str">
            <v>商管群健行科技大學財務金融系投資理財組</v>
          </cell>
          <cell r="B1481" t="str">
            <v>商管群</v>
          </cell>
          <cell r="C1481" t="str">
            <v>健行科技大學</v>
          </cell>
          <cell r="D1481" t="str">
            <v>財務金融系投資理財組</v>
          </cell>
          <cell r="E1481">
            <v>19</v>
          </cell>
          <cell r="F1481">
            <v>5195</v>
          </cell>
          <cell r="G1481">
            <v>296</v>
          </cell>
        </row>
        <row r="1482">
          <cell r="A1482" t="str">
            <v>商管群中國科技大學資訊管理系（新竹校區）</v>
          </cell>
          <cell r="B1482" t="str">
            <v>商管群</v>
          </cell>
          <cell r="C1482" t="str">
            <v>中國科技大學</v>
          </cell>
          <cell r="D1482" t="str">
            <v>資訊管理系（新竹校區）</v>
          </cell>
          <cell r="E1482">
            <v>13</v>
          </cell>
          <cell r="F1482">
            <v>5208</v>
          </cell>
          <cell r="G1482">
            <v>296</v>
          </cell>
        </row>
        <row r="1483">
          <cell r="A1483" t="str">
            <v>商管群嘉藥學校財團法人嘉南藥理大學社會工作系</v>
          </cell>
          <cell r="B1483" t="str">
            <v>商管群</v>
          </cell>
          <cell r="C1483" t="str">
            <v>嘉藥學校財團法人嘉南藥理大學</v>
          </cell>
          <cell r="D1483" t="str">
            <v>社會工作系</v>
          </cell>
          <cell r="E1483">
            <v>26</v>
          </cell>
          <cell r="F1483">
            <v>5234</v>
          </cell>
          <cell r="G1483">
            <v>296</v>
          </cell>
        </row>
        <row r="1484">
          <cell r="A1484" t="str">
            <v>商管群高苑科技大學應用外語系日文組</v>
          </cell>
          <cell r="B1484" t="str">
            <v>商管群</v>
          </cell>
          <cell r="C1484" t="str">
            <v>高苑科技大學</v>
          </cell>
          <cell r="D1484" t="str">
            <v>應用外語系日文組</v>
          </cell>
          <cell r="E1484">
            <v>5</v>
          </cell>
          <cell r="F1484">
            <v>5239</v>
          </cell>
          <cell r="G1484">
            <v>295</v>
          </cell>
        </row>
        <row r="1485">
          <cell r="A1485" t="str">
            <v>商管群萬能科技大學商業設計系</v>
          </cell>
          <cell r="B1485" t="str">
            <v>商管群</v>
          </cell>
          <cell r="C1485" t="str">
            <v>萬能科技大學</v>
          </cell>
          <cell r="D1485" t="str">
            <v>商業設計系</v>
          </cell>
          <cell r="F1485">
            <v>5239</v>
          </cell>
          <cell r="G1485" t="str">
            <v>106新增</v>
          </cell>
        </row>
        <row r="1486">
          <cell r="A1486" t="str">
            <v>商管群明新科技大學運動管理系</v>
          </cell>
          <cell r="B1486" t="str">
            <v>商管群</v>
          </cell>
          <cell r="C1486" t="str">
            <v>明新科技大學</v>
          </cell>
          <cell r="D1486" t="str">
            <v>運動管理系</v>
          </cell>
          <cell r="E1486">
            <v>15</v>
          </cell>
          <cell r="F1486">
            <v>5254</v>
          </cell>
          <cell r="G1486">
            <v>293.5</v>
          </cell>
        </row>
        <row r="1487">
          <cell r="A1487" t="str">
            <v>商管群環球科技大學資訊與電子商務管理系</v>
          </cell>
          <cell r="B1487" t="str">
            <v>商管群</v>
          </cell>
          <cell r="C1487" t="str">
            <v>環球科技大學</v>
          </cell>
          <cell r="D1487" t="str">
            <v>資訊與電子商務管理系</v>
          </cell>
          <cell r="E1487">
            <v>8</v>
          </cell>
          <cell r="F1487">
            <v>5262</v>
          </cell>
          <cell r="G1487">
            <v>292.5</v>
          </cell>
        </row>
        <row r="1488">
          <cell r="A1488" t="str">
            <v>商管群建國科技大學運動健康與休閒系</v>
          </cell>
          <cell r="B1488" t="str">
            <v>商管群</v>
          </cell>
          <cell r="C1488" t="str">
            <v>建國科技大學</v>
          </cell>
          <cell r="D1488" t="str">
            <v>運動健康與休閒系</v>
          </cell>
          <cell r="E1488">
            <v>6</v>
          </cell>
          <cell r="F1488">
            <v>5268</v>
          </cell>
          <cell r="G1488">
            <v>292</v>
          </cell>
        </row>
        <row r="1489">
          <cell r="A1489" t="str">
            <v>商管群明新科技大學企業管理系</v>
          </cell>
          <cell r="B1489" t="str">
            <v>商管群</v>
          </cell>
          <cell r="C1489" t="str">
            <v>明新科技大學</v>
          </cell>
          <cell r="D1489" t="str">
            <v>企業管理系</v>
          </cell>
          <cell r="E1489">
            <v>45</v>
          </cell>
          <cell r="F1489">
            <v>5313</v>
          </cell>
          <cell r="G1489">
            <v>292</v>
          </cell>
        </row>
        <row r="1490">
          <cell r="A1490" t="str">
            <v>商管群聖約翰科技大學工業工程與管理系</v>
          </cell>
          <cell r="B1490" t="str">
            <v>商管群</v>
          </cell>
          <cell r="C1490" t="str">
            <v>聖約翰科技大學</v>
          </cell>
          <cell r="D1490" t="str">
            <v>工業工程與管理系</v>
          </cell>
          <cell r="E1490">
            <v>4</v>
          </cell>
          <cell r="F1490">
            <v>5317</v>
          </cell>
          <cell r="G1490">
            <v>291.5</v>
          </cell>
        </row>
        <row r="1491">
          <cell r="A1491" t="str">
            <v>商管群明新科技大學老人服務事業管理系</v>
          </cell>
          <cell r="B1491" t="str">
            <v>商管群</v>
          </cell>
          <cell r="C1491" t="str">
            <v>明新科技大學</v>
          </cell>
          <cell r="D1491" t="str">
            <v>老人服務事業管理系</v>
          </cell>
          <cell r="E1491">
            <v>16</v>
          </cell>
          <cell r="F1491">
            <v>5333</v>
          </cell>
          <cell r="G1491">
            <v>290.5</v>
          </cell>
        </row>
        <row r="1492">
          <cell r="A1492" t="str">
            <v>商管群德霖技術學院室內設計系</v>
          </cell>
          <cell r="B1492" t="str">
            <v>商管群</v>
          </cell>
          <cell r="C1492" t="str">
            <v>德霖技術學院</v>
          </cell>
          <cell r="D1492" t="str">
            <v>室內設計系</v>
          </cell>
          <cell r="E1492">
            <v>24</v>
          </cell>
          <cell r="F1492">
            <v>5357</v>
          </cell>
          <cell r="G1492">
            <v>289.5</v>
          </cell>
        </row>
        <row r="1493">
          <cell r="A1493" t="str">
            <v>商管群中華科技大學觀光餐旅系（新竹校區）</v>
          </cell>
          <cell r="B1493" t="str">
            <v>商管群</v>
          </cell>
          <cell r="C1493" t="str">
            <v>中華科技大學</v>
          </cell>
          <cell r="D1493" t="str">
            <v>觀光餐旅系（新竹校區）</v>
          </cell>
          <cell r="E1493">
            <v>2</v>
          </cell>
          <cell r="F1493">
            <v>5359</v>
          </cell>
          <cell r="G1493">
            <v>288</v>
          </cell>
        </row>
        <row r="1494">
          <cell r="A1494" t="str">
            <v>商管群萬能科技大學行銷與流通管理系</v>
          </cell>
          <cell r="B1494" t="str">
            <v>商管群</v>
          </cell>
          <cell r="C1494" t="str">
            <v>萬能科技大學</v>
          </cell>
          <cell r="D1494" t="str">
            <v>行銷與流通管理系</v>
          </cell>
          <cell r="E1494">
            <v>9</v>
          </cell>
          <cell r="F1494">
            <v>5368</v>
          </cell>
          <cell r="G1494">
            <v>287</v>
          </cell>
        </row>
        <row r="1495">
          <cell r="A1495" t="str">
            <v>商管群台南應用科技大學資訊管理系</v>
          </cell>
          <cell r="B1495" t="str">
            <v>商管群</v>
          </cell>
          <cell r="C1495" t="str">
            <v>台南應用科技大學</v>
          </cell>
          <cell r="D1495" t="str">
            <v>資訊管理系</v>
          </cell>
          <cell r="E1495">
            <v>26</v>
          </cell>
          <cell r="F1495">
            <v>5394</v>
          </cell>
          <cell r="G1495">
            <v>287</v>
          </cell>
        </row>
        <row r="1496">
          <cell r="A1496" t="str">
            <v>商管群遠東科技大學資訊管理系</v>
          </cell>
          <cell r="B1496" t="str">
            <v>商管群</v>
          </cell>
          <cell r="C1496" t="str">
            <v>遠東科技大學</v>
          </cell>
          <cell r="D1496" t="str">
            <v>資訊管理系</v>
          </cell>
          <cell r="F1496">
            <v>5394</v>
          </cell>
          <cell r="G1496" t="str">
            <v>106新增</v>
          </cell>
        </row>
        <row r="1497">
          <cell r="A1497" t="str">
            <v>商管群景文科技大學國際貿易系</v>
          </cell>
          <cell r="B1497" t="str">
            <v>商管群</v>
          </cell>
          <cell r="C1497" t="str">
            <v>景文科技大學</v>
          </cell>
          <cell r="D1497" t="str">
            <v>國際貿易系</v>
          </cell>
          <cell r="E1497">
            <v>13</v>
          </cell>
          <cell r="F1497">
            <v>5407</v>
          </cell>
          <cell r="G1497">
            <v>286</v>
          </cell>
        </row>
        <row r="1498">
          <cell r="A1498" t="str">
            <v>商管群萬能科技大學觀光與休閒事業管理系</v>
          </cell>
          <cell r="B1498" t="str">
            <v>商管群</v>
          </cell>
          <cell r="C1498" t="str">
            <v>萬能科技大學</v>
          </cell>
          <cell r="D1498" t="str">
            <v>觀光與休閒事業管理系</v>
          </cell>
          <cell r="E1498">
            <v>5</v>
          </cell>
          <cell r="F1498">
            <v>5412</v>
          </cell>
          <cell r="G1498">
            <v>285.5</v>
          </cell>
        </row>
        <row r="1499">
          <cell r="A1499" t="str">
            <v>商管群明新科技大學旅館事業管理系</v>
          </cell>
          <cell r="B1499" t="str">
            <v>商管群</v>
          </cell>
          <cell r="C1499" t="str">
            <v>明新科技大學</v>
          </cell>
          <cell r="D1499" t="str">
            <v>旅館事業管理系</v>
          </cell>
          <cell r="E1499">
            <v>21</v>
          </cell>
          <cell r="F1499">
            <v>5433</v>
          </cell>
          <cell r="G1499">
            <v>285.5</v>
          </cell>
        </row>
        <row r="1500">
          <cell r="A1500" t="str">
            <v>商管群崇右技術學院影視傳播系</v>
          </cell>
          <cell r="B1500" t="str">
            <v>商管群</v>
          </cell>
          <cell r="C1500" t="str">
            <v>崇右技術學院</v>
          </cell>
          <cell r="D1500" t="str">
            <v>影視傳播系</v>
          </cell>
          <cell r="E1500">
            <v>6</v>
          </cell>
          <cell r="F1500">
            <v>5439</v>
          </cell>
          <cell r="G1500">
            <v>285</v>
          </cell>
        </row>
        <row r="1501">
          <cell r="A1501" t="str">
            <v>商管群大仁科技大學電子商務創新應用學士學位學程</v>
          </cell>
          <cell r="B1501" t="str">
            <v>商管群</v>
          </cell>
          <cell r="C1501" t="str">
            <v>大仁科技大學</v>
          </cell>
          <cell r="D1501" t="str">
            <v>電子商務創新應用學士學位學程</v>
          </cell>
          <cell r="E1501">
            <v>4</v>
          </cell>
          <cell r="F1501">
            <v>5443</v>
          </cell>
          <cell r="G1501">
            <v>282</v>
          </cell>
        </row>
        <row r="1502">
          <cell r="A1502" t="str">
            <v>商管群大仁科技大學社會工作系</v>
          </cell>
          <cell r="B1502" t="str">
            <v>商管群</v>
          </cell>
          <cell r="C1502" t="str">
            <v>大仁科技大學</v>
          </cell>
          <cell r="D1502" t="str">
            <v>社會工作系</v>
          </cell>
          <cell r="E1502">
            <v>6</v>
          </cell>
          <cell r="F1502">
            <v>5449</v>
          </cell>
          <cell r="G1502">
            <v>281.5</v>
          </cell>
        </row>
        <row r="1503">
          <cell r="A1503" t="str">
            <v>商管群建國科技大學行銷與服務管理系</v>
          </cell>
          <cell r="B1503" t="str">
            <v>商管群</v>
          </cell>
          <cell r="C1503" t="str">
            <v>建國科技大學</v>
          </cell>
          <cell r="D1503" t="str">
            <v>行銷與服務管理系</v>
          </cell>
          <cell r="E1503">
            <v>4</v>
          </cell>
          <cell r="F1503">
            <v>5453</v>
          </cell>
          <cell r="G1503">
            <v>281.5</v>
          </cell>
        </row>
        <row r="1504">
          <cell r="A1504" t="str">
            <v>商管群中國科技大學國際商務系（台北校區）</v>
          </cell>
          <cell r="B1504" t="str">
            <v>商管群</v>
          </cell>
          <cell r="C1504" t="str">
            <v>中國科技大學</v>
          </cell>
          <cell r="D1504" t="str">
            <v>國際商務系（台北校區）</v>
          </cell>
          <cell r="E1504">
            <v>32</v>
          </cell>
          <cell r="F1504">
            <v>5485</v>
          </cell>
          <cell r="G1504">
            <v>281.5</v>
          </cell>
        </row>
        <row r="1505">
          <cell r="A1505" t="str">
            <v>商管群環球科技大學觀光與生態旅遊系</v>
          </cell>
          <cell r="B1505" t="str">
            <v>商管群</v>
          </cell>
          <cell r="C1505" t="str">
            <v>環球科技大學</v>
          </cell>
          <cell r="D1505" t="str">
            <v>觀光與生態旅遊系</v>
          </cell>
          <cell r="E1505">
            <v>4</v>
          </cell>
          <cell r="F1505">
            <v>5489</v>
          </cell>
          <cell r="G1505">
            <v>280</v>
          </cell>
        </row>
        <row r="1506">
          <cell r="A1506" t="str">
            <v>商管群修平科技大學應用日語系</v>
          </cell>
          <cell r="B1506" t="str">
            <v>商管群</v>
          </cell>
          <cell r="C1506" t="str">
            <v>修平科技大學</v>
          </cell>
          <cell r="D1506" t="str">
            <v>應用日語系</v>
          </cell>
          <cell r="E1506">
            <v>6</v>
          </cell>
          <cell r="F1506">
            <v>5495</v>
          </cell>
          <cell r="G1506">
            <v>279.5</v>
          </cell>
        </row>
        <row r="1507">
          <cell r="A1507" t="str">
            <v>商管群元培醫事科技大學高齡福祉事業管理學士學位學程</v>
          </cell>
          <cell r="B1507" t="str">
            <v>商管群</v>
          </cell>
          <cell r="C1507" t="str">
            <v>元培醫事科技大學</v>
          </cell>
          <cell r="D1507" t="str">
            <v>高齡福祉事業管理學士學位學程</v>
          </cell>
          <cell r="F1507">
            <v>5495</v>
          </cell>
          <cell r="G1507" t="str">
            <v>106新增</v>
          </cell>
        </row>
        <row r="1508">
          <cell r="A1508" t="str">
            <v>商管群南開科技大學福祉科技與服務管理系</v>
          </cell>
          <cell r="B1508" t="str">
            <v>商管群</v>
          </cell>
          <cell r="C1508" t="str">
            <v>南開科技大學</v>
          </cell>
          <cell r="D1508" t="str">
            <v>福祉科技與服務管理系</v>
          </cell>
          <cell r="E1508">
            <v>5</v>
          </cell>
          <cell r="F1508">
            <v>5500</v>
          </cell>
          <cell r="G1508">
            <v>278</v>
          </cell>
        </row>
        <row r="1509">
          <cell r="A1509" t="str">
            <v>商管群輔英科技大學應用外語系</v>
          </cell>
          <cell r="B1509" t="str">
            <v>商管群</v>
          </cell>
          <cell r="C1509" t="str">
            <v>輔英科技大學</v>
          </cell>
          <cell r="D1509" t="str">
            <v>應用外語系</v>
          </cell>
          <cell r="E1509">
            <v>5</v>
          </cell>
          <cell r="F1509">
            <v>5505</v>
          </cell>
          <cell r="G1509">
            <v>277.5</v>
          </cell>
        </row>
        <row r="1510">
          <cell r="A1510" t="str">
            <v>商管群明新科技大學應用外語系</v>
          </cell>
          <cell r="B1510" t="str">
            <v>商管群</v>
          </cell>
          <cell r="C1510" t="str">
            <v>明新科技大學</v>
          </cell>
          <cell r="D1510" t="str">
            <v>應用外語系</v>
          </cell>
          <cell r="E1510">
            <v>17</v>
          </cell>
          <cell r="F1510">
            <v>5522</v>
          </cell>
          <cell r="G1510">
            <v>277.5</v>
          </cell>
        </row>
        <row r="1511">
          <cell r="A1511" t="str">
            <v>商管群環球科技大學創意公共傳播設計系</v>
          </cell>
          <cell r="B1511" t="str">
            <v>商管群</v>
          </cell>
          <cell r="C1511" t="str">
            <v>環球科技大學</v>
          </cell>
          <cell r="D1511" t="str">
            <v>創意公共傳播設計系</v>
          </cell>
          <cell r="E1511">
            <v>5</v>
          </cell>
          <cell r="F1511">
            <v>5527</v>
          </cell>
          <cell r="G1511">
            <v>277</v>
          </cell>
        </row>
        <row r="1512">
          <cell r="A1512" t="str">
            <v>商管群南榮科技大學資訊管理系</v>
          </cell>
          <cell r="B1512" t="str">
            <v>商管群</v>
          </cell>
          <cell r="C1512" t="str">
            <v>南榮科技大學</v>
          </cell>
          <cell r="D1512" t="str">
            <v>資訊管理系</v>
          </cell>
          <cell r="E1512">
            <v>9</v>
          </cell>
          <cell r="F1512">
            <v>5536</v>
          </cell>
          <cell r="G1512">
            <v>277</v>
          </cell>
        </row>
        <row r="1513">
          <cell r="A1513" t="str">
            <v>商管群東方設計學院流行商品設計系</v>
          </cell>
          <cell r="B1513" t="str">
            <v>商管群</v>
          </cell>
          <cell r="C1513" t="str">
            <v>東方設計學院</v>
          </cell>
          <cell r="D1513" t="str">
            <v>流行商品設計系</v>
          </cell>
          <cell r="E1513">
            <v>1</v>
          </cell>
          <cell r="F1513">
            <v>5537</v>
          </cell>
          <cell r="G1513">
            <v>276</v>
          </cell>
        </row>
        <row r="1514">
          <cell r="A1514" t="str">
            <v>商管群大仁科技大學應用外語系</v>
          </cell>
          <cell r="B1514" t="str">
            <v>商管群</v>
          </cell>
          <cell r="C1514" t="str">
            <v>大仁科技大學</v>
          </cell>
          <cell r="D1514" t="str">
            <v>應用外語系</v>
          </cell>
          <cell r="E1514">
            <v>2</v>
          </cell>
          <cell r="F1514">
            <v>5539</v>
          </cell>
          <cell r="G1514">
            <v>275.5</v>
          </cell>
        </row>
        <row r="1515">
          <cell r="A1515" t="str">
            <v>商管群東方設計學院美術工藝系</v>
          </cell>
          <cell r="B1515" t="str">
            <v>商管群</v>
          </cell>
          <cell r="C1515" t="str">
            <v>東方設計學院</v>
          </cell>
          <cell r="D1515" t="str">
            <v>美術工藝系</v>
          </cell>
          <cell r="F1515">
            <v>5539</v>
          </cell>
          <cell r="G1515" t="str">
            <v>106新增</v>
          </cell>
        </row>
        <row r="1516">
          <cell r="A1516" t="str">
            <v>商管群育達科技大學應用日語系</v>
          </cell>
          <cell r="B1516" t="str">
            <v>商管群</v>
          </cell>
          <cell r="C1516" t="str">
            <v>育達科技大學</v>
          </cell>
          <cell r="D1516" t="str">
            <v>應用日語系</v>
          </cell>
          <cell r="E1516">
            <v>4</v>
          </cell>
          <cell r="F1516">
            <v>5543</v>
          </cell>
          <cell r="G1516">
            <v>275</v>
          </cell>
        </row>
        <row r="1517">
          <cell r="A1517" t="str">
            <v>商管群德霖技術學院會展與觀光系</v>
          </cell>
          <cell r="B1517" t="str">
            <v>商管群</v>
          </cell>
          <cell r="C1517" t="str">
            <v>德霖技術學院</v>
          </cell>
          <cell r="D1517" t="str">
            <v>會展與觀光系</v>
          </cell>
          <cell r="E1517">
            <v>8</v>
          </cell>
          <cell r="F1517">
            <v>5551</v>
          </cell>
          <cell r="G1517">
            <v>274</v>
          </cell>
        </row>
        <row r="1518">
          <cell r="A1518" t="str">
            <v>商管群醒吾科技大學理財經營管理系</v>
          </cell>
          <cell r="B1518" t="str">
            <v>商管群</v>
          </cell>
          <cell r="C1518" t="str">
            <v>醒吾科技大學</v>
          </cell>
          <cell r="D1518" t="str">
            <v>理財經營管理系</v>
          </cell>
          <cell r="E1518">
            <v>12</v>
          </cell>
          <cell r="F1518">
            <v>5563</v>
          </cell>
          <cell r="G1518">
            <v>274</v>
          </cell>
        </row>
        <row r="1519">
          <cell r="A1519" t="str">
            <v>商管群台南應用科技大學時尚設計系</v>
          </cell>
          <cell r="B1519" t="str">
            <v>商管群</v>
          </cell>
          <cell r="C1519" t="str">
            <v>台南應用科技大學</v>
          </cell>
          <cell r="D1519" t="str">
            <v>時尚設計系</v>
          </cell>
          <cell r="E1519">
            <v>8</v>
          </cell>
          <cell r="F1519">
            <v>5571</v>
          </cell>
          <cell r="G1519">
            <v>272</v>
          </cell>
        </row>
        <row r="1520">
          <cell r="A1520" t="str">
            <v>商管群景文科技大學企業管理系</v>
          </cell>
          <cell r="B1520" t="str">
            <v>商管群</v>
          </cell>
          <cell r="C1520" t="str">
            <v>景文科技大學</v>
          </cell>
          <cell r="D1520" t="str">
            <v>企業管理系</v>
          </cell>
          <cell r="E1520">
            <v>24</v>
          </cell>
          <cell r="F1520">
            <v>5595</v>
          </cell>
          <cell r="G1520">
            <v>272</v>
          </cell>
        </row>
        <row r="1521">
          <cell r="A1521" t="str">
            <v>商管群慈濟學校財團法人慈濟科技大學醫務暨健康管理系</v>
          </cell>
          <cell r="B1521" t="str">
            <v>商管群</v>
          </cell>
          <cell r="C1521" t="str">
            <v>慈濟學校財團法人慈濟科技大學</v>
          </cell>
          <cell r="D1521" t="str">
            <v>醫務暨健康管理系</v>
          </cell>
          <cell r="E1521">
            <v>18</v>
          </cell>
          <cell r="F1521">
            <v>5613</v>
          </cell>
          <cell r="G1521">
            <v>272</v>
          </cell>
        </row>
        <row r="1522">
          <cell r="A1522" t="str">
            <v>商管群中州科技大學資訊管理系</v>
          </cell>
          <cell r="B1522" t="str">
            <v>商管群</v>
          </cell>
          <cell r="C1522" t="str">
            <v>中州科技大學</v>
          </cell>
          <cell r="D1522" t="str">
            <v>資訊管理系</v>
          </cell>
          <cell r="E1522">
            <v>7</v>
          </cell>
          <cell r="F1522">
            <v>5620</v>
          </cell>
          <cell r="G1522">
            <v>271.25</v>
          </cell>
        </row>
        <row r="1523">
          <cell r="A1523" t="str">
            <v>商管群德霖技術學院餐旅管理系</v>
          </cell>
          <cell r="B1523" t="str">
            <v>商管群</v>
          </cell>
          <cell r="C1523" t="str">
            <v>德霖技術學院</v>
          </cell>
          <cell r="D1523" t="str">
            <v>餐旅管理系</v>
          </cell>
          <cell r="E1523">
            <v>8</v>
          </cell>
          <cell r="F1523">
            <v>5628</v>
          </cell>
          <cell r="G1523">
            <v>271</v>
          </cell>
        </row>
        <row r="1524">
          <cell r="A1524" t="str">
            <v>商管群聖約翰科技大學資訊管理系</v>
          </cell>
          <cell r="B1524" t="str">
            <v>商管群</v>
          </cell>
          <cell r="C1524" t="str">
            <v>聖約翰科技大學</v>
          </cell>
          <cell r="D1524" t="str">
            <v>資訊管理系</v>
          </cell>
          <cell r="E1524">
            <v>13</v>
          </cell>
          <cell r="F1524">
            <v>5641</v>
          </cell>
          <cell r="G1524">
            <v>270</v>
          </cell>
        </row>
        <row r="1525">
          <cell r="A1525" t="str">
            <v>商管群和春技術學院餐飲管理系</v>
          </cell>
          <cell r="B1525" t="str">
            <v>商管群</v>
          </cell>
          <cell r="C1525" t="str">
            <v>和春技術學院</v>
          </cell>
          <cell r="D1525" t="str">
            <v>餐飲管理系</v>
          </cell>
          <cell r="E1525">
            <v>10</v>
          </cell>
          <cell r="F1525">
            <v>5651</v>
          </cell>
          <cell r="G1525">
            <v>267</v>
          </cell>
        </row>
        <row r="1526">
          <cell r="A1526" t="str">
            <v>商管群聖約翰科技大學休閒運動與健康管理系</v>
          </cell>
          <cell r="B1526" t="str">
            <v>商管群</v>
          </cell>
          <cell r="C1526" t="str">
            <v>聖約翰科技大學</v>
          </cell>
          <cell r="D1526" t="str">
            <v>休閒運動與健康管理系</v>
          </cell>
          <cell r="E1526">
            <v>4</v>
          </cell>
          <cell r="F1526">
            <v>5655</v>
          </cell>
          <cell r="G1526">
            <v>266.5</v>
          </cell>
        </row>
        <row r="1527">
          <cell r="A1527" t="str">
            <v>商管群健行科技大學行銷與流通管理系視覺傳達行銷組</v>
          </cell>
          <cell r="B1527" t="str">
            <v>商管群</v>
          </cell>
          <cell r="C1527" t="str">
            <v>健行科技大學</v>
          </cell>
          <cell r="D1527" t="str">
            <v>行銷與流通管理系視覺傳達行銷組</v>
          </cell>
          <cell r="F1527">
            <v>5655</v>
          </cell>
          <cell r="G1527" t="str">
            <v>106新增</v>
          </cell>
        </row>
        <row r="1528">
          <cell r="A1528" t="str">
            <v>商管群育達科技大學幼兒保育系</v>
          </cell>
          <cell r="B1528" t="str">
            <v>商管群</v>
          </cell>
          <cell r="C1528" t="str">
            <v>育達科技大學</v>
          </cell>
          <cell r="D1528" t="str">
            <v>幼兒保育系</v>
          </cell>
          <cell r="E1528">
            <v>3</v>
          </cell>
          <cell r="F1528">
            <v>5658</v>
          </cell>
          <cell r="G1528">
            <v>265</v>
          </cell>
        </row>
        <row r="1529">
          <cell r="A1529" t="str">
            <v>商管群南榮科技大學餐旅管理系</v>
          </cell>
          <cell r="B1529" t="str">
            <v>商管群</v>
          </cell>
          <cell r="C1529" t="str">
            <v>南榮科技大學</v>
          </cell>
          <cell r="D1529" t="str">
            <v>餐旅管理系</v>
          </cell>
          <cell r="E1529">
            <v>8</v>
          </cell>
          <cell r="F1529">
            <v>5666</v>
          </cell>
          <cell r="G1529">
            <v>265</v>
          </cell>
        </row>
        <row r="1530">
          <cell r="A1530" t="str">
            <v>商管群崑山科技大學企業管理系</v>
          </cell>
          <cell r="B1530" t="str">
            <v>商管群</v>
          </cell>
          <cell r="C1530" t="str">
            <v>崑山科技大學</v>
          </cell>
          <cell r="D1530" t="str">
            <v>企業管理系</v>
          </cell>
          <cell r="E1530">
            <v>30</v>
          </cell>
          <cell r="F1530">
            <v>5696</v>
          </cell>
          <cell r="G1530">
            <v>265</v>
          </cell>
        </row>
        <row r="1531">
          <cell r="A1531" t="str">
            <v>商管群遠東科技大學數位媒體設計系</v>
          </cell>
          <cell r="B1531" t="str">
            <v>商管群</v>
          </cell>
          <cell r="C1531" t="str">
            <v>遠東科技大學</v>
          </cell>
          <cell r="D1531" t="str">
            <v>數位媒體設計系</v>
          </cell>
          <cell r="E1531">
            <v>15</v>
          </cell>
          <cell r="F1531">
            <v>5711</v>
          </cell>
          <cell r="G1531">
            <v>263.5</v>
          </cell>
        </row>
        <row r="1532">
          <cell r="A1532" t="str">
            <v>商管群嘉藥學校財團法人嘉南藥理大學休閒保健管理系</v>
          </cell>
          <cell r="B1532" t="str">
            <v>商管群</v>
          </cell>
          <cell r="C1532" t="str">
            <v>嘉藥學校財團法人嘉南藥理大學</v>
          </cell>
          <cell r="D1532" t="str">
            <v>休閒保健管理系</v>
          </cell>
          <cell r="E1532">
            <v>16</v>
          </cell>
          <cell r="F1532">
            <v>5727</v>
          </cell>
          <cell r="G1532">
            <v>263.5</v>
          </cell>
        </row>
        <row r="1533">
          <cell r="A1533" t="str">
            <v>商管群大華科技大學工業工程與管理系</v>
          </cell>
          <cell r="B1533" t="str">
            <v>商管群</v>
          </cell>
          <cell r="C1533" t="str">
            <v>大華科技大學</v>
          </cell>
          <cell r="D1533" t="str">
            <v>工業工程與管理系</v>
          </cell>
          <cell r="E1533">
            <v>2</v>
          </cell>
          <cell r="F1533">
            <v>5729</v>
          </cell>
          <cell r="G1533">
            <v>261.5</v>
          </cell>
        </row>
        <row r="1534">
          <cell r="A1534" t="str">
            <v>商管群大同技術學院餐飲管理系廚藝組</v>
          </cell>
          <cell r="B1534" t="str">
            <v>商管群</v>
          </cell>
          <cell r="C1534" t="str">
            <v>大同技術學院</v>
          </cell>
          <cell r="D1534" t="str">
            <v>餐飲管理系廚藝組</v>
          </cell>
          <cell r="F1534">
            <v>5729</v>
          </cell>
          <cell r="G1534" t="str">
            <v>106新增</v>
          </cell>
        </row>
        <row r="1535">
          <cell r="A1535" t="str">
            <v>商管群大仁科技大學休閒運動管理系</v>
          </cell>
          <cell r="B1535" t="str">
            <v>商管群</v>
          </cell>
          <cell r="C1535" t="str">
            <v>大仁科技大學</v>
          </cell>
          <cell r="D1535" t="str">
            <v>休閒運動管理系</v>
          </cell>
          <cell r="E1535">
            <v>5</v>
          </cell>
          <cell r="F1535">
            <v>5734</v>
          </cell>
          <cell r="G1535">
            <v>258</v>
          </cell>
        </row>
        <row r="1536">
          <cell r="A1536" t="str">
            <v>商管群大同技術學院旅遊與休閒娛樂管理系休閒旅遊組</v>
          </cell>
          <cell r="B1536" t="str">
            <v>商管群</v>
          </cell>
          <cell r="C1536" t="str">
            <v>大同技術學院</v>
          </cell>
          <cell r="D1536" t="str">
            <v>旅遊與休閒娛樂管理系休閒旅遊組</v>
          </cell>
          <cell r="F1536">
            <v>5734</v>
          </cell>
          <cell r="G1536" t="str">
            <v>106新增</v>
          </cell>
        </row>
        <row r="1537">
          <cell r="A1537" t="str">
            <v>商管群大同技術學院旅遊與休閒娛樂管理系旅館管理組</v>
          </cell>
          <cell r="B1537" t="str">
            <v>商管群</v>
          </cell>
          <cell r="C1537" t="str">
            <v>大同技術學院</v>
          </cell>
          <cell r="D1537" t="str">
            <v>旅遊與休閒娛樂管理系旅館管理組</v>
          </cell>
          <cell r="F1537">
            <v>5734</v>
          </cell>
          <cell r="G1537" t="str">
            <v>106新增</v>
          </cell>
        </row>
        <row r="1538">
          <cell r="A1538" t="str">
            <v>商管群高苑科技大學休閒運動管理系</v>
          </cell>
          <cell r="B1538" t="str">
            <v>商管群</v>
          </cell>
          <cell r="C1538" t="str">
            <v>高苑科技大學</v>
          </cell>
          <cell r="D1538" t="str">
            <v>休閒運動管理系</v>
          </cell>
          <cell r="E1538">
            <v>16</v>
          </cell>
          <cell r="F1538">
            <v>5750</v>
          </cell>
          <cell r="G1538">
            <v>258</v>
          </cell>
        </row>
        <row r="1539">
          <cell r="A1539" t="str">
            <v>商管群中華科技大學航空服務管理系（新竹校區）</v>
          </cell>
          <cell r="B1539" t="str">
            <v>商管群</v>
          </cell>
          <cell r="C1539" t="str">
            <v>中華科技大學</v>
          </cell>
          <cell r="D1539" t="str">
            <v>航空服務管理系（新竹校區）</v>
          </cell>
          <cell r="E1539">
            <v>16</v>
          </cell>
          <cell r="F1539">
            <v>5766</v>
          </cell>
          <cell r="G1539">
            <v>258</v>
          </cell>
        </row>
        <row r="1540">
          <cell r="A1540" t="str">
            <v>商管群南開科技大學數位旅遊管理系</v>
          </cell>
          <cell r="B1540" t="str">
            <v>商管群</v>
          </cell>
          <cell r="C1540" t="str">
            <v>南開科技大學</v>
          </cell>
          <cell r="D1540" t="str">
            <v>數位旅遊管理系</v>
          </cell>
          <cell r="E1540">
            <v>6</v>
          </cell>
          <cell r="F1540">
            <v>5772</v>
          </cell>
          <cell r="G1540">
            <v>257.5</v>
          </cell>
        </row>
        <row r="1541">
          <cell r="A1541" t="str">
            <v>商管群德霖技術學院應用英語系</v>
          </cell>
          <cell r="B1541" t="str">
            <v>商管群</v>
          </cell>
          <cell r="C1541" t="str">
            <v>德霖技術學院</v>
          </cell>
          <cell r="D1541" t="str">
            <v>應用英語系</v>
          </cell>
          <cell r="E1541">
            <v>10</v>
          </cell>
          <cell r="F1541">
            <v>5782</v>
          </cell>
          <cell r="G1541">
            <v>257.5</v>
          </cell>
        </row>
        <row r="1542">
          <cell r="A1542" t="str">
            <v>商管群黎明技術學院資訊科技系</v>
          </cell>
          <cell r="B1542" t="str">
            <v>商管群</v>
          </cell>
          <cell r="C1542" t="str">
            <v>黎明技術學院</v>
          </cell>
          <cell r="D1542" t="str">
            <v>資訊科技系</v>
          </cell>
          <cell r="E1542">
            <v>7</v>
          </cell>
          <cell r="F1542">
            <v>5789</v>
          </cell>
          <cell r="G1542">
            <v>257.5</v>
          </cell>
        </row>
        <row r="1543">
          <cell r="A1543" t="str">
            <v>商管群聖約翰科技大學創意設計系</v>
          </cell>
          <cell r="B1543" t="str">
            <v>商管群</v>
          </cell>
          <cell r="C1543" t="str">
            <v>聖約翰科技大學</v>
          </cell>
          <cell r="D1543" t="str">
            <v>創意設計系</v>
          </cell>
          <cell r="E1543">
            <v>3</v>
          </cell>
          <cell r="F1543">
            <v>5792</v>
          </cell>
          <cell r="G1543">
            <v>256.5</v>
          </cell>
        </row>
        <row r="1544">
          <cell r="A1544" t="str">
            <v>商管群中華科技大學遊戲系統創新設計系（台北校區）</v>
          </cell>
          <cell r="B1544" t="str">
            <v>商管群</v>
          </cell>
          <cell r="C1544" t="str">
            <v>中華科技大學</v>
          </cell>
          <cell r="D1544" t="str">
            <v>遊戲系統創新設計系（台北校區）</v>
          </cell>
          <cell r="E1544">
            <v>5</v>
          </cell>
          <cell r="F1544">
            <v>5797</v>
          </cell>
          <cell r="G1544">
            <v>256.25</v>
          </cell>
        </row>
        <row r="1545">
          <cell r="A1545" t="str">
            <v>商管群南開科技大學資訊管理系</v>
          </cell>
          <cell r="B1545" t="str">
            <v>商管群</v>
          </cell>
          <cell r="C1545" t="str">
            <v>南開科技大學</v>
          </cell>
          <cell r="D1545" t="str">
            <v>資訊管理系</v>
          </cell>
          <cell r="E1545">
            <v>13</v>
          </cell>
          <cell r="F1545">
            <v>5810</v>
          </cell>
          <cell r="G1545">
            <v>256</v>
          </cell>
        </row>
        <row r="1546">
          <cell r="A1546" t="str">
            <v>商管群元培醫事科技大學觀光與休閒管理系</v>
          </cell>
          <cell r="B1546" t="str">
            <v>商管群</v>
          </cell>
          <cell r="C1546" t="str">
            <v>元培醫事科技大學</v>
          </cell>
          <cell r="D1546" t="str">
            <v>觀光與休閒管理系</v>
          </cell>
          <cell r="E1546">
            <v>7</v>
          </cell>
          <cell r="F1546">
            <v>5817</v>
          </cell>
          <cell r="G1546">
            <v>255.5</v>
          </cell>
        </row>
        <row r="1547">
          <cell r="A1547" t="str">
            <v>商管群大同技術學院茶文化與事業經營學士學位學程</v>
          </cell>
          <cell r="B1547" t="str">
            <v>商管群</v>
          </cell>
          <cell r="C1547" t="str">
            <v>大同技術學院</v>
          </cell>
          <cell r="D1547" t="str">
            <v>茶文化與事業經營學士學位學程</v>
          </cell>
          <cell r="F1547">
            <v>5817</v>
          </cell>
          <cell r="G1547" t="str">
            <v>106新增</v>
          </cell>
        </row>
        <row r="1548">
          <cell r="A1548" t="str">
            <v>商管群育達科技大學多媒體與遊戲設計系</v>
          </cell>
          <cell r="B1548" t="str">
            <v>商管群</v>
          </cell>
          <cell r="C1548" t="str">
            <v>育達科技大學</v>
          </cell>
          <cell r="D1548" t="str">
            <v>多媒體與遊戲設計系</v>
          </cell>
          <cell r="F1548">
            <v>5817</v>
          </cell>
          <cell r="G1548" t="str">
            <v>106新增</v>
          </cell>
        </row>
        <row r="1549">
          <cell r="A1549" t="str">
            <v>商管群南開科技大學電子工程系電腦遊戲設計組</v>
          </cell>
          <cell r="B1549" t="str">
            <v>商管群</v>
          </cell>
          <cell r="C1549" t="str">
            <v>南開科技大學</v>
          </cell>
          <cell r="D1549" t="str">
            <v>電子工程系電腦遊戲設計組</v>
          </cell>
          <cell r="E1549">
            <v>9</v>
          </cell>
          <cell r="F1549">
            <v>5826</v>
          </cell>
          <cell r="G1549">
            <v>254</v>
          </cell>
        </row>
        <row r="1550">
          <cell r="A1550" t="str">
            <v>商管群元培醫事科技大學應用外語系</v>
          </cell>
          <cell r="B1550" t="str">
            <v>商管群</v>
          </cell>
          <cell r="C1550" t="str">
            <v>元培醫事科技大學</v>
          </cell>
          <cell r="D1550" t="str">
            <v>應用外語系</v>
          </cell>
          <cell r="F1550">
            <v>5826</v>
          </cell>
          <cell r="G1550" t="str">
            <v>106新增</v>
          </cell>
        </row>
        <row r="1551">
          <cell r="A1551" t="str">
            <v>商管群高苑科技大學資訊科技應用系</v>
          </cell>
          <cell r="B1551" t="str">
            <v>商管群</v>
          </cell>
          <cell r="C1551" t="str">
            <v>高苑科技大學</v>
          </cell>
          <cell r="D1551" t="str">
            <v>資訊科技應用系</v>
          </cell>
          <cell r="F1551">
            <v>5826</v>
          </cell>
          <cell r="G1551" t="str">
            <v>106新增</v>
          </cell>
        </row>
        <row r="1552">
          <cell r="A1552" t="str">
            <v>商管群吳鳳科技大學休閒遊憩與運動管理系</v>
          </cell>
          <cell r="B1552" t="str">
            <v>商管群</v>
          </cell>
          <cell r="C1552" t="str">
            <v>吳鳳科技大學</v>
          </cell>
          <cell r="D1552" t="str">
            <v>休閒遊憩與運動管理系</v>
          </cell>
          <cell r="E1552">
            <v>4</v>
          </cell>
          <cell r="F1552">
            <v>5830</v>
          </cell>
          <cell r="G1552">
            <v>253.5</v>
          </cell>
        </row>
        <row r="1553">
          <cell r="A1553" t="str">
            <v>商管群中國科技大學會計系（台北校區）</v>
          </cell>
          <cell r="B1553" t="str">
            <v>商管群</v>
          </cell>
          <cell r="C1553" t="str">
            <v>中國科技大學</v>
          </cell>
          <cell r="D1553" t="str">
            <v>會計系（台北校區）</v>
          </cell>
          <cell r="E1553">
            <v>28</v>
          </cell>
          <cell r="F1553">
            <v>5858</v>
          </cell>
          <cell r="G1553">
            <v>253.5</v>
          </cell>
        </row>
        <row r="1554">
          <cell r="A1554" t="str">
            <v>商管群中州科技大學餐旅事業管理系</v>
          </cell>
          <cell r="B1554" t="str">
            <v>商管群</v>
          </cell>
          <cell r="C1554" t="str">
            <v>中州科技大學</v>
          </cell>
          <cell r="D1554" t="str">
            <v>餐旅事業管理系</v>
          </cell>
          <cell r="E1554">
            <v>6</v>
          </cell>
          <cell r="F1554">
            <v>5864</v>
          </cell>
          <cell r="G1554">
            <v>253</v>
          </cell>
        </row>
        <row r="1555">
          <cell r="A1555" t="str">
            <v>商管群崇右技術學院數位媒體設計系</v>
          </cell>
          <cell r="B1555" t="str">
            <v>商管群</v>
          </cell>
          <cell r="C1555" t="str">
            <v>崇右技術學院</v>
          </cell>
          <cell r="D1555" t="str">
            <v>數位媒體設計系</v>
          </cell>
          <cell r="E1555">
            <v>4</v>
          </cell>
          <cell r="F1555">
            <v>5868</v>
          </cell>
          <cell r="G1555">
            <v>252</v>
          </cell>
        </row>
        <row r="1556">
          <cell r="A1556" t="str">
            <v>商管群聖約翰科技大學老人服務事業系</v>
          </cell>
          <cell r="B1556" t="str">
            <v>商管群</v>
          </cell>
          <cell r="C1556" t="str">
            <v>聖約翰科技大學</v>
          </cell>
          <cell r="D1556" t="str">
            <v>老人服務事業系</v>
          </cell>
          <cell r="E1556">
            <v>8</v>
          </cell>
          <cell r="F1556">
            <v>5876</v>
          </cell>
          <cell r="G1556">
            <v>252</v>
          </cell>
        </row>
        <row r="1557">
          <cell r="A1557" t="str">
            <v>商管群美和科技大學社會工作系</v>
          </cell>
          <cell r="B1557" t="str">
            <v>商管群</v>
          </cell>
          <cell r="C1557" t="str">
            <v>美和科技大學</v>
          </cell>
          <cell r="D1557" t="str">
            <v>社會工作系</v>
          </cell>
          <cell r="E1557">
            <v>10</v>
          </cell>
          <cell r="F1557">
            <v>5886</v>
          </cell>
          <cell r="G1557">
            <v>252</v>
          </cell>
        </row>
        <row r="1558">
          <cell r="A1558" t="str">
            <v>商管群健行科技大學財務金融系金融管理組</v>
          </cell>
          <cell r="B1558" t="str">
            <v>商管群</v>
          </cell>
          <cell r="C1558" t="str">
            <v>健行科技大學</v>
          </cell>
          <cell r="D1558" t="str">
            <v>財務金融系金融管理組</v>
          </cell>
          <cell r="E1558">
            <v>17</v>
          </cell>
          <cell r="F1558">
            <v>5903</v>
          </cell>
          <cell r="G1558">
            <v>251.5</v>
          </cell>
        </row>
        <row r="1559">
          <cell r="A1559" t="str">
            <v>商管群樹德科技大學資訊工程系</v>
          </cell>
          <cell r="B1559" t="str">
            <v>商管群</v>
          </cell>
          <cell r="C1559" t="str">
            <v>樹德科技大學</v>
          </cell>
          <cell r="D1559" t="str">
            <v>資訊工程系</v>
          </cell>
          <cell r="E1559">
            <v>23</v>
          </cell>
          <cell r="F1559">
            <v>5926</v>
          </cell>
          <cell r="G1559">
            <v>251.5</v>
          </cell>
        </row>
        <row r="1560">
          <cell r="A1560" t="str">
            <v>商管群和春技術學院應用外語系</v>
          </cell>
          <cell r="B1560" t="str">
            <v>商管群</v>
          </cell>
          <cell r="C1560" t="str">
            <v>和春技術學院</v>
          </cell>
          <cell r="D1560" t="str">
            <v>應用外語系</v>
          </cell>
          <cell r="F1560">
            <v>5926</v>
          </cell>
          <cell r="G1560" t="str">
            <v>106新增</v>
          </cell>
        </row>
        <row r="1561">
          <cell r="A1561" t="str">
            <v>商管群遠東科技大學多媒體與遊戲發展管理系</v>
          </cell>
          <cell r="B1561" t="str">
            <v>商管群</v>
          </cell>
          <cell r="C1561" t="str">
            <v>遠東科技大學</v>
          </cell>
          <cell r="D1561" t="str">
            <v>多媒體與遊戲發展管理系</v>
          </cell>
          <cell r="E1561">
            <v>4</v>
          </cell>
          <cell r="F1561">
            <v>5930</v>
          </cell>
          <cell r="G1561">
            <v>250</v>
          </cell>
        </row>
        <row r="1562">
          <cell r="A1562" t="str">
            <v>商管群遠東科技大學流行音樂產業管理系</v>
          </cell>
          <cell r="B1562" t="str">
            <v>商管群</v>
          </cell>
          <cell r="C1562" t="str">
            <v>遠東科技大學</v>
          </cell>
          <cell r="D1562" t="str">
            <v>流行音樂產業管理系</v>
          </cell>
          <cell r="F1562">
            <v>5930</v>
          </cell>
          <cell r="G1562" t="str">
            <v>106新增</v>
          </cell>
        </row>
        <row r="1563">
          <cell r="A1563" t="str">
            <v>商管群育達科技大學休閒事業管理系</v>
          </cell>
          <cell r="B1563" t="str">
            <v>商管群</v>
          </cell>
          <cell r="C1563" t="str">
            <v>育達科技大學</v>
          </cell>
          <cell r="D1563" t="str">
            <v>休閒事業管理系</v>
          </cell>
          <cell r="F1563">
            <v>5930</v>
          </cell>
          <cell r="G1563" t="str">
            <v>106新增</v>
          </cell>
        </row>
        <row r="1564">
          <cell r="A1564" t="str">
            <v>商管群南榮科技大學數位行銷與廣告系</v>
          </cell>
          <cell r="B1564" t="str">
            <v>商管群</v>
          </cell>
          <cell r="C1564" t="str">
            <v>南榮科技大學</v>
          </cell>
          <cell r="D1564" t="str">
            <v>數位行銷與廣告系</v>
          </cell>
          <cell r="E1564">
            <v>9</v>
          </cell>
          <cell r="F1564">
            <v>5939</v>
          </cell>
          <cell r="G1564">
            <v>249</v>
          </cell>
        </row>
        <row r="1565">
          <cell r="A1565" t="str">
            <v>商管群崑山科技大學國際貿易系</v>
          </cell>
          <cell r="B1565" t="str">
            <v>商管群</v>
          </cell>
          <cell r="C1565" t="str">
            <v>崑山科技大學</v>
          </cell>
          <cell r="D1565" t="str">
            <v>國際貿易系</v>
          </cell>
          <cell r="E1565">
            <v>11</v>
          </cell>
          <cell r="F1565">
            <v>5950</v>
          </cell>
          <cell r="G1565">
            <v>249</v>
          </cell>
        </row>
        <row r="1566">
          <cell r="A1566" t="str">
            <v>商管群臺北城市科技大學企業管理系</v>
          </cell>
          <cell r="B1566" t="str">
            <v>商管群</v>
          </cell>
          <cell r="C1566" t="str">
            <v>臺北城市科技大學</v>
          </cell>
          <cell r="D1566" t="str">
            <v>企業管理系</v>
          </cell>
          <cell r="E1566">
            <v>18</v>
          </cell>
          <cell r="F1566">
            <v>5968</v>
          </cell>
          <cell r="G1566">
            <v>249</v>
          </cell>
        </row>
        <row r="1567">
          <cell r="A1567" t="str">
            <v>商管群南開科技大學文化創意與設計系</v>
          </cell>
          <cell r="B1567" t="str">
            <v>商管群</v>
          </cell>
          <cell r="C1567" t="str">
            <v>南開科技大學</v>
          </cell>
          <cell r="D1567" t="str">
            <v>文化創意與設計系</v>
          </cell>
          <cell r="E1567">
            <v>8</v>
          </cell>
          <cell r="F1567">
            <v>5976</v>
          </cell>
          <cell r="G1567">
            <v>248</v>
          </cell>
        </row>
        <row r="1568">
          <cell r="A1568" t="str">
            <v>商管群中華科技大學建築系（台北校區）</v>
          </cell>
          <cell r="B1568" t="str">
            <v>商管群</v>
          </cell>
          <cell r="C1568" t="str">
            <v>中華科技大學</v>
          </cell>
          <cell r="D1568" t="str">
            <v>建築系（台北校區）</v>
          </cell>
          <cell r="F1568">
            <v>5976</v>
          </cell>
          <cell r="G1568" t="str">
            <v>106新增</v>
          </cell>
        </row>
        <row r="1569">
          <cell r="A1569" t="str">
            <v>商管群大漢技術學院流通與行銷管理系</v>
          </cell>
          <cell r="B1569" t="str">
            <v>商管群</v>
          </cell>
          <cell r="C1569" t="str">
            <v>大漢技術學院</v>
          </cell>
          <cell r="D1569" t="str">
            <v>流通與行銷管理系</v>
          </cell>
          <cell r="E1569">
            <v>4</v>
          </cell>
          <cell r="F1569">
            <v>5980</v>
          </cell>
          <cell r="G1569">
            <v>247.5</v>
          </cell>
        </row>
        <row r="1570">
          <cell r="A1570" t="str">
            <v>商管群南榮科技大學休閒運動管理系</v>
          </cell>
          <cell r="B1570" t="str">
            <v>商管群</v>
          </cell>
          <cell r="C1570" t="str">
            <v>南榮科技大學</v>
          </cell>
          <cell r="D1570" t="str">
            <v>休閒運動管理系</v>
          </cell>
          <cell r="E1570">
            <v>5</v>
          </cell>
          <cell r="F1570">
            <v>5985</v>
          </cell>
          <cell r="G1570">
            <v>247.5</v>
          </cell>
        </row>
        <row r="1571">
          <cell r="A1571" t="str">
            <v>商管群輔英科技大學資訊科技與管理系資訊科技應用組</v>
          </cell>
          <cell r="B1571" t="str">
            <v>商管群</v>
          </cell>
          <cell r="C1571" t="str">
            <v>輔英科技大學</v>
          </cell>
          <cell r="D1571" t="str">
            <v>資訊科技與管理系資訊科技應用組</v>
          </cell>
          <cell r="F1571">
            <v>5985</v>
          </cell>
          <cell r="G1571" t="str">
            <v>106新增</v>
          </cell>
        </row>
        <row r="1572">
          <cell r="A1572" t="str">
            <v>商管群輔英科技大學資訊科技與管理系行動商務管理組</v>
          </cell>
          <cell r="B1572" t="str">
            <v>商管群</v>
          </cell>
          <cell r="C1572" t="str">
            <v>輔英科技大學</v>
          </cell>
          <cell r="D1572" t="str">
            <v>資訊科技與管理系行動商務管理組</v>
          </cell>
          <cell r="F1572">
            <v>5985</v>
          </cell>
          <cell r="G1572" t="str">
            <v>106新增</v>
          </cell>
        </row>
        <row r="1573">
          <cell r="A1573" t="str">
            <v>商管群大仁科技大學觀光事業系</v>
          </cell>
          <cell r="B1573" t="str">
            <v>商管群</v>
          </cell>
          <cell r="C1573" t="str">
            <v>大仁科技大學</v>
          </cell>
          <cell r="D1573" t="str">
            <v>觀光事業系</v>
          </cell>
          <cell r="E1573">
            <v>3</v>
          </cell>
          <cell r="F1573">
            <v>5988</v>
          </cell>
          <cell r="G1573">
            <v>246</v>
          </cell>
        </row>
        <row r="1574">
          <cell r="A1574" t="str">
            <v>商管群南開科技大學行銷與流通管理系</v>
          </cell>
          <cell r="B1574" t="str">
            <v>商管群</v>
          </cell>
          <cell r="C1574" t="str">
            <v>南開科技大學</v>
          </cell>
          <cell r="D1574" t="str">
            <v>行銷與流通管理系</v>
          </cell>
          <cell r="E1574">
            <v>11</v>
          </cell>
          <cell r="F1574">
            <v>5999</v>
          </cell>
          <cell r="G1574">
            <v>246</v>
          </cell>
        </row>
        <row r="1575">
          <cell r="A1575" t="str">
            <v>商管群台北海洋技術學院視覺傳達設計系（淡水校本部）</v>
          </cell>
          <cell r="B1575" t="str">
            <v>商管群</v>
          </cell>
          <cell r="C1575" t="str">
            <v>台北海洋技術學院</v>
          </cell>
          <cell r="D1575" t="str">
            <v>視覺傳達設計系（淡水校本部）</v>
          </cell>
          <cell r="E1575">
            <v>12</v>
          </cell>
          <cell r="F1575">
            <v>6011</v>
          </cell>
          <cell r="G1575">
            <v>244</v>
          </cell>
        </row>
        <row r="1576">
          <cell r="A1576" t="str">
            <v>商管群高苑科技大學土木工程系資訊應用組</v>
          </cell>
          <cell r="B1576" t="str">
            <v>商管群</v>
          </cell>
          <cell r="C1576" t="str">
            <v>高苑科技大學</v>
          </cell>
          <cell r="D1576" t="str">
            <v>土木工程系資訊應用組</v>
          </cell>
          <cell r="E1576">
            <v>1</v>
          </cell>
          <cell r="F1576">
            <v>6012</v>
          </cell>
          <cell r="G1576">
            <v>244</v>
          </cell>
        </row>
        <row r="1577">
          <cell r="A1577" t="str">
            <v>商管群美和科技大學文化創意系</v>
          </cell>
          <cell r="B1577" t="str">
            <v>商管群</v>
          </cell>
          <cell r="C1577" t="str">
            <v>美和科技大學</v>
          </cell>
          <cell r="D1577" t="str">
            <v>文化創意系</v>
          </cell>
          <cell r="E1577">
            <v>5</v>
          </cell>
          <cell r="F1577">
            <v>6017</v>
          </cell>
          <cell r="G1577">
            <v>244</v>
          </cell>
        </row>
        <row r="1578">
          <cell r="A1578" t="str">
            <v>商管群景文科技大學理財與稅務規劃系</v>
          </cell>
          <cell r="B1578" t="str">
            <v>商管群</v>
          </cell>
          <cell r="C1578" t="str">
            <v>景文科技大學</v>
          </cell>
          <cell r="D1578" t="str">
            <v>理財與稅務規劃系</v>
          </cell>
          <cell r="E1578">
            <v>26</v>
          </cell>
          <cell r="F1578">
            <v>6043</v>
          </cell>
          <cell r="G1578">
            <v>244</v>
          </cell>
        </row>
        <row r="1579">
          <cell r="A1579" t="str">
            <v>商管群醒吾科技大學財務金融系</v>
          </cell>
          <cell r="B1579" t="str">
            <v>商管群</v>
          </cell>
          <cell r="C1579" t="str">
            <v>醒吾科技大學</v>
          </cell>
          <cell r="D1579" t="str">
            <v>財務金融系</v>
          </cell>
          <cell r="E1579">
            <v>20</v>
          </cell>
          <cell r="F1579">
            <v>6063</v>
          </cell>
          <cell r="G1579">
            <v>243.5</v>
          </cell>
        </row>
        <row r="1580">
          <cell r="A1580" t="str">
            <v>商管群育達科技大學餐旅經營系</v>
          </cell>
          <cell r="B1580" t="str">
            <v>商管群</v>
          </cell>
          <cell r="C1580" t="str">
            <v>育達科技大學</v>
          </cell>
          <cell r="D1580" t="str">
            <v>餐旅經營系</v>
          </cell>
          <cell r="E1580">
            <v>12</v>
          </cell>
          <cell r="F1580">
            <v>6075</v>
          </cell>
          <cell r="G1580">
            <v>243.5</v>
          </cell>
        </row>
        <row r="1581">
          <cell r="A1581" t="str">
            <v>商管群聖約翰科技大學應用英語系</v>
          </cell>
          <cell r="B1581" t="str">
            <v>商管群</v>
          </cell>
          <cell r="C1581" t="str">
            <v>聖約翰科技大學</v>
          </cell>
          <cell r="D1581" t="str">
            <v>應用英語系</v>
          </cell>
          <cell r="E1581">
            <v>5</v>
          </cell>
          <cell r="F1581">
            <v>6080</v>
          </cell>
          <cell r="G1581">
            <v>241.5</v>
          </cell>
        </row>
        <row r="1582">
          <cell r="A1582" t="str">
            <v>商管群中州科技大學行銷與流通管理系</v>
          </cell>
          <cell r="B1582" t="str">
            <v>商管群</v>
          </cell>
          <cell r="C1582" t="str">
            <v>中州科技大學</v>
          </cell>
          <cell r="D1582" t="str">
            <v>行銷與流通管理系</v>
          </cell>
          <cell r="E1582">
            <v>10</v>
          </cell>
          <cell r="F1582">
            <v>6090</v>
          </cell>
          <cell r="G1582">
            <v>240.5</v>
          </cell>
        </row>
        <row r="1583">
          <cell r="A1583" t="str">
            <v>商管群高苑科技大學資訊傳播系數位媒體設計組</v>
          </cell>
          <cell r="B1583" t="str">
            <v>商管群</v>
          </cell>
          <cell r="C1583" t="str">
            <v>高苑科技大學</v>
          </cell>
          <cell r="D1583" t="str">
            <v>資訊傳播系數位媒體設計組</v>
          </cell>
          <cell r="E1583">
            <v>4</v>
          </cell>
          <cell r="F1583">
            <v>6094</v>
          </cell>
          <cell r="G1583">
            <v>238</v>
          </cell>
        </row>
        <row r="1584">
          <cell r="A1584" t="str">
            <v>商管群環球科技大學多媒體動畫設計系</v>
          </cell>
          <cell r="B1584" t="str">
            <v>商管群</v>
          </cell>
          <cell r="C1584" t="str">
            <v>環球科技大學</v>
          </cell>
          <cell r="D1584" t="str">
            <v>多媒體動畫設計系</v>
          </cell>
          <cell r="E1584">
            <v>6</v>
          </cell>
          <cell r="F1584">
            <v>6100</v>
          </cell>
          <cell r="G1584">
            <v>238</v>
          </cell>
        </row>
        <row r="1585">
          <cell r="A1585" t="str">
            <v>商管群崑山科技大學資訊工程系</v>
          </cell>
          <cell r="B1585" t="str">
            <v>商管群</v>
          </cell>
          <cell r="C1585" t="str">
            <v>崑山科技大學</v>
          </cell>
          <cell r="D1585" t="str">
            <v>資訊工程系</v>
          </cell>
          <cell r="E1585">
            <v>15</v>
          </cell>
          <cell r="F1585">
            <v>6115</v>
          </cell>
          <cell r="G1585">
            <v>238</v>
          </cell>
        </row>
        <row r="1586">
          <cell r="A1586" t="str">
            <v>商管群修平科技大學資訊網路技術系</v>
          </cell>
          <cell r="B1586" t="str">
            <v>商管群</v>
          </cell>
          <cell r="C1586" t="str">
            <v>修平科技大學</v>
          </cell>
          <cell r="D1586" t="str">
            <v>資訊網路技術系</v>
          </cell>
          <cell r="E1586">
            <v>20</v>
          </cell>
          <cell r="F1586">
            <v>6135</v>
          </cell>
          <cell r="G1586">
            <v>237</v>
          </cell>
        </row>
        <row r="1587">
          <cell r="A1587" t="str">
            <v>商管群健行科技大學資訊工程系</v>
          </cell>
          <cell r="B1587" t="str">
            <v>商管群</v>
          </cell>
          <cell r="C1587" t="str">
            <v>健行科技大學</v>
          </cell>
          <cell r="D1587" t="str">
            <v>資訊工程系</v>
          </cell>
          <cell r="F1587">
            <v>6135</v>
          </cell>
          <cell r="G1587" t="str">
            <v>106新增</v>
          </cell>
        </row>
        <row r="1588">
          <cell r="A1588" t="str">
            <v>商管群育達科技大學資訊管理系</v>
          </cell>
          <cell r="B1588" t="str">
            <v>商管群</v>
          </cell>
          <cell r="C1588" t="str">
            <v>育達科技大學</v>
          </cell>
          <cell r="D1588" t="str">
            <v>資訊管理系</v>
          </cell>
          <cell r="E1588">
            <v>10</v>
          </cell>
          <cell r="F1588">
            <v>6145</v>
          </cell>
          <cell r="G1588">
            <v>235.5</v>
          </cell>
        </row>
        <row r="1589">
          <cell r="A1589" t="str">
            <v>商管群萬能科技大學企業管理系</v>
          </cell>
          <cell r="B1589" t="str">
            <v>商管群</v>
          </cell>
          <cell r="C1589" t="str">
            <v>萬能科技大學</v>
          </cell>
          <cell r="D1589" t="str">
            <v>企業管理系</v>
          </cell>
          <cell r="E1589">
            <v>9</v>
          </cell>
          <cell r="F1589">
            <v>6154</v>
          </cell>
          <cell r="G1589">
            <v>235.5</v>
          </cell>
        </row>
        <row r="1590">
          <cell r="A1590" t="str">
            <v>商管群高苑科技大學應用外語系英文組</v>
          </cell>
          <cell r="B1590" t="str">
            <v>商管群</v>
          </cell>
          <cell r="C1590" t="str">
            <v>高苑科技大學</v>
          </cell>
          <cell r="D1590" t="str">
            <v>應用外語系英文組</v>
          </cell>
          <cell r="E1590">
            <v>4</v>
          </cell>
          <cell r="F1590">
            <v>6158</v>
          </cell>
          <cell r="G1590">
            <v>235</v>
          </cell>
        </row>
        <row r="1591">
          <cell r="A1591" t="str">
            <v>商管群聖約翰科技大學時尚經營管理系</v>
          </cell>
          <cell r="B1591" t="str">
            <v>商管群</v>
          </cell>
          <cell r="C1591" t="str">
            <v>聖約翰科技大學</v>
          </cell>
          <cell r="D1591" t="str">
            <v>時尚經營管理系</v>
          </cell>
          <cell r="E1591">
            <v>4</v>
          </cell>
          <cell r="F1591">
            <v>6162</v>
          </cell>
          <cell r="G1591">
            <v>234</v>
          </cell>
        </row>
        <row r="1592">
          <cell r="A1592" t="str">
            <v>商管群醒吾科技大學資訊管理系</v>
          </cell>
          <cell r="B1592" t="str">
            <v>商管群</v>
          </cell>
          <cell r="C1592" t="str">
            <v>醒吾科技大學</v>
          </cell>
          <cell r="D1592" t="str">
            <v>資訊管理系</v>
          </cell>
          <cell r="E1592">
            <v>28</v>
          </cell>
          <cell r="F1592">
            <v>6190</v>
          </cell>
          <cell r="G1592">
            <v>234</v>
          </cell>
        </row>
        <row r="1593">
          <cell r="A1593" t="str">
            <v>商管群醒吾科技大學時尚產業經營管理學士學位學程</v>
          </cell>
          <cell r="B1593" t="str">
            <v>商管群</v>
          </cell>
          <cell r="C1593" t="str">
            <v>醒吾科技大學</v>
          </cell>
          <cell r="D1593" t="str">
            <v>時尚產業經營管理學士學位學程</v>
          </cell>
          <cell r="E1593">
            <v>7</v>
          </cell>
          <cell r="F1593">
            <v>6197</v>
          </cell>
          <cell r="G1593">
            <v>233</v>
          </cell>
        </row>
        <row r="1594">
          <cell r="A1594" t="str">
            <v>商管群慈濟學校財團法人慈濟科技大學行銷與流通管理系</v>
          </cell>
          <cell r="B1594" t="str">
            <v>商管群</v>
          </cell>
          <cell r="C1594" t="str">
            <v>慈濟學校財團法人慈濟科技大學</v>
          </cell>
          <cell r="D1594" t="str">
            <v>行銷與流通管理系</v>
          </cell>
          <cell r="E1594">
            <v>19</v>
          </cell>
          <cell r="F1594">
            <v>6216</v>
          </cell>
          <cell r="G1594">
            <v>232</v>
          </cell>
        </row>
        <row r="1595">
          <cell r="A1595" t="str">
            <v>商管群元培醫事科技大學視光系</v>
          </cell>
          <cell r="B1595" t="str">
            <v>商管群</v>
          </cell>
          <cell r="C1595" t="str">
            <v>元培醫事科技大學</v>
          </cell>
          <cell r="D1595" t="str">
            <v>視光系</v>
          </cell>
          <cell r="E1595">
            <v>18</v>
          </cell>
          <cell r="F1595">
            <v>6234</v>
          </cell>
          <cell r="G1595">
            <v>231.5</v>
          </cell>
        </row>
        <row r="1596">
          <cell r="A1596" t="str">
            <v>商管群修平科技大學資訊管理系</v>
          </cell>
          <cell r="B1596" t="str">
            <v>商管群</v>
          </cell>
          <cell r="C1596" t="str">
            <v>修平科技大學</v>
          </cell>
          <cell r="D1596" t="str">
            <v>資訊管理系</v>
          </cell>
          <cell r="E1596">
            <v>25</v>
          </cell>
          <cell r="F1596">
            <v>6259</v>
          </cell>
          <cell r="G1596">
            <v>231</v>
          </cell>
        </row>
        <row r="1597">
          <cell r="A1597" t="str">
            <v>商管群聖約翰科技大學數位文藝系</v>
          </cell>
          <cell r="B1597" t="str">
            <v>商管群</v>
          </cell>
          <cell r="C1597" t="str">
            <v>聖約翰科技大學</v>
          </cell>
          <cell r="D1597" t="str">
            <v>數位文藝系</v>
          </cell>
          <cell r="F1597">
            <v>6259</v>
          </cell>
          <cell r="G1597" t="str">
            <v>106新增</v>
          </cell>
        </row>
        <row r="1598">
          <cell r="A1598" t="str">
            <v>商管群南開科技大學企業管理系</v>
          </cell>
          <cell r="B1598" t="str">
            <v>商管群</v>
          </cell>
          <cell r="C1598" t="str">
            <v>南開科技大學</v>
          </cell>
          <cell r="D1598" t="str">
            <v>企業管理系</v>
          </cell>
          <cell r="E1598">
            <v>10</v>
          </cell>
          <cell r="F1598">
            <v>6269</v>
          </cell>
          <cell r="G1598">
            <v>230</v>
          </cell>
        </row>
        <row r="1599">
          <cell r="A1599" t="str">
            <v>商管群修平科技大學應用財務金融系</v>
          </cell>
          <cell r="B1599" t="str">
            <v>商管群</v>
          </cell>
          <cell r="C1599" t="str">
            <v>修平科技大學</v>
          </cell>
          <cell r="D1599" t="str">
            <v>應用財務金融系</v>
          </cell>
          <cell r="E1599">
            <v>28</v>
          </cell>
          <cell r="F1599">
            <v>6297</v>
          </cell>
          <cell r="G1599">
            <v>230</v>
          </cell>
        </row>
        <row r="1600">
          <cell r="A1600" t="str">
            <v>商管群吳鳳科技大學應用數位媒體系</v>
          </cell>
          <cell r="B1600" t="str">
            <v>商管群</v>
          </cell>
          <cell r="C1600" t="str">
            <v>吳鳳科技大學</v>
          </cell>
          <cell r="D1600" t="str">
            <v>應用數位媒體系</v>
          </cell>
          <cell r="E1600">
            <v>6</v>
          </cell>
          <cell r="F1600">
            <v>6303</v>
          </cell>
          <cell r="G1600">
            <v>230</v>
          </cell>
        </row>
        <row r="1601">
          <cell r="A1601" t="str">
            <v>商管群修平科技大學國際企業經營系</v>
          </cell>
          <cell r="B1601" t="str">
            <v>商管群</v>
          </cell>
          <cell r="C1601" t="str">
            <v>修平科技大學</v>
          </cell>
          <cell r="D1601" t="str">
            <v>國際企業經營系</v>
          </cell>
          <cell r="E1601">
            <v>18</v>
          </cell>
          <cell r="F1601">
            <v>6321</v>
          </cell>
          <cell r="G1601">
            <v>230</v>
          </cell>
        </row>
        <row r="1602">
          <cell r="A1602" t="str">
            <v>商管群中華醫事科技大學幼兒保育系</v>
          </cell>
          <cell r="B1602" t="str">
            <v>商管群</v>
          </cell>
          <cell r="C1602" t="str">
            <v>中華醫事科技大學</v>
          </cell>
          <cell r="D1602" t="str">
            <v>幼兒保育系</v>
          </cell>
          <cell r="E1602">
            <v>3</v>
          </cell>
          <cell r="F1602">
            <v>6324</v>
          </cell>
          <cell r="G1602">
            <v>229.5</v>
          </cell>
        </row>
        <row r="1603">
          <cell r="A1603" t="str">
            <v>商管群崑山科技大學金融管理系</v>
          </cell>
          <cell r="B1603" t="str">
            <v>商管群</v>
          </cell>
          <cell r="C1603" t="str">
            <v>崑山科技大學</v>
          </cell>
          <cell r="D1603" t="str">
            <v>金融管理系</v>
          </cell>
          <cell r="F1603">
            <v>6324</v>
          </cell>
          <cell r="G1603" t="str">
            <v>106新增</v>
          </cell>
        </row>
        <row r="1604">
          <cell r="A1604" t="str">
            <v>商管群大仁科技大學行銷與流通管理系</v>
          </cell>
          <cell r="B1604" t="str">
            <v>商管群</v>
          </cell>
          <cell r="C1604" t="str">
            <v>大仁科技大學</v>
          </cell>
          <cell r="D1604" t="str">
            <v>行銷與流通管理系</v>
          </cell>
          <cell r="E1604">
            <v>11</v>
          </cell>
          <cell r="F1604">
            <v>6335</v>
          </cell>
          <cell r="G1604">
            <v>228</v>
          </cell>
        </row>
        <row r="1605">
          <cell r="A1605" t="str">
            <v>商管群建國科技大學商業設計系</v>
          </cell>
          <cell r="B1605" t="str">
            <v>商管群</v>
          </cell>
          <cell r="C1605" t="str">
            <v>建國科技大學</v>
          </cell>
          <cell r="D1605" t="str">
            <v>商業設計系</v>
          </cell>
          <cell r="F1605">
            <v>6335</v>
          </cell>
          <cell r="G1605" t="str">
            <v>106新增</v>
          </cell>
        </row>
        <row r="1606">
          <cell r="A1606" t="str">
            <v>商管群健行科技大學物業經營與管理系</v>
          </cell>
          <cell r="B1606" t="str">
            <v>商管群</v>
          </cell>
          <cell r="C1606" t="str">
            <v>健行科技大學</v>
          </cell>
          <cell r="D1606" t="str">
            <v>物業經營與管理系</v>
          </cell>
          <cell r="E1606">
            <v>20</v>
          </cell>
          <cell r="F1606">
            <v>6355</v>
          </cell>
          <cell r="G1606">
            <v>228</v>
          </cell>
        </row>
        <row r="1607">
          <cell r="A1607" t="str">
            <v>商管群高苑科技大學行銷與流通管理系</v>
          </cell>
          <cell r="B1607" t="str">
            <v>商管群</v>
          </cell>
          <cell r="C1607" t="str">
            <v>高苑科技大學</v>
          </cell>
          <cell r="D1607" t="str">
            <v>行銷與流通管理系</v>
          </cell>
          <cell r="E1607">
            <v>10</v>
          </cell>
          <cell r="F1607">
            <v>6365</v>
          </cell>
          <cell r="G1607">
            <v>227.5</v>
          </cell>
        </row>
        <row r="1608">
          <cell r="A1608" t="str">
            <v>商管群健行科技大學資訊管理系多媒體應用組</v>
          </cell>
          <cell r="B1608" t="str">
            <v>商管群</v>
          </cell>
          <cell r="C1608" t="str">
            <v>健行科技大學</v>
          </cell>
          <cell r="D1608" t="str">
            <v>資訊管理系多媒體應用組</v>
          </cell>
          <cell r="E1608">
            <v>10</v>
          </cell>
          <cell r="F1608">
            <v>6375</v>
          </cell>
          <cell r="G1608">
            <v>224</v>
          </cell>
        </row>
        <row r="1609">
          <cell r="A1609" t="str">
            <v>商管群嘉藥學校財團法人嘉南藥理大學資訊多媒體應用系</v>
          </cell>
          <cell r="B1609" t="str">
            <v>商管群</v>
          </cell>
          <cell r="C1609" t="str">
            <v>嘉藥學校財團法人嘉南藥理大學</v>
          </cell>
          <cell r="D1609" t="str">
            <v>資訊多媒體應用系</v>
          </cell>
          <cell r="E1609">
            <v>21</v>
          </cell>
          <cell r="F1609">
            <v>6396</v>
          </cell>
          <cell r="G1609">
            <v>224</v>
          </cell>
        </row>
        <row r="1610">
          <cell r="A1610" t="str">
            <v>商管群嘉藥學校財團法人嘉南藥理大學老人服務事業管理系</v>
          </cell>
          <cell r="B1610" t="str">
            <v>商管群</v>
          </cell>
          <cell r="C1610" t="str">
            <v>嘉藥學校財團法人嘉南藥理大學</v>
          </cell>
          <cell r="D1610" t="str">
            <v>老人服務事業管理系</v>
          </cell>
          <cell r="E1610">
            <v>21</v>
          </cell>
          <cell r="F1610">
            <v>6417</v>
          </cell>
          <cell r="G1610">
            <v>224</v>
          </cell>
        </row>
        <row r="1611">
          <cell r="A1611" t="str">
            <v>商管群經國管理暨健康學院資訊多媒體應用系</v>
          </cell>
          <cell r="B1611" t="str">
            <v>商管群</v>
          </cell>
          <cell r="C1611" t="str">
            <v>經國管理暨健康學院</v>
          </cell>
          <cell r="D1611" t="str">
            <v>資訊多媒體應用系</v>
          </cell>
          <cell r="E1611">
            <v>5</v>
          </cell>
          <cell r="F1611">
            <v>6422</v>
          </cell>
          <cell r="G1611">
            <v>223</v>
          </cell>
        </row>
        <row r="1612">
          <cell r="A1612" t="str">
            <v>商管群高苑科技大學企業管理系</v>
          </cell>
          <cell r="B1612" t="str">
            <v>商管群</v>
          </cell>
          <cell r="C1612" t="str">
            <v>高苑科技大學</v>
          </cell>
          <cell r="D1612" t="str">
            <v>企業管理系</v>
          </cell>
          <cell r="E1612">
            <v>6</v>
          </cell>
          <cell r="F1612">
            <v>6428</v>
          </cell>
          <cell r="G1612">
            <v>222.75</v>
          </cell>
        </row>
        <row r="1613">
          <cell r="A1613" t="str">
            <v>商管群景文科技大學環境科技與物業管理系</v>
          </cell>
          <cell r="B1613" t="str">
            <v>商管群</v>
          </cell>
          <cell r="C1613" t="str">
            <v>景文科技大學</v>
          </cell>
          <cell r="D1613" t="str">
            <v>環境科技與物業管理系</v>
          </cell>
          <cell r="E1613">
            <v>15</v>
          </cell>
          <cell r="F1613">
            <v>6443</v>
          </cell>
          <cell r="G1613">
            <v>222</v>
          </cell>
        </row>
        <row r="1614">
          <cell r="A1614" t="str">
            <v>商管群和春技術學院觀光與休閒事業管理系</v>
          </cell>
          <cell r="B1614" t="str">
            <v>商管群</v>
          </cell>
          <cell r="C1614" t="str">
            <v>和春技術學院</v>
          </cell>
          <cell r="D1614" t="str">
            <v>觀光與休閒事業管理系</v>
          </cell>
          <cell r="E1614">
            <v>6</v>
          </cell>
          <cell r="F1614">
            <v>6449</v>
          </cell>
          <cell r="G1614">
            <v>220</v>
          </cell>
        </row>
        <row r="1615">
          <cell r="A1615" t="str">
            <v>商管群育達科技大學休閒運動管理系</v>
          </cell>
          <cell r="B1615" t="str">
            <v>商管群</v>
          </cell>
          <cell r="C1615" t="str">
            <v>育達科技大學</v>
          </cell>
          <cell r="D1615" t="str">
            <v>休閒運動管理系</v>
          </cell>
          <cell r="E1615">
            <v>5</v>
          </cell>
          <cell r="F1615">
            <v>6454</v>
          </cell>
          <cell r="G1615">
            <v>219.5</v>
          </cell>
        </row>
        <row r="1616">
          <cell r="A1616" t="str">
            <v>商管群德霖技術學院不動產經營系</v>
          </cell>
          <cell r="B1616" t="str">
            <v>商管群</v>
          </cell>
          <cell r="C1616" t="str">
            <v>德霖技術學院</v>
          </cell>
          <cell r="D1616" t="str">
            <v>不動產經營系</v>
          </cell>
          <cell r="E1616">
            <v>10</v>
          </cell>
          <cell r="F1616">
            <v>6464</v>
          </cell>
          <cell r="G1616">
            <v>219.5</v>
          </cell>
        </row>
        <row r="1617">
          <cell r="A1617" t="str">
            <v>商管群和春技術學院商品設計系</v>
          </cell>
          <cell r="B1617" t="str">
            <v>商管群</v>
          </cell>
          <cell r="C1617" t="str">
            <v>和春技術學院</v>
          </cell>
          <cell r="D1617" t="str">
            <v>商品設計系</v>
          </cell>
          <cell r="F1617">
            <v>6464</v>
          </cell>
          <cell r="G1617" t="str">
            <v>106新增</v>
          </cell>
        </row>
        <row r="1618">
          <cell r="A1618" t="str">
            <v>商管群嘉藥學校財團法人嘉南藥理大學藥粧生技產業學士學位學程</v>
          </cell>
          <cell r="B1618" t="str">
            <v>商管群</v>
          </cell>
          <cell r="C1618" t="str">
            <v>嘉藥學校財團法人嘉南藥理大學</v>
          </cell>
          <cell r="D1618" t="str">
            <v>藥粧生技產業學士學位學程</v>
          </cell>
          <cell r="F1618">
            <v>6464</v>
          </cell>
          <cell r="G1618" t="str">
            <v>106新增</v>
          </cell>
        </row>
        <row r="1619">
          <cell r="A1619" t="str">
            <v>商管群和春技術學院財務金融系</v>
          </cell>
          <cell r="B1619" t="str">
            <v>商管群</v>
          </cell>
          <cell r="C1619" t="str">
            <v>和春技術學院</v>
          </cell>
          <cell r="D1619" t="str">
            <v>財務金融系</v>
          </cell>
          <cell r="F1619">
            <v>6464</v>
          </cell>
          <cell r="G1619" t="str">
            <v>106新增</v>
          </cell>
        </row>
        <row r="1620">
          <cell r="A1620" t="str">
            <v>商管群黎明技術學院數位多媒體系</v>
          </cell>
          <cell r="B1620" t="str">
            <v>商管群</v>
          </cell>
          <cell r="C1620" t="str">
            <v>黎明技術學院</v>
          </cell>
          <cell r="D1620" t="str">
            <v>數位多媒體系</v>
          </cell>
          <cell r="F1620">
            <v>6464</v>
          </cell>
          <cell r="G1620" t="str">
            <v>106新增</v>
          </cell>
        </row>
        <row r="1621">
          <cell r="A1621" t="str">
            <v>商管群慈濟學校財團法人慈濟科技大學資訊科技與管理系</v>
          </cell>
          <cell r="B1621" t="str">
            <v>商管群</v>
          </cell>
          <cell r="C1621" t="str">
            <v>慈濟學校財團法人慈濟科技大學</v>
          </cell>
          <cell r="D1621" t="str">
            <v>資訊科技與管理系</v>
          </cell>
          <cell r="F1621">
            <v>6464</v>
          </cell>
          <cell r="G1621" t="str">
            <v>106新增</v>
          </cell>
        </row>
        <row r="1622">
          <cell r="A1622" t="str">
            <v>商管群嘉藥學校財團法人嘉南藥理大學應用空間資訊系</v>
          </cell>
          <cell r="B1622" t="str">
            <v>商管群</v>
          </cell>
          <cell r="C1622" t="str">
            <v>嘉藥學校財團法人嘉南藥理大學</v>
          </cell>
          <cell r="D1622" t="str">
            <v>應用空間資訊系</v>
          </cell>
          <cell r="E1622">
            <v>5</v>
          </cell>
          <cell r="F1622">
            <v>6469</v>
          </cell>
          <cell r="G1622">
            <v>218</v>
          </cell>
        </row>
        <row r="1623">
          <cell r="A1623" t="str">
            <v>商管群醒吾科技大學資訊傳播系</v>
          </cell>
          <cell r="B1623" t="str">
            <v>商管群</v>
          </cell>
          <cell r="C1623" t="str">
            <v>醒吾科技大學</v>
          </cell>
          <cell r="D1623" t="str">
            <v>資訊傳播系</v>
          </cell>
          <cell r="E1623">
            <v>16</v>
          </cell>
          <cell r="F1623">
            <v>6485</v>
          </cell>
          <cell r="G1623">
            <v>217.5</v>
          </cell>
        </row>
        <row r="1624">
          <cell r="A1624" t="str">
            <v>商管群東南科技大學企業管理系</v>
          </cell>
          <cell r="B1624" t="str">
            <v>商管群</v>
          </cell>
          <cell r="C1624" t="str">
            <v>東南科技大學</v>
          </cell>
          <cell r="D1624" t="str">
            <v>企業管理系</v>
          </cell>
          <cell r="E1624">
            <v>16</v>
          </cell>
          <cell r="F1624">
            <v>6501</v>
          </cell>
          <cell r="G1624">
            <v>216</v>
          </cell>
        </row>
        <row r="1625">
          <cell r="A1625" t="str">
            <v>商管群修平科技大學人力資源管理與發展系</v>
          </cell>
          <cell r="B1625" t="str">
            <v>商管群</v>
          </cell>
          <cell r="C1625" t="str">
            <v>修平科技大學</v>
          </cell>
          <cell r="D1625" t="str">
            <v>人力資源管理與發展系</v>
          </cell>
          <cell r="E1625">
            <v>24</v>
          </cell>
          <cell r="F1625">
            <v>6525</v>
          </cell>
          <cell r="G1625">
            <v>216</v>
          </cell>
        </row>
        <row r="1626">
          <cell r="A1626" t="str">
            <v>商管群東南科技大學觀光系</v>
          </cell>
          <cell r="B1626" t="str">
            <v>商管群</v>
          </cell>
          <cell r="C1626" t="str">
            <v>東南科技大學</v>
          </cell>
          <cell r="D1626" t="str">
            <v>觀光系</v>
          </cell>
          <cell r="F1626">
            <v>6525</v>
          </cell>
          <cell r="G1626" t="str">
            <v>106新增</v>
          </cell>
        </row>
        <row r="1627">
          <cell r="A1627" t="str">
            <v>商管群東南科技大學應用英語系</v>
          </cell>
          <cell r="B1627" t="str">
            <v>商管群</v>
          </cell>
          <cell r="C1627" t="str">
            <v>東南科技大學</v>
          </cell>
          <cell r="D1627" t="str">
            <v>應用英語系</v>
          </cell>
          <cell r="F1627">
            <v>6525</v>
          </cell>
          <cell r="G1627" t="str">
            <v>106新增</v>
          </cell>
        </row>
        <row r="1628">
          <cell r="A1628" t="str">
            <v>商管群東南科技大學數位遊戲設計系</v>
          </cell>
          <cell r="B1628" t="str">
            <v>商管群</v>
          </cell>
          <cell r="C1628" t="str">
            <v>東南科技大學</v>
          </cell>
          <cell r="D1628" t="str">
            <v>數位遊戲設計系</v>
          </cell>
          <cell r="F1628">
            <v>6525</v>
          </cell>
          <cell r="G1628" t="str">
            <v>106新增</v>
          </cell>
        </row>
        <row r="1629">
          <cell r="A1629" t="str">
            <v>商管群台北海洋技術學院餐飲管理系（士林校區）</v>
          </cell>
          <cell r="B1629" t="str">
            <v>商管群</v>
          </cell>
          <cell r="C1629" t="str">
            <v>台北海洋技術學院</v>
          </cell>
          <cell r="D1629" t="str">
            <v>餐飲管理系（士林校區）</v>
          </cell>
          <cell r="E1629">
            <v>11</v>
          </cell>
          <cell r="F1629">
            <v>6536</v>
          </cell>
          <cell r="G1629">
            <v>215</v>
          </cell>
        </row>
        <row r="1630">
          <cell r="A1630" t="str">
            <v>商管群臺北城市科技大學數位多媒體設計系</v>
          </cell>
          <cell r="B1630" t="str">
            <v>商管群</v>
          </cell>
          <cell r="C1630" t="str">
            <v>臺北城市科技大學</v>
          </cell>
          <cell r="D1630" t="str">
            <v>數位多媒體設計系</v>
          </cell>
          <cell r="E1630">
            <v>12</v>
          </cell>
          <cell r="F1630">
            <v>6548</v>
          </cell>
          <cell r="G1630">
            <v>214.5</v>
          </cell>
        </row>
        <row r="1631">
          <cell r="A1631" t="str">
            <v>商管群中國科技大學企業管理系（新竹校區）</v>
          </cell>
          <cell r="B1631" t="str">
            <v>商管群</v>
          </cell>
          <cell r="C1631" t="str">
            <v>中國科技大學</v>
          </cell>
          <cell r="D1631" t="str">
            <v>企業管理系（新竹校區）</v>
          </cell>
          <cell r="E1631">
            <v>12</v>
          </cell>
          <cell r="F1631">
            <v>6560</v>
          </cell>
          <cell r="G1631">
            <v>212.5</v>
          </cell>
        </row>
        <row r="1632">
          <cell r="A1632" t="str">
            <v>商管群元培醫事科技大學醫務管理系醫療產業管理組</v>
          </cell>
          <cell r="B1632" t="str">
            <v>商管群</v>
          </cell>
          <cell r="C1632" t="str">
            <v>元培醫事科技大學</v>
          </cell>
          <cell r="D1632" t="str">
            <v>醫務管理系醫療產業管理組</v>
          </cell>
          <cell r="F1632">
            <v>6560</v>
          </cell>
          <cell r="G1632" t="str">
            <v>106新增</v>
          </cell>
        </row>
        <row r="1633">
          <cell r="A1633" t="str">
            <v>商管群健行科技大學物業經營與管理系室內設計組</v>
          </cell>
          <cell r="B1633" t="str">
            <v>商管群</v>
          </cell>
          <cell r="C1633" t="str">
            <v>健行科技大學</v>
          </cell>
          <cell r="D1633" t="str">
            <v>物業經營與管理系室內設計組</v>
          </cell>
          <cell r="E1633">
            <v>8</v>
          </cell>
          <cell r="F1633">
            <v>6568</v>
          </cell>
          <cell r="G1633">
            <v>212</v>
          </cell>
        </row>
        <row r="1634">
          <cell r="A1634" t="str">
            <v>商管群萬能科技大學資訊工程系資訊應用組</v>
          </cell>
          <cell r="B1634" t="str">
            <v>商管群</v>
          </cell>
          <cell r="C1634" t="str">
            <v>萬能科技大學</v>
          </cell>
          <cell r="D1634" t="str">
            <v>資訊工程系資訊應用組</v>
          </cell>
          <cell r="F1634">
            <v>6568</v>
          </cell>
          <cell r="G1634" t="str">
            <v>106新增</v>
          </cell>
        </row>
        <row r="1635">
          <cell r="A1635" t="str">
            <v>商管群環球科技大學行銷管理系</v>
          </cell>
          <cell r="B1635" t="str">
            <v>商管群</v>
          </cell>
          <cell r="C1635" t="str">
            <v>環球科技大學</v>
          </cell>
          <cell r="D1635" t="str">
            <v>行銷管理系</v>
          </cell>
          <cell r="E1635">
            <v>9</v>
          </cell>
          <cell r="F1635">
            <v>6577</v>
          </cell>
          <cell r="G1635">
            <v>210</v>
          </cell>
        </row>
        <row r="1636">
          <cell r="A1636" t="str">
            <v>商管群南開科技大學休閒事業管理系</v>
          </cell>
          <cell r="B1636" t="str">
            <v>商管群</v>
          </cell>
          <cell r="C1636" t="str">
            <v>南開科技大學</v>
          </cell>
          <cell r="D1636" t="str">
            <v>休閒事業管理系</v>
          </cell>
          <cell r="E1636">
            <v>12</v>
          </cell>
          <cell r="F1636">
            <v>6589</v>
          </cell>
          <cell r="G1636">
            <v>210</v>
          </cell>
        </row>
        <row r="1637">
          <cell r="A1637" t="str">
            <v>商管群台北海洋技術學院旅遊管理系（淡水校本部）</v>
          </cell>
          <cell r="B1637" t="str">
            <v>商管群</v>
          </cell>
          <cell r="C1637" t="str">
            <v>台北海洋技術學院</v>
          </cell>
          <cell r="D1637" t="str">
            <v>旅遊管理系（淡水校本部）</v>
          </cell>
          <cell r="E1637">
            <v>23</v>
          </cell>
          <cell r="F1637">
            <v>6612</v>
          </cell>
          <cell r="G1637">
            <v>209.5</v>
          </cell>
        </row>
        <row r="1638">
          <cell r="A1638" t="str">
            <v>商管群華夏科技大學企業管理系</v>
          </cell>
          <cell r="B1638" t="str">
            <v>商管群</v>
          </cell>
          <cell r="C1638" t="str">
            <v>華夏科技大學</v>
          </cell>
          <cell r="D1638" t="str">
            <v>企業管理系</v>
          </cell>
          <cell r="E1638">
            <v>32</v>
          </cell>
          <cell r="F1638">
            <v>6644</v>
          </cell>
          <cell r="G1638">
            <v>209.5</v>
          </cell>
        </row>
        <row r="1639">
          <cell r="A1639" t="str">
            <v>商管群嘉藥學校財團法人嘉南藥理大學醫務管理系</v>
          </cell>
          <cell r="B1639" t="str">
            <v>商管群</v>
          </cell>
          <cell r="C1639" t="str">
            <v>嘉藥學校財團法人嘉南藥理大學</v>
          </cell>
          <cell r="D1639" t="str">
            <v>醫務管理系</v>
          </cell>
          <cell r="E1639">
            <v>40</v>
          </cell>
          <cell r="F1639">
            <v>6684</v>
          </cell>
          <cell r="G1639">
            <v>209.5</v>
          </cell>
        </row>
        <row r="1640">
          <cell r="A1640" t="str">
            <v>商管群台北海洋技術學院數位遊戲與動畫設計系（淡水校本部）</v>
          </cell>
          <cell r="B1640" t="str">
            <v>商管群</v>
          </cell>
          <cell r="C1640" t="str">
            <v>台北海洋技術學院</v>
          </cell>
          <cell r="D1640" t="str">
            <v>數位遊戲與動畫設計系（淡水校本部）</v>
          </cell>
          <cell r="E1640">
            <v>16</v>
          </cell>
          <cell r="F1640">
            <v>6700</v>
          </cell>
          <cell r="G1640">
            <v>208</v>
          </cell>
        </row>
        <row r="1641">
          <cell r="A1641" t="str">
            <v>商管群大仁科技大學護理系</v>
          </cell>
          <cell r="B1641" t="str">
            <v>商管群</v>
          </cell>
          <cell r="C1641" t="str">
            <v>大仁科技大學</v>
          </cell>
          <cell r="D1641" t="str">
            <v>護理系</v>
          </cell>
          <cell r="E1641">
            <v>7</v>
          </cell>
          <cell r="F1641">
            <v>6707</v>
          </cell>
          <cell r="G1641">
            <v>208</v>
          </cell>
        </row>
        <row r="1642">
          <cell r="A1642" t="str">
            <v>商管群元培醫事科技大學國際健康行銷管理學士學位學程</v>
          </cell>
          <cell r="B1642" t="str">
            <v>商管群</v>
          </cell>
          <cell r="C1642" t="str">
            <v>元培醫事科技大學</v>
          </cell>
          <cell r="D1642" t="str">
            <v>國際健康行銷管理學士學位學程</v>
          </cell>
          <cell r="E1642">
            <v>12</v>
          </cell>
          <cell r="F1642">
            <v>6719</v>
          </cell>
          <cell r="G1642">
            <v>207.5</v>
          </cell>
        </row>
        <row r="1643">
          <cell r="A1643" t="str">
            <v>商管群中國科技大學觀光與休閒事業管理系（新竹校區）</v>
          </cell>
          <cell r="B1643" t="str">
            <v>商管群</v>
          </cell>
          <cell r="C1643" t="str">
            <v>中國科技大學</v>
          </cell>
          <cell r="D1643" t="str">
            <v>觀光與休閒事業管理系（新竹校區）</v>
          </cell>
          <cell r="E1643">
            <v>9</v>
          </cell>
          <cell r="F1643">
            <v>6728</v>
          </cell>
          <cell r="G1643">
            <v>207</v>
          </cell>
        </row>
        <row r="1644">
          <cell r="A1644" t="str">
            <v>商管群美和科技大學企業管理系</v>
          </cell>
          <cell r="B1644" t="str">
            <v>商管群</v>
          </cell>
          <cell r="C1644" t="str">
            <v>美和科技大學</v>
          </cell>
          <cell r="D1644" t="str">
            <v>企業管理系</v>
          </cell>
          <cell r="E1644">
            <v>9</v>
          </cell>
          <cell r="F1644">
            <v>6737</v>
          </cell>
          <cell r="G1644">
            <v>207</v>
          </cell>
        </row>
        <row r="1645">
          <cell r="A1645" t="str">
            <v>商管群修平科技大學數位媒體設計系</v>
          </cell>
          <cell r="B1645" t="str">
            <v>商管群</v>
          </cell>
          <cell r="C1645" t="str">
            <v>修平科技大學</v>
          </cell>
          <cell r="D1645" t="str">
            <v>數位媒體設計系</v>
          </cell>
          <cell r="E1645">
            <v>28</v>
          </cell>
          <cell r="F1645">
            <v>6765</v>
          </cell>
          <cell r="G1645">
            <v>206.5</v>
          </cell>
        </row>
        <row r="1646">
          <cell r="A1646" t="str">
            <v>商管群高苑科技大學資訊管理系</v>
          </cell>
          <cell r="B1646" t="str">
            <v>商管群</v>
          </cell>
          <cell r="C1646" t="str">
            <v>高苑科技大學</v>
          </cell>
          <cell r="D1646" t="str">
            <v>資訊管理系</v>
          </cell>
          <cell r="E1646">
            <v>18</v>
          </cell>
          <cell r="F1646">
            <v>6783</v>
          </cell>
          <cell r="G1646">
            <v>205.5</v>
          </cell>
        </row>
        <row r="1647">
          <cell r="A1647" t="str">
            <v>商管群和春技術學院資訊管理系</v>
          </cell>
          <cell r="B1647" t="str">
            <v>商管群</v>
          </cell>
          <cell r="C1647" t="str">
            <v>和春技術學院</v>
          </cell>
          <cell r="D1647" t="str">
            <v>資訊管理系</v>
          </cell>
          <cell r="E1647">
            <v>4</v>
          </cell>
          <cell r="F1647">
            <v>6787</v>
          </cell>
          <cell r="G1647">
            <v>204</v>
          </cell>
        </row>
        <row r="1648">
          <cell r="A1648" t="str">
            <v>商管群萬能科技大學資訊管理系多媒體設計組</v>
          </cell>
          <cell r="B1648" t="str">
            <v>商管群</v>
          </cell>
          <cell r="C1648" t="str">
            <v>萬能科技大學</v>
          </cell>
          <cell r="D1648" t="str">
            <v>資訊管理系多媒體設計組</v>
          </cell>
          <cell r="E1648">
            <v>9</v>
          </cell>
          <cell r="F1648">
            <v>6796</v>
          </cell>
          <cell r="G1648">
            <v>204</v>
          </cell>
        </row>
        <row r="1649">
          <cell r="A1649" t="str">
            <v>商管群修平科技大學行銷與流通管理系</v>
          </cell>
          <cell r="B1649" t="str">
            <v>商管群</v>
          </cell>
          <cell r="C1649" t="str">
            <v>修平科技大學</v>
          </cell>
          <cell r="D1649" t="str">
            <v>行銷與流通管理系</v>
          </cell>
          <cell r="E1649">
            <v>44</v>
          </cell>
          <cell r="F1649">
            <v>6840</v>
          </cell>
          <cell r="G1649">
            <v>203.5</v>
          </cell>
        </row>
        <row r="1650">
          <cell r="A1650" t="str">
            <v>商管群景文科技大學財務金融系</v>
          </cell>
          <cell r="B1650" t="str">
            <v>商管群</v>
          </cell>
          <cell r="C1650" t="str">
            <v>景文科技大學</v>
          </cell>
          <cell r="D1650" t="str">
            <v>財務金融系</v>
          </cell>
          <cell r="E1650">
            <v>58</v>
          </cell>
          <cell r="F1650">
            <v>6898</v>
          </cell>
          <cell r="G1650">
            <v>202</v>
          </cell>
        </row>
        <row r="1651">
          <cell r="A1651" t="str">
            <v>商管群台北海洋技術學院時尚造型設計管理系整體造型設計組（淡水校本部）</v>
          </cell>
          <cell r="B1651" t="str">
            <v>商管群</v>
          </cell>
          <cell r="C1651" t="str">
            <v>台北海洋技術學院</v>
          </cell>
          <cell r="D1651" t="str">
            <v>時尚造型設計管理系整體造型設計組（淡水校本部）</v>
          </cell>
          <cell r="F1651">
            <v>6898</v>
          </cell>
          <cell r="G1651" t="str">
            <v>106新增</v>
          </cell>
        </row>
        <row r="1652">
          <cell r="A1652" t="str">
            <v>商管群嘉藥學校財團法人嘉南藥理大學嬰幼兒保育系</v>
          </cell>
          <cell r="B1652" t="str">
            <v>商管群</v>
          </cell>
          <cell r="C1652" t="str">
            <v>嘉藥學校財團法人嘉南藥理大學</v>
          </cell>
          <cell r="D1652" t="str">
            <v>嬰幼兒保育系</v>
          </cell>
          <cell r="E1652">
            <v>16</v>
          </cell>
          <cell r="F1652">
            <v>6914</v>
          </cell>
          <cell r="G1652">
            <v>202</v>
          </cell>
        </row>
        <row r="1653">
          <cell r="A1653" t="str">
            <v>商管群臺北城市科技大學行銷與流通管理系</v>
          </cell>
          <cell r="B1653" t="str">
            <v>商管群</v>
          </cell>
          <cell r="C1653" t="str">
            <v>臺北城市科技大學</v>
          </cell>
          <cell r="D1653" t="str">
            <v>行銷與流通管理系</v>
          </cell>
          <cell r="E1653">
            <v>25</v>
          </cell>
          <cell r="F1653">
            <v>6939</v>
          </cell>
          <cell r="G1653">
            <v>202</v>
          </cell>
        </row>
        <row r="1654">
          <cell r="A1654" t="str">
            <v>商管群南亞技術學院觀光與休閒事業管理系</v>
          </cell>
          <cell r="B1654" t="str">
            <v>商管群</v>
          </cell>
          <cell r="C1654" t="str">
            <v>南亞技術學院</v>
          </cell>
          <cell r="D1654" t="str">
            <v>觀光與休閒事業管理系</v>
          </cell>
          <cell r="E1654">
            <v>23</v>
          </cell>
          <cell r="F1654">
            <v>6962</v>
          </cell>
          <cell r="G1654">
            <v>201.5</v>
          </cell>
        </row>
        <row r="1655">
          <cell r="A1655" t="str">
            <v>商管群黎明技術學院時尚經營管理系</v>
          </cell>
          <cell r="B1655" t="str">
            <v>商管群</v>
          </cell>
          <cell r="C1655" t="str">
            <v>黎明技術學院</v>
          </cell>
          <cell r="D1655" t="str">
            <v>時尚經營管理系</v>
          </cell>
          <cell r="E1655">
            <v>6</v>
          </cell>
          <cell r="F1655">
            <v>6968</v>
          </cell>
          <cell r="G1655">
            <v>200.25</v>
          </cell>
        </row>
        <row r="1656">
          <cell r="A1656" t="str">
            <v>商管群建國科技大學工業與服務管理系</v>
          </cell>
          <cell r="B1656" t="str">
            <v>商管群</v>
          </cell>
          <cell r="C1656" t="str">
            <v>建國科技大學</v>
          </cell>
          <cell r="D1656" t="str">
            <v>工業與服務管理系</v>
          </cell>
          <cell r="E1656">
            <v>5</v>
          </cell>
          <cell r="F1656">
            <v>6973</v>
          </cell>
          <cell r="G1656">
            <v>200</v>
          </cell>
        </row>
        <row r="1657">
          <cell r="A1657" t="str">
            <v>商管群健行科技大學數位多媒體設計系</v>
          </cell>
          <cell r="B1657" t="str">
            <v>商管群</v>
          </cell>
          <cell r="C1657" t="str">
            <v>健行科技大學</v>
          </cell>
          <cell r="D1657" t="str">
            <v>數位多媒體設計系</v>
          </cell>
          <cell r="E1657">
            <v>18</v>
          </cell>
          <cell r="F1657">
            <v>6991</v>
          </cell>
          <cell r="G1657">
            <v>200</v>
          </cell>
        </row>
        <row r="1658">
          <cell r="A1658" t="str">
            <v>商管群建國科技大學資訊管理系</v>
          </cell>
          <cell r="B1658" t="str">
            <v>商管群</v>
          </cell>
          <cell r="C1658" t="str">
            <v>建國科技大學</v>
          </cell>
          <cell r="D1658" t="str">
            <v>資訊管理系</v>
          </cell>
          <cell r="E1658">
            <v>40</v>
          </cell>
          <cell r="F1658">
            <v>7031</v>
          </cell>
          <cell r="G1658">
            <v>200</v>
          </cell>
        </row>
        <row r="1659">
          <cell r="A1659" t="str">
            <v>商管群景文科技大學資訊管理系數位行銷組</v>
          </cell>
          <cell r="B1659" t="str">
            <v>商管群</v>
          </cell>
          <cell r="C1659" t="str">
            <v>景文科技大學</v>
          </cell>
          <cell r="D1659" t="str">
            <v>資訊管理系數位行銷組</v>
          </cell>
          <cell r="F1659">
            <v>7031</v>
          </cell>
          <cell r="G1659" t="str">
            <v>106新增</v>
          </cell>
        </row>
        <row r="1660">
          <cell r="A1660" t="str">
            <v>商管群健行科技大學企業管理系</v>
          </cell>
          <cell r="B1660" t="str">
            <v>商管群</v>
          </cell>
          <cell r="C1660" t="str">
            <v>健行科技大學</v>
          </cell>
          <cell r="D1660" t="str">
            <v>企業管理系</v>
          </cell>
          <cell r="E1660">
            <v>48</v>
          </cell>
          <cell r="F1660">
            <v>7079</v>
          </cell>
          <cell r="G1660">
            <v>199.5</v>
          </cell>
        </row>
        <row r="1661">
          <cell r="A1661" t="str">
            <v>商管群元培醫事科技大學行動科技應用系</v>
          </cell>
          <cell r="B1661" t="str">
            <v>商管群</v>
          </cell>
          <cell r="C1661" t="str">
            <v>元培醫事科技大學</v>
          </cell>
          <cell r="D1661" t="str">
            <v>行動科技應用系</v>
          </cell>
          <cell r="F1661">
            <v>7079</v>
          </cell>
          <cell r="G1661" t="str">
            <v>106新增</v>
          </cell>
        </row>
        <row r="1662">
          <cell r="A1662" t="str">
            <v>商管群健行科技大學應用外語系</v>
          </cell>
          <cell r="B1662" t="str">
            <v>商管群</v>
          </cell>
          <cell r="C1662" t="str">
            <v>健行科技大學</v>
          </cell>
          <cell r="D1662" t="str">
            <v>應用外語系</v>
          </cell>
          <cell r="E1662">
            <v>16</v>
          </cell>
          <cell r="F1662">
            <v>7095</v>
          </cell>
          <cell r="G1662">
            <v>198</v>
          </cell>
        </row>
        <row r="1663">
          <cell r="A1663" t="str">
            <v>商管群中華科技大學企業管理系（台北校區）</v>
          </cell>
          <cell r="B1663" t="str">
            <v>商管群</v>
          </cell>
          <cell r="C1663" t="str">
            <v>中華科技大學</v>
          </cell>
          <cell r="D1663" t="str">
            <v>企業管理系（台北校區）</v>
          </cell>
          <cell r="E1663">
            <v>29</v>
          </cell>
          <cell r="F1663">
            <v>7124</v>
          </cell>
          <cell r="G1663">
            <v>197.5</v>
          </cell>
        </row>
        <row r="1664">
          <cell r="A1664" t="str">
            <v>商管群台北海洋技術學院海空物流與行銷系（淡水校本部）</v>
          </cell>
          <cell r="B1664" t="str">
            <v>商管群</v>
          </cell>
          <cell r="C1664" t="str">
            <v>台北海洋技術學院</v>
          </cell>
          <cell r="D1664" t="str">
            <v>海空物流與行銷系（淡水校本部）</v>
          </cell>
          <cell r="E1664">
            <v>20</v>
          </cell>
          <cell r="F1664">
            <v>7144</v>
          </cell>
          <cell r="G1664">
            <v>197.5</v>
          </cell>
        </row>
        <row r="1665">
          <cell r="A1665" t="str">
            <v>商管群東南科技大學行銷與流通管理系</v>
          </cell>
          <cell r="B1665" t="str">
            <v>商管群</v>
          </cell>
          <cell r="C1665" t="str">
            <v>東南科技大學</v>
          </cell>
          <cell r="D1665" t="str">
            <v>行銷與流通管理系</v>
          </cell>
          <cell r="E1665">
            <v>20</v>
          </cell>
          <cell r="F1665">
            <v>7164</v>
          </cell>
          <cell r="G1665">
            <v>196</v>
          </cell>
        </row>
        <row r="1666">
          <cell r="A1666" t="str">
            <v>商管群美和科技大學運動與休閒系</v>
          </cell>
          <cell r="B1666" t="str">
            <v>商管群</v>
          </cell>
          <cell r="C1666" t="str">
            <v>美和科技大學</v>
          </cell>
          <cell r="D1666" t="str">
            <v>運動與休閒系</v>
          </cell>
          <cell r="E1666">
            <v>3</v>
          </cell>
          <cell r="F1666">
            <v>7167</v>
          </cell>
          <cell r="G1666" t="str">
            <v>--</v>
          </cell>
        </row>
        <row r="1667">
          <cell r="A1667" t="str">
            <v>商管群東南科技大學數位媒體設計系</v>
          </cell>
          <cell r="B1667" t="str">
            <v>商管群</v>
          </cell>
          <cell r="C1667" t="str">
            <v>東南科技大學</v>
          </cell>
          <cell r="D1667" t="str">
            <v>數位媒體設計系</v>
          </cell>
          <cell r="E1667">
            <v>20</v>
          </cell>
          <cell r="F1667">
            <v>7187</v>
          </cell>
          <cell r="G1667">
            <v>195</v>
          </cell>
        </row>
        <row r="1668">
          <cell r="A1668" t="str">
            <v>商管群健行科技大學企業管理系時尚產業管理組</v>
          </cell>
          <cell r="B1668" t="str">
            <v>商管群</v>
          </cell>
          <cell r="C1668" t="str">
            <v>健行科技大學</v>
          </cell>
          <cell r="D1668" t="str">
            <v>企業管理系時尚產業管理組</v>
          </cell>
          <cell r="F1668">
            <v>7187</v>
          </cell>
          <cell r="G1668" t="str">
            <v>106新增</v>
          </cell>
        </row>
        <row r="1669">
          <cell r="A1669" t="str">
            <v>商管群元培醫事科技大學網路與數位媒體應用學士學位學程</v>
          </cell>
          <cell r="B1669" t="str">
            <v>商管群</v>
          </cell>
          <cell r="C1669" t="str">
            <v>元培醫事科技大學</v>
          </cell>
          <cell r="D1669" t="str">
            <v>網路與數位媒體應用學士學位學程</v>
          </cell>
          <cell r="E1669">
            <v>10</v>
          </cell>
          <cell r="F1669">
            <v>7197</v>
          </cell>
          <cell r="G1669">
            <v>193</v>
          </cell>
        </row>
        <row r="1670">
          <cell r="A1670" t="str">
            <v>商管群美和科技大學健康事業管理系</v>
          </cell>
          <cell r="B1670" t="str">
            <v>商管群</v>
          </cell>
          <cell r="C1670" t="str">
            <v>美和科技大學</v>
          </cell>
          <cell r="D1670" t="str">
            <v>健康事業管理系</v>
          </cell>
          <cell r="E1670">
            <v>5</v>
          </cell>
          <cell r="F1670">
            <v>7202</v>
          </cell>
          <cell r="G1670">
            <v>193</v>
          </cell>
        </row>
        <row r="1671">
          <cell r="A1671" t="str">
            <v>商管群德霖技術學院企業管理系</v>
          </cell>
          <cell r="B1671" t="str">
            <v>商管群</v>
          </cell>
          <cell r="C1671" t="str">
            <v>德霖技術學院</v>
          </cell>
          <cell r="D1671" t="str">
            <v>企業管理系</v>
          </cell>
          <cell r="E1671">
            <v>49</v>
          </cell>
          <cell r="F1671">
            <v>7251</v>
          </cell>
          <cell r="G1671">
            <v>192</v>
          </cell>
        </row>
        <row r="1672">
          <cell r="A1672" t="str">
            <v>商管群德霖技術學院休閒事業管理系</v>
          </cell>
          <cell r="B1672" t="str">
            <v>商管群</v>
          </cell>
          <cell r="C1672" t="str">
            <v>德霖技術學院</v>
          </cell>
          <cell r="D1672" t="str">
            <v>休閒事業管理系</v>
          </cell>
          <cell r="E1672">
            <v>6</v>
          </cell>
          <cell r="F1672">
            <v>7257</v>
          </cell>
          <cell r="G1672">
            <v>192</v>
          </cell>
        </row>
        <row r="1673">
          <cell r="A1673" t="str">
            <v>商管群醒吾科技大學企業管理系</v>
          </cell>
          <cell r="B1673" t="str">
            <v>商管群</v>
          </cell>
          <cell r="C1673" t="str">
            <v>醒吾科技大學</v>
          </cell>
          <cell r="D1673" t="str">
            <v>企業管理系</v>
          </cell>
          <cell r="E1673">
            <v>40</v>
          </cell>
          <cell r="F1673">
            <v>7297</v>
          </cell>
          <cell r="G1673">
            <v>191</v>
          </cell>
        </row>
        <row r="1674">
          <cell r="A1674" t="str">
            <v>商管群中華科技大學國際商務與行銷系（台北校區）</v>
          </cell>
          <cell r="B1674" t="str">
            <v>商管群</v>
          </cell>
          <cell r="C1674" t="str">
            <v>中華科技大學</v>
          </cell>
          <cell r="D1674" t="str">
            <v>國際商務與行銷系（台北校區）</v>
          </cell>
          <cell r="E1674">
            <v>26</v>
          </cell>
          <cell r="F1674">
            <v>7323</v>
          </cell>
          <cell r="G1674">
            <v>190.5</v>
          </cell>
        </row>
        <row r="1675">
          <cell r="A1675" t="str">
            <v>商管群元培醫事科技大學餐飲管理系</v>
          </cell>
          <cell r="B1675" t="str">
            <v>商管群</v>
          </cell>
          <cell r="C1675" t="str">
            <v>元培醫事科技大學</v>
          </cell>
          <cell r="D1675" t="str">
            <v>餐飲管理系</v>
          </cell>
          <cell r="E1675">
            <v>10</v>
          </cell>
          <cell r="F1675">
            <v>7333</v>
          </cell>
          <cell r="G1675">
            <v>190</v>
          </cell>
        </row>
        <row r="1676">
          <cell r="A1676" t="str">
            <v>商管群台南應用科技大學會計資訊系</v>
          </cell>
          <cell r="B1676" t="str">
            <v>商管群</v>
          </cell>
          <cell r="C1676" t="str">
            <v>台南應用科技大學</v>
          </cell>
          <cell r="D1676" t="str">
            <v>會計資訊系</v>
          </cell>
          <cell r="E1676">
            <v>15</v>
          </cell>
          <cell r="F1676">
            <v>7348</v>
          </cell>
          <cell r="G1676">
            <v>189</v>
          </cell>
        </row>
        <row r="1677">
          <cell r="A1677" t="str">
            <v>商管群吳鳳科技大學觀光休閒管理系</v>
          </cell>
          <cell r="B1677" t="str">
            <v>商管群</v>
          </cell>
          <cell r="C1677" t="str">
            <v>吳鳳科技大學</v>
          </cell>
          <cell r="D1677" t="str">
            <v>觀光休閒管理系</v>
          </cell>
          <cell r="E1677">
            <v>4</v>
          </cell>
          <cell r="F1677">
            <v>7352</v>
          </cell>
          <cell r="G1677">
            <v>186</v>
          </cell>
        </row>
        <row r="1678">
          <cell r="A1678" t="str">
            <v>商管群健行科技大學國際企業經營系航空服務與行銷企劃組</v>
          </cell>
          <cell r="B1678" t="str">
            <v>商管群</v>
          </cell>
          <cell r="C1678" t="str">
            <v>健行科技大學</v>
          </cell>
          <cell r="D1678" t="str">
            <v>國際企業經營系航空服務與行銷企劃組</v>
          </cell>
          <cell r="E1678">
            <v>10</v>
          </cell>
          <cell r="F1678">
            <v>7362</v>
          </cell>
          <cell r="G1678">
            <v>185.5</v>
          </cell>
        </row>
        <row r="1679">
          <cell r="A1679" t="str">
            <v>商管群崑山科技大學資訊管理系</v>
          </cell>
          <cell r="B1679" t="str">
            <v>商管群</v>
          </cell>
          <cell r="C1679" t="str">
            <v>崑山科技大學</v>
          </cell>
          <cell r="D1679" t="str">
            <v>資訊管理系</v>
          </cell>
          <cell r="E1679">
            <v>40</v>
          </cell>
          <cell r="F1679">
            <v>7402</v>
          </cell>
          <cell r="G1679">
            <v>184</v>
          </cell>
        </row>
        <row r="1680">
          <cell r="A1680" t="str">
            <v>商管群明新科技大學財務金融系</v>
          </cell>
          <cell r="B1680" t="str">
            <v>商管群</v>
          </cell>
          <cell r="C1680" t="str">
            <v>明新科技大學</v>
          </cell>
          <cell r="D1680" t="str">
            <v>財務金融系</v>
          </cell>
          <cell r="E1680">
            <v>65</v>
          </cell>
          <cell r="F1680">
            <v>7467</v>
          </cell>
          <cell r="G1680">
            <v>184</v>
          </cell>
        </row>
        <row r="1681">
          <cell r="A1681" t="str">
            <v>商管群南開科技大學多媒體動畫應用系</v>
          </cell>
          <cell r="B1681" t="str">
            <v>商管群</v>
          </cell>
          <cell r="C1681" t="str">
            <v>南開科技大學</v>
          </cell>
          <cell r="D1681" t="str">
            <v>多媒體動畫應用系</v>
          </cell>
          <cell r="E1681">
            <v>10</v>
          </cell>
          <cell r="F1681">
            <v>7477</v>
          </cell>
          <cell r="G1681">
            <v>182</v>
          </cell>
        </row>
        <row r="1682">
          <cell r="A1682" t="str">
            <v>商管群萬能科技大學資訊管理系電子商務組</v>
          </cell>
          <cell r="B1682" t="str">
            <v>商管群</v>
          </cell>
          <cell r="C1682" t="str">
            <v>萬能科技大學</v>
          </cell>
          <cell r="D1682" t="str">
            <v>資訊管理系電子商務組</v>
          </cell>
          <cell r="E1682">
            <v>12</v>
          </cell>
          <cell r="F1682">
            <v>7489</v>
          </cell>
          <cell r="G1682">
            <v>182</v>
          </cell>
        </row>
        <row r="1683">
          <cell r="A1683" t="str">
            <v>商管群嘉藥學校財團法人嘉南藥理大學運動管理系</v>
          </cell>
          <cell r="B1683" t="str">
            <v>商管群</v>
          </cell>
          <cell r="C1683" t="str">
            <v>嘉藥學校財團法人嘉南藥理大學</v>
          </cell>
          <cell r="D1683" t="str">
            <v>運動管理系</v>
          </cell>
          <cell r="E1683">
            <v>26</v>
          </cell>
          <cell r="F1683">
            <v>7515</v>
          </cell>
          <cell r="G1683">
            <v>180</v>
          </cell>
        </row>
        <row r="1684">
          <cell r="A1684" t="str">
            <v>商管群醒吾科技大學行銷與流通管理系</v>
          </cell>
          <cell r="B1684" t="str">
            <v>商管群</v>
          </cell>
          <cell r="C1684" t="str">
            <v>醒吾科技大學</v>
          </cell>
          <cell r="D1684" t="str">
            <v>行銷與流通管理系</v>
          </cell>
          <cell r="E1684">
            <v>35</v>
          </cell>
          <cell r="F1684">
            <v>7550</v>
          </cell>
          <cell r="G1684">
            <v>178.75</v>
          </cell>
        </row>
        <row r="1685">
          <cell r="A1685" t="str">
            <v>商管群聖約翰科技大學行銷與流通管理系</v>
          </cell>
          <cell r="B1685" t="str">
            <v>商管群</v>
          </cell>
          <cell r="C1685" t="str">
            <v>聖約翰科技大學</v>
          </cell>
          <cell r="D1685" t="str">
            <v>行銷與流通管理系</v>
          </cell>
          <cell r="E1685">
            <v>5</v>
          </cell>
          <cell r="F1685">
            <v>7555</v>
          </cell>
          <cell r="G1685">
            <v>176</v>
          </cell>
        </row>
        <row r="1686">
          <cell r="A1686" t="str">
            <v>商管群嘉藥學校財團法人嘉南藥理大學資訊管理系</v>
          </cell>
          <cell r="B1686" t="str">
            <v>商管群</v>
          </cell>
          <cell r="C1686" t="str">
            <v>嘉藥學校財團法人嘉南藥理大學</v>
          </cell>
          <cell r="D1686" t="str">
            <v>資訊管理系</v>
          </cell>
          <cell r="E1686">
            <v>45</v>
          </cell>
          <cell r="F1686">
            <v>7600</v>
          </cell>
          <cell r="G1686">
            <v>176</v>
          </cell>
        </row>
        <row r="1687">
          <cell r="A1687" t="str">
            <v>商管群聖約翰科技大學企業管理系</v>
          </cell>
          <cell r="B1687" t="str">
            <v>商管群</v>
          </cell>
          <cell r="C1687" t="str">
            <v>聖約翰科技大學</v>
          </cell>
          <cell r="D1687" t="str">
            <v>企業管理系</v>
          </cell>
          <cell r="E1687">
            <v>13</v>
          </cell>
          <cell r="F1687">
            <v>7613</v>
          </cell>
          <cell r="G1687">
            <v>174</v>
          </cell>
        </row>
        <row r="1688">
          <cell r="A1688" t="str">
            <v>商管群中華科技大學資訊管理系（台北校區）</v>
          </cell>
          <cell r="B1688" t="str">
            <v>商管群</v>
          </cell>
          <cell r="C1688" t="str">
            <v>中華科技大學</v>
          </cell>
          <cell r="D1688" t="str">
            <v>資訊管理系（台北校區）</v>
          </cell>
          <cell r="E1688">
            <v>25</v>
          </cell>
          <cell r="F1688">
            <v>7638</v>
          </cell>
          <cell r="G1688">
            <v>174</v>
          </cell>
        </row>
        <row r="1689">
          <cell r="A1689" t="str">
            <v>商管群健行科技大學行銷與流通管理系</v>
          </cell>
          <cell r="B1689" t="str">
            <v>商管群</v>
          </cell>
          <cell r="C1689" t="str">
            <v>健行科技大學</v>
          </cell>
          <cell r="D1689" t="str">
            <v>行銷與流通管理系</v>
          </cell>
          <cell r="E1689">
            <v>62</v>
          </cell>
          <cell r="F1689">
            <v>7700</v>
          </cell>
          <cell r="G1689">
            <v>173.5</v>
          </cell>
        </row>
        <row r="1690">
          <cell r="A1690" t="str">
            <v>商管群中國科技大學影視設計系（新竹校區）</v>
          </cell>
          <cell r="B1690" t="str">
            <v>商管群</v>
          </cell>
          <cell r="C1690" t="str">
            <v>中國科技大學</v>
          </cell>
          <cell r="D1690" t="str">
            <v>影視設計系（新竹校區）</v>
          </cell>
          <cell r="E1690">
            <v>7</v>
          </cell>
          <cell r="F1690">
            <v>7707</v>
          </cell>
          <cell r="G1690">
            <v>172</v>
          </cell>
        </row>
        <row r="1691">
          <cell r="A1691" t="str">
            <v>商管群台北海洋技術學院海洋休閒觀光系（士林校區）</v>
          </cell>
          <cell r="B1691" t="str">
            <v>商管群</v>
          </cell>
          <cell r="C1691" t="str">
            <v>台北海洋技術學院</v>
          </cell>
          <cell r="D1691" t="str">
            <v>海洋休閒觀光系（士林校區）</v>
          </cell>
          <cell r="E1691">
            <v>12</v>
          </cell>
          <cell r="F1691">
            <v>7719</v>
          </cell>
          <cell r="G1691">
            <v>171.5</v>
          </cell>
        </row>
        <row r="1692">
          <cell r="A1692" t="str">
            <v>商管群元培醫事科技大學健康休閒管理系</v>
          </cell>
          <cell r="B1692" t="str">
            <v>商管群</v>
          </cell>
          <cell r="C1692" t="str">
            <v>元培醫事科技大學</v>
          </cell>
          <cell r="D1692" t="str">
            <v>健康休閒管理系</v>
          </cell>
          <cell r="E1692">
            <v>12</v>
          </cell>
          <cell r="F1692">
            <v>7731</v>
          </cell>
          <cell r="G1692">
            <v>171.5</v>
          </cell>
        </row>
        <row r="1693">
          <cell r="A1693" t="str">
            <v>商管群中國科技大學數位多媒體設計系（新竹校區）</v>
          </cell>
          <cell r="B1693" t="str">
            <v>商管群</v>
          </cell>
          <cell r="C1693" t="str">
            <v>中國科技大學</v>
          </cell>
          <cell r="D1693" t="str">
            <v>數位多媒體設計系（新竹校區）</v>
          </cell>
          <cell r="F1693">
            <v>7731</v>
          </cell>
          <cell r="G1693" t="str">
            <v>106新增</v>
          </cell>
        </row>
        <row r="1694">
          <cell r="A1694" t="str">
            <v>商管群元培醫事科技大學企業管理系</v>
          </cell>
          <cell r="B1694" t="str">
            <v>商管群</v>
          </cell>
          <cell r="C1694" t="str">
            <v>元培醫事科技大學</v>
          </cell>
          <cell r="D1694" t="str">
            <v>企業管理系</v>
          </cell>
          <cell r="E1694">
            <v>21</v>
          </cell>
          <cell r="F1694">
            <v>7752</v>
          </cell>
          <cell r="G1694">
            <v>162</v>
          </cell>
        </row>
        <row r="1695">
          <cell r="A1695" t="str">
            <v>商管群華夏科技大學資產與物業管理系</v>
          </cell>
          <cell r="B1695" t="str">
            <v>商管群</v>
          </cell>
          <cell r="C1695" t="str">
            <v>華夏科技大學</v>
          </cell>
          <cell r="D1695" t="str">
            <v>資產與物業管理系</v>
          </cell>
          <cell r="E1695">
            <v>12</v>
          </cell>
          <cell r="F1695">
            <v>7764</v>
          </cell>
          <cell r="G1695">
            <v>162</v>
          </cell>
        </row>
        <row r="1696">
          <cell r="A1696" t="str">
            <v>商管群東方設計學院遊戲與動畫設計系</v>
          </cell>
          <cell r="B1696" t="str">
            <v>商管群</v>
          </cell>
          <cell r="C1696" t="str">
            <v>東方設計學院</v>
          </cell>
          <cell r="D1696" t="str">
            <v>遊戲與動畫設計系</v>
          </cell>
          <cell r="E1696">
            <v>4</v>
          </cell>
          <cell r="F1696">
            <v>7768</v>
          </cell>
          <cell r="G1696">
            <v>160</v>
          </cell>
        </row>
        <row r="1697">
          <cell r="A1697" t="str">
            <v>商管群建國科技大學觀光系</v>
          </cell>
          <cell r="B1697" t="str">
            <v>商管群</v>
          </cell>
          <cell r="C1697" t="str">
            <v>建國科技大學</v>
          </cell>
          <cell r="D1697" t="str">
            <v>觀光系</v>
          </cell>
          <cell r="E1697">
            <v>17</v>
          </cell>
          <cell r="F1697">
            <v>7785</v>
          </cell>
          <cell r="G1697">
            <v>152</v>
          </cell>
        </row>
        <row r="1698">
          <cell r="A1698" t="str">
            <v>商管群元培醫事科技大學資訊管理系</v>
          </cell>
          <cell r="B1698" t="str">
            <v>商管群</v>
          </cell>
          <cell r="C1698" t="str">
            <v>元培醫事科技大學</v>
          </cell>
          <cell r="D1698" t="str">
            <v>資訊管理系</v>
          </cell>
          <cell r="E1698">
            <v>18</v>
          </cell>
          <cell r="F1698">
            <v>7803</v>
          </cell>
          <cell r="G1698">
            <v>143.5</v>
          </cell>
        </row>
        <row r="1699">
          <cell r="A1699" t="str">
            <v>商管群南亞技術學院室內設計系</v>
          </cell>
          <cell r="B1699" t="str">
            <v>商管群</v>
          </cell>
          <cell r="C1699" t="str">
            <v>南亞技術學院</v>
          </cell>
          <cell r="D1699" t="str">
            <v>室內設計系</v>
          </cell>
          <cell r="E1699">
            <v>12</v>
          </cell>
          <cell r="F1699">
            <v>7815</v>
          </cell>
          <cell r="G1699">
            <v>142</v>
          </cell>
        </row>
        <row r="1700">
          <cell r="A1700" t="str">
            <v>商管群健行科技大學資訊管理系</v>
          </cell>
          <cell r="B1700" t="str">
            <v>商管群</v>
          </cell>
          <cell r="C1700" t="str">
            <v>健行科技大學</v>
          </cell>
          <cell r="D1700" t="str">
            <v>資訊管理系</v>
          </cell>
          <cell r="E1700">
            <v>17</v>
          </cell>
          <cell r="F1700">
            <v>7832</v>
          </cell>
          <cell r="G1700">
            <v>140</v>
          </cell>
        </row>
        <row r="1701">
          <cell r="A1701" t="str">
            <v>商管群中國科技大學行銷與流通管理系（新竹校區）</v>
          </cell>
          <cell r="B1701" t="str">
            <v>商管群</v>
          </cell>
          <cell r="C1701" t="str">
            <v>中國科技大學</v>
          </cell>
          <cell r="D1701" t="str">
            <v>行銷與流通管理系（新竹校區）</v>
          </cell>
          <cell r="E1701">
            <v>17</v>
          </cell>
          <cell r="F1701">
            <v>7849</v>
          </cell>
          <cell r="G1701">
            <v>138</v>
          </cell>
        </row>
        <row r="1702">
          <cell r="A1702" t="str">
            <v>商管群華夏科技大學數位媒體設計系</v>
          </cell>
          <cell r="B1702" t="str">
            <v>商管群</v>
          </cell>
          <cell r="C1702" t="str">
            <v>華夏科技大學</v>
          </cell>
          <cell r="D1702" t="str">
            <v>數位媒體設計系</v>
          </cell>
          <cell r="E1702">
            <v>12</v>
          </cell>
          <cell r="F1702">
            <v>7861</v>
          </cell>
          <cell r="G1702">
            <v>138</v>
          </cell>
        </row>
        <row r="1703">
          <cell r="A1703" t="str">
            <v>商管群臺北城市科技大學資訊管理系</v>
          </cell>
          <cell r="B1703" t="str">
            <v>商管群</v>
          </cell>
          <cell r="C1703" t="str">
            <v>臺北城市科技大學</v>
          </cell>
          <cell r="D1703" t="str">
            <v>資訊管理系</v>
          </cell>
          <cell r="E1703">
            <v>24</v>
          </cell>
          <cell r="F1703">
            <v>7885</v>
          </cell>
          <cell r="G1703">
            <v>134</v>
          </cell>
        </row>
        <row r="1704">
          <cell r="A1704" t="str">
            <v>商管群中國科技大學財政稅務系（台北校區）</v>
          </cell>
          <cell r="B1704" t="str">
            <v>商管群</v>
          </cell>
          <cell r="C1704" t="str">
            <v>中國科技大學</v>
          </cell>
          <cell r="D1704" t="str">
            <v>財政稅務系（台北校區）</v>
          </cell>
          <cell r="E1704">
            <v>84</v>
          </cell>
          <cell r="F1704">
            <v>7969</v>
          </cell>
          <cell r="G1704">
            <v>116</v>
          </cell>
        </row>
        <row r="1705">
          <cell r="A1705" t="str">
            <v>商管群台北海洋技術學院健康照顧社會工作系（淡水校本部）</v>
          </cell>
          <cell r="B1705" t="str">
            <v>商管群</v>
          </cell>
          <cell r="C1705" t="str">
            <v>台北海洋技術學院</v>
          </cell>
          <cell r="D1705" t="str">
            <v>健康照顧社會工作系（淡水校本部）</v>
          </cell>
          <cell r="E1705">
            <v>15</v>
          </cell>
          <cell r="F1705">
            <v>7984</v>
          </cell>
          <cell r="G1705">
            <v>92</v>
          </cell>
        </row>
        <row r="1706">
          <cell r="A1706" t="str">
            <v>商管群台北海洋技術學院健康促進與銀髮保健系（淡水校本部）</v>
          </cell>
          <cell r="B1706" t="str">
            <v>商管群</v>
          </cell>
          <cell r="C1706" t="str">
            <v>台北海洋技術學院</v>
          </cell>
          <cell r="D1706" t="str">
            <v>健康促進與銀髮保健系（淡水校本部）</v>
          </cell>
          <cell r="F1706">
            <v>7984</v>
          </cell>
          <cell r="G1706" t="str">
            <v>106新增</v>
          </cell>
        </row>
        <row r="1707">
          <cell r="A1707" t="str">
            <v>商管群醒吾科技大學國際商務系</v>
          </cell>
          <cell r="B1707" t="str">
            <v>商管群</v>
          </cell>
          <cell r="C1707" t="str">
            <v>醒吾科技大學</v>
          </cell>
          <cell r="D1707" t="str">
            <v>國際商務系</v>
          </cell>
          <cell r="E1707">
            <v>22</v>
          </cell>
          <cell r="F1707">
            <v>8006</v>
          </cell>
          <cell r="G1707">
            <v>86</v>
          </cell>
        </row>
        <row r="1708">
          <cell r="A1708" t="str">
            <v>商管群中國科技大學財務金融系（台北校區）</v>
          </cell>
          <cell r="B1708" t="str">
            <v>商管群</v>
          </cell>
          <cell r="C1708" t="str">
            <v>中國科技大學</v>
          </cell>
          <cell r="D1708" t="str">
            <v>財務金融系（台北校區）</v>
          </cell>
          <cell r="E1708">
            <v>75</v>
          </cell>
          <cell r="F1708">
            <v>8081</v>
          </cell>
          <cell r="G1708">
            <v>42</v>
          </cell>
        </row>
        <row r="1709">
          <cell r="A1709" t="str">
            <v>商管群華夏科技大學資訊管理系</v>
          </cell>
          <cell r="B1709" t="str">
            <v>商管群</v>
          </cell>
          <cell r="C1709" t="str">
            <v>華夏科技大學</v>
          </cell>
          <cell r="D1709" t="str">
            <v>資訊管理系</v>
          </cell>
          <cell r="E1709">
            <v>14</v>
          </cell>
          <cell r="F1709">
            <v>8095</v>
          </cell>
          <cell r="G1709">
            <v>20</v>
          </cell>
        </row>
        <row r="1710">
          <cell r="A1710" t="str">
            <v>商管群大華科技大學資訊管理系</v>
          </cell>
          <cell r="B1710" t="str">
            <v>商管群</v>
          </cell>
          <cell r="C1710" t="str">
            <v>大華科技大學</v>
          </cell>
          <cell r="D1710" t="str">
            <v>資訊管理系</v>
          </cell>
          <cell r="E1710">
            <v>4</v>
          </cell>
          <cell r="F1710">
            <v>8099</v>
          </cell>
          <cell r="G1710" t="str">
            <v>--</v>
          </cell>
        </row>
        <row r="1711">
          <cell r="A1711" t="str">
            <v>商管群大漢技術學院觀光與餐飲旅館系</v>
          </cell>
          <cell r="B1711" t="str">
            <v>商管群</v>
          </cell>
          <cell r="C1711" t="str">
            <v>大漢技術學院</v>
          </cell>
          <cell r="D1711" t="str">
            <v>觀光與餐飲旅館系</v>
          </cell>
          <cell r="E1711">
            <v>3</v>
          </cell>
          <cell r="F1711">
            <v>8102</v>
          </cell>
          <cell r="G1711" t="str">
            <v>--</v>
          </cell>
        </row>
        <row r="1712">
          <cell r="A1712" t="str">
            <v>商管群大漢技術學院休閒與運動管理系</v>
          </cell>
          <cell r="B1712" t="str">
            <v>商管群</v>
          </cell>
          <cell r="C1712" t="str">
            <v>大漢技術學院</v>
          </cell>
          <cell r="D1712" t="str">
            <v>休閒與運動管理系</v>
          </cell>
          <cell r="E1712">
            <v>1</v>
          </cell>
          <cell r="F1712">
            <v>8103</v>
          </cell>
          <cell r="G1712" t="str">
            <v>--</v>
          </cell>
        </row>
        <row r="1713">
          <cell r="A1713" t="str">
            <v>商管群中華醫事科技大學運動健康與休閒系</v>
          </cell>
          <cell r="B1713" t="str">
            <v>商管群</v>
          </cell>
          <cell r="C1713" t="str">
            <v>中華醫事科技大學</v>
          </cell>
          <cell r="D1713" t="str">
            <v>運動健康與休閒系</v>
          </cell>
          <cell r="E1713">
            <v>6</v>
          </cell>
          <cell r="F1713">
            <v>8109</v>
          </cell>
          <cell r="G1713" t="str">
            <v>--</v>
          </cell>
        </row>
        <row r="1714">
          <cell r="A1714" t="str">
            <v>商管群吳鳳科技大學行銷與流通管理系</v>
          </cell>
          <cell r="B1714" t="str">
            <v>商管群</v>
          </cell>
          <cell r="C1714" t="str">
            <v>吳鳳科技大學</v>
          </cell>
          <cell r="D1714" t="str">
            <v>行銷與流通管理系</v>
          </cell>
          <cell r="E1714">
            <v>8</v>
          </cell>
          <cell r="F1714">
            <v>8117</v>
          </cell>
          <cell r="G1714" t="str">
            <v>--</v>
          </cell>
        </row>
        <row r="1715">
          <cell r="A1715" t="str">
            <v>商管群和春技術學院企業管理系</v>
          </cell>
          <cell r="B1715" t="str">
            <v>商管群</v>
          </cell>
          <cell r="C1715" t="str">
            <v>和春技術學院</v>
          </cell>
          <cell r="D1715" t="str">
            <v>企業管理系</v>
          </cell>
          <cell r="E1715">
            <v>3</v>
          </cell>
          <cell r="F1715">
            <v>8120</v>
          </cell>
          <cell r="G1715" t="str">
            <v>--</v>
          </cell>
        </row>
        <row r="1716">
          <cell r="A1716" t="str">
            <v>商管群和春技術學院行銷與流通管理系</v>
          </cell>
          <cell r="B1716" t="str">
            <v>商管群</v>
          </cell>
          <cell r="C1716" t="str">
            <v>和春技術學院</v>
          </cell>
          <cell r="D1716" t="str">
            <v>行銷與流通管理系</v>
          </cell>
          <cell r="E1716">
            <v>4</v>
          </cell>
          <cell r="F1716">
            <v>8124</v>
          </cell>
          <cell r="G1716" t="str">
            <v>--</v>
          </cell>
        </row>
        <row r="1717">
          <cell r="A1717" t="str">
            <v>商管群高苑科技大學資訊傳播系影視傳播設計組</v>
          </cell>
          <cell r="B1717" t="str">
            <v>商管群</v>
          </cell>
          <cell r="C1717" t="str">
            <v>高苑科技大學</v>
          </cell>
          <cell r="D1717" t="str">
            <v>資訊傳播系影視傳播設計組</v>
          </cell>
          <cell r="E1717">
            <v>5</v>
          </cell>
          <cell r="F1717">
            <v>8129</v>
          </cell>
          <cell r="G1717" t="str">
            <v>--</v>
          </cell>
        </row>
        <row r="1718">
          <cell r="A1718" t="str">
            <v>商管群崇右技術學院休閒事業經營系</v>
          </cell>
          <cell r="B1718" t="str">
            <v>商管群</v>
          </cell>
          <cell r="C1718" t="str">
            <v>崇右技術學院</v>
          </cell>
          <cell r="D1718" t="str">
            <v>休閒事業經營系</v>
          </cell>
          <cell r="E1718">
            <v>7</v>
          </cell>
          <cell r="F1718">
            <v>8136</v>
          </cell>
          <cell r="G1718" t="str">
            <v>--</v>
          </cell>
        </row>
        <row r="1719">
          <cell r="A1719" t="str">
            <v>商管群崇右技術學院視覺傳達設計系</v>
          </cell>
          <cell r="B1719" t="str">
            <v>商管群</v>
          </cell>
          <cell r="C1719" t="str">
            <v>崇右技術學院</v>
          </cell>
          <cell r="D1719" t="str">
            <v>視覺傳達設計系</v>
          </cell>
          <cell r="E1719">
            <v>2</v>
          </cell>
          <cell r="F1719">
            <v>8138</v>
          </cell>
          <cell r="G1719" t="str">
            <v>--</v>
          </cell>
        </row>
        <row r="1720">
          <cell r="A1720" t="str">
            <v>商管群崇右技術學院智慧生活科技學士學位學程</v>
          </cell>
          <cell r="B1720" t="str">
            <v>商管群</v>
          </cell>
          <cell r="C1720" t="str">
            <v>崇右技術學院</v>
          </cell>
          <cell r="D1720" t="str">
            <v>智慧生活科技學士學位學程</v>
          </cell>
          <cell r="E1720">
            <v>4</v>
          </cell>
          <cell r="F1720">
            <v>8142</v>
          </cell>
          <cell r="G1720" t="str">
            <v>--</v>
          </cell>
        </row>
        <row r="1721">
          <cell r="A1721" t="str">
            <v>商管群經國管理暨健康學院觀光休閒與健康系</v>
          </cell>
          <cell r="B1721" t="str">
            <v>商管群</v>
          </cell>
          <cell r="C1721" t="str">
            <v>經國管理暨健康學院</v>
          </cell>
          <cell r="D1721" t="str">
            <v>觀光休閒與健康系</v>
          </cell>
          <cell r="E1721">
            <v>2</v>
          </cell>
          <cell r="F1721">
            <v>8144</v>
          </cell>
          <cell r="G1721" t="str">
            <v>--</v>
          </cell>
        </row>
        <row r="1722">
          <cell r="A1722" t="str">
            <v>商管群經國管理暨健康學院高齡照顧福祉系</v>
          </cell>
          <cell r="B1722" t="str">
            <v>商管群</v>
          </cell>
          <cell r="C1722" t="str">
            <v>經國管理暨健康學院</v>
          </cell>
          <cell r="D1722" t="str">
            <v>高齡照顧福祉系</v>
          </cell>
          <cell r="E1722">
            <v>8</v>
          </cell>
          <cell r="F1722">
            <v>8152</v>
          </cell>
          <cell r="G1722" t="str">
            <v>--</v>
          </cell>
        </row>
        <row r="1723">
          <cell r="A1723" t="str">
            <v>商管群經國管理暨健康學院幼兒保育系</v>
          </cell>
          <cell r="B1723" t="str">
            <v>商管群</v>
          </cell>
          <cell r="C1723" t="str">
            <v>經國管理暨健康學院</v>
          </cell>
          <cell r="D1723" t="str">
            <v>幼兒保育系</v>
          </cell>
          <cell r="E1723">
            <v>5</v>
          </cell>
          <cell r="F1723">
            <v>8157</v>
          </cell>
          <cell r="G1723" t="str">
            <v>--</v>
          </cell>
        </row>
        <row r="1724">
          <cell r="A1724" t="str">
            <v>商管群遠東科技大學創意商品設計與管理系</v>
          </cell>
          <cell r="B1724" t="str">
            <v>商管群</v>
          </cell>
          <cell r="C1724" t="str">
            <v>遠東科技大學</v>
          </cell>
          <cell r="D1724" t="str">
            <v>創意商品設計與管理系</v>
          </cell>
          <cell r="E1724">
            <v>10</v>
          </cell>
          <cell r="F1724">
            <v>8167</v>
          </cell>
          <cell r="G1724" t="str">
            <v>--</v>
          </cell>
        </row>
        <row r="1725">
          <cell r="A1725" t="str">
            <v>商管群南榮科技大學創意產品設計系</v>
          </cell>
          <cell r="B1725" t="str">
            <v>商管群</v>
          </cell>
          <cell r="C1725" t="str">
            <v>南榮科技大學</v>
          </cell>
          <cell r="D1725" t="str">
            <v>創意產品設計系</v>
          </cell>
          <cell r="E1725">
            <v>13</v>
          </cell>
          <cell r="F1725">
            <v>8180</v>
          </cell>
          <cell r="G1725" t="str">
            <v>--</v>
          </cell>
        </row>
        <row r="1726">
          <cell r="A1726" t="str">
            <v>商管群健行科技大學資訊工程系網路技術組</v>
          </cell>
          <cell r="B1726" t="str">
            <v>商管群</v>
          </cell>
          <cell r="C1726" t="str">
            <v>健行科技大學</v>
          </cell>
          <cell r="D1726" t="str">
            <v>資訊工程系網路技術組</v>
          </cell>
          <cell r="E1726">
            <v>13</v>
          </cell>
          <cell r="F1726">
            <v>8193</v>
          </cell>
          <cell r="G1726" t="str">
            <v>--</v>
          </cell>
        </row>
        <row r="1727">
          <cell r="A1727" t="str">
            <v>商管群美和科技大學觀光系</v>
          </cell>
          <cell r="B1727" t="str">
            <v>商管群</v>
          </cell>
          <cell r="C1727" t="str">
            <v>美和科技大學</v>
          </cell>
          <cell r="D1727" t="str">
            <v>觀光系</v>
          </cell>
          <cell r="E1727">
            <v>1</v>
          </cell>
          <cell r="F1727">
            <v>8194</v>
          </cell>
          <cell r="G1727" t="str">
            <v>--</v>
          </cell>
        </row>
        <row r="1728">
          <cell r="A1728" t="str">
            <v>商管群美和科技大學資訊管理系</v>
          </cell>
          <cell r="B1728" t="str">
            <v>商管群</v>
          </cell>
          <cell r="C1728" t="str">
            <v>美和科技大學</v>
          </cell>
          <cell r="D1728" t="str">
            <v>資訊管理系</v>
          </cell>
          <cell r="E1728">
            <v>9</v>
          </cell>
          <cell r="F1728">
            <v>8203</v>
          </cell>
          <cell r="G1728" t="str">
            <v>--</v>
          </cell>
        </row>
        <row r="1729">
          <cell r="A1729" t="str">
            <v>衛護類嘉藥學校財團法人嘉南藥理大學藥學系</v>
          </cell>
          <cell r="B1729" t="str">
            <v>衛護類</v>
          </cell>
          <cell r="C1729" t="str">
            <v>嘉藥學校財團法人嘉南藥理大學</v>
          </cell>
          <cell r="D1729" t="str">
            <v>藥學系</v>
          </cell>
          <cell r="E1729">
            <v>46</v>
          </cell>
          <cell r="F1729">
            <v>46</v>
          </cell>
          <cell r="G1729">
            <v>644</v>
          </cell>
        </row>
        <row r="1730">
          <cell r="A1730" t="str">
            <v>衛護類大仁科技大學藥學系臨床藥學組</v>
          </cell>
          <cell r="B1730" t="str">
            <v>衛護類</v>
          </cell>
          <cell r="C1730" t="str">
            <v>大仁科技大學</v>
          </cell>
          <cell r="D1730" t="str">
            <v>藥學系臨床藥學組</v>
          </cell>
          <cell r="E1730">
            <v>5</v>
          </cell>
          <cell r="F1730">
            <v>51</v>
          </cell>
          <cell r="G1730">
            <v>630.5</v>
          </cell>
        </row>
        <row r="1731">
          <cell r="A1731" t="str">
            <v>衛護類大仁科技大學藥學系藥學組</v>
          </cell>
          <cell r="B1731" t="str">
            <v>衛護類</v>
          </cell>
          <cell r="C1731" t="str">
            <v>大仁科技大學</v>
          </cell>
          <cell r="D1731" t="str">
            <v>藥學系藥學組</v>
          </cell>
          <cell r="E1731">
            <v>45</v>
          </cell>
          <cell r="F1731">
            <v>96</v>
          </cell>
          <cell r="G1731">
            <v>624</v>
          </cell>
        </row>
        <row r="1732">
          <cell r="A1732" t="str">
            <v>衛護類國立臺北護理健康大學語言治療與聽力學系</v>
          </cell>
          <cell r="B1732" t="str">
            <v>衛護類</v>
          </cell>
          <cell r="C1732" t="str">
            <v>國立臺北護理健康大學</v>
          </cell>
          <cell r="D1732" t="str">
            <v>語言治療與聽力學系</v>
          </cell>
          <cell r="E1732">
            <v>13</v>
          </cell>
          <cell r="F1732">
            <v>109</v>
          </cell>
          <cell r="G1732">
            <v>620</v>
          </cell>
        </row>
        <row r="1733">
          <cell r="A1733" t="str">
            <v>衛護類國立臺北護理健康大學生死與健康心理諮商系</v>
          </cell>
          <cell r="B1733" t="str">
            <v>衛護類</v>
          </cell>
          <cell r="C1733" t="str">
            <v>國立臺北護理健康大學</v>
          </cell>
          <cell r="D1733" t="str">
            <v>生死與健康心理諮商系</v>
          </cell>
          <cell r="E1733">
            <v>2</v>
          </cell>
          <cell r="F1733">
            <v>111</v>
          </cell>
          <cell r="G1733">
            <v>614.25</v>
          </cell>
        </row>
        <row r="1734">
          <cell r="A1734" t="str">
            <v>衛護類弘光科技大學語言治療與聽力學系</v>
          </cell>
          <cell r="B1734" t="str">
            <v>衛護類</v>
          </cell>
          <cell r="C1734" t="str">
            <v>弘光科技大學</v>
          </cell>
          <cell r="D1734" t="str">
            <v>語言治療與聽力學系</v>
          </cell>
          <cell r="E1734">
            <v>10</v>
          </cell>
          <cell r="F1734">
            <v>121</v>
          </cell>
          <cell r="G1734">
            <v>606.5</v>
          </cell>
        </row>
        <row r="1735">
          <cell r="A1735" t="str">
            <v>衛護類國立臺北護理健康大學護理系</v>
          </cell>
          <cell r="B1735" t="str">
            <v>衛護類</v>
          </cell>
          <cell r="C1735" t="str">
            <v>國立臺北護理健康大學</v>
          </cell>
          <cell r="D1735" t="str">
            <v>護理系</v>
          </cell>
          <cell r="E1735">
            <v>22</v>
          </cell>
          <cell r="F1735">
            <v>143</v>
          </cell>
          <cell r="G1735">
            <v>605.5</v>
          </cell>
        </row>
        <row r="1736">
          <cell r="A1736" t="str">
            <v>衛護類國立高雄第一科技大學環境與安全衛生工程系</v>
          </cell>
          <cell r="B1736" t="str">
            <v>衛護類</v>
          </cell>
          <cell r="C1736" t="str">
            <v>國立高雄第一科技大學</v>
          </cell>
          <cell r="D1736" t="str">
            <v>環境與安全衛生工程系</v>
          </cell>
          <cell r="E1736">
            <v>5</v>
          </cell>
          <cell r="F1736">
            <v>148</v>
          </cell>
          <cell r="G1736">
            <v>594</v>
          </cell>
        </row>
        <row r="1737">
          <cell r="A1737" t="str">
            <v>衛護類弘光科技大學物理治療系</v>
          </cell>
          <cell r="B1737" t="str">
            <v>衛護類</v>
          </cell>
          <cell r="C1737" t="str">
            <v>弘光科技大學</v>
          </cell>
          <cell r="D1737" t="str">
            <v>物理治療系</v>
          </cell>
          <cell r="E1737">
            <v>13</v>
          </cell>
          <cell r="F1737">
            <v>161</v>
          </cell>
          <cell r="G1737">
            <v>588.5</v>
          </cell>
        </row>
        <row r="1738">
          <cell r="A1738" t="str">
            <v>衛護類國立臺北護理健康大學休閒產業與健康促進系</v>
          </cell>
          <cell r="B1738" t="str">
            <v>衛護類</v>
          </cell>
          <cell r="C1738" t="str">
            <v>國立臺北護理健康大學</v>
          </cell>
          <cell r="D1738" t="str">
            <v>休閒產業與健康促進系</v>
          </cell>
          <cell r="E1738">
            <v>3</v>
          </cell>
          <cell r="F1738">
            <v>164</v>
          </cell>
          <cell r="G1738">
            <v>578</v>
          </cell>
        </row>
        <row r="1739">
          <cell r="A1739" t="str">
            <v>衛護類輔英科技大學物理治療系</v>
          </cell>
          <cell r="B1739" t="str">
            <v>衛護類</v>
          </cell>
          <cell r="C1739" t="str">
            <v>輔英科技大學</v>
          </cell>
          <cell r="D1739" t="str">
            <v>物理治療系</v>
          </cell>
          <cell r="E1739">
            <v>8</v>
          </cell>
          <cell r="F1739">
            <v>172</v>
          </cell>
          <cell r="G1739">
            <v>573</v>
          </cell>
        </row>
        <row r="1740">
          <cell r="A1740" t="str">
            <v>衛護類國立臺北護理健康大學高齡健康照護系</v>
          </cell>
          <cell r="B1740" t="str">
            <v>衛護類</v>
          </cell>
          <cell r="C1740" t="str">
            <v>國立臺北護理健康大學</v>
          </cell>
          <cell r="D1740" t="str">
            <v>高齡健康照護系</v>
          </cell>
          <cell r="E1740">
            <v>8</v>
          </cell>
          <cell r="F1740">
            <v>180</v>
          </cell>
          <cell r="G1740">
            <v>561.5</v>
          </cell>
        </row>
        <row r="1741">
          <cell r="A1741" t="str">
            <v>衛護類國立臺北護理健康大學運動保健系</v>
          </cell>
          <cell r="B1741" t="str">
            <v>衛護類</v>
          </cell>
          <cell r="C1741" t="str">
            <v>國立臺北護理健康大學</v>
          </cell>
          <cell r="D1741" t="str">
            <v>運動保健系</v>
          </cell>
          <cell r="E1741">
            <v>15</v>
          </cell>
          <cell r="F1741">
            <v>195</v>
          </cell>
          <cell r="G1741">
            <v>559.5</v>
          </cell>
        </row>
        <row r="1742">
          <cell r="A1742" t="str">
            <v>衛護類國立臺中科技大學老人服務事業管理系</v>
          </cell>
          <cell r="B1742" t="str">
            <v>衛護類</v>
          </cell>
          <cell r="C1742" t="str">
            <v>國立臺中科技大學</v>
          </cell>
          <cell r="D1742" t="str">
            <v>老人服務事業管理系</v>
          </cell>
          <cell r="E1742">
            <v>2</v>
          </cell>
          <cell r="F1742">
            <v>197</v>
          </cell>
          <cell r="G1742">
            <v>551.5</v>
          </cell>
        </row>
        <row r="1743">
          <cell r="A1743" t="str">
            <v>衛護類長庚學校財團法人長庚科技大學護理系（嘉義校區）</v>
          </cell>
          <cell r="B1743" t="str">
            <v>衛護類</v>
          </cell>
          <cell r="C1743" t="str">
            <v>長庚學校財團法人長庚科技大學</v>
          </cell>
          <cell r="D1743" t="str">
            <v>護理系（嘉義校區）</v>
          </cell>
          <cell r="E1743">
            <v>6</v>
          </cell>
          <cell r="F1743">
            <v>203</v>
          </cell>
          <cell r="G1743">
            <v>549.5</v>
          </cell>
        </row>
        <row r="1744">
          <cell r="A1744" t="str">
            <v>衛護類國立臺中科技大學護理系</v>
          </cell>
          <cell r="B1744" t="str">
            <v>衛護類</v>
          </cell>
          <cell r="C1744" t="str">
            <v>國立臺中科技大學</v>
          </cell>
          <cell r="D1744" t="str">
            <v>護理系</v>
          </cell>
          <cell r="E1744">
            <v>47</v>
          </cell>
          <cell r="F1744">
            <v>250</v>
          </cell>
          <cell r="G1744">
            <v>541.5</v>
          </cell>
        </row>
        <row r="1745">
          <cell r="A1745" t="str">
            <v>衛護類國立虎尾科技大學生物科技系</v>
          </cell>
          <cell r="B1745" t="str">
            <v>衛護類</v>
          </cell>
          <cell r="C1745" t="str">
            <v>國立虎尾科技大學</v>
          </cell>
          <cell r="D1745" t="str">
            <v>生物科技系</v>
          </cell>
          <cell r="E1745">
            <v>9</v>
          </cell>
          <cell r="F1745">
            <v>259</v>
          </cell>
          <cell r="G1745">
            <v>532.5</v>
          </cell>
        </row>
        <row r="1746">
          <cell r="A1746" t="str">
            <v>衛護類國立屏東科技大學生物科技系</v>
          </cell>
          <cell r="B1746" t="str">
            <v>衛護類</v>
          </cell>
          <cell r="C1746" t="str">
            <v>國立屏東科技大學</v>
          </cell>
          <cell r="D1746" t="str">
            <v>生物科技系</v>
          </cell>
          <cell r="E1746">
            <v>5</v>
          </cell>
          <cell r="F1746">
            <v>264</v>
          </cell>
          <cell r="G1746">
            <v>531</v>
          </cell>
        </row>
        <row r="1747">
          <cell r="A1747" t="str">
            <v>衛護類長庚學校財團法人長庚科技大學護理系（林口校區）</v>
          </cell>
          <cell r="B1747" t="str">
            <v>衛護類</v>
          </cell>
          <cell r="C1747" t="str">
            <v>長庚學校財團法人長庚科技大學</v>
          </cell>
          <cell r="D1747" t="str">
            <v>護理系（林口校區）</v>
          </cell>
          <cell r="E1747">
            <v>40</v>
          </cell>
          <cell r="F1747">
            <v>304</v>
          </cell>
          <cell r="G1747">
            <v>531</v>
          </cell>
        </row>
        <row r="1748">
          <cell r="A1748" t="str">
            <v>衛護類弘光科技大學營養系</v>
          </cell>
          <cell r="B1748" t="str">
            <v>衛護類</v>
          </cell>
          <cell r="C1748" t="str">
            <v>弘光科技大學</v>
          </cell>
          <cell r="D1748" t="str">
            <v>營養系</v>
          </cell>
          <cell r="E1748">
            <v>8</v>
          </cell>
          <cell r="F1748">
            <v>312</v>
          </cell>
          <cell r="G1748">
            <v>522.5</v>
          </cell>
        </row>
        <row r="1749">
          <cell r="A1749" t="str">
            <v>衛護類國立屏東科技大學水產養殖系</v>
          </cell>
          <cell r="B1749" t="str">
            <v>衛護類</v>
          </cell>
          <cell r="C1749" t="str">
            <v>國立屏東科技大學</v>
          </cell>
          <cell r="D1749" t="str">
            <v>水產養殖系</v>
          </cell>
          <cell r="F1749">
            <v>312</v>
          </cell>
          <cell r="G1749" t="str">
            <v>106新增</v>
          </cell>
        </row>
        <row r="1750">
          <cell r="A1750" t="str">
            <v>衛護類中臺科技大學牙體技術暨材料系</v>
          </cell>
          <cell r="B1750" t="str">
            <v>衛護類</v>
          </cell>
          <cell r="C1750" t="str">
            <v>中臺科技大學</v>
          </cell>
          <cell r="D1750" t="str">
            <v>牙體技術暨材料系</v>
          </cell>
          <cell r="E1750">
            <v>7</v>
          </cell>
          <cell r="F1750">
            <v>319</v>
          </cell>
          <cell r="G1750">
            <v>516.5</v>
          </cell>
        </row>
        <row r="1751">
          <cell r="A1751" t="str">
            <v>衛護類國立屏東科技大學環境工程與科學系</v>
          </cell>
          <cell r="B1751" t="str">
            <v>衛護類</v>
          </cell>
          <cell r="C1751" t="str">
            <v>國立屏東科技大學</v>
          </cell>
          <cell r="D1751" t="str">
            <v>環境工程與科學系</v>
          </cell>
          <cell r="E1751">
            <v>9</v>
          </cell>
          <cell r="F1751">
            <v>328</v>
          </cell>
          <cell r="G1751">
            <v>513</v>
          </cell>
        </row>
        <row r="1752">
          <cell r="A1752" t="str">
            <v>衛護類國立聯合大學環境與安全衛生工程學系</v>
          </cell>
          <cell r="B1752" t="str">
            <v>衛護類</v>
          </cell>
          <cell r="C1752" t="str">
            <v>國立聯合大學</v>
          </cell>
          <cell r="D1752" t="str">
            <v>環境與安全衛生工程學系</v>
          </cell>
          <cell r="E1752">
            <v>7</v>
          </cell>
          <cell r="F1752">
            <v>335</v>
          </cell>
          <cell r="G1752">
            <v>502.5</v>
          </cell>
        </row>
        <row r="1753">
          <cell r="A1753" t="str">
            <v>衛護類元培醫事科技大學護理系</v>
          </cell>
          <cell r="B1753" t="str">
            <v>衛護類</v>
          </cell>
          <cell r="C1753" t="str">
            <v>元培醫事科技大學</v>
          </cell>
          <cell r="D1753" t="str">
            <v>護理系</v>
          </cell>
          <cell r="E1753">
            <v>6</v>
          </cell>
          <cell r="F1753">
            <v>341</v>
          </cell>
          <cell r="G1753">
            <v>497</v>
          </cell>
        </row>
        <row r="1754">
          <cell r="A1754" t="str">
            <v>衛護類國立高雄海洋科技大學海洋生物技術系</v>
          </cell>
          <cell r="B1754" t="str">
            <v>衛護類</v>
          </cell>
          <cell r="C1754" t="str">
            <v>國立高雄海洋科技大學</v>
          </cell>
          <cell r="D1754" t="str">
            <v>海洋生物技術系</v>
          </cell>
          <cell r="E1754">
            <v>9</v>
          </cell>
          <cell r="F1754">
            <v>350</v>
          </cell>
          <cell r="G1754">
            <v>491</v>
          </cell>
        </row>
        <row r="1755">
          <cell r="A1755" t="str">
            <v>衛護類輔英科技大學護理系</v>
          </cell>
          <cell r="B1755" t="str">
            <v>衛護類</v>
          </cell>
          <cell r="C1755" t="str">
            <v>輔英科技大學</v>
          </cell>
          <cell r="D1755" t="str">
            <v>護理系</v>
          </cell>
          <cell r="E1755">
            <v>12</v>
          </cell>
          <cell r="F1755">
            <v>362</v>
          </cell>
          <cell r="G1755">
            <v>484</v>
          </cell>
        </row>
        <row r="1756">
          <cell r="A1756" t="str">
            <v>衛護類弘光科技大學護理系</v>
          </cell>
          <cell r="B1756" t="str">
            <v>衛護類</v>
          </cell>
          <cell r="C1756" t="str">
            <v>弘光科技大學</v>
          </cell>
          <cell r="D1756" t="str">
            <v>護理系</v>
          </cell>
          <cell r="E1756">
            <v>50</v>
          </cell>
          <cell r="F1756">
            <v>412</v>
          </cell>
          <cell r="G1756">
            <v>482.5</v>
          </cell>
        </row>
        <row r="1757">
          <cell r="A1757" t="str">
            <v>衛護類國立高雄海洋科技大學水產養殖系</v>
          </cell>
          <cell r="B1757" t="str">
            <v>衛護類</v>
          </cell>
          <cell r="C1757" t="str">
            <v>國立高雄海洋科技大學</v>
          </cell>
          <cell r="D1757" t="str">
            <v>水產養殖系</v>
          </cell>
          <cell r="E1757">
            <v>10</v>
          </cell>
          <cell r="F1757">
            <v>422</v>
          </cell>
          <cell r="G1757">
            <v>478</v>
          </cell>
        </row>
        <row r="1758">
          <cell r="A1758" t="str">
            <v>衛護類國立高雄海洋科技大學海洋環境工程系</v>
          </cell>
          <cell r="B1758" t="str">
            <v>衛護類</v>
          </cell>
          <cell r="C1758" t="str">
            <v>國立高雄海洋科技大學</v>
          </cell>
          <cell r="D1758" t="str">
            <v>海洋環境工程系</v>
          </cell>
          <cell r="E1758">
            <v>12</v>
          </cell>
          <cell r="F1758">
            <v>434</v>
          </cell>
          <cell r="G1758">
            <v>473.5</v>
          </cell>
        </row>
        <row r="1759">
          <cell r="A1759" t="str">
            <v>衛護類中臺科技大學醫學影像暨放射科學系</v>
          </cell>
          <cell r="B1759" t="str">
            <v>衛護類</v>
          </cell>
          <cell r="C1759" t="str">
            <v>中臺科技大學</v>
          </cell>
          <cell r="D1759" t="str">
            <v>醫學影像暨放射科學系</v>
          </cell>
          <cell r="E1759">
            <v>18</v>
          </cell>
          <cell r="F1759">
            <v>452</v>
          </cell>
          <cell r="G1759">
            <v>473.5</v>
          </cell>
        </row>
        <row r="1760">
          <cell r="A1760" t="str">
            <v>衛護類嘉藥學校財團法人嘉南藥理大學醫務管理系</v>
          </cell>
          <cell r="B1760" t="str">
            <v>衛護類</v>
          </cell>
          <cell r="C1760" t="str">
            <v>嘉藥學校財團法人嘉南藥理大學</v>
          </cell>
          <cell r="D1760" t="str">
            <v>醫務管理系</v>
          </cell>
          <cell r="E1760">
            <v>10</v>
          </cell>
          <cell r="F1760">
            <v>462</v>
          </cell>
          <cell r="G1760">
            <v>464</v>
          </cell>
        </row>
        <row r="1761">
          <cell r="A1761" t="str">
            <v>衛護類經國管理暨健康學院護理系</v>
          </cell>
          <cell r="B1761" t="str">
            <v>衛護類</v>
          </cell>
          <cell r="C1761" t="str">
            <v>經國管理暨健康學院</v>
          </cell>
          <cell r="D1761" t="str">
            <v>護理系</v>
          </cell>
          <cell r="E1761">
            <v>5</v>
          </cell>
          <cell r="F1761">
            <v>467</v>
          </cell>
          <cell r="G1761">
            <v>454.5</v>
          </cell>
        </row>
        <row r="1762">
          <cell r="A1762" t="str">
            <v>衛護類慈濟學校財團法人慈濟科技大學護理系</v>
          </cell>
          <cell r="B1762" t="str">
            <v>衛護類</v>
          </cell>
          <cell r="C1762" t="str">
            <v>慈濟學校財團法人慈濟科技大學</v>
          </cell>
          <cell r="D1762" t="str">
            <v>護理系</v>
          </cell>
          <cell r="E1762">
            <v>14</v>
          </cell>
          <cell r="F1762">
            <v>481</v>
          </cell>
          <cell r="G1762">
            <v>450.5</v>
          </cell>
        </row>
        <row r="1763">
          <cell r="A1763" t="str">
            <v>衛護類經國管理暨健康學院口腔衛生照護系</v>
          </cell>
          <cell r="B1763" t="str">
            <v>衛護類</v>
          </cell>
          <cell r="C1763" t="str">
            <v>經國管理暨健康學院</v>
          </cell>
          <cell r="D1763" t="str">
            <v>口腔衛生照護系</v>
          </cell>
          <cell r="F1763">
            <v>481</v>
          </cell>
          <cell r="G1763" t="str">
            <v>106新增</v>
          </cell>
        </row>
        <row r="1764">
          <cell r="A1764" t="str">
            <v>衛護類中臺科技大學醫學檢驗生物技術系</v>
          </cell>
          <cell r="B1764" t="str">
            <v>衛護類</v>
          </cell>
          <cell r="C1764" t="str">
            <v>中臺科技大學</v>
          </cell>
          <cell r="D1764" t="str">
            <v>醫學檢驗生物技術系</v>
          </cell>
          <cell r="E1764">
            <v>21</v>
          </cell>
          <cell r="F1764">
            <v>502</v>
          </cell>
          <cell r="G1764">
            <v>447.5</v>
          </cell>
        </row>
        <row r="1765">
          <cell r="A1765" t="str">
            <v>衛護類中臺科技大學護理系</v>
          </cell>
          <cell r="B1765" t="str">
            <v>衛護類</v>
          </cell>
          <cell r="C1765" t="str">
            <v>中臺科技大學</v>
          </cell>
          <cell r="D1765" t="str">
            <v>護理系</v>
          </cell>
          <cell r="E1765">
            <v>35</v>
          </cell>
          <cell r="F1765">
            <v>537</v>
          </cell>
          <cell r="G1765">
            <v>446.5</v>
          </cell>
        </row>
        <row r="1766">
          <cell r="A1766" t="str">
            <v>衛護類嘉藥學校財團法人嘉南藥理大學藥粧生技產業學士學位學程</v>
          </cell>
          <cell r="B1766" t="str">
            <v>衛護類</v>
          </cell>
          <cell r="C1766" t="str">
            <v>嘉藥學校財團法人嘉南藥理大學</v>
          </cell>
          <cell r="D1766" t="str">
            <v>藥粧生技產業學士學位學程</v>
          </cell>
          <cell r="E1766">
            <v>5</v>
          </cell>
          <cell r="F1766">
            <v>542</v>
          </cell>
          <cell r="G1766">
            <v>445.5</v>
          </cell>
        </row>
        <row r="1767">
          <cell r="A1767" t="str">
            <v>衛護類環球科技大學運動保健與防護系</v>
          </cell>
          <cell r="B1767" t="str">
            <v>衛護類</v>
          </cell>
          <cell r="C1767" t="str">
            <v>環球科技大學</v>
          </cell>
          <cell r="D1767" t="str">
            <v>運動保健與防護系</v>
          </cell>
          <cell r="E1767">
            <v>3</v>
          </cell>
          <cell r="F1767">
            <v>545</v>
          </cell>
          <cell r="G1767">
            <v>442</v>
          </cell>
        </row>
        <row r="1768">
          <cell r="A1768" t="str">
            <v>衛護類南臺科技大學生物科技系</v>
          </cell>
          <cell r="B1768" t="str">
            <v>衛護類</v>
          </cell>
          <cell r="C1768" t="str">
            <v>南臺科技大學</v>
          </cell>
          <cell r="D1768" t="str">
            <v>生物科技系</v>
          </cell>
          <cell r="F1768">
            <v>545</v>
          </cell>
          <cell r="G1768" t="str">
            <v>106新增</v>
          </cell>
        </row>
        <row r="1769">
          <cell r="A1769" t="str">
            <v>衛護類嘉藥學校財團法人嘉南藥理大學保健營養系</v>
          </cell>
          <cell r="B1769" t="str">
            <v>衛護類</v>
          </cell>
          <cell r="C1769" t="str">
            <v>嘉藥學校財團法人嘉南藥理大學</v>
          </cell>
          <cell r="D1769" t="str">
            <v>保健營養系</v>
          </cell>
          <cell r="F1769">
            <v>545</v>
          </cell>
          <cell r="G1769" t="str">
            <v>106新增</v>
          </cell>
        </row>
        <row r="1770">
          <cell r="A1770" t="str">
            <v>衛護類中華醫事科技大學護理系</v>
          </cell>
          <cell r="B1770" t="str">
            <v>衛護類</v>
          </cell>
          <cell r="C1770" t="str">
            <v>中華醫事科技大學</v>
          </cell>
          <cell r="D1770" t="str">
            <v>護理系</v>
          </cell>
          <cell r="E1770">
            <v>7</v>
          </cell>
          <cell r="F1770">
            <v>552</v>
          </cell>
          <cell r="G1770">
            <v>437.25</v>
          </cell>
        </row>
        <row r="1771">
          <cell r="A1771" t="str">
            <v>衛護類嘉藥學校財團法人嘉南藥理大學化粧品應用與管理系</v>
          </cell>
          <cell r="B1771" t="str">
            <v>衛護類</v>
          </cell>
          <cell r="C1771" t="str">
            <v>嘉藥學校財團法人嘉南藥理大學</v>
          </cell>
          <cell r="D1771" t="str">
            <v>化粧品應用與管理系</v>
          </cell>
          <cell r="E1771">
            <v>5</v>
          </cell>
          <cell r="F1771">
            <v>557</v>
          </cell>
          <cell r="G1771">
            <v>436</v>
          </cell>
        </row>
        <row r="1772">
          <cell r="A1772" t="str">
            <v>衛護類嘉藥學校財團法人嘉南藥理大學藥用植物與保健應用學士學位學程</v>
          </cell>
          <cell r="B1772" t="str">
            <v>衛護類</v>
          </cell>
          <cell r="C1772" t="str">
            <v>嘉藥學校財團法人嘉南藥理大學</v>
          </cell>
          <cell r="D1772" t="str">
            <v>藥用植物與保健應用學士學位學程</v>
          </cell>
          <cell r="E1772">
            <v>12</v>
          </cell>
          <cell r="F1772">
            <v>569</v>
          </cell>
          <cell r="G1772">
            <v>435</v>
          </cell>
        </row>
        <row r="1773">
          <cell r="A1773" t="str">
            <v>衛護類南臺科技大學高齡服務學士學位學程</v>
          </cell>
          <cell r="B1773" t="str">
            <v>衛護類</v>
          </cell>
          <cell r="C1773" t="str">
            <v>南臺科技大學</v>
          </cell>
          <cell r="D1773" t="str">
            <v>高齡服務學士學位學程</v>
          </cell>
          <cell r="E1773">
            <v>3</v>
          </cell>
          <cell r="F1773">
            <v>572</v>
          </cell>
          <cell r="G1773">
            <v>431</v>
          </cell>
        </row>
        <row r="1774">
          <cell r="A1774" t="str">
            <v>衛護類嘉藥學校財團法人嘉南藥理大學醫藥化學系</v>
          </cell>
          <cell r="B1774" t="str">
            <v>衛護類</v>
          </cell>
          <cell r="C1774" t="str">
            <v>嘉藥學校財團法人嘉南藥理大學</v>
          </cell>
          <cell r="D1774" t="str">
            <v>醫藥化學系</v>
          </cell>
          <cell r="E1774">
            <v>31</v>
          </cell>
          <cell r="F1774">
            <v>603</v>
          </cell>
          <cell r="G1774">
            <v>430.5</v>
          </cell>
        </row>
        <row r="1775">
          <cell r="A1775" t="str">
            <v>衛護類中臺科技大學視光系</v>
          </cell>
          <cell r="B1775" t="str">
            <v>衛護類</v>
          </cell>
          <cell r="C1775" t="str">
            <v>中臺科技大學</v>
          </cell>
          <cell r="D1775" t="str">
            <v>視光系</v>
          </cell>
          <cell r="E1775">
            <v>10</v>
          </cell>
          <cell r="F1775">
            <v>613</v>
          </cell>
          <cell r="G1775">
            <v>429</v>
          </cell>
        </row>
        <row r="1776">
          <cell r="A1776" t="str">
            <v>衛護類美和科技大學護理系</v>
          </cell>
          <cell r="B1776" t="str">
            <v>衛護類</v>
          </cell>
          <cell r="C1776" t="str">
            <v>美和科技大學</v>
          </cell>
          <cell r="D1776" t="str">
            <v>護理系</v>
          </cell>
          <cell r="E1776">
            <v>4</v>
          </cell>
          <cell r="F1776">
            <v>617</v>
          </cell>
          <cell r="G1776">
            <v>424.5</v>
          </cell>
        </row>
        <row r="1777">
          <cell r="A1777" t="str">
            <v>衛護類輔英科技大學保健營養系</v>
          </cell>
          <cell r="B1777" t="str">
            <v>衛護類</v>
          </cell>
          <cell r="C1777" t="str">
            <v>輔英科技大學</v>
          </cell>
          <cell r="D1777" t="str">
            <v>保健營養系</v>
          </cell>
          <cell r="E1777">
            <v>14</v>
          </cell>
          <cell r="F1777">
            <v>631</v>
          </cell>
          <cell r="G1777">
            <v>418.5</v>
          </cell>
        </row>
        <row r="1778">
          <cell r="A1778" t="str">
            <v>衛護類輔英科技大學健康事業管理系</v>
          </cell>
          <cell r="B1778" t="str">
            <v>衛護類</v>
          </cell>
          <cell r="C1778" t="str">
            <v>輔英科技大學</v>
          </cell>
          <cell r="D1778" t="str">
            <v>健康事業管理系</v>
          </cell>
          <cell r="E1778">
            <v>6</v>
          </cell>
          <cell r="F1778">
            <v>637</v>
          </cell>
          <cell r="G1778">
            <v>413.25</v>
          </cell>
        </row>
        <row r="1779">
          <cell r="A1779" t="str">
            <v>衛護類大仁科技大學護理系</v>
          </cell>
          <cell r="B1779" t="str">
            <v>衛護類</v>
          </cell>
          <cell r="C1779" t="str">
            <v>大仁科技大學</v>
          </cell>
          <cell r="D1779" t="str">
            <v>護理系</v>
          </cell>
          <cell r="E1779">
            <v>13</v>
          </cell>
          <cell r="F1779">
            <v>650</v>
          </cell>
          <cell r="G1779">
            <v>410.5</v>
          </cell>
        </row>
        <row r="1780">
          <cell r="A1780" t="str">
            <v>衛護類中臺科技大學老人照顧系</v>
          </cell>
          <cell r="B1780" t="str">
            <v>衛護類</v>
          </cell>
          <cell r="C1780" t="str">
            <v>中臺科技大學</v>
          </cell>
          <cell r="D1780" t="str">
            <v>老人照顧系</v>
          </cell>
          <cell r="E1780">
            <v>15</v>
          </cell>
          <cell r="F1780">
            <v>665</v>
          </cell>
          <cell r="G1780">
            <v>410.25</v>
          </cell>
        </row>
        <row r="1781">
          <cell r="A1781" t="str">
            <v>衛護類中州科技大學幼兒保育與家庭服務系</v>
          </cell>
          <cell r="B1781" t="str">
            <v>衛護類</v>
          </cell>
          <cell r="C1781" t="str">
            <v>中州科技大學</v>
          </cell>
          <cell r="D1781" t="str">
            <v>幼兒保育與家庭服務系</v>
          </cell>
          <cell r="F1781">
            <v>665</v>
          </cell>
          <cell r="G1781" t="str">
            <v>106新增</v>
          </cell>
        </row>
        <row r="1782">
          <cell r="A1782" t="str">
            <v>衛護類元培醫事科技大學醫務管理系醫療產業管理組</v>
          </cell>
          <cell r="B1782" t="str">
            <v>衛護類</v>
          </cell>
          <cell r="C1782" t="str">
            <v>元培醫事科技大學</v>
          </cell>
          <cell r="D1782" t="str">
            <v>醫務管理系醫療產業管理組</v>
          </cell>
          <cell r="F1782">
            <v>665</v>
          </cell>
          <cell r="G1782" t="str">
            <v>106新增</v>
          </cell>
        </row>
        <row r="1783">
          <cell r="A1783" t="str">
            <v>衛護類元培醫事科技大學環境工程衛生系</v>
          </cell>
          <cell r="B1783" t="str">
            <v>衛護類</v>
          </cell>
          <cell r="C1783" t="str">
            <v>元培醫事科技大學</v>
          </cell>
          <cell r="D1783" t="str">
            <v>環境工程衛生系</v>
          </cell>
          <cell r="F1783">
            <v>665</v>
          </cell>
          <cell r="G1783" t="str">
            <v>106新增</v>
          </cell>
        </row>
        <row r="1784">
          <cell r="A1784" t="str">
            <v>衛護類元培醫事科技大學視光系</v>
          </cell>
          <cell r="B1784" t="str">
            <v>衛護類</v>
          </cell>
          <cell r="C1784" t="str">
            <v>元培醫事科技大學</v>
          </cell>
          <cell r="D1784" t="str">
            <v>視光系</v>
          </cell>
          <cell r="E1784">
            <v>12</v>
          </cell>
          <cell r="F1784">
            <v>677</v>
          </cell>
          <cell r="G1784">
            <v>395</v>
          </cell>
        </row>
        <row r="1785">
          <cell r="A1785" t="str">
            <v>衛護類大仁科技大學生物科技系</v>
          </cell>
          <cell r="B1785" t="str">
            <v>衛護類</v>
          </cell>
          <cell r="C1785" t="str">
            <v>大仁科技大學</v>
          </cell>
          <cell r="D1785" t="str">
            <v>生物科技系</v>
          </cell>
          <cell r="E1785">
            <v>6</v>
          </cell>
          <cell r="F1785">
            <v>683</v>
          </cell>
          <cell r="G1785">
            <v>394.5</v>
          </cell>
        </row>
        <row r="1786">
          <cell r="A1786" t="str">
            <v>衛護類輔英科技大學生物科技系</v>
          </cell>
          <cell r="B1786" t="str">
            <v>衛護類</v>
          </cell>
          <cell r="C1786" t="str">
            <v>輔英科技大學</v>
          </cell>
          <cell r="D1786" t="str">
            <v>生物科技系</v>
          </cell>
          <cell r="F1786">
            <v>683</v>
          </cell>
          <cell r="G1786" t="str">
            <v>106新增</v>
          </cell>
        </row>
        <row r="1787">
          <cell r="A1787" t="str">
            <v>衛護類嘉藥學校財團法人嘉南藥理大學生物科技系</v>
          </cell>
          <cell r="B1787" t="str">
            <v>衛護類</v>
          </cell>
          <cell r="C1787" t="str">
            <v>嘉藥學校財團法人嘉南藥理大學</v>
          </cell>
          <cell r="D1787" t="str">
            <v>生物科技系</v>
          </cell>
          <cell r="E1787">
            <v>22</v>
          </cell>
          <cell r="F1787">
            <v>705</v>
          </cell>
          <cell r="G1787">
            <v>380.5</v>
          </cell>
        </row>
        <row r="1788">
          <cell r="A1788" t="str">
            <v>衛護類輔英科技大學高齡及長期照護事業系</v>
          </cell>
          <cell r="B1788" t="str">
            <v>衛護類</v>
          </cell>
          <cell r="C1788" t="str">
            <v>輔英科技大學</v>
          </cell>
          <cell r="D1788" t="str">
            <v>高齡及長期照護事業系</v>
          </cell>
          <cell r="E1788">
            <v>9</v>
          </cell>
          <cell r="F1788">
            <v>714</v>
          </cell>
          <cell r="G1788">
            <v>377</v>
          </cell>
        </row>
        <row r="1789">
          <cell r="A1789" t="str">
            <v>衛護類大同技術學院社會工作與服務管理系</v>
          </cell>
          <cell r="B1789" t="str">
            <v>衛護類</v>
          </cell>
          <cell r="C1789" t="str">
            <v>大同技術學院</v>
          </cell>
          <cell r="D1789" t="str">
            <v>社會工作與服務管理系</v>
          </cell>
          <cell r="F1789">
            <v>714</v>
          </cell>
          <cell r="G1789" t="str">
            <v>106新增</v>
          </cell>
        </row>
        <row r="1790">
          <cell r="A1790" t="str">
            <v>衛護類中華科技大學生物科技系化妝品生技組（台北校區）</v>
          </cell>
          <cell r="B1790" t="str">
            <v>衛護類</v>
          </cell>
          <cell r="C1790" t="str">
            <v>中華科技大學</v>
          </cell>
          <cell r="D1790" t="str">
            <v>生物科技系化妝品生技組（台北校區）</v>
          </cell>
          <cell r="E1790">
            <v>5</v>
          </cell>
          <cell r="F1790">
            <v>719</v>
          </cell>
          <cell r="G1790">
            <v>373</v>
          </cell>
        </row>
        <row r="1791">
          <cell r="A1791" t="str">
            <v>衛護類中華科技大學生物科技系生物科技組（台北校區）</v>
          </cell>
          <cell r="B1791" t="str">
            <v>衛護類</v>
          </cell>
          <cell r="C1791" t="str">
            <v>中華科技大學</v>
          </cell>
          <cell r="D1791" t="str">
            <v>生物科技系生物科技組（台北校區）</v>
          </cell>
          <cell r="E1791">
            <v>14</v>
          </cell>
          <cell r="F1791">
            <v>733</v>
          </cell>
          <cell r="G1791">
            <v>371.5</v>
          </cell>
        </row>
        <row r="1792">
          <cell r="A1792" t="str">
            <v>衛護類輔英科技大學應用化學及材料科學系</v>
          </cell>
          <cell r="B1792" t="str">
            <v>衛護類</v>
          </cell>
          <cell r="C1792" t="str">
            <v>輔英科技大學</v>
          </cell>
          <cell r="D1792" t="str">
            <v>應用化學及材料科學系</v>
          </cell>
          <cell r="E1792">
            <v>2</v>
          </cell>
          <cell r="F1792">
            <v>735</v>
          </cell>
          <cell r="G1792">
            <v>371</v>
          </cell>
        </row>
        <row r="1793">
          <cell r="A1793" t="str">
            <v>衛護類中華醫事科技大學製劑製造工程系</v>
          </cell>
          <cell r="B1793" t="str">
            <v>衛護類</v>
          </cell>
          <cell r="C1793" t="str">
            <v>中華醫事科技大學</v>
          </cell>
          <cell r="D1793" t="str">
            <v>製劑製造工程系</v>
          </cell>
          <cell r="F1793">
            <v>735</v>
          </cell>
          <cell r="G1793" t="str">
            <v>106新增</v>
          </cell>
        </row>
        <row r="1794">
          <cell r="A1794" t="str">
            <v>衛護類中華醫事科技大學長期照顧系</v>
          </cell>
          <cell r="B1794" t="str">
            <v>衛護類</v>
          </cell>
          <cell r="C1794" t="str">
            <v>中華醫事科技大學</v>
          </cell>
          <cell r="D1794" t="str">
            <v>長期照顧系</v>
          </cell>
          <cell r="E1794">
            <v>8</v>
          </cell>
          <cell r="F1794">
            <v>743</v>
          </cell>
          <cell r="G1794">
            <v>364</v>
          </cell>
        </row>
        <row r="1795">
          <cell r="A1795" t="str">
            <v>衛護類元培醫事科技大學高齡福祉事業管理學士學位學程</v>
          </cell>
          <cell r="B1795" t="str">
            <v>衛護類</v>
          </cell>
          <cell r="C1795" t="str">
            <v>元培醫事科技大學</v>
          </cell>
          <cell r="D1795" t="str">
            <v>高齡福祉事業管理學士學位學程</v>
          </cell>
          <cell r="E1795">
            <v>6</v>
          </cell>
          <cell r="F1795">
            <v>749</v>
          </cell>
          <cell r="G1795">
            <v>364</v>
          </cell>
        </row>
        <row r="1796">
          <cell r="A1796" t="str">
            <v>衛護類聖約翰科技大學老人服務事業系</v>
          </cell>
          <cell r="B1796" t="str">
            <v>衛護類</v>
          </cell>
          <cell r="C1796" t="str">
            <v>聖約翰科技大學</v>
          </cell>
          <cell r="D1796" t="str">
            <v>老人服務事業系</v>
          </cell>
          <cell r="E1796">
            <v>4</v>
          </cell>
          <cell r="F1796">
            <v>753</v>
          </cell>
          <cell r="G1796">
            <v>357</v>
          </cell>
        </row>
        <row r="1797">
          <cell r="A1797" t="str">
            <v>衛護類中華醫事科技大學醫學檢驗生物技術系</v>
          </cell>
          <cell r="B1797" t="str">
            <v>衛護類</v>
          </cell>
          <cell r="C1797" t="str">
            <v>中華醫事科技大學</v>
          </cell>
          <cell r="D1797" t="str">
            <v>醫學檢驗生物技術系</v>
          </cell>
          <cell r="E1797">
            <v>18</v>
          </cell>
          <cell r="F1797">
            <v>771</v>
          </cell>
          <cell r="G1797">
            <v>355.5</v>
          </cell>
        </row>
        <row r="1798">
          <cell r="A1798" t="str">
            <v>衛護類元培醫事科技大學醫學檢驗生物技術系</v>
          </cell>
          <cell r="B1798" t="str">
            <v>衛護類</v>
          </cell>
          <cell r="C1798" t="str">
            <v>元培醫事科技大學</v>
          </cell>
          <cell r="D1798" t="str">
            <v>醫學檢驗生物技術系</v>
          </cell>
          <cell r="E1798">
            <v>25</v>
          </cell>
          <cell r="F1798">
            <v>796</v>
          </cell>
          <cell r="G1798">
            <v>354.5</v>
          </cell>
        </row>
        <row r="1799">
          <cell r="A1799" t="str">
            <v>衛護類元培醫事科技大學醫學影像暨放射技術系</v>
          </cell>
          <cell r="B1799" t="str">
            <v>衛護類</v>
          </cell>
          <cell r="C1799" t="str">
            <v>元培醫事科技大學</v>
          </cell>
          <cell r="D1799" t="str">
            <v>醫學影像暨放射技術系</v>
          </cell>
          <cell r="E1799">
            <v>27</v>
          </cell>
          <cell r="F1799">
            <v>823</v>
          </cell>
          <cell r="G1799">
            <v>353</v>
          </cell>
        </row>
        <row r="1800">
          <cell r="A1800" t="str">
            <v>衛護類元培醫事科技大學生物科技暨製藥技術系</v>
          </cell>
          <cell r="B1800" t="str">
            <v>衛護類</v>
          </cell>
          <cell r="C1800" t="str">
            <v>元培醫事科技大學</v>
          </cell>
          <cell r="D1800" t="str">
            <v>生物科技暨製藥技術系</v>
          </cell>
          <cell r="E1800">
            <v>8</v>
          </cell>
          <cell r="F1800">
            <v>831</v>
          </cell>
          <cell r="G1800">
            <v>350</v>
          </cell>
        </row>
        <row r="1801">
          <cell r="A1801" t="str">
            <v>衛護類中華醫事科技大學語言治療系</v>
          </cell>
          <cell r="B1801" t="str">
            <v>衛護類</v>
          </cell>
          <cell r="C1801" t="str">
            <v>中華醫事科技大學</v>
          </cell>
          <cell r="D1801" t="str">
            <v>語言治療系</v>
          </cell>
          <cell r="F1801">
            <v>831</v>
          </cell>
          <cell r="G1801" t="str">
            <v>106新增</v>
          </cell>
        </row>
        <row r="1802">
          <cell r="A1802" t="str">
            <v>衛護類台北海洋技術學院健康照顧社會工作系（淡水校本部）</v>
          </cell>
          <cell r="B1802" t="str">
            <v>衛護類</v>
          </cell>
          <cell r="C1802" t="str">
            <v>台北海洋技術學院</v>
          </cell>
          <cell r="D1802" t="str">
            <v>健康照顧社會工作系（淡水校本部）</v>
          </cell>
          <cell r="E1802">
            <v>17</v>
          </cell>
          <cell r="F1802">
            <v>848</v>
          </cell>
          <cell r="G1802">
            <v>341.5</v>
          </cell>
        </row>
        <row r="1803">
          <cell r="A1803" t="str">
            <v>衛護類美和科技大學健康事業管理系</v>
          </cell>
          <cell r="B1803" t="str">
            <v>衛護類</v>
          </cell>
          <cell r="C1803" t="str">
            <v>美和科技大學</v>
          </cell>
          <cell r="D1803" t="str">
            <v>健康事業管理系</v>
          </cell>
          <cell r="E1803">
            <v>5</v>
          </cell>
          <cell r="F1803">
            <v>853</v>
          </cell>
          <cell r="G1803">
            <v>340.5</v>
          </cell>
        </row>
        <row r="1804">
          <cell r="A1804" t="str">
            <v>衛護類美和科技大學食品營養系</v>
          </cell>
          <cell r="B1804" t="str">
            <v>衛護類</v>
          </cell>
          <cell r="C1804" t="str">
            <v>美和科技大學</v>
          </cell>
          <cell r="D1804" t="str">
            <v>食品營養系</v>
          </cell>
          <cell r="F1804">
            <v>853</v>
          </cell>
          <cell r="G1804" t="str">
            <v>106新增</v>
          </cell>
        </row>
        <row r="1805">
          <cell r="A1805" t="str">
            <v>衛護類吳鳳科技大學長期照護系</v>
          </cell>
          <cell r="B1805" t="str">
            <v>衛護類</v>
          </cell>
          <cell r="C1805" t="str">
            <v>吳鳳科技大學</v>
          </cell>
          <cell r="D1805" t="str">
            <v>長期照護系</v>
          </cell>
          <cell r="E1805">
            <v>4</v>
          </cell>
          <cell r="F1805">
            <v>857</v>
          </cell>
          <cell r="G1805">
            <v>326.5</v>
          </cell>
        </row>
        <row r="1806">
          <cell r="A1806" t="str">
            <v>衛護類台北海洋技術學院健康促進與銀髮保健系（淡水校本部）</v>
          </cell>
          <cell r="B1806" t="str">
            <v>衛護類</v>
          </cell>
          <cell r="C1806" t="str">
            <v>台北海洋技術學院</v>
          </cell>
          <cell r="D1806" t="str">
            <v>健康促進與銀髮保健系（淡水校本部）</v>
          </cell>
          <cell r="E1806">
            <v>10</v>
          </cell>
          <cell r="F1806">
            <v>867</v>
          </cell>
          <cell r="G1806">
            <v>324.5</v>
          </cell>
        </row>
        <row r="1807">
          <cell r="A1807" t="str">
            <v>衛護類高苑科技大學銀髮事業暨社會工作學士學位學程</v>
          </cell>
          <cell r="B1807" t="str">
            <v>衛護類</v>
          </cell>
          <cell r="C1807" t="str">
            <v>高苑科技大學</v>
          </cell>
          <cell r="D1807" t="str">
            <v>銀髮事業暨社會工作學士學位學程</v>
          </cell>
          <cell r="E1807">
            <v>6</v>
          </cell>
          <cell r="F1807">
            <v>873</v>
          </cell>
          <cell r="G1807">
            <v>319.5</v>
          </cell>
        </row>
        <row r="1808">
          <cell r="A1808" t="str">
            <v>衛護類經國管理暨健康學院高齡照顧福祉系</v>
          </cell>
          <cell r="B1808" t="str">
            <v>衛護類</v>
          </cell>
          <cell r="C1808" t="str">
            <v>經國管理暨健康學院</v>
          </cell>
          <cell r="D1808" t="str">
            <v>高齡照顧福祉系</v>
          </cell>
          <cell r="E1808">
            <v>7</v>
          </cell>
          <cell r="F1808">
            <v>880</v>
          </cell>
          <cell r="G1808">
            <v>314</v>
          </cell>
        </row>
        <row r="1809">
          <cell r="A1809" t="str">
            <v>衛護類聖約翰科技大學醫護資訊學士學位學程</v>
          </cell>
          <cell r="B1809" t="str">
            <v>衛護類</v>
          </cell>
          <cell r="C1809" t="str">
            <v>聖約翰科技大學</v>
          </cell>
          <cell r="D1809" t="str">
            <v>醫護資訊學士學位學程</v>
          </cell>
          <cell r="E1809">
            <v>5</v>
          </cell>
          <cell r="F1809">
            <v>885</v>
          </cell>
          <cell r="G1809">
            <v>307.5</v>
          </cell>
        </row>
        <row r="1810">
          <cell r="A1810" t="str">
            <v>衛護類經國管理暨健康學院美容流行設計系</v>
          </cell>
          <cell r="B1810" t="str">
            <v>衛護類</v>
          </cell>
          <cell r="C1810" t="str">
            <v>經國管理暨健康學院</v>
          </cell>
          <cell r="D1810" t="str">
            <v>美容流行設計系</v>
          </cell>
          <cell r="E1810">
            <v>8</v>
          </cell>
          <cell r="F1810">
            <v>893</v>
          </cell>
          <cell r="G1810">
            <v>294</v>
          </cell>
        </row>
        <row r="1811">
          <cell r="A1811" t="str">
            <v>食品群國立高雄餐旅大學烘焙管理系</v>
          </cell>
          <cell r="B1811" t="str">
            <v>食品群</v>
          </cell>
          <cell r="C1811" t="str">
            <v>國立高雄餐旅大學</v>
          </cell>
          <cell r="D1811" t="str">
            <v>烘焙管理系</v>
          </cell>
          <cell r="E1811">
            <v>2</v>
          </cell>
          <cell r="F1811">
            <v>2</v>
          </cell>
          <cell r="G1811">
            <v>526</v>
          </cell>
        </row>
        <row r="1812">
          <cell r="A1812" t="str">
            <v>食品群國立屏東科技大學食品科學系</v>
          </cell>
          <cell r="B1812" t="str">
            <v>食品群</v>
          </cell>
          <cell r="C1812" t="str">
            <v>國立屏東科技大學</v>
          </cell>
          <cell r="D1812" t="str">
            <v>食品科學系</v>
          </cell>
          <cell r="E1812">
            <v>55</v>
          </cell>
          <cell r="F1812">
            <v>57</v>
          </cell>
          <cell r="G1812">
            <v>523.5</v>
          </cell>
        </row>
        <row r="1813">
          <cell r="A1813" t="str">
            <v>食品群國立高雄海洋科技大學水產食品科學系</v>
          </cell>
          <cell r="B1813" t="str">
            <v>食品群</v>
          </cell>
          <cell r="C1813" t="str">
            <v>國立高雄海洋科技大學</v>
          </cell>
          <cell r="D1813" t="str">
            <v>水產食品科學系</v>
          </cell>
          <cell r="E1813">
            <v>35</v>
          </cell>
          <cell r="F1813">
            <v>92</v>
          </cell>
          <cell r="G1813">
            <v>469.5</v>
          </cell>
        </row>
        <row r="1814">
          <cell r="A1814" t="str">
            <v>食品群國立屏東科技大學生物科技系</v>
          </cell>
          <cell r="B1814" t="str">
            <v>食品群</v>
          </cell>
          <cell r="C1814" t="str">
            <v>國立屏東科技大學</v>
          </cell>
          <cell r="D1814" t="str">
            <v>生物科技系</v>
          </cell>
          <cell r="E1814">
            <v>7</v>
          </cell>
          <cell r="F1814">
            <v>99</v>
          </cell>
          <cell r="G1814">
            <v>467.5</v>
          </cell>
        </row>
        <row r="1815">
          <cell r="A1815" t="str">
            <v>食品群國立高雄海洋科技大學海洋生物技術系</v>
          </cell>
          <cell r="B1815" t="str">
            <v>食品群</v>
          </cell>
          <cell r="C1815" t="str">
            <v>國立高雄海洋科技大學</v>
          </cell>
          <cell r="D1815" t="str">
            <v>海洋生物技術系</v>
          </cell>
          <cell r="E1815">
            <v>8</v>
          </cell>
          <cell r="F1815">
            <v>107</v>
          </cell>
          <cell r="G1815">
            <v>447.75</v>
          </cell>
        </row>
        <row r="1816">
          <cell r="A1816" t="str">
            <v>食品群國立宜蘭大學食品科學系</v>
          </cell>
          <cell r="B1816" t="str">
            <v>食品群</v>
          </cell>
          <cell r="C1816" t="str">
            <v>國立宜蘭大學</v>
          </cell>
          <cell r="D1816" t="str">
            <v>食品科學系</v>
          </cell>
          <cell r="E1816">
            <v>22</v>
          </cell>
          <cell r="F1816">
            <v>129</v>
          </cell>
          <cell r="G1816">
            <v>422</v>
          </cell>
        </row>
        <row r="1817">
          <cell r="A1817" t="str">
            <v>食品群國立虎尾科技大學生物科技系</v>
          </cell>
          <cell r="B1817" t="str">
            <v>食品群</v>
          </cell>
          <cell r="C1817" t="str">
            <v>國立虎尾科技大學</v>
          </cell>
          <cell r="D1817" t="str">
            <v>生物科技系</v>
          </cell>
          <cell r="E1817">
            <v>10</v>
          </cell>
          <cell r="F1817">
            <v>139</v>
          </cell>
          <cell r="G1817">
            <v>411</v>
          </cell>
        </row>
        <row r="1818">
          <cell r="A1818" t="str">
            <v>食品群國立澎湖科技大學食品科學系</v>
          </cell>
          <cell r="B1818" t="str">
            <v>食品群</v>
          </cell>
          <cell r="C1818" t="str">
            <v>國立澎湖科技大學</v>
          </cell>
          <cell r="D1818" t="str">
            <v>食品科學系</v>
          </cell>
          <cell r="E1818">
            <v>22</v>
          </cell>
          <cell r="F1818">
            <v>161</v>
          </cell>
          <cell r="G1818">
            <v>400.5</v>
          </cell>
        </row>
        <row r="1819">
          <cell r="A1819" t="str">
            <v>食品群國立澎湖科技大學餐旅管理系</v>
          </cell>
          <cell r="B1819" t="str">
            <v>食品群</v>
          </cell>
          <cell r="C1819" t="str">
            <v>國立澎湖科技大學</v>
          </cell>
          <cell r="D1819" t="str">
            <v>餐旅管理系</v>
          </cell>
          <cell r="E1819">
            <v>3</v>
          </cell>
          <cell r="F1819">
            <v>164</v>
          </cell>
          <cell r="G1819">
            <v>392.5</v>
          </cell>
        </row>
        <row r="1820">
          <cell r="A1820" t="str">
            <v>食品群長庚學校財團法人長庚科技大學保健營養系（林口校區）</v>
          </cell>
          <cell r="B1820" t="str">
            <v>食品群</v>
          </cell>
          <cell r="C1820" t="str">
            <v>長庚學校財團法人長庚科技大學</v>
          </cell>
          <cell r="D1820" t="str">
            <v>保健營養系（林口校區）</v>
          </cell>
          <cell r="E1820">
            <v>17</v>
          </cell>
          <cell r="F1820">
            <v>181</v>
          </cell>
          <cell r="G1820">
            <v>362</v>
          </cell>
        </row>
        <row r="1821">
          <cell r="A1821" t="str">
            <v>食品群大仁科技大學食品科技系食品技術與應用組</v>
          </cell>
          <cell r="B1821" t="str">
            <v>食品群</v>
          </cell>
          <cell r="C1821" t="str">
            <v>大仁科技大學</v>
          </cell>
          <cell r="D1821" t="str">
            <v>食品科技系食品技術與應用組</v>
          </cell>
          <cell r="E1821">
            <v>7</v>
          </cell>
          <cell r="F1821">
            <v>188</v>
          </cell>
          <cell r="G1821">
            <v>359.5</v>
          </cell>
        </row>
        <row r="1822">
          <cell r="A1822" t="str">
            <v>食品群弘光科技大學營養系</v>
          </cell>
          <cell r="B1822" t="str">
            <v>食品群</v>
          </cell>
          <cell r="C1822" t="str">
            <v>弘光科技大學</v>
          </cell>
          <cell r="D1822" t="str">
            <v>營養系</v>
          </cell>
          <cell r="E1822">
            <v>14</v>
          </cell>
          <cell r="F1822">
            <v>202</v>
          </cell>
          <cell r="G1822">
            <v>358</v>
          </cell>
        </row>
        <row r="1823">
          <cell r="A1823" t="str">
            <v>食品群弘光科技大學食品科技系食品科技組</v>
          </cell>
          <cell r="B1823" t="str">
            <v>食品群</v>
          </cell>
          <cell r="C1823" t="str">
            <v>弘光科技大學</v>
          </cell>
          <cell r="D1823" t="str">
            <v>食品科技系食品科技組</v>
          </cell>
          <cell r="F1823">
            <v>202</v>
          </cell>
          <cell r="G1823" t="str">
            <v>106新增</v>
          </cell>
        </row>
        <row r="1824">
          <cell r="A1824" t="str">
            <v>食品群弘光科技大學食品科技系烘焙科技組　　</v>
          </cell>
          <cell r="B1824" t="str">
            <v>食品群</v>
          </cell>
          <cell r="C1824" t="str">
            <v>弘光科技大學</v>
          </cell>
          <cell r="D1824" t="str">
            <v>食品科技系烘焙科技組　　</v>
          </cell>
          <cell r="F1824">
            <v>202</v>
          </cell>
          <cell r="G1824" t="str">
            <v>106新增</v>
          </cell>
        </row>
        <row r="1825">
          <cell r="A1825" t="str">
            <v>食品群經國管理暨健康學院食品保健系</v>
          </cell>
          <cell r="B1825" t="str">
            <v>食品群</v>
          </cell>
          <cell r="C1825" t="str">
            <v>經國管理暨健康學院</v>
          </cell>
          <cell r="D1825" t="str">
            <v>食品保健系</v>
          </cell>
          <cell r="E1825">
            <v>4</v>
          </cell>
          <cell r="F1825">
            <v>206</v>
          </cell>
          <cell r="G1825">
            <v>320</v>
          </cell>
        </row>
        <row r="1826">
          <cell r="A1826" t="str">
            <v>食品群嘉藥學校財團法人嘉南藥理大學餐旅管理系</v>
          </cell>
          <cell r="B1826" t="str">
            <v>食品群</v>
          </cell>
          <cell r="C1826" t="str">
            <v>嘉藥學校財團法人嘉南藥理大學</v>
          </cell>
          <cell r="D1826" t="str">
            <v>餐旅管理系</v>
          </cell>
          <cell r="E1826">
            <v>6</v>
          </cell>
          <cell r="F1826">
            <v>212</v>
          </cell>
          <cell r="G1826">
            <v>316</v>
          </cell>
        </row>
        <row r="1827">
          <cell r="A1827" t="str">
            <v>食品群弘光科技大學生物科技系</v>
          </cell>
          <cell r="B1827" t="str">
            <v>食品群</v>
          </cell>
          <cell r="C1827" t="str">
            <v>弘光科技大學</v>
          </cell>
          <cell r="D1827" t="str">
            <v>生物科技系</v>
          </cell>
          <cell r="E1827">
            <v>5</v>
          </cell>
          <cell r="F1827">
            <v>217</v>
          </cell>
          <cell r="G1827">
            <v>309.5</v>
          </cell>
        </row>
        <row r="1828">
          <cell r="A1828" t="str">
            <v>食品群大仁科技大學餐旅管理系</v>
          </cell>
          <cell r="B1828" t="str">
            <v>食品群</v>
          </cell>
          <cell r="C1828" t="str">
            <v>大仁科技大學</v>
          </cell>
          <cell r="D1828" t="str">
            <v>餐旅管理系</v>
          </cell>
          <cell r="F1828">
            <v>217</v>
          </cell>
          <cell r="G1828" t="str">
            <v>106新增</v>
          </cell>
        </row>
        <row r="1829">
          <cell r="A1829" t="str">
            <v>食品群高苑科技大學香妝與養生保健學位學程</v>
          </cell>
          <cell r="B1829" t="str">
            <v>食品群</v>
          </cell>
          <cell r="C1829" t="str">
            <v>高苑科技大學</v>
          </cell>
          <cell r="D1829" t="str">
            <v>香妝與養生保健學位學程</v>
          </cell>
          <cell r="E1829">
            <v>3</v>
          </cell>
          <cell r="F1829">
            <v>220</v>
          </cell>
          <cell r="G1829">
            <v>298</v>
          </cell>
        </row>
        <row r="1830">
          <cell r="A1830" t="str">
            <v>食品群中華科技大學食品科學系食品保健科技組（台北校區）</v>
          </cell>
          <cell r="B1830" t="str">
            <v>食品群</v>
          </cell>
          <cell r="C1830" t="str">
            <v>中華科技大學</v>
          </cell>
          <cell r="D1830" t="str">
            <v>食品科學系食品保健科技組（台北校區）</v>
          </cell>
          <cell r="E1830">
            <v>9</v>
          </cell>
          <cell r="F1830">
            <v>229</v>
          </cell>
          <cell r="G1830">
            <v>297</v>
          </cell>
        </row>
        <row r="1831">
          <cell r="A1831" t="str">
            <v>食品群美和科技大學食品營養系</v>
          </cell>
          <cell r="B1831" t="str">
            <v>食品群</v>
          </cell>
          <cell r="C1831" t="str">
            <v>美和科技大學</v>
          </cell>
          <cell r="D1831" t="str">
            <v>食品營養系</v>
          </cell>
          <cell r="E1831">
            <v>8</v>
          </cell>
          <cell r="F1831">
            <v>237</v>
          </cell>
          <cell r="G1831">
            <v>290</v>
          </cell>
        </row>
        <row r="1832">
          <cell r="A1832" t="str">
            <v>食品群大華科技大學觀光管理系</v>
          </cell>
          <cell r="B1832" t="str">
            <v>食品群</v>
          </cell>
          <cell r="C1832" t="str">
            <v>大華科技大學</v>
          </cell>
          <cell r="D1832" t="str">
            <v>觀光管理系</v>
          </cell>
          <cell r="F1832">
            <v>237</v>
          </cell>
          <cell r="G1832" t="str">
            <v>106新增</v>
          </cell>
        </row>
        <row r="1833">
          <cell r="A1833" t="str">
            <v>食品群大華科技大學觀光管理系餐飲與烘焙組</v>
          </cell>
          <cell r="B1833" t="str">
            <v>食品群</v>
          </cell>
          <cell r="C1833" t="str">
            <v>大華科技大學</v>
          </cell>
          <cell r="D1833" t="str">
            <v>觀光管理系餐飲與烘焙組</v>
          </cell>
          <cell r="F1833">
            <v>237</v>
          </cell>
          <cell r="G1833" t="str">
            <v>106新增</v>
          </cell>
        </row>
        <row r="1834">
          <cell r="A1834" t="str">
            <v>食品群大華科技大學餐飲管理系</v>
          </cell>
          <cell r="B1834" t="str">
            <v>食品群</v>
          </cell>
          <cell r="C1834" t="str">
            <v>大華科技大學</v>
          </cell>
          <cell r="D1834" t="str">
            <v>餐飲管理系</v>
          </cell>
          <cell r="F1834">
            <v>237</v>
          </cell>
          <cell r="G1834" t="str">
            <v>106新增</v>
          </cell>
        </row>
        <row r="1835">
          <cell r="A1835" t="str">
            <v>食品群高苑科技大學觀光事業管理系</v>
          </cell>
          <cell r="B1835" t="str">
            <v>食品群</v>
          </cell>
          <cell r="C1835" t="str">
            <v>高苑科技大學</v>
          </cell>
          <cell r="D1835" t="str">
            <v>觀光事業管理系</v>
          </cell>
          <cell r="E1835">
            <v>11</v>
          </cell>
          <cell r="F1835">
            <v>248</v>
          </cell>
          <cell r="G1835">
            <v>268</v>
          </cell>
        </row>
        <row r="1836">
          <cell r="A1836" t="str">
            <v>食品群元培醫事科技大學生物科技暨製藥技術系</v>
          </cell>
          <cell r="B1836" t="str">
            <v>食品群</v>
          </cell>
          <cell r="C1836" t="str">
            <v>元培醫事科技大學</v>
          </cell>
          <cell r="D1836" t="str">
            <v>生物科技暨製藥技術系</v>
          </cell>
          <cell r="F1836">
            <v>248</v>
          </cell>
          <cell r="G1836" t="str">
            <v>106新增</v>
          </cell>
        </row>
        <row r="1837">
          <cell r="A1837" t="str">
            <v>食品群元培醫事科技大學食品科學系</v>
          </cell>
          <cell r="B1837" t="str">
            <v>食品群</v>
          </cell>
          <cell r="C1837" t="str">
            <v>元培醫事科技大學</v>
          </cell>
          <cell r="D1837" t="str">
            <v>食品科學系</v>
          </cell>
          <cell r="E1837">
            <v>10</v>
          </cell>
          <cell r="F1837">
            <v>258</v>
          </cell>
          <cell r="G1837">
            <v>232</v>
          </cell>
        </row>
        <row r="1838">
          <cell r="A1838" t="str">
            <v>食品群中臺科技大學食品科技系</v>
          </cell>
          <cell r="B1838" t="str">
            <v>食品群</v>
          </cell>
          <cell r="C1838" t="str">
            <v>中臺科技大學</v>
          </cell>
          <cell r="D1838" t="str">
            <v>食品科技系</v>
          </cell>
          <cell r="E1838">
            <v>14</v>
          </cell>
          <cell r="F1838">
            <v>272</v>
          </cell>
          <cell r="G1838">
            <v>230</v>
          </cell>
        </row>
        <row r="1839">
          <cell r="A1839" t="str">
            <v>食品群美和科技大學生物科技系</v>
          </cell>
          <cell r="B1839" t="str">
            <v>食品群</v>
          </cell>
          <cell r="C1839" t="str">
            <v>美和科技大學</v>
          </cell>
          <cell r="D1839" t="str">
            <v>生物科技系</v>
          </cell>
          <cell r="E1839">
            <v>3</v>
          </cell>
          <cell r="F1839">
            <v>275</v>
          </cell>
          <cell r="G1839">
            <v>225.5</v>
          </cell>
        </row>
        <row r="1840">
          <cell r="A1840" t="str">
            <v>食品群嘉藥學校財團法人嘉南藥理大學食品科技系</v>
          </cell>
          <cell r="B1840" t="str">
            <v>食品群</v>
          </cell>
          <cell r="C1840" t="str">
            <v>嘉藥學校財團法人嘉南藥理大學</v>
          </cell>
          <cell r="D1840" t="str">
            <v>食品科技系</v>
          </cell>
          <cell r="E1840">
            <v>43</v>
          </cell>
          <cell r="F1840">
            <v>318</v>
          </cell>
          <cell r="G1840">
            <v>225</v>
          </cell>
        </row>
        <row r="1841">
          <cell r="A1841" t="str">
            <v>食品群中華醫事科技大學食品營養系食品科技組</v>
          </cell>
          <cell r="B1841" t="str">
            <v>食品群</v>
          </cell>
          <cell r="C1841" t="str">
            <v>中華醫事科技大學</v>
          </cell>
          <cell r="D1841" t="str">
            <v>食品營養系食品科技組</v>
          </cell>
          <cell r="E1841">
            <v>8</v>
          </cell>
          <cell r="F1841">
            <v>326</v>
          </cell>
          <cell r="G1841">
            <v>222</v>
          </cell>
        </row>
        <row r="1842">
          <cell r="A1842" t="str">
            <v>食品群大仁科技大學食品科技系保健營養組</v>
          </cell>
          <cell r="B1842" t="str">
            <v>食品群</v>
          </cell>
          <cell r="C1842" t="str">
            <v>大仁科技大學</v>
          </cell>
          <cell r="D1842" t="str">
            <v>食品科技系保健營養組</v>
          </cell>
          <cell r="E1842">
            <v>4</v>
          </cell>
          <cell r="F1842">
            <v>330</v>
          </cell>
          <cell r="G1842">
            <v>213.75</v>
          </cell>
        </row>
        <row r="1843">
          <cell r="A1843" t="str">
            <v>食品群中州科技大學保健食品系</v>
          </cell>
          <cell r="B1843" t="str">
            <v>食品群</v>
          </cell>
          <cell r="C1843" t="str">
            <v>中州科技大學</v>
          </cell>
          <cell r="D1843" t="str">
            <v>保健食品系</v>
          </cell>
          <cell r="E1843">
            <v>28</v>
          </cell>
          <cell r="F1843">
            <v>358</v>
          </cell>
          <cell r="G1843">
            <v>204</v>
          </cell>
        </row>
        <row r="1844">
          <cell r="A1844" t="str">
            <v>食品群大同技術學院烘焙管理系</v>
          </cell>
          <cell r="B1844" t="str">
            <v>食品群</v>
          </cell>
          <cell r="C1844" t="str">
            <v>大同技術學院</v>
          </cell>
          <cell r="D1844" t="str">
            <v>烘焙管理系</v>
          </cell>
          <cell r="E1844">
            <v>8</v>
          </cell>
          <cell r="F1844">
            <v>366</v>
          </cell>
          <cell r="G1844">
            <v>202</v>
          </cell>
        </row>
        <row r="1845">
          <cell r="A1845" t="str">
            <v>食品群南亞技術學院餐飲廚藝管理系</v>
          </cell>
          <cell r="B1845" t="str">
            <v>食品群</v>
          </cell>
          <cell r="C1845" t="str">
            <v>南亞技術學院</v>
          </cell>
          <cell r="D1845" t="str">
            <v>餐飲廚藝管理系</v>
          </cell>
          <cell r="F1845">
            <v>366</v>
          </cell>
          <cell r="G1845" t="str">
            <v>106新增</v>
          </cell>
        </row>
        <row r="1846">
          <cell r="A1846" t="str">
            <v>食品群中華醫事科技大學餐旅管理系</v>
          </cell>
          <cell r="B1846" t="str">
            <v>食品群</v>
          </cell>
          <cell r="C1846" t="str">
            <v>中華醫事科技大學</v>
          </cell>
          <cell r="D1846" t="str">
            <v>餐旅管理系</v>
          </cell>
          <cell r="F1846">
            <v>366</v>
          </cell>
          <cell r="G1846" t="str">
            <v>106新增</v>
          </cell>
        </row>
        <row r="1847">
          <cell r="A1847" t="str">
            <v>食品群台北海洋技術學院食品科技與行銷系（士林校區）</v>
          </cell>
          <cell r="B1847" t="str">
            <v>食品群</v>
          </cell>
          <cell r="C1847" t="str">
            <v>台北海洋技術學院</v>
          </cell>
          <cell r="D1847" t="str">
            <v>食品科技與行銷系（士林校區）</v>
          </cell>
          <cell r="E1847">
            <v>15</v>
          </cell>
          <cell r="F1847">
            <v>381</v>
          </cell>
          <cell r="G1847">
            <v>192</v>
          </cell>
        </row>
        <row r="1848">
          <cell r="A1848" t="str">
            <v>食品群台北海洋技術學院餐飲管理系（士林校區）</v>
          </cell>
          <cell r="B1848" t="str">
            <v>食品群</v>
          </cell>
          <cell r="C1848" t="str">
            <v>台北海洋技術學院</v>
          </cell>
          <cell r="D1848" t="str">
            <v>餐飲管理系（士林校區）</v>
          </cell>
          <cell r="F1848">
            <v>381</v>
          </cell>
          <cell r="G1848" t="str">
            <v>106新增</v>
          </cell>
        </row>
        <row r="1849">
          <cell r="A1849" t="str">
            <v>食品群東方設計學院餐飲管理系</v>
          </cell>
          <cell r="B1849" t="str">
            <v>食品群</v>
          </cell>
          <cell r="C1849" t="str">
            <v>東方設計學院</v>
          </cell>
          <cell r="D1849" t="str">
            <v>餐飲管理系</v>
          </cell>
          <cell r="E1849">
            <v>6</v>
          </cell>
          <cell r="F1849">
            <v>387</v>
          </cell>
          <cell r="G1849">
            <v>181.5</v>
          </cell>
        </row>
        <row r="1850">
          <cell r="A1850" t="str">
            <v>食品群美和科技大學餐旅管理系</v>
          </cell>
          <cell r="B1850" t="str">
            <v>食品群</v>
          </cell>
          <cell r="C1850" t="str">
            <v>美和科技大學</v>
          </cell>
          <cell r="D1850" t="str">
            <v>餐旅管理系</v>
          </cell>
          <cell r="E1850">
            <v>5</v>
          </cell>
          <cell r="F1850">
            <v>392</v>
          </cell>
          <cell r="G1850">
            <v>179.5</v>
          </cell>
        </row>
        <row r="1851">
          <cell r="A1851" t="str">
            <v>食品群中華醫事科技大學食品營養系營養組</v>
          </cell>
          <cell r="B1851" t="str">
            <v>食品群</v>
          </cell>
          <cell r="C1851" t="str">
            <v>中華醫事科技大學</v>
          </cell>
          <cell r="D1851" t="str">
            <v>食品營養系營養組</v>
          </cell>
          <cell r="E1851">
            <v>10</v>
          </cell>
          <cell r="F1851">
            <v>402</v>
          </cell>
          <cell r="G1851">
            <v>176</v>
          </cell>
        </row>
        <row r="1852">
          <cell r="A1852" t="str">
            <v>食品群吳鳳科技大學餐旅管理系廚藝組</v>
          </cell>
          <cell r="B1852" t="str">
            <v>食品群</v>
          </cell>
          <cell r="C1852" t="str">
            <v>吳鳳科技大學</v>
          </cell>
          <cell r="D1852" t="str">
            <v>餐旅管理系廚藝組</v>
          </cell>
          <cell r="F1852">
            <v>402</v>
          </cell>
          <cell r="G1852" t="str">
            <v>106新增</v>
          </cell>
        </row>
        <row r="1853">
          <cell r="A1853" t="str">
            <v>食品群吳鳳科技大學餐旅管理系烘焙組</v>
          </cell>
          <cell r="B1853" t="str">
            <v>食品群</v>
          </cell>
          <cell r="C1853" t="str">
            <v>吳鳳科技大學</v>
          </cell>
          <cell r="D1853" t="str">
            <v>餐旅管理系烘焙組</v>
          </cell>
          <cell r="F1853">
            <v>402</v>
          </cell>
          <cell r="G1853" t="str">
            <v>106新增</v>
          </cell>
        </row>
        <row r="1854">
          <cell r="A1854" t="str">
            <v>食品群吳鳳科技大學餐旅管理系</v>
          </cell>
          <cell r="B1854" t="str">
            <v>食品群</v>
          </cell>
          <cell r="C1854" t="str">
            <v>吳鳳科技大學</v>
          </cell>
          <cell r="D1854" t="str">
            <v>餐旅管理系</v>
          </cell>
          <cell r="E1854">
            <v>10</v>
          </cell>
          <cell r="F1854">
            <v>412</v>
          </cell>
          <cell r="G1854" t="str">
            <v>--</v>
          </cell>
        </row>
        <row r="1855">
          <cell r="A1855" t="str">
            <v>食品群經國管理暨健康學院餐飲廚藝系</v>
          </cell>
          <cell r="B1855" t="str">
            <v>食品群</v>
          </cell>
          <cell r="C1855" t="str">
            <v>經國管理暨健康學院</v>
          </cell>
          <cell r="D1855" t="str">
            <v>餐飲廚藝系</v>
          </cell>
          <cell r="E1855">
            <v>5</v>
          </cell>
          <cell r="F1855">
            <v>417</v>
          </cell>
          <cell r="G1855" t="str">
            <v>--</v>
          </cell>
        </row>
        <row r="1856">
          <cell r="A1856" t="str">
            <v>食品群環球科技大學觀光與餐飲旅館系</v>
          </cell>
          <cell r="B1856" t="str">
            <v>食品群</v>
          </cell>
          <cell r="C1856" t="str">
            <v>環球科技大學</v>
          </cell>
          <cell r="D1856" t="str">
            <v>觀光與餐飲旅館系</v>
          </cell>
          <cell r="E1856">
            <v>8</v>
          </cell>
          <cell r="F1856">
            <v>425</v>
          </cell>
          <cell r="G1856" t="str">
            <v>--</v>
          </cell>
        </row>
        <row r="1857">
          <cell r="A1857" t="str">
            <v>食品群環球科技大學餐飲廚藝系</v>
          </cell>
          <cell r="B1857" t="str">
            <v>食品群</v>
          </cell>
          <cell r="C1857" t="str">
            <v>環球科技大學</v>
          </cell>
          <cell r="D1857" t="str">
            <v>餐飲廚藝系</v>
          </cell>
          <cell r="E1857">
            <v>2</v>
          </cell>
          <cell r="F1857">
            <v>427</v>
          </cell>
          <cell r="G1857" t="str">
            <v>--</v>
          </cell>
        </row>
        <row r="1858">
          <cell r="A1858" t="str">
            <v>食品群環球科技大學生物技術系</v>
          </cell>
          <cell r="B1858" t="str">
            <v>食品群</v>
          </cell>
          <cell r="C1858" t="str">
            <v>環球科技大學</v>
          </cell>
          <cell r="D1858" t="str">
            <v>生物技術系</v>
          </cell>
          <cell r="E1858">
            <v>4</v>
          </cell>
          <cell r="F1858">
            <v>431</v>
          </cell>
          <cell r="G1858" t="str">
            <v>--</v>
          </cell>
        </row>
        <row r="1859">
          <cell r="A1859" t="str">
            <v>幼保類國立高雄應用科技大學應用外語系</v>
          </cell>
          <cell r="B1859" t="str">
            <v>幼保類</v>
          </cell>
          <cell r="C1859" t="str">
            <v>國立高雄應用科技大學</v>
          </cell>
          <cell r="D1859" t="str">
            <v>應用外語系</v>
          </cell>
          <cell r="E1859">
            <v>2</v>
          </cell>
          <cell r="F1859">
            <v>2</v>
          </cell>
          <cell r="G1859">
            <v>612</v>
          </cell>
        </row>
        <row r="1860">
          <cell r="A1860" t="str">
            <v>幼保類國立屏東科技大學應用外語系</v>
          </cell>
          <cell r="B1860" t="str">
            <v>幼保類</v>
          </cell>
          <cell r="C1860" t="str">
            <v>國立屏東科技大學</v>
          </cell>
          <cell r="D1860" t="str">
            <v>應用外語系</v>
          </cell>
          <cell r="E1860">
            <v>2</v>
          </cell>
          <cell r="F1860">
            <v>4</v>
          </cell>
          <cell r="G1860">
            <v>574</v>
          </cell>
        </row>
        <row r="1861">
          <cell r="A1861" t="str">
            <v>幼保類國立臺中科技大學老人服務事業管理系</v>
          </cell>
          <cell r="B1861" t="str">
            <v>幼保類</v>
          </cell>
          <cell r="C1861" t="str">
            <v>國立臺中科技大學</v>
          </cell>
          <cell r="D1861" t="str">
            <v>老人服務事業管理系</v>
          </cell>
          <cell r="E1861">
            <v>8</v>
          </cell>
          <cell r="F1861">
            <v>12</v>
          </cell>
          <cell r="G1861">
            <v>564</v>
          </cell>
        </row>
        <row r="1862">
          <cell r="A1862" t="str">
            <v>幼保類國立臺北護理健康大學高齡健康照護系</v>
          </cell>
          <cell r="B1862" t="str">
            <v>幼保類</v>
          </cell>
          <cell r="C1862" t="str">
            <v>國立臺北護理健康大學</v>
          </cell>
          <cell r="D1862" t="str">
            <v>高齡健康照護系</v>
          </cell>
          <cell r="F1862">
            <v>12</v>
          </cell>
          <cell r="G1862" t="str">
            <v>106新增</v>
          </cell>
        </row>
        <row r="1863">
          <cell r="A1863" t="str">
            <v>幼保類國立屏東科技大學幼兒保育系</v>
          </cell>
          <cell r="B1863" t="str">
            <v>幼保類</v>
          </cell>
          <cell r="C1863" t="str">
            <v>國立屏東科技大學</v>
          </cell>
          <cell r="D1863" t="str">
            <v>幼兒保育系</v>
          </cell>
          <cell r="E1863">
            <v>20</v>
          </cell>
          <cell r="F1863">
            <v>32</v>
          </cell>
          <cell r="G1863">
            <v>546.5</v>
          </cell>
        </row>
        <row r="1864">
          <cell r="A1864" t="str">
            <v>幼保類國立屏東科技大學社會工作系</v>
          </cell>
          <cell r="B1864" t="str">
            <v>幼保類</v>
          </cell>
          <cell r="C1864" t="str">
            <v>國立屏東科技大學</v>
          </cell>
          <cell r="D1864" t="str">
            <v>社會工作系</v>
          </cell>
          <cell r="E1864">
            <v>11</v>
          </cell>
          <cell r="F1864">
            <v>43</v>
          </cell>
          <cell r="G1864">
            <v>545</v>
          </cell>
        </row>
        <row r="1865">
          <cell r="A1865" t="str">
            <v>幼保類國立臺北護理健康大學嬰幼兒保育系</v>
          </cell>
          <cell r="B1865" t="str">
            <v>幼保類</v>
          </cell>
          <cell r="C1865" t="str">
            <v>國立臺北護理健康大學</v>
          </cell>
          <cell r="D1865" t="str">
            <v>嬰幼兒保育系</v>
          </cell>
          <cell r="E1865">
            <v>30</v>
          </cell>
          <cell r="F1865">
            <v>73</v>
          </cell>
          <cell r="G1865">
            <v>541</v>
          </cell>
        </row>
        <row r="1866">
          <cell r="A1866" t="str">
            <v>幼保類國立臺中科技大學護理系</v>
          </cell>
          <cell r="B1866" t="str">
            <v>幼保類</v>
          </cell>
          <cell r="C1866" t="str">
            <v>國立臺中科技大學</v>
          </cell>
          <cell r="D1866" t="str">
            <v>護理系</v>
          </cell>
          <cell r="E1866">
            <v>12</v>
          </cell>
          <cell r="F1866">
            <v>85</v>
          </cell>
          <cell r="G1866">
            <v>538.5</v>
          </cell>
        </row>
        <row r="1867">
          <cell r="A1867" t="str">
            <v>幼保類文藻外語大學外語教學系</v>
          </cell>
          <cell r="B1867" t="str">
            <v>幼保類</v>
          </cell>
          <cell r="C1867" t="str">
            <v>文藻外語大學</v>
          </cell>
          <cell r="D1867" t="str">
            <v>外語教學系</v>
          </cell>
          <cell r="E1867">
            <v>9</v>
          </cell>
          <cell r="F1867">
            <v>94</v>
          </cell>
          <cell r="G1867">
            <v>508.5</v>
          </cell>
        </row>
        <row r="1868">
          <cell r="A1868" t="str">
            <v>幼保類中臺科技大學護理系</v>
          </cell>
          <cell r="B1868" t="str">
            <v>幼保類</v>
          </cell>
          <cell r="C1868" t="str">
            <v>中臺科技大學</v>
          </cell>
          <cell r="D1868" t="str">
            <v>護理系</v>
          </cell>
          <cell r="E1868">
            <v>5</v>
          </cell>
          <cell r="F1868">
            <v>99</v>
          </cell>
          <cell r="G1868">
            <v>507.75</v>
          </cell>
        </row>
        <row r="1869">
          <cell r="A1869" t="str">
            <v>幼保類朝陽科技大學幼兒保育系</v>
          </cell>
          <cell r="B1869" t="str">
            <v>幼保類</v>
          </cell>
          <cell r="C1869" t="str">
            <v>朝陽科技大學</v>
          </cell>
          <cell r="D1869" t="str">
            <v>幼兒保育系</v>
          </cell>
          <cell r="E1869">
            <v>43</v>
          </cell>
          <cell r="F1869">
            <v>142</v>
          </cell>
          <cell r="G1869">
            <v>503.5</v>
          </cell>
        </row>
        <row r="1870">
          <cell r="A1870" t="str">
            <v>幼保類朝陽科技大學社會工作系</v>
          </cell>
          <cell r="B1870" t="str">
            <v>幼保類</v>
          </cell>
          <cell r="C1870" t="str">
            <v>朝陽科技大學</v>
          </cell>
          <cell r="D1870" t="str">
            <v>社會工作系</v>
          </cell>
          <cell r="E1870">
            <v>17</v>
          </cell>
          <cell r="F1870">
            <v>159</v>
          </cell>
          <cell r="G1870">
            <v>498</v>
          </cell>
        </row>
        <row r="1871">
          <cell r="A1871" t="str">
            <v>幼保類樹德科技大學兒童與家庭服務系</v>
          </cell>
          <cell r="B1871" t="str">
            <v>幼保類</v>
          </cell>
          <cell r="C1871" t="str">
            <v>樹德科技大學</v>
          </cell>
          <cell r="D1871" t="str">
            <v>兒童與家庭服務系</v>
          </cell>
          <cell r="E1871">
            <v>10</v>
          </cell>
          <cell r="F1871">
            <v>169</v>
          </cell>
          <cell r="G1871">
            <v>467</v>
          </cell>
        </row>
        <row r="1872">
          <cell r="A1872" t="str">
            <v>幼保類元培醫事科技大學護理系</v>
          </cell>
          <cell r="B1872" t="str">
            <v>幼保類</v>
          </cell>
          <cell r="C1872" t="str">
            <v>元培醫事科技大學</v>
          </cell>
          <cell r="D1872" t="str">
            <v>護理系</v>
          </cell>
          <cell r="E1872">
            <v>5</v>
          </cell>
          <cell r="F1872">
            <v>174</v>
          </cell>
          <cell r="G1872">
            <v>465.5</v>
          </cell>
        </row>
        <row r="1873">
          <cell r="A1873" t="str">
            <v>幼保類弘光科技大學物理治療系</v>
          </cell>
          <cell r="B1873" t="str">
            <v>幼保類</v>
          </cell>
          <cell r="C1873" t="str">
            <v>弘光科技大學</v>
          </cell>
          <cell r="D1873" t="str">
            <v>物理治療系</v>
          </cell>
          <cell r="E1873">
            <v>9</v>
          </cell>
          <cell r="F1873">
            <v>183</v>
          </cell>
          <cell r="G1873">
            <v>464</v>
          </cell>
        </row>
        <row r="1874">
          <cell r="A1874" t="str">
            <v>幼保類弘光科技大學老人福利與事業系</v>
          </cell>
          <cell r="B1874" t="str">
            <v>幼保類</v>
          </cell>
          <cell r="C1874" t="str">
            <v>弘光科技大學</v>
          </cell>
          <cell r="D1874" t="str">
            <v>老人福利與事業系</v>
          </cell>
          <cell r="E1874">
            <v>10</v>
          </cell>
          <cell r="F1874">
            <v>193</v>
          </cell>
          <cell r="G1874">
            <v>457</v>
          </cell>
        </row>
        <row r="1875">
          <cell r="A1875" t="str">
            <v>幼保類文藻外語大學應用華語文系</v>
          </cell>
          <cell r="B1875" t="str">
            <v>幼保類</v>
          </cell>
          <cell r="C1875" t="str">
            <v>文藻外語大學</v>
          </cell>
          <cell r="D1875" t="str">
            <v>應用華語文系</v>
          </cell>
          <cell r="E1875">
            <v>12</v>
          </cell>
          <cell r="F1875">
            <v>205</v>
          </cell>
          <cell r="G1875">
            <v>451</v>
          </cell>
        </row>
        <row r="1876">
          <cell r="A1876" t="str">
            <v>幼保類弘光科技大學幼兒保育系</v>
          </cell>
          <cell r="B1876" t="str">
            <v>幼保類</v>
          </cell>
          <cell r="C1876" t="str">
            <v>弘光科技大學</v>
          </cell>
          <cell r="D1876" t="str">
            <v>幼兒保育系</v>
          </cell>
          <cell r="E1876">
            <v>32</v>
          </cell>
          <cell r="F1876">
            <v>237</v>
          </cell>
          <cell r="G1876">
            <v>447</v>
          </cell>
        </row>
        <row r="1877">
          <cell r="A1877" t="str">
            <v>幼保類美和科技大學護理系</v>
          </cell>
          <cell r="B1877" t="str">
            <v>幼保類</v>
          </cell>
          <cell r="C1877" t="str">
            <v>美和科技大學</v>
          </cell>
          <cell r="D1877" t="str">
            <v>護理系</v>
          </cell>
          <cell r="E1877">
            <v>1</v>
          </cell>
          <cell r="F1877">
            <v>238</v>
          </cell>
          <cell r="G1877">
            <v>442.25</v>
          </cell>
        </row>
        <row r="1878">
          <cell r="A1878" t="str">
            <v>幼保類長庚學校財團法人長庚科技大學幼兒保育系（林口校區）</v>
          </cell>
          <cell r="B1878" t="str">
            <v>幼保類</v>
          </cell>
          <cell r="C1878" t="str">
            <v>長庚學校財團法人長庚科技大學</v>
          </cell>
          <cell r="D1878" t="str">
            <v>幼兒保育系（林口校區）</v>
          </cell>
          <cell r="E1878">
            <v>40</v>
          </cell>
          <cell r="F1878">
            <v>278</v>
          </cell>
          <cell r="G1878">
            <v>442</v>
          </cell>
        </row>
        <row r="1879">
          <cell r="A1879" t="str">
            <v>幼保類樹德科技大學社會工作學士學位學程</v>
          </cell>
          <cell r="B1879" t="str">
            <v>幼保類</v>
          </cell>
          <cell r="C1879" t="str">
            <v>樹德科技大學</v>
          </cell>
          <cell r="D1879" t="str">
            <v>社會工作學士學位學程</v>
          </cell>
          <cell r="E1879">
            <v>10</v>
          </cell>
          <cell r="F1879">
            <v>288</v>
          </cell>
          <cell r="G1879">
            <v>440.5</v>
          </cell>
        </row>
        <row r="1880">
          <cell r="A1880" t="str">
            <v>幼保類中臺科技大學老人照顧系</v>
          </cell>
          <cell r="B1880" t="str">
            <v>幼保類</v>
          </cell>
          <cell r="C1880" t="str">
            <v>中臺科技大學</v>
          </cell>
          <cell r="D1880" t="str">
            <v>老人照顧系</v>
          </cell>
          <cell r="E1880">
            <v>2</v>
          </cell>
          <cell r="F1880">
            <v>290</v>
          </cell>
          <cell r="G1880">
            <v>438.5</v>
          </cell>
        </row>
        <row r="1881">
          <cell r="A1881" t="str">
            <v>幼保類醒吾科技大學應用英語系</v>
          </cell>
          <cell r="B1881" t="str">
            <v>幼保類</v>
          </cell>
          <cell r="C1881" t="str">
            <v>醒吾科技大學</v>
          </cell>
          <cell r="D1881" t="str">
            <v>應用英語系</v>
          </cell>
          <cell r="F1881">
            <v>290</v>
          </cell>
          <cell r="G1881" t="str">
            <v>106新增</v>
          </cell>
        </row>
        <row r="1882">
          <cell r="A1882" t="str">
            <v>幼保類南臺科技大學幼兒保育系</v>
          </cell>
          <cell r="B1882" t="str">
            <v>幼保類</v>
          </cell>
          <cell r="C1882" t="str">
            <v>南臺科技大學</v>
          </cell>
          <cell r="D1882" t="str">
            <v>幼兒保育系</v>
          </cell>
          <cell r="E1882">
            <v>22</v>
          </cell>
          <cell r="F1882">
            <v>312</v>
          </cell>
          <cell r="G1882">
            <v>407.5</v>
          </cell>
        </row>
        <row r="1883">
          <cell r="A1883" t="str">
            <v>幼保類元培醫事科技大學醫務管理系健康管理組</v>
          </cell>
          <cell r="B1883" t="str">
            <v>幼保類</v>
          </cell>
          <cell r="C1883" t="str">
            <v>元培醫事科技大學</v>
          </cell>
          <cell r="D1883" t="str">
            <v>醫務管理系健康管理組</v>
          </cell>
          <cell r="F1883">
            <v>312</v>
          </cell>
          <cell r="G1883" t="str">
            <v>106新增</v>
          </cell>
        </row>
        <row r="1884">
          <cell r="A1884" t="str">
            <v>幼保類明新科技大學幼兒保育系</v>
          </cell>
          <cell r="B1884" t="str">
            <v>幼保類</v>
          </cell>
          <cell r="C1884" t="str">
            <v>明新科技大學</v>
          </cell>
          <cell r="D1884" t="str">
            <v>幼兒保育系</v>
          </cell>
          <cell r="E1884">
            <v>41</v>
          </cell>
          <cell r="F1884">
            <v>353</v>
          </cell>
          <cell r="G1884">
            <v>398.5</v>
          </cell>
        </row>
        <row r="1885">
          <cell r="A1885" t="str">
            <v>幼保類台南應用科技大學幼兒保育系</v>
          </cell>
          <cell r="B1885" t="str">
            <v>幼保類</v>
          </cell>
          <cell r="C1885" t="str">
            <v>台南應用科技大學</v>
          </cell>
          <cell r="D1885" t="str">
            <v>幼兒保育系</v>
          </cell>
          <cell r="E1885">
            <v>17</v>
          </cell>
          <cell r="F1885">
            <v>370</v>
          </cell>
          <cell r="G1885">
            <v>388</v>
          </cell>
        </row>
        <row r="1886">
          <cell r="A1886" t="str">
            <v>幼保類吳鳳科技大學長期照護系</v>
          </cell>
          <cell r="B1886" t="str">
            <v>幼保類</v>
          </cell>
          <cell r="C1886" t="str">
            <v>吳鳳科技大學</v>
          </cell>
          <cell r="D1886" t="str">
            <v>長期照護系</v>
          </cell>
          <cell r="E1886">
            <v>5</v>
          </cell>
          <cell r="F1886">
            <v>375</v>
          </cell>
          <cell r="G1886">
            <v>380.5</v>
          </cell>
        </row>
        <row r="1887">
          <cell r="A1887" t="str">
            <v>幼保類高苑科技大學銀髮事業暨社會工作學士學位學程</v>
          </cell>
          <cell r="B1887" t="str">
            <v>幼保類</v>
          </cell>
          <cell r="C1887" t="str">
            <v>高苑科技大學</v>
          </cell>
          <cell r="D1887" t="str">
            <v>銀髮事業暨社會工作學士學位學程</v>
          </cell>
          <cell r="E1887">
            <v>4</v>
          </cell>
          <cell r="F1887">
            <v>379</v>
          </cell>
          <cell r="G1887">
            <v>358.5</v>
          </cell>
        </row>
        <row r="1888">
          <cell r="A1888" t="str">
            <v>幼保類嘉藥學校財團法人嘉南藥理大學社會工作系</v>
          </cell>
          <cell r="B1888" t="str">
            <v>幼保類</v>
          </cell>
          <cell r="C1888" t="str">
            <v>嘉藥學校財團法人嘉南藥理大學</v>
          </cell>
          <cell r="D1888" t="str">
            <v>社會工作系</v>
          </cell>
          <cell r="E1888">
            <v>18</v>
          </cell>
          <cell r="F1888">
            <v>397</v>
          </cell>
          <cell r="G1888">
            <v>357.5</v>
          </cell>
        </row>
        <row r="1889">
          <cell r="A1889" t="str">
            <v>幼保類元培醫事科技大學高齡福祉事業管理學士學位學程</v>
          </cell>
          <cell r="B1889" t="str">
            <v>幼保類</v>
          </cell>
          <cell r="C1889" t="str">
            <v>元培醫事科技大學</v>
          </cell>
          <cell r="D1889" t="str">
            <v>高齡福祉事業管理學士學位學程</v>
          </cell>
          <cell r="E1889">
            <v>8</v>
          </cell>
          <cell r="F1889">
            <v>405</v>
          </cell>
          <cell r="G1889">
            <v>351.75</v>
          </cell>
        </row>
        <row r="1890">
          <cell r="A1890" t="str">
            <v>幼保類大仁科技大學幼兒保育系</v>
          </cell>
          <cell r="B1890" t="str">
            <v>幼保類</v>
          </cell>
          <cell r="C1890" t="str">
            <v>大仁科技大學</v>
          </cell>
          <cell r="D1890" t="str">
            <v>幼兒保育系</v>
          </cell>
          <cell r="E1890">
            <v>3</v>
          </cell>
          <cell r="F1890">
            <v>408</v>
          </cell>
          <cell r="G1890">
            <v>327.5</v>
          </cell>
        </row>
        <row r="1891">
          <cell r="A1891" t="str">
            <v>幼保類中臺科技大學兒童教育暨事業經營系</v>
          </cell>
          <cell r="B1891" t="str">
            <v>幼保類</v>
          </cell>
          <cell r="C1891" t="str">
            <v>中臺科技大學</v>
          </cell>
          <cell r="D1891" t="str">
            <v>兒童教育暨事業經營系</v>
          </cell>
          <cell r="E1891">
            <v>48</v>
          </cell>
          <cell r="F1891">
            <v>456</v>
          </cell>
          <cell r="G1891">
            <v>327</v>
          </cell>
        </row>
        <row r="1892">
          <cell r="A1892" t="str">
            <v>幼保類嘉藥學校財團法人嘉南藥理大學嬰幼兒保育系</v>
          </cell>
          <cell r="B1892" t="str">
            <v>幼保類</v>
          </cell>
          <cell r="C1892" t="str">
            <v>嘉藥學校財團法人嘉南藥理大學</v>
          </cell>
          <cell r="D1892" t="str">
            <v>嬰幼兒保育系</v>
          </cell>
          <cell r="E1892">
            <v>31</v>
          </cell>
          <cell r="F1892">
            <v>487</v>
          </cell>
          <cell r="G1892">
            <v>325.5</v>
          </cell>
        </row>
        <row r="1893">
          <cell r="A1893" t="str">
            <v>幼保類台北海洋技術學院時尚造型設計管理系寵物美容設計組（淡水校本部）</v>
          </cell>
          <cell r="B1893" t="str">
            <v>幼保類</v>
          </cell>
          <cell r="C1893" t="str">
            <v>台北海洋技術學院</v>
          </cell>
          <cell r="D1893" t="str">
            <v>時尚造型設計管理系寵物美容設計組（淡水校本部）</v>
          </cell>
          <cell r="E1893">
            <v>5</v>
          </cell>
          <cell r="F1893">
            <v>492</v>
          </cell>
          <cell r="G1893">
            <v>320</v>
          </cell>
        </row>
        <row r="1894">
          <cell r="A1894" t="str">
            <v>幼保類聖約翰科技大學老人服務事業系</v>
          </cell>
          <cell r="B1894" t="str">
            <v>幼保類</v>
          </cell>
          <cell r="C1894" t="str">
            <v>聖約翰科技大學</v>
          </cell>
          <cell r="D1894" t="str">
            <v>老人服務事業系</v>
          </cell>
          <cell r="E1894">
            <v>10</v>
          </cell>
          <cell r="F1894">
            <v>502</v>
          </cell>
          <cell r="G1894">
            <v>304.5</v>
          </cell>
        </row>
        <row r="1895">
          <cell r="A1895" t="str">
            <v>幼保類大華科技大學商務與觀光企劃系</v>
          </cell>
          <cell r="B1895" t="str">
            <v>幼保類</v>
          </cell>
          <cell r="C1895" t="str">
            <v>大華科技大學</v>
          </cell>
          <cell r="D1895" t="str">
            <v>商務與觀光企劃系</v>
          </cell>
          <cell r="F1895">
            <v>502</v>
          </cell>
          <cell r="G1895" t="str">
            <v>106新增</v>
          </cell>
        </row>
        <row r="1896">
          <cell r="A1896" t="str">
            <v>幼保類大仁科技大學社會工作系</v>
          </cell>
          <cell r="B1896" t="str">
            <v>幼保類</v>
          </cell>
          <cell r="C1896" t="str">
            <v>大仁科技大學</v>
          </cell>
          <cell r="D1896" t="str">
            <v>社會工作系</v>
          </cell>
          <cell r="E1896">
            <v>6</v>
          </cell>
          <cell r="F1896">
            <v>508</v>
          </cell>
          <cell r="G1896">
            <v>302</v>
          </cell>
        </row>
        <row r="1897">
          <cell r="A1897" t="str">
            <v>幼保類經國管理暨健康學院高齡照顧福祉系</v>
          </cell>
          <cell r="B1897" t="str">
            <v>幼保類</v>
          </cell>
          <cell r="C1897" t="str">
            <v>經國管理暨健康學院</v>
          </cell>
          <cell r="D1897" t="str">
            <v>高齡照顧福祉系</v>
          </cell>
          <cell r="E1897">
            <v>7</v>
          </cell>
          <cell r="F1897">
            <v>515</v>
          </cell>
          <cell r="G1897">
            <v>287.5</v>
          </cell>
        </row>
        <row r="1898">
          <cell r="A1898" t="str">
            <v>幼保類環球科技大學幼兒保育系</v>
          </cell>
          <cell r="B1898" t="str">
            <v>幼保類</v>
          </cell>
          <cell r="C1898" t="str">
            <v>環球科技大學</v>
          </cell>
          <cell r="D1898" t="str">
            <v>幼兒保育系</v>
          </cell>
          <cell r="E1898">
            <v>5</v>
          </cell>
          <cell r="F1898">
            <v>520</v>
          </cell>
          <cell r="G1898">
            <v>285</v>
          </cell>
        </row>
        <row r="1899">
          <cell r="A1899" t="str">
            <v>幼保類中州科技大學幼兒保育與家庭服務系</v>
          </cell>
          <cell r="B1899" t="str">
            <v>幼保類</v>
          </cell>
          <cell r="C1899" t="str">
            <v>中州科技大學</v>
          </cell>
          <cell r="D1899" t="str">
            <v>幼兒保育與家庭服務系</v>
          </cell>
          <cell r="E1899">
            <v>12</v>
          </cell>
          <cell r="F1899">
            <v>532</v>
          </cell>
          <cell r="G1899">
            <v>277.5</v>
          </cell>
        </row>
        <row r="1900">
          <cell r="A1900" t="str">
            <v>幼保類健行科技大學企業管理系時尚產業管理組</v>
          </cell>
          <cell r="B1900" t="str">
            <v>幼保類</v>
          </cell>
          <cell r="C1900" t="str">
            <v>健行科技大學</v>
          </cell>
          <cell r="D1900" t="str">
            <v>企業管理系時尚產業管理組</v>
          </cell>
          <cell r="F1900">
            <v>532</v>
          </cell>
          <cell r="G1900" t="str">
            <v>106新增</v>
          </cell>
        </row>
        <row r="1901">
          <cell r="A1901" t="str">
            <v>幼保類健行科技大學企業管理系</v>
          </cell>
          <cell r="B1901" t="str">
            <v>幼保類</v>
          </cell>
          <cell r="C1901" t="str">
            <v>健行科技大學</v>
          </cell>
          <cell r="D1901" t="str">
            <v>企業管理系</v>
          </cell>
          <cell r="F1901">
            <v>532</v>
          </cell>
          <cell r="G1901" t="str">
            <v>106新增</v>
          </cell>
        </row>
        <row r="1902">
          <cell r="A1902" t="str">
            <v>幼保類正修科技大學幼兒保育系托育教學組</v>
          </cell>
          <cell r="B1902" t="str">
            <v>幼保類</v>
          </cell>
          <cell r="C1902" t="str">
            <v>正修科技大學</v>
          </cell>
          <cell r="D1902" t="str">
            <v>幼兒保育系托育教學組</v>
          </cell>
          <cell r="E1902">
            <v>17</v>
          </cell>
          <cell r="F1902">
            <v>549</v>
          </cell>
          <cell r="G1902">
            <v>270</v>
          </cell>
        </row>
        <row r="1903">
          <cell r="A1903" t="str">
            <v>幼保類正修科技大學幼兒保育系家庭社工組</v>
          </cell>
          <cell r="B1903" t="str">
            <v>幼保類</v>
          </cell>
          <cell r="C1903" t="str">
            <v>正修科技大學</v>
          </cell>
          <cell r="D1903" t="str">
            <v>幼兒保育系家庭社工組</v>
          </cell>
          <cell r="E1903">
            <v>15</v>
          </cell>
          <cell r="F1903">
            <v>564</v>
          </cell>
          <cell r="G1903">
            <v>267.5</v>
          </cell>
        </row>
        <row r="1904">
          <cell r="A1904" t="str">
            <v>幼保類大同技術學院社會工作與服務管理系</v>
          </cell>
          <cell r="B1904" t="str">
            <v>幼保類</v>
          </cell>
          <cell r="C1904" t="str">
            <v>大同技術學院</v>
          </cell>
          <cell r="D1904" t="str">
            <v>社會工作與服務管理系</v>
          </cell>
          <cell r="E1904">
            <v>4</v>
          </cell>
          <cell r="F1904">
            <v>568</v>
          </cell>
          <cell r="G1904">
            <v>262</v>
          </cell>
        </row>
        <row r="1905">
          <cell r="A1905" t="str">
            <v>幼保類大同技術學院時尚造型設計系</v>
          </cell>
          <cell r="B1905" t="str">
            <v>幼保類</v>
          </cell>
          <cell r="C1905" t="str">
            <v>大同技術學院</v>
          </cell>
          <cell r="D1905" t="str">
            <v>時尚造型設計系</v>
          </cell>
          <cell r="E1905">
            <v>2</v>
          </cell>
          <cell r="F1905">
            <v>570</v>
          </cell>
          <cell r="G1905">
            <v>252</v>
          </cell>
        </row>
        <row r="1906">
          <cell r="A1906" t="str">
            <v>幼保類育達科技大學幼兒保育系</v>
          </cell>
          <cell r="B1906" t="str">
            <v>幼保類</v>
          </cell>
          <cell r="C1906" t="str">
            <v>育達科技大學</v>
          </cell>
          <cell r="D1906" t="str">
            <v>幼兒保育系</v>
          </cell>
          <cell r="E1906">
            <v>36</v>
          </cell>
          <cell r="F1906">
            <v>606</v>
          </cell>
          <cell r="G1906">
            <v>252</v>
          </cell>
        </row>
        <row r="1907">
          <cell r="A1907" t="str">
            <v>幼保類育達科技大學時尚造型設計系</v>
          </cell>
          <cell r="B1907" t="str">
            <v>幼保類</v>
          </cell>
          <cell r="C1907" t="str">
            <v>育達科技大學</v>
          </cell>
          <cell r="D1907" t="str">
            <v>時尚造型設計系</v>
          </cell>
          <cell r="F1907">
            <v>606</v>
          </cell>
          <cell r="G1907" t="str">
            <v>106新增</v>
          </cell>
        </row>
        <row r="1908">
          <cell r="A1908" t="str">
            <v>幼保類南開科技大學應用外語系</v>
          </cell>
          <cell r="B1908" t="str">
            <v>幼保類</v>
          </cell>
          <cell r="C1908" t="str">
            <v>南開科技大學</v>
          </cell>
          <cell r="D1908" t="str">
            <v>應用外語系</v>
          </cell>
          <cell r="F1908">
            <v>606</v>
          </cell>
          <cell r="G1908" t="str">
            <v>106新增</v>
          </cell>
        </row>
        <row r="1909">
          <cell r="A1909" t="str">
            <v>幼保類南開科技大學文化創意與設計系</v>
          </cell>
          <cell r="B1909" t="str">
            <v>幼保類</v>
          </cell>
          <cell r="C1909" t="str">
            <v>南開科技大學</v>
          </cell>
          <cell r="D1909" t="str">
            <v>文化創意與設計系</v>
          </cell>
          <cell r="E1909">
            <v>8</v>
          </cell>
          <cell r="F1909">
            <v>614</v>
          </cell>
          <cell r="G1909">
            <v>239</v>
          </cell>
        </row>
        <row r="1910">
          <cell r="A1910" t="str">
            <v>幼保類育達科技大學健康照顧社會工作系</v>
          </cell>
          <cell r="B1910" t="str">
            <v>幼保類</v>
          </cell>
          <cell r="C1910" t="str">
            <v>育達科技大學</v>
          </cell>
          <cell r="D1910" t="str">
            <v>健康照顧社會工作系</v>
          </cell>
          <cell r="E1910">
            <v>16</v>
          </cell>
          <cell r="F1910">
            <v>630</v>
          </cell>
          <cell r="G1910">
            <v>236</v>
          </cell>
        </row>
        <row r="1911">
          <cell r="A1911" t="str">
            <v>幼保類輔英科技大學幼兒保育暨產業系</v>
          </cell>
          <cell r="B1911" t="str">
            <v>幼保類</v>
          </cell>
          <cell r="C1911" t="str">
            <v>輔英科技大學</v>
          </cell>
          <cell r="D1911" t="str">
            <v>幼兒保育暨產業系</v>
          </cell>
          <cell r="E1911">
            <v>40</v>
          </cell>
          <cell r="F1911">
            <v>670</v>
          </cell>
          <cell r="G1911">
            <v>230</v>
          </cell>
        </row>
        <row r="1912">
          <cell r="A1912" t="str">
            <v>幼保類德霖技術學院會展與觀光系</v>
          </cell>
          <cell r="B1912" t="str">
            <v>幼保類</v>
          </cell>
          <cell r="C1912" t="str">
            <v>德霖技術學院</v>
          </cell>
          <cell r="D1912" t="str">
            <v>會展與觀光系</v>
          </cell>
          <cell r="F1912">
            <v>670</v>
          </cell>
          <cell r="G1912" t="str">
            <v>106新增</v>
          </cell>
        </row>
        <row r="1913">
          <cell r="A1913" t="str">
            <v>幼保類台北海洋技術學院時尚造型設計管理系整體造型設計組（淡水校本部）</v>
          </cell>
          <cell r="B1913" t="str">
            <v>幼保類</v>
          </cell>
          <cell r="C1913" t="str">
            <v>台北海洋技術學院</v>
          </cell>
          <cell r="D1913" t="str">
            <v>時尚造型設計管理系整體造型設計組（淡水校本部）</v>
          </cell>
          <cell r="E1913">
            <v>8</v>
          </cell>
          <cell r="F1913">
            <v>678</v>
          </cell>
          <cell r="G1913">
            <v>226</v>
          </cell>
        </row>
        <row r="1914">
          <cell r="A1914" t="str">
            <v>幼保類台北海洋技術學院健康照顧社會工作系（淡水校本部）</v>
          </cell>
          <cell r="B1914" t="str">
            <v>幼保類</v>
          </cell>
          <cell r="C1914" t="str">
            <v>台北海洋技術學院</v>
          </cell>
          <cell r="D1914" t="str">
            <v>健康照顧社會工作系（淡水校本部）</v>
          </cell>
          <cell r="E1914">
            <v>30</v>
          </cell>
          <cell r="F1914">
            <v>708</v>
          </cell>
          <cell r="G1914">
            <v>224</v>
          </cell>
        </row>
        <row r="1915">
          <cell r="A1915" t="str">
            <v>幼保類南亞技術學院幼兒保育系</v>
          </cell>
          <cell r="B1915" t="str">
            <v>幼保類</v>
          </cell>
          <cell r="C1915" t="str">
            <v>南亞技術學院</v>
          </cell>
          <cell r="D1915" t="str">
            <v>幼兒保育系</v>
          </cell>
          <cell r="E1915">
            <v>67</v>
          </cell>
          <cell r="F1915">
            <v>775</v>
          </cell>
          <cell r="G1915">
            <v>215.5</v>
          </cell>
        </row>
        <row r="1916">
          <cell r="A1916" t="str">
            <v>幼保類南亞技術學院化妝品應用系</v>
          </cell>
          <cell r="B1916" t="str">
            <v>幼保類</v>
          </cell>
          <cell r="C1916" t="str">
            <v>南亞技術學院</v>
          </cell>
          <cell r="D1916" t="str">
            <v>化妝品應用系</v>
          </cell>
          <cell r="F1916">
            <v>775</v>
          </cell>
          <cell r="G1916" t="str">
            <v>106新增</v>
          </cell>
        </row>
        <row r="1917">
          <cell r="A1917" t="str">
            <v>幼保類吳鳳科技大學幼兒保育系</v>
          </cell>
          <cell r="B1917" t="str">
            <v>幼保類</v>
          </cell>
          <cell r="C1917" t="str">
            <v>吳鳳科技大學</v>
          </cell>
          <cell r="D1917" t="str">
            <v>幼兒保育系</v>
          </cell>
          <cell r="E1917">
            <v>6</v>
          </cell>
          <cell r="F1917">
            <v>781</v>
          </cell>
          <cell r="G1917">
            <v>212</v>
          </cell>
        </row>
        <row r="1918">
          <cell r="A1918" t="str">
            <v>幼保類中華醫事科技大學語言治療系</v>
          </cell>
          <cell r="B1918" t="str">
            <v>幼保類</v>
          </cell>
          <cell r="C1918" t="str">
            <v>中華醫事科技大學</v>
          </cell>
          <cell r="D1918" t="str">
            <v>語言治療系</v>
          </cell>
          <cell r="F1918">
            <v>781</v>
          </cell>
          <cell r="G1918" t="str">
            <v>106新增</v>
          </cell>
        </row>
        <row r="1919">
          <cell r="A1919" t="str">
            <v>幼保類中華醫事科技大學幼兒保育系</v>
          </cell>
          <cell r="B1919" t="str">
            <v>幼保類</v>
          </cell>
          <cell r="C1919" t="str">
            <v>中華醫事科技大學</v>
          </cell>
          <cell r="D1919" t="str">
            <v>幼兒保育系</v>
          </cell>
          <cell r="E1919">
            <v>13</v>
          </cell>
          <cell r="F1919">
            <v>794</v>
          </cell>
          <cell r="G1919">
            <v>203.5</v>
          </cell>
        </row>
        <row r="1920">
          <cell r="A1920" t="str">
            <v>幼保類經國管理暨健康學院幼兒保育系</v>
          </cell>
          <cell r="B1920" t="str">
            <v>幼保類</v>
          </cell>
          <cell r="C1920" t="str">
            <v>經國管理暨健康學院</v>
          </cell>
          <cell r="D1920" t="str">
            <v>幼兒保育系</v>
          </cell>
          <cell r="E1920">
            <v>21</v>
          </cell>
          <cell r="F1920">
            <v>815</v>
          </cell>
          <cell r="G1920">
            <v>196</v>
          </cell>
        </row>
        <row r="1921">
          <cell r="A1921" t="str">
            <v>幼保類大漢技術學院流通與行銷管理系</v>
          </cell>
          <cell r="B1921" t="str">
            <v>幼保類</v>
          </cell>
          <cell r="C1921" t="str">
            <v>大漢技術學院</v>
          </cell>
          <cell r="D1921" t="str">
            <v>流通與行銷管理系</v>
          </cell>
          <cell r="E1921">
            <v>3</v>
          </cell>
          <cell r="F1921">
            <v>818</v>
          </cell>
          <cell r="G1921" t="str">
            <v>--</v>
          </cell>
        </row>
        <row r="1922">
          <cell r="A1922" t="str">
            <v>幼保類南榮科技大學休閒運動管理系</v>
          </cell>
          <cell r="B1922" t="str">
            <v>幼保類</v>
          </cell>
          <cell r="C1922" t="str">
            <v>南榮科技大學</v>
          </cell>
          <cell r="D1922" t="str">
            <v>休閒運動管理系</v>
          </cell>
          <cell r="E1922">
            <v>6</v>
          </cell>
          <cell r="F1922">
            <v>824</v>
          </cell>
          <cell r="G1922" t="str">
            <v>--</v>
          </cell>
        </row>
        <row r="1923">
          <cell r="A1923" t="str">
            <v>生應類國立雲林科技大學創意生活設計系</v>
          </cell>
          <cell r="B1923" t="str">
            <v>生應類</v>
          </cell>
          <cell r="C1923" t="str">
            <v>國立雲林科技大學</v>
          </cell>
          <cell r="D1923" t="str">
            <v>創意生活設計系</v>
          </cell>
          <cell r="E1923">
            <v>1</v>
          </cell>
          <cell r="F1923">
            <v>1</v>
          </cell>
          <cell r="G1923">
            <v>646</v>
          </cell>
        </row>
        <row r="1924">
          <cell r="A1924" t="str">
            <v>生應類國立臺中科技大學美容系</v>
          </cell>
          <cell r="B1924" t="str">
            <v>生應類</v>
          </cell>
          <cell r="C1924" t="str">
            <v>國立臺中科技大學</v>
          </cell>
          <cell r="D1924" t="str">
            <v>美容系</v>
          </cell>
          <cell r="E1924">
            <v>24</v>
          </cell>
          <cell r="F1924">
            <v>25</v>
          </cell>
          <cell r="G1924">
            <v>584</v>
          </cell>
        </row>
        <row r="1925">
          <cell r="A1925" t="str">
            <v>生應類國立屏東科技大學餐旅管理系</v>
          </cell>
          <cell r="B1925" t="str">
            <v>生應類</v>
          </cell>
          <cell r="C1925" t="str">
            <v>國立屏東科技大學</v>
          </cell>
          <cell r="D1925" t="str">
            <v>餐旅管理系</v>
          </cell>
          <cell r="E1925">
            <v>6</v>
          </cell>
          <cell r="F1925">
            <v>31</v>
          </cell>
          <cell r="G1925">
            <v>569.5</v>
          </cell>
        </row>
        <row r="1926">
          <cell r="A1926" t="str">
            <v>生應類長庚學校財團法人長庚科技大學保健營養系（林口校區）</v>
          </cell>
          <cell r="B1926" t="str">
            <v>生應類</v>
          </cell>
          <cell r="C1926" t="str">
            <v>長庚學校財團法人長庚科技大學</v>
          </cell>
          <cell r="D1926" t="str">
            <v>保健營養系（林口校區）</v>
          </cell>
          <cell r="E1926">
            <v>8</v>
          </cell>
          <cell r="F1926">
            <v>39</v>
          </cell>
          <cell r="G1926">
            <v>568.5</v>
          </cell>
        </row>
        <row r="1927">
          <cell r="A1927" t="str">
            <v>生應類國立屏東科技大學時尚設計與管理系</v>
          </cell>
          <cell r="B1927" t="str">
            <v>生應類</v>
          </cell>
          <cell r="C1927" t="str">
            <v>國立屏東科技大學</v>
          </cell>
          <cell r="D1927" t="str">
            <v>時尚設計與管理系</v>
          </cell>
          <cell r="E1927">
            <v>19</v>
          </cell>
          <cell r="F1927">
            <v>58</v>
          </cell>
          <cell r="G1927">
            <v>554.5</v>
          </cell>
        </row>
        <row r="1928">
          <cell r="A1928" t="str">
            <v>生應類長庚學校財團法人長庚科技大學護理系（林口校區）</v>
          </cell>
          <cell r="B1928" t="str">
            <v>生應類</v>
          </cell>
          <cell r="C1928" t="str">
            <v>長庚學校財團法人長庚科技大學</v>
          </cell>
          <cell r="D1928" t="str">
            <v>護理系（林口校區）</v>
          </cell>
          <cell r="E1928">
            <v>15</v>
          </cell>
          <cell r="F1928">
            <v>73</v>
          </cell>
          <cell r="G1928">
            <v>544.25</v>
          </cell>
        </row>
        <row r="1929">
          <cell r="A1929" t="str">
            <v>生應類樹德科技大學流行設計系</v>
          </cell>
          <cell r="B1929" t="str">
            <v>生應類</v>
          </cell>
          <cell r="C1929" t="str">
            <v>樹德科技大學</v>
          </cell>
          <cell r="D1929" t="str">
            <v>流行設計系</v>
          </cell>
          <cell r="E1929">
            <v>20</v>
          </cell>
          <cell r="F1929">
            <v>93</v>
          </cell>
          <cell r="G1929">
            <v>535</v>
          </cell>
        </row>
        <row r="1930">
          <cell r="A1930" t="str">
            <v>生應類長庚學校財團法人長庚科技大學化妝品應用系（林口校區）</v>
          </cell>
          <cell r="B1930" t="str">
            <v>生應類</v>
          </cell>
          <cell r="C1930" t="str">
            <v>長庚學校財團法人長庚科技大學</v>
          </cell>
          <cell r="D1930" t="str">
            <v>化妝品應用系（林口校區）</v>
          </cell>
          <cell r="E1930">
            <v>21</v>
          </cell>
          <cell r="F1930">
            <v>114</v>
          </cell>
          <cell r="G1930">
            <v>524.5</v>
          </cell>
        </row>
        <row r="1931">
          <cell r="A1931" t="str">
            <v>生應類台南應用科技大學餐飲系</v>
          </cell>
          <cell r="B1931" t="str">
            <v>生應類</v>
          </cell>
          <cell r="C1931" t="str">
            <v>台南應用科技大學</v>
          </cell>
          <cell r="D1931" t="str">
            <v>餐飲系</v>
          </cell>
          <cell r="E1931">
            <v>6</v>
          </cell>
          <cell r="F1931">
            <v>120</v>
          </cell>
          <cell r="G1931">
            <v>502.5</v>
          </cell>
        </row>
        <row r="1932">
          <cell r="A1932" t="str">
            <v>生應類弘光科技大學化妝品應用系</v>
          </cell>
          <cell r="B1932" t="str">
            <v>生應類</v>
          </cell>
          <cell r="C1932" t="str">
            <v>弘光科技大學</v>
          </cell>
          <cell r="D1932" t="str">
            <v>化妝品應用系</v>
          </cell>
          <cell r="E1932">
            <v>27</v>
          </cell>
          <cell r="F1932">
            <v>147</v>
          </cell>
          <cell r="G1932">
            <v>495.5</v>
          </cell>
        </row>
        <row r="1933">
          <cell r="A1933" t="str">
            <v>生應類樹德科技大學金融管理系</v>
          </cell>
          <cell r="B1933" t="str">
            <v>生應類</v>
          </cell>
          <cell r="C1933" t="str">
            <v>樹德科技大學</v>
          </cell>
          <cell r="D1933" t="str">
            <v>金融管理系</v>
          </cell>
          <cell r="F1933">
            <v>147</v>
          </cell>
          <cell r="G1933" t="str">
            <v>106新增</v>
          </cell>
        </row>
        <row r="1934">
          <cell r="A1934" t="str">
            <v>生應類樹德科技大學企業管理系</v>
          </cell>
          <cell r="B1934" t="str">
            <v>生應類</v>
          </cell>
          <cell r="C1934" t="str">
            <v>樹德科技大學</v>
          </cell>
          <cell r="D1934" t="str">
            <v>企業管理系</v>
          </cell>
          <cell r="F1934">
            <v>147</v>
          </cell>
          <cell r="G1934" t="str">
            <v>106新增</v>
          </cell>
        </row>
        <row r="1935">
          <cell r="A1935" t="str">
            <v>生應類嶺東科技大學時尚經營系</v>
          </cell>
          <cell r="B1935" t="str">
            <v>生應類</v>
          </cell>
          <cell r="C1935" t="str">
            <v>嶺東科技大學</v>
          </cell>
          <cell r="D1935" t="str">
            <v>時尚經營系</v>
          </cell>
          <cell r="E1935">
            <v>4</v>
          </cell>
          <cell r="F1935">
            <v>151</v>
          </cell>
          <cell r="G1935">
            <v>490.5</v>
          </cell>
        </row>
        <row r="1936">
          <cell r="A1936" t="str">
            <v>生應類弘光科技大學老人福利與事業系</v>
          </cell>
          <cell r="B1936" t="str">
            <v>生應類</v>
          </cell>
          <cell r="C1936" t="str">
            <v>弘光科技大學</v>
          </cell>
          <cell r="D1936" t="str">
            <v>老人福利與事業系</v>
          </cell>
          <cell r="E1936">
            <v>5</v>
          </cell>
          <cell r="F1936">
            <v>156</v>
          </cell>
          <cell r="G1936">
            <v>485.5</v>
          </cell>
        </row>
        <row r="1937">
          <cell r="A1937" t="str">
            <v>生應類弘光科技大學健康事業管理系</v>
          </cell>
          <cell r="B1937" t="str">
            <v>生應類</v>
          </cell>
          <cell r="C1937" t="str">
            <v>弘光科技大學</v>
          </cell>
          <cell r="D1937" t="str">
            <v>健康事業管理系</v>
          </cell>
          <cell r="E1937">
            <v>6</v>
          </cell>
          <cell r="F1937">
            <v>162</v>
          </cell>
          <cell r="G1937">
            <v>484.5</v>
          </cell>
        </row>
        <row r="1938">
          <cell r="A1938" t="str">
            <v>生應類東方設計學院流行商品設計系</v>
          </cell>
          <cell r="B1938" t="str">
            <v>生應類</v>
          </cell>
          <cell r="C1938" t="str">
            <v>東方設計學院</v>
          </cell>
          <cell r="D1938" t="str">
            <v>流行商品設計系</v>
          </cell>
          <cell r="E1938">
            <v>1</v>
          </cell>
          <cell r="F1938">
            <v>163</v>
          </cell>
          <cell r="G1938">
            <v>480.5</v>
          </cell>
        </row>
        <row r="1939">
          <cell r="A1939" t="str">
            <v>生應類弘光科技大學幼兒保育系</v>
          </cell>
          <cell r="B1939" t="str">
            <v>生應類</v>
          </cell>
          <cell r="C1939" t="str">
            <v>弘光科技大學</v>
          </cell>
          <cell r="D1939" t="str">
            <v>幼兒保育系</v>
          </cell>
          <cell r="E1939">
            <v>3</v>
          </cell>
          <cell r="F1939">
            <v>166</v>
          </cell>
          <cell r="G1939">
            <v>470.5</v>
          </cell>
        </row>
        <row r="1940">
          <cell r="A1940" t="str">
            <v>生應類弘光科技大學動物保健學士學位學程</v>
          </cell>
          <cell r="B1940" t="str">
            <v>生應類</v>
          </cell>
          <cell r="C1940" t="str">
            <v>弘光科技大學</v>
          </cell>
          <cell r="D1940" t="str">
            <v>動物保健學士學位學程</v>
          </cell>
          <cell r="E1940">
            <v>6</v>
          </cell>
          <cell r="F1940">
            <v>172</v>
          </cell>
          <cell r="G1940">
            <v>470</v>
          </cell>
        </row>
        <row r="1941">
          <cell r="A1941" t="str">
            <v>生應類明新科技大學化妝品應用學士學位學程</v>
          </cell>
          <cell r="B1941" t="str">
            <v>生應類</v>
          </cell>
          <cell r="C1941" t="str">
            <v>明新科技大學</v>
          </cell>
          <cell r="D1941" t="str">
            <v>化妝品應用學士學位學程</v>
          </cell>
          <cell r="F1941">
            <v>172</v>
          </cell>
          <cell r="G1941" t="str">
            <v>106新增</v>
          </cell>
        </row>
        <row r="1942">
          <cell r="A1942" t="str">
            <v>生應類醒吾科技大學財務金融系</v>
          </cell>
          <cell r="B1942" t="str">
            <v>生應類</v>
          </cell>
          <cell r="C1942" t="str">
            <v>醒吾科技大學</v>
          </cell>
          <cell r="D1942" t="str">
            <v>財務金融系</v>
          </cell>
          <cell r="E1942">
            <v>7</v>
          </cell>
          <cell r="F1942">
            <v>179</v>
          </cell>
          <cell r="G1942">
            <v>466</v>
          </cell>
        </row>
        <row r="1943">
          <cell r="A1943" t="str">
            <v>生應類弘光科技大學美髮造型設計系</v>
          </cell>
          <cell r="B1943" t="str">
            <v>生應類</v>
          </cell>
          <cell r="C1943" t="str">
            <v>弘光科技大學</v>
          </cell>
          <cell r="D1943" t="str">
            <v>美髮造型設計系</v>
          </cell>
          <cell r="E1943">
            <v>16</v>
          </cell>
          <cell r="F1943">
            <v>195</v>
          </cell>
          <cell r="G1943">
            <v>464.5</v>
          </cell>
        </row>
        <row r="1944">
          <cell r="A1944" t="str">
            <v>生應類國立臺南護理專科學校化妝品應用科</v>
          </cell>
          <cell r="B1944" t="str">
            <v>生應類</v>
          </cell>
          <cell r="C1944" t="str">
            <v>國立臺南護理專科學校</v>
          </cell>
          <cell r="D1944" t="str">
            <v>化妝品應用科</v>
          </cell>
          <cell r="E1944">
            <v>26</v>
          </cell>
          <cell r="F1944">
            <v>221</v>
          </cell>
          <cell r="G1944">
            <v>456</v>
          </cell>
        </row>
        <row r="1945">
          <cell r="A1945" t="str">
            <v>生應類樹德科技大學生活產品設計系</v>
          </cell>
          <cell r="B1945" t="str">
            <v>生應類</v>
          </cell>
          <cell r="C1945" t="str">
            <v>樹德科技大學</v>
          </cell>
          <cell r="D1945" t="str">
            <v>生活產品設計系</v>
          </cell>
          <cell r="E1945">
            <v>6</v>
          </cell>
          <cell r="F1945">
            <v>227</v>
          </cell>
          <cell r="G1945">
            <v>448</v>
          </cell>
        </row>
        <row r="1946">
          <cell r="A1946" t="str">
            <v>生應類嶺東科技大學創意產品設計系</v>
          </cell>
          <cell r="B1946" t="str">
            <v>生應類</v>
          </cell>
          <cell r="C1946" t="str">
            <v>嶺東科技大學</v>
          </cell>
          <cell r="D1946" t="str">
            <v>創意產品設計系</v>
          </cell>
          <cell r="E1946">
            <v>6</v>
          </cell>
          <cell r="F1946">
            <v>233</v>
          </cell>
          <cell r="G1946">
            <v>445</v>
          </cell>
        </row>
        <row r="1947">
          <cell r="A1947" t="str">
            <v>生應類東南科技大學行銷與流通管理系</v>
          </cell>
          <cell r="B1947" t="str">
            <v>生應類</v>
          </cell>
          <cell r="C1947" t="str">
            <v>東南科技大學</v>
          </cell>
          <cell r="D1947" t="str">
            <v>行銷與流通管理系</v>
          </cell>
          <cell r="E1947">
            <v>5</v>
          </cell>
          <cell r="F1947">
            <v>238</v>
          </cell>
          <cell r="G1947">
            <v>436.5</v>
          </cell>
        </row>
        <row r="1948">
          <cell r="A1948" t="str">
            <v>生應類嶺東科技大學服飾設計系</v>
          </cell>
          <cell r="B1948" t="str">
            <v>生應類</v>
          </cell>
          <cell r="C1948" t="str">
            <v>嶺東科技大學</v>
          </cell>
          <cell r="D1948" t="str">
            <v>服飾設計系</v>
          </cell>
          <cell r="E1948">
            <v>8</v>
          </cell>
          <cell r="F1948">
            <v>246</v>
          </cell>
          <cell r="G1948">
            <v>434.5</v>
          </cell>
        </row>
        <row r="1949">
          <cell r="A1949" t="str">
            <v>生應類元培醫事科技大學護理系</v>
          </cell>
          <cell r="B1949" t="str">
            <v>生應類</v>
          </cell>
          <cell r="C1949" t="str">
            <v>元培醫事科技大學</v>
          </cell>
          <cell r="D1949" t="str">
            <v>護理系</v>
          </cell>
          <cell r="E1949">
            <v>9</v>
          </cell>
          <cell r="F1949">
            <v>255</v>
          </cell>
          <cell r="G1949">
            <v>427</v>
          </cell>
        </row>
        <row r="1950">
          <cell r="A1950" t="str">
            <v>生應類嶺東科技大學流行設計系</v>
          </cell>
          <cell r="B1950" t="str">
            <v>生應類</v>
          </cell>
          <cell r="C1950" t="str">
            <v>嶺東科技大學</v>
          </cell>
          <cell r="D1950" t="str">
            <v>流行設計系</v>
          </cell>
          <cell r="E1950">
            <v>23</v>
          </cell>
          <cell r="F1950">
            <v>278</v>
          </cell>
          <cell r="G1950">
            <v>425.5</v>
          </cell>
        </row>
        <row r="1951">
          <cell r="A1951" t="str">
            <v>生應類樹德科技大學休閒與觀光管理系</v>
          </cell>
          <cell r="B1951" t="str">
            <v>生應類</v>
          </cell>
          <cell r="C1951" t="str">
            <v>樹德科技大學</v>
          </cell>
          <cell r="D1951" t="str">
            <v>休閒與觀光管理系</v>
          </cell>
          <cell r="E1951">
            <v>10</v>
          </cell>
          <cell r="F1951">
            <v>288</v>
          </cell>
          <cell r="G1951">
            <v>422</v>
          </cell>
        </row>
        <row r="1952">
          <cell r="A1952" t="str">
            <v>生應類亞東技術學院材料與纖維系織品服裝設計組</v>
          </cell>
          <cell r="B1952" t="str">
            <v>生應類</v>
          </cell>
          <cell r="C1952" t="str">
            <v>亞東技術學院</v>
          </cell>
          <cell r="D1952" t="str">
            <v>材料與纖維系織品服裝設計組</v>
          </cell>
          <cell r="E1952">
            <v>6</v>
          </cell>
          <cell r="F1952">
            <v>294</v>
          </cell>
          <cell r="G1952">
            <v>414.5</v>
          </cell>
        </row>
        <row r="1953">
          <cell r="A1953" t="str">
            <v>生應類南臺科技大學企業管理系</v>
          </cell>
          <cell r="B1953" t="str">
            <v>生應類</v>
          </cell>
          <cell r="C1953" t="str">
            <v>南臺科技大學</v>
          </cell>
          <cell r="D1953" t="str">
            <v>企業管理系</v>
          </cell>
          <cell r="E1953">
            <v>4</v>
          </cell>
          <cell r="F1953">
            <v>298</v>
          </cell>
          <cell r="G1953">
            <v>413.5</v>
          </cell>
        </row>
        <row r="1954">
          <cell r="A1954" t="str">
            <v>生應類嶺東科技大學企業管理系</v>
          </cell>
          <cell r="B1954" t="str">
            <v>生應類</v>
          </cell>
          <cell r="C1954" t="str">
            <v>嶺東科技大學</v>
          </cell>
          <cell r="D1954" t="str">
            <v>企業管理系</v>
          </cell>
          <cell r="E1954">
            <v>6</v>
          </cell>
          <cell r="F1954">
            <v>304</v>
          </cell>
          <cell r="G1954">
            <v>410.5</v>
          </cell>
        </row>
        <row r="1955">
          <cell r="A1955" t="str">
            <v>生應類龍華科技大學文化創意與數位媒體設計系</v>
          </cell>
          <cell r="B1955" t="str">
            <v>生應類</v>
          </cell>
          <cell r="C1955" t="str">
            <v>龍華科技大學</v>
          </cell>
          <cell r="D1955" t="str">
            <v>文化創意與數位媒體設計系</v>
          </cell>
          <cell r="E1955">
            <v>6</v>
          </cell>
          <cell r="F1955">
            <v>310</v>
          </cell>
          <cell r="G1955">
            <v>408</v>
          </cell>
        </row>
        <row r="1956">
          <cell r="A1956" t="str">
            <v>生應類僑光科技大學生活創意設計系</v>
          </cell>
          <cell r="B1956" t="str">
            <v>生應類</v>
          </cell>
          <cell r="C1956" t="str">
            <v>僑光科技大學</v>
          </cell>
          <cell r="D1956" t="str">
            <v>生活創意設計系</v>
          </cell>
          <cell r="E1956">
            <v>15</v>
          </cell>
          <cell r="F1956">
            <v>325</v>
          </cell>
          <cell r="G1956">
            <v>407.5</v>
          </cell>
        </row>
        <row r="1957">
          <cell r="A1957" t="str">
            <v>生應類台南應用科技大學服飾設計管理系</v>
          </cell>
          <cell r="B1957" t="str">
            <v>生應類</v>
          </cell>
          <cell r="C1957" t="str">
            <v>台南應用科技大學</v>
          </cell>
          <cell r="D1957" t="str">
            <v>服飾設計管理系</v>
          </cell>
          <cell r="E1957">
            <v>27</v>
          </cell>
          <cell r="F1957">
            <v>352</v>
          </cell>
          <cell r="G1957">
            <v>407</v>
          </cell>
        </row>
        <row r="1958">
          <cell r="A1958" t="str">
            <v>生應類健行科技大學財務金融系金融管理組</v>
          </cell>
          <cell r="B1958" t="str">
            <v>生應類</v>
          </cell>
          <cell r="C1958" t="str">
            <v>健行科技大學</v>
          </cell>
          <cell r="D1958" t="str">
            <v>財務金融系金融管理組</v>
          </cell>
          <cell r="F1958">
            <v>352</v>
          </cell>
          <cell r="G1958" t="str">
            <v>106新增</v>
          </cell>
        </row>
        <row r="1959">
          <cell r="A1959" t="str">
            <v>生應類明新科技大學幼兒保育系</v>
          </cell>
          <cell r="B1959" t="str">
            <v>生應類</v>
          </cell>
          <cell r="C1959" t="str">
            <v>明新科技大學</v>
          </cell>
          <cell r="D1959" t="str">
            <v>幼兒保育系</v>
          </cell>
          <cell r="F1959">
            <v>352</v>
          </cell>
          <cell r="G1959" t="str">
            <v>106新增</v>
          </cell>
        </row>
        <row r="1960">
          <cell r="A1960" t="str">
            <v>生應類中臺科技大學兒童教育暨事業經營系</v>
          </cell>
          <cell r="B1960" t="str">
            <v>生應類</v>
          </cell>
          <cell r="C1960" t="str">
            <v>中臺科技大學</v>
          </cell>
          <cell r="D1960" t="str">
            <v>兒童教育暨事業經營系</v>
          </cell>
          <cell r="E1960">
            <v>5</v>
          </cell>
          <cell r="F1960">
            <v>357</v>
          </cell>
          <cell r="G1960">
            <v>385.5</v>
          </cell>
        </row>
        <row r="1961">
          <cell r="A1961" t="str">
            <v>生應類樹德科技大學藝術管理與藝術經紀系</v>
          </cell>
          <cell r="B1961" t="str">
            <v>生應類</v>
          </cell>
          <cell r="C1961" t="str">
            <v>樹德科技大學</v>
          </cell>
          <cell r="D1961" t="str">
            <v>藝術管理與藝術經紀系</v>
          </cell>
          <cell r="E1961">
            <v>7</v>
          </cell>
          <cell r="F1961">
            <v>364</v>
          </cell>
          <cell r="G1961">
            <v>382.5</v>
          </cell>
        </row>
        <row r="1962">
          <cell r="A1962" t="str">
            <v>生應類樹德科技大學會議展覽與國際行銷學位學程</v>
          </cell>
          <cell r="B1962" t="str">
            <v>生應類</v>
          </cell>
          <cell r="C1962" t="str">
            <v>樹德科技大學</v>
          </cell>
          <cell r="D1962" t="str">
            <v>會議展覽與國際行銷學位學程</v>
          </cell>
          <cell r="E1962">
            <v>3</v>
          </cell>
          <cell r="F1962">
            <v>367</v>
          </cell>
          <cell r="G1962">
            <v>378</v>
          </cell>
        </row>
        <row r="1963">
          <cell r="A1963" t="str">
            <v>生應類台南應用科技大學美容造型設計系</v>
          </cell>
          <cell r="B1963" t="str">
            <v>生應類</v>
          </cell>
          <cell r="C1963" t="str">
            <v>台南應用科技大學</v>
          </cell>
          <cell r="D1963" t="str">
            <v>美容造型設計系</v>
          </cell>
          <cell r="E1963">
            <v>32</v>
          </cell>
          <cell r="F1963">
            <v>399</v>
          </cell>
          <cell r="G1963">
            <v>378</v>
          </cell>
        </row>
        <row r="1964">
          <cell r="A1964" t="str">
            <v>生應類台南應用科技大學時尚設計系</v>
          </cell>
          <cell r="B1964" t="str">
            <v>生應類</v>
          </cell>
          <cell r="C1964" t="str">
            <v>台南應用科技大學</v>
          </cell>
          <cell r="D1964" t="str">
            <v>時尚設計系</v>
          </cell>
          <cell r="E1964">
            <v>20</v>
          </cell>
          <cell r="F1964">
            <v>419</v>
          </cell>
          <cell r="G1964">
            <v>373.5</v>
          </cell>
        </row>
        <row r="1965">
          <cell r="A1965" t="str">
            <v>生應類台南應用科技大學運動休閒與健康管理系</v>
          </cell>
          <cell r="B1965" t="str">
            <v>生應類</v>
          </cell>
          <cell r="C1965" t="str">
            <v>台南應用科技大學</v>
          </cell>
          <cell r="D1965" t="str">
            <v>運動休閒與健康管理系</v>
          </cell>
          <cell r="E1965">
            <v>5</v>
          </cell>
          <cell r="F1965">
            <v>424</v>
          </cell>
          <cell r="G1965">
            <v>369.25</v>
          </cell>
        </row>
        <row r="1966">
          <cell r="A1966" t="str">
            <v>生應類大仁科技大學寵物美容學位學程</v>
          </cell>
          <cell r="B1966" t="str">
            <v>生應類</v>
          </cell>
          <cell r="C1966" t="str">
            <v>大仁科技大學</v>
          </cell>
          <cell r="D1966" t="str">
            <v>寵物美容學位學程</v>
          </cell>
          <cell r="F1966">
            <v>424</v>
          </cell>
          <cell r="G1966" t="str">
            <v>106新增</v>
          </cell>
        </row>
        <row r="1967">
          <cell r="A1967" t="str">
            <v>生應類醒吾科技大學時尚造形設計系</v>
          </cell>
          <cell r="B1967" t="str">
            <v>生應類</v>
          </cell>
          <cell r="C1967" t="str">
            <v>醒吾科技大學</v>
          </cell>
          <cell r="D1967" t="str">
            <v>時尚造形設計系</v>
          </cell>
          <cell r="E1967">
            <v>30</v>
          </cell>
          <cell r="F1967">
            <v>454</v>
          </cell>
          <cell r="G1967">
            <v>363.5</v>
          </cell>
        </row>
        <row r="1968">
          <cell r="A1968" t="str">
            <v>生應類樹德科技大學餐旅與烘焙管理系</v>
          </cell>
          <cell r="B1968" t="str">
            <v>生應類</v>
          </cell>
          <cell r="C1968" t="str">
            <v>樹德科技大學</v>
          </cell>
          <cell r="D1968" t="str">
            <v>餐旅與烘焙管理系</v>
          </cell>
          <cell r="F1968">
            <v>454</v>
          </cell>
          <cell r="G1968" t="str">
            <v>106新增</v>
          </cell>
        </row>
        <row r="1969">
          <cell r="A1969" t="str">
            <v>生應類台南應用科技大學幼兒保育系</v>
          </cell>
          <cell r="B1969" t="str">
            <v>生應類</v>
          </cell>
          <cell r="C1969" t="str">
            <v>台南應用科技大學</v>
          </cell>
          <cell r="D1969" t="str">
            <v>幼兒保育系</v>
          </cell>
          <cell r="E1969">
            <v>5</v>
          </cell>
          <cell r="F1969">
            <v>459</v>
          </cell>
          <cell r="G1969">
            <v>352.5</v>
          </cell>
        </row>
        <row r="1970">
          <cell r="A1970" t="str">
            <v>生應類樹德科技大學社會工作學士學位學程</v>
          </cell>
          <cell r="B1970" t="str">
            <v>生應類</v>
          </cell>
          <cell r="C1970" t="str">
            <v>樹德科技大學</v>
          </cell>
          <cell r="D1970" t="str">
            <v>社會工作學士學位學程</v>
          </cell>
          <cell r="E1970">
            <v>6</v>
          </cell>
          <cell r="F1970">
            <v>465</v>
          </cell>
          <cell r="G1970">
            <v>351</v>
          </cell>
        </row>
        <row r="1971">
          <cell r="A1971" t="str">
            <v>生應類樹德科技大學兒童與家庭服務系</v>
          </cell>
          <cell r="B1971" t="str">
            <v>生應類</v>
          </cell>
          <cell r="C1971" t="str">
            <v>樹德科技大學</v>
          </cell>
          <cell r="D1971" t="str">
            <v>兒童與家庭服務系</v>
          </cell>
          <cell r="E1971">
            <v>4</v>
          </cell>
          <cell r="F1971">
            <v>469</v>
          </cell>
          <cell r="G1971">
            <v>341.5</v>
          </cell>
        </row>
        <row r="1972">
          <cell r="A1972" t="str">
            <v>生應類台南應用科技大學養生休閒管理學位學程</v>
          </cell>
          <cell r="B1972" t="str">
            <v>生應類</v>
          </cell>
          <cell r="C1972" t="str">
            <v>台南應用科技大學</v>
          </cell>
          <cell r="D1972" t="str">
            <v>養生休閒管理學位學程</v>
          </cell>
          <cell r="E1972">
            <v>3</v>
          </cell>
          <cell r="F1972">
            <v>472</v>
          </cell>
          <cell r="G1972">
            <v>340.5</v>
          </cell>
        </row>
        <row r="1973">
          <cell r="A1973" t="str">
            <v>生應類台南應用科技大學生活服務產業系</v>
          </cell>
          <cell r="B1973" t="str">
            <v>生應類</v>
          </cell>
          <cell r="C1973" t="str">
            <v>台南應用科技大學</v>
          </cell>
          <cell r="D1973" t="str">
            <v>生活服務產業系</v>
          </cell>
          <cell r="E1973">
            <v>18</v>
          </cell>
          <cell r="F1973">
            <v>490</v>
          </cell>
          <cell r="G1973">
            <v>340</v>
          </cell>
        </row>
        <row r="1974">
          <cell r="A1974" t="str">
            <v>生應類南臺科技大學高齡服務學士學位學程</v>
          </cell>
          <cell r="B1974" t="str">
            <v>生應類</v>
          </cell>
          <cell r="C1974" t="str">
            <v>南臺科技大學</v>
          </cell>
          <cell r="D1974" t="str">
            <v>高齡服務學士學位學程</v>
          </cell>
          <cell r="E1974">
            <v>6</v>
          </cell>
          <cell r="F1974">
            <v>496</v>
          </cell>
          <cell r="G1974">
            <v>334</v>
          </cell>
        </row>
        <row r="1975">
          <cell r="A1975" t="str">
            <v>生應類明新科技大學老人服務事業管理系</v>
          </cell>
          <cell r="B1975" t="str">
            <v>生應類</v>
          </cell>
          <cell r="C1975" t="str">
            <v>明新科技大學</v>
          </cell>
          <cell r="D1975" t="str">
            <v>老人服務事業管理系</v>
          </cell>
          <cell r="F1975">
            <v>496</v>
          </cell>
          <cell r="G1975" t="str">
            <v>106新增</v>
          </cell>
        </row>
        <row r="1976">
          <cell r="A1976" t="str">
            <v>生應類中華醫事科技大學護理系</v>
          </cell>
          <cell r="B1976" t="str">
            <v>生應類</v>
          </cell>
          <cell r="C1976" t="str">
            <v>中華醫事科技大學</v>
          </cell>
          <cell r="D1976" t="str">
            <v>護理系</v>
          </cell>
          <cell r="E1976">
            <v>11</v>
          </cell>
          <cell r="F1976">
            <v>507</v>
          </cell>
          <cell r="G1976">
            <v>329</v>
          </cell>
        </row>
        <row r="1977">
          <cell r="A1977" t="str">
            <v>生應類崑山科技大學時尚展演事業學士學位學程</v>
          </cell>
          <cell r="B1977" t="str">
            <v>生應類</v>
          </cell>
          <cell r="C1977" t="str">
            <v>崑山科技大學</v>
          </cell>
          <cell r="D1977" t="str">
            <v>時尚展演事業學士學位學程</v>
          </cell>
          <cell r="E1977">
            <v>7</v>
          </cell>
          <cell r="F1977">
            <v>514</v>
          </cell>
          <cell r="G1977">
            <v>328</v>
          </cell>
        </row>
        <row r="1978">
          <cell r="A1978" t="str">
            <v>生應類崑山科技大學企業管理系</v>
          </cell>
          <cell r="B1978" t="str">
            <v>生應類</v>
          </cell>
          <cell r="C1978" t="str">
            <v>崑山科技大學</v>
          </cell>
          <cell r="D1978" t="str">
            <v>企業管理系</v>
          </cell>
          <cell r="F1978">
            <v>514</v>
          </cell>
          <cell r="G1978" t="str">
            <v>106新增</v>
          </cell>
        </row>
        <row r="1979">
          <cell r="A1979" t="str">
            <v>生應類建國科技大學美容系</v>
          </cell>
          <cell r="B1979" t="str">
            <v>生應類</v>
          </cell>
          <cell r="C1979" t="str">
            <v>建國科技大學</v>
          </cell>
          <cell r="D1979" t="str">
            <v>美容系</v>
          </cell>
          <cell r="E1979">
            <v>21</v>
          </cell>
          <cell r="F1979">
            <v>535</v>
          </cell>
          <cell r="G1979">
            <v>325</v>
          </cell>
        </row>
        <row r="1980">
          <cell r="A1980" t="str">
            <v>生應類中華科技大學生物科技系生物科技組（台北校區）</v>
          </cell>
          <cell r="B1980" t="str">
            <v>生應類</v>
          </cell>
          <cell r="C1980" t="str">
            <v>中華科技大學</v>
          </cell>
          <cell r="D1980" t="str">
            <v>生物科技系生物科技組（台北校區）</v>
          </cell>
          <cell r="F1980">
            <v>535</v>
          </cell>
          <cell r="G1980" t="str">
            <v>106新增</v>
          </cell>
        </row>
        <row r="1981">
          <cell r="A1981" t="str">
            <v>生應類東方設計學院美術工藝系</v>
          </cell>
          <cell r="B1981" t="str">
            <v>生應類</v>
          </cell>
          <cell r="C1981" t="str">
            <v>東方設計學院</v>
          </cell>
          <cell r="D1981" t="str">
            <v>美術工藝系</v>
          </cell>
          <cell r="E1981">
            <v>1</v>
          </cell>
          <cell r="F1981">
            <v>536</v>
          </cell>
          <cell r="G1981">
            <v>322</v>
          </cell>
        </row>
        <row r="1982">
          <cell r="A1982" t="str">
            <v>生應類醒吾科技大學理財經營管理系</v>
          </cell>
          <cell r="B1982" t="str">
            <v>生應類</v>
          </cell>
          <cell r="C1982" t="str">
            <v>醒吾科技大學</v>
          </cell>
          <cell r="D1982" t="str">
            <v>理財經營管理系</v>
          </cell>
          <cell r="E1982">
            <v>7</v>
          </cell>
          <cell r="F1982">
            <v>543</v>
          </cell>
          <cell r="G1982">
            <v>320.5</v>
          </cell>
        </row>
        <row r="1983">
          <cell r="A1983" t="str">
            <v>生應類黎明技術學院表演藝術系</v>
          </cell>
          <cell r="B1983" t="str">
            <v>生應類</v>
          </cell>
          <cell r="C1983" t="str">
            <v>黎明技術學院</v>
          </cell>
          <cell r="D1983" t="str">
            <v>表演藝術系</v>
          </cell>
          <cell r="E1983">
            <v>2</v>
          </cell>
          <cell r="F1983">
            <v>545</v>
          </cell>
          <cell r="G1983">
            <v>320</v>
          </cell>
        </row>
        <row r="1984">
          <cell r="A1984" t="str">
            <v>生應類黎明技術學院旅館管理系</v>
          </cell>
          <cell r="B1984" t="str">
            <v>生應類</v>
          </cell>
          <cell r="C1984" t="str">
            <v>黎明技術學院</v>
          </cell>
          <cell r="D1984" t="str">
            <v>旅館管理系</v>
          </cell>
          <cell r="E1984">
            <v>2</v>
          </cell>
          <cell r="F1984">
            <v>547</v>
          </cell>
          <cell r="G1984">
            <v>318.5</v>
          </cell>
        </row>
        <row r="1985">
          <cell r="A1985" t="str">
            <v>生應類黎明技術學院觀光休閒系</v>
          </cell>
          <cell r="B1985" t="str">
            <v>生應類</v>
          </cell>
          <cell r="C1985" t="str">
            <v>黎明技術學院</v>
          </cell>
          <cell r="D1985" t="str">
            <v>觀光休閒系</v>
          </cell>
          <cell r="F1985">
            <v>547</v>
          </cell>
          <cell r="G1985" t="str">
            <v>106新增</v>
          </cell>
        </row>
        <row r="1986">
          <cell r="A1986" t="str">
            <v>生應類樹德科技大學室內設計系</v>
          </cell>
          <cell r="B1986" t="str">
            <v>生應類</v>
          </cell>
          <cell r="C1986" t="str">
            <v>樹德科技大學</v>
          </cell>
          <cell r="D1986" t="str">
            <v>室內設計系</v>
          </cell>
          <cell r="E1986">
            <v>10</v>
          </cell>
          <cell r="F1986">
            <v>557</v>
          </cell>
          <cell r="G1986">
            <v>312.5</v>
          </cell>
        </row>
        <row r="1987">
          <cell r="A1987" t="str">
            <v>生應類嘉藥學校財團法人嘉南藥理大學化粧品應用與管理系</v>
          </cell>
          <cell r="B1987" t="str">
            <v>生應類</v>
          </cell>
          <cell r="C1987" t="str">
            <v>嘉藥學校財團法人嘉南藥理大學</v>
          </cell>
          <cell r="D1987" t="str">
            <v>化粧品應用與管理系</v>
          </cell>
          <cell r="E1987">
            <v>70</v>
          </cell>
          <cell r="F1987">
            <v>627</v>
          </cell>
          <cell r="G1987">
            <v>311</v>
          </cell>
        </row>
        <row r="1988">
          <cell r="A1988" t="str">
            <v>生應類環球科技大學幼兒保育系</v>
          </cell>
          <cell r="B1988" t="str">
            <v>生應類</v>
          </cell>
          <cell r="C1988" t="str">
            <v>環球科技大學</v>
          </cell>
          <cell r="D1988" t="str">
            <v>幼兒保育系</v>
          </cell>
          <cell r="E1988">
            <v>1</v>
          </cell>
          <cell r="F1988">
            <v>628</v>
          </cell>
          <cell r="G1988">
            <v>310</v>
          </cell>
        </row>
        <row r="1989">
          <cell r="A1989" t="str">
            <v>生應類元培醫事科技大學醫務管理系健康管理組</v>
          </cell>
          <cell r="B1989" t="str">
            <v>生應類</v>
          </cell>
          <cell r="C1989" t="str">
            <v>元培醫事科技大學</v>
          </cell>
          <cell r="D1989" t="str">
            <v>醫務管理系健康管理組</v>
          </cell>
          <cell r="F1989">
            <v>628</v>
          </cell>
          <cell r="G1989" t="str">
            <v>106新增</v>
          </cell>
        </row>
        <row r="1990">
          <cell r="A1990" t="str">
            <v>生應類嘉藥學校財團法人嘉南藥理大學老人服務事業管理系</v>
          </cell>
          <cell r="B1990" t="str">
            <v>生應類</v>
          </cell>
          <cell r="C1990" t="str">
            <v>嘉藥學校財團法人嘉南藥理大學</v>
          </cell>
          <cell r="D1990" t="str">
            <v>老人服務事業管理系</v>
          </cell>
          <cell r="E1990">
            <v>10</v>
          </cell>
          <cell r="F1990">
            <v>638</v>
          </cell>
          <cell r="G1990">
            <v>309</v>
          </cell>
        </row>
        <row r="1991">
          <cell r="A1991" t="str">
            <v>生應類大漢技術學院珠寶技術系</v>
          </cell>
          <cell r="B1991" t="str">
            <v>生應類</v>
          </cell>
          <cell r="C1991" t="str">
            <v>大漢技術學院</v>
          </cell>
          <cell r="D1991" t="str">
            <v>珠寶技術系</v>
          </cell>
          <cell r="E1991">
            <v>3</v>
          </cell>
          <cell r="F1991">
            <v>641</v>
          </cell>
          <cell r="G1991">
            <v>307.5</v>
          </cell>
        </row>
        <row r="1992">
          <cell r="A1992" t="str">
            <v>生應類醒吾科技大學商業設計系</v>
          </cell>
          <cell r="B1992" t="str">
            <v>生應類</v>
          </cell>
          <cell r="C1992" t="str">
            <v>醒吾科技大學</v>
          </cell>
          <cell r="D1992" t="str">
            <v>商業設計系</v>
          </cell>
          <cell r="E1992">
            <v>10</v>
          </cell>
          <cell r="F1992">
            <v>651</v>
          </cell>
          <cell r="G1992">
            <v>307.5</v>
          </cell>
        </row>
        <row r="1993">
          <cell r="A1993" t="str">
            <v>生應類醒吾科技大學時尚產業經營管理學士學位學程</v>
          </cell>
          <cell r="B1993" t="str">
            <v>生應類</v>
          </cell>
          <cell r="C1993" t="str">
            <v>醒吾科技大學</v>
          </cell>
          <cell r="D1993" t="str">
            <v>時尚產業經營管理學士學位學程</v>
          </cell>
          <cell r="E1993">
            <v>6</v>
          </cell>
          <cell r="F1993">
            <v>657</v>
          </cell>
          <cell r="G1993">
            <v>306</v>
          </cell>
        </row>
        <row r="1994">
          <cell r="A1994" t="str">
            <v>生應類中華醫事科技大學寵物美容學士學位學程</v>
          </cell>
          <cell r="B1994" t="str">
            <v>生應類</v>
          </cell>
          <cell r="C1994" t="str">
            <v>中華醫事科技大學</v>
          </cell>
          <cell r="D1994" t="str">
            <v>寵物美容學士學位學程</v>
          </cell>
          <cell r="E1994">
            <v>6</v>
          </cell>
          <cell r="F1994">
            <v>663</v>
          </cell>
          <cell r="G1994">
            <v>304.5</v>
          </cell>
        </row>
        <row r="1995">
          <cell r="A1995" t="str">
            <v>生應類台南應用科技大學企業管理系</v>
          </cell>
          <cell r="B1995" t="str">
            <v>生應類</v>
          </cell>
          <cell r="C1995" t="str">
            <v>台南應用科技大學</v>
          </cell>
          <cell r="D1995" t="str">
            <v>企業管理系</v>
          </cell>
          <cell r="E1995">
            <v>6</v>
          </cell>
          <cell r="F1995">
            <v>669</v>
          </cell>
          <cell r="G1995">
            <v>304.5</v>
          </cell>
        </row>
        <row r="1996">
          <cell r="A1996" t="str">
            <v>生應類南亞技術學院室內設計系</v>
          </cell>
          <cell r="B1996" t="str">
            <v>生應類</v>
          </cell>
          <cell r="C1996" t="str">
            <v>南亞技術學院</v>
          </cell>
          <cell r="D1996" t="str">
            <v>室內設計系</v>
          </cell>
          <cell r="F1996">
            <v>669</v>
          </cell>
          <cell r="G1996" t="str">
            <v>106新增</v>
          </cell>
        </row>
        <row r="1997">
          <cell r="A1997" t="str">
            <v>生應類美和科技大學運動與休閒系</v>
          </cell>
          <cell r="B1997" t="str">
            <v>生應類</v>
          </cell>
          <cell r="C1997" t="str">
            <v>美和科技大學</v>
          </cell>
          <cell r="D1997" t="str">
            <v>運動與休閒系</v>
          </cell>
          <cell r="E1997">
            <v>2</v>
          </cell>
          <cell r="F1997">
            <v>671</v>
          </cell>
          <cell r="G1997">
            <v>303</v>
          </cell>
        </row>
        <row r="1998">
          <cell r="A1998" t="str">
            <v>生應類嘉藥學校財團法人嘉南藥理大學生活應用與保健系</v>
          </cell>
          <cell r="B1998" t="str">
            <v>生應類</v>
          </cell>
          <cell r="C1998" t="str">
            <v>嘉藥學校財團法人嘉南藥理大學</v>
          </cell>
          <cell r="D1998" t="str">
            <v>生活應用與保健系</v>
          </cell>
          <cell r="E1998">
            <v>10</v>
          </cell>
          <cell r="F1998">
            <v>681</v>
          </cell>
          <cell r="G1998">
            <v>302</v>
          </cell>
        </row>
        <row r="1999">
          <cell r="A1999" t="str">
            <v>生應類中華科技大學建築系室內設計組（台北校區）</v>
          </cell>
          <cell r="B1999" t="str">
            <v>生應類</v>
          </cell>
          <cell r="C1999" t="str">
            <v>中華科技大學</v>
          </cell>
          <cell r="D1999" t="str">
            <v>建築系室內設計組（台北校區）</v>
          </cell>
          <cell r="F1999">
            <v>681</v>
          </cell>
          <cell r="G1999" t="str">
            <v>106新增</v>
          </cell>
        </row>
        <row r="2000">
          <cell r="A2000" t="str">
            <v>生應類正修科技大學幼兒保育系托育教學組</v>
          </cell>
          <cell r="B2000" t="str">
            <v>生應類</v>
          </cell>
          <cell r="C2000" t="str">
            <v>正修科技大學</v>
          </cell>
          <cell r="D2000" t="str">
            <v>幼兒保育系托育教學組</v>
          </cell>
          <cell r="E2000">
            <v>4</v>
          </cell>
          <cell r="F2000">
            <v>685</v>
          </cell>
          <cell r="G2000">
            <v>296</v>
          </cell>
        </row>
        <row r="2001">
          <cell r="A2001" t="str">
            <v>生應類美和科技大學餐旅管理系</v>
          </cell>
          <cell r="B2001" t="str">
            <v>生應類</v>
          </cell>
          <cell r="C2001" t="str">
            <v>美和科技大學</v>
          </cell>
          <cell r="D2001" t="str">
            <v>餐旅管理系</v>
          </cell>
          <cell r="F2001">
            <v>685</v>
          </cell>
          <cell r="G2001" t="str">
            <v>106新增</v>
          </cell>
        </row>
        <row r="2002">
          <cell r="A2002" t="str">
            <v>生應類東南科技大學表演藝術系</v>
          </cell>
          <cell r="B2002" t="str">
            <v>生應類</v>
          </cell>
          <cell r="C2002" t="str">
            <v>東南科技大學</v>
          </cell>
          <cell r="D2002" t="str">
            <v>表演藝術系</v>
          </cell>
          <cell r="E2002">
            <v>12</v>
          </cell>
          <cell r="F2002">
            <v>697</v>
          </cell>
          <cell r="G2002">
            <v>294</v>
          </cell>
        </row>
        <row r="2003">
          <cell r="A2003" t="str">
            <v>生應類南榮科技大學美容造型設計系</v>
          </cell>
          <cell r="B2003" t="str">
            <v>生應類</v>
          </cell>
          <cell r="C2003" t="str">
            <v>南榮科技大學</v>
          </cell>
          <cell r="D2003" t="str">
            <v>美容造型設計系</v>
          </cell>
          <cell r="E2003">
            <v>15</v>
          </cell>
          <cell r="F2003">
            <v>712</v>
          </cell>
          <cell r="G2003">
            <v>293.5</v>
          </cell>
        </row>
        <row r="2004">
          <cell r="A2004" t="str">
            <v>生應類中州科技大學視訊傳播系</v>
          </cell>
          <cell r="B2004" t="str">
            <v>生應類</v>
          </cell>
          <cell r="C2004" t="str">
            <v>中州科技大學</v>
          </cell>
          <cell r="D2004" t="str">
            <v>視訊傳播系</v>
          </cell>
          <cell r="E2004">
            <v>5</v>
          </cell>
          <cell r="F2004">
            <v>717</v>
          </cell>
          <cell r="G2004">
            <v>292</v>
          </cell>
        </row>
        <row r="2005">
          <cell r="A2005" t="str">
            <v>生應類育達科技大學幼兒保育系</v>
          </cell>
          <cell r="B2005" t="str">
            <v>生應類</v>
          </cell>
          <cell r="C2005" t="str">
            <v>育達科技大學</v>
          </cell>
          <cell r="D2005" t="str">
            <v>幼兒保育系</v>
          </cell>
          <cell r="E2005">
            <v>3</v>
          </cell>
          <cell r="F2005">
            <v>720</v>
          </cell>
          <cell r="G2005">
            <v>290</v>
          </cell>
        </row>
        <row r="2006">
          <cell r="A2006" t="str">
            <v>生應類建國科技大學商業設計系</v>
          </cell>
          <cell r="B2006" t="str">
            <v>生應類</v>
          </cell>
          <cell r="C2006" t="str">
            <v>建國科技大學</v>
          </cell>
          <cell r="D2006" t="str">
            <v>商業設計系</v>
          </cell>
          <cell r="E2006">
            <v>9</v>
          </cell>
          <cell r="F2006">
            <v>729</v>
          </cell>
          <cell r="G2006">
            <v>288</v>
          </cell>
        </row>
        <row r="2007">
          <cell r="A2007" t="str">
            <v>生應類南開科技大學企業管理系</v>
          </cell>
          <cell r="B2007" t="str">
            <v>生應類</v>
          </cell>
          <cell r="C2007" t="str">
            <v>南開科技大學</v>
          </cell>
          <cell r="D2007" t="str">
            <v>企業管理系</v>
          </cell>
          <cell r="E2007">
            <v>5</v>
          </cell>
          <cell r="F2007">
            <v>734</v>
          </cell>
          <cell r="G2007">
            <v>286</v>
          </cell>
        </row>
        <row r="2008">
          <cell r="A2008" t="str">
            <v>生應類黎明技術學院影視傳播系</v>
          </cell>
          <cell r="B2008" t="str">
            <v>生應類</v>
          </cell>
          <cell r="C2008" t="str">
            <v>黎明技術學院</v>
          </cell>
          <cell r="D2008" t="str">
            <v>影視傳播系</v>
          </cell>
          <cell r="F2008">
            <v>734</v>
          </cell>
          <cell r="G2008" t="str">
            <v>106新增</v>
          </cell>
        </row>
        <row r="2009">
          <cell r="A2009" t="str">
            <v>生應類南開科技大學行銷與流通管理系</v>
          </cell>
          <cell r="B2009" t="str">
            <v>生應類</v>
          </cell>
          <cell r="C2009" t="str">
            <v>南開科技大學</v>
          </cell>
          <cell r="D2009" t="str">
            <v>行銷與流通管理系</v>
          </cell>
          <cell r="E2009">
            <v>6</v>
          </cell>
          <cell r="F2009">
            <v>740</v>
          </cell>
          <cell r="G2009">
            <v>285.5</v>
          </cell>
        </row>
        <row r="2010">
          <cell r="A2010" t="str">
            <v>生應類醒吾科技大學行銷與流通管理系</v>
          </cell>
          <cell r="B2010" t="str">
            <v>生應類</v>
          </cell>
          <cell r="C2010" t="str">
            <v>醒吾科技大學</v>
          </cell>
          <cell r="D2010" t="str">
            <v>行銷與流通管理系</v>
          </cell>
          <cell r="E2010">
            <v>8</v>
          </cell>
          <cell r="F2010">
            <v>748</v>
          </cell>
          <cell r="G2010">
            <v>285.5</v>
          </cell>
        </row>
        <row r="2011">
          <cell r="A2011" t="str">
            <v>生應類環球科技大學運動保健與防護系</v>
          </cell>
          <cell r="B2011" t="str">
            <v>生應類</v>
          </cell>
          <cell r="C2011" t="str">
            <v>環球科技大學</v>
          </cell>
          <cell r="D2011" t="str">
            <v>運動保健與防護系</v>
          </cell>
          <cell r="F2011">
            <v>748</v>
          </cell>
          <cell r="G2011" t="str">
            <v>106新增</v>
          </cell>
        </row>
        <row r="2012">
          <cell r="A2012" t="str">
            <v>生應類中華醫事科技大學長期照顧系</v>
          </cell>
          <cell r="B2012" t="str">
            <v>生應類</v>
          </cell>
          <cell r="C2012" t="str">
            <v>中華醫事科技大學</v>
          </cell>
          <cell r="D2012" t="str">
            <v>長期照顧系</v>
          </cell>
          <cell r="F2012">
            <v>748</v>
          </cell>
          <cell r="G2012" t="str">
            <v>106新增</v>
          </cell>
        </row>
        <row r="2013">
          <cell r="A2013" t="str">
            <v>生應類東南科技大學觀光系</v>
          </cell>
          <cell r="B2013" t="str">
            <v>生應類</v>
          </cell>
          <cell r="C2013" t="str">
            <v>東南科技大學</v>
          </cell>
          <cell r="D2013" t="str">
            <v>觀光系</v>
          </cell>
          <cell r="F2013">
            <v>748</v>
          </cell>
          <cell r="G2013" t="str">
            <v>106新增</v>
          </cell>
        </row>
        <row r="2014">
          <cell r="A2014" t="str">
            <v>生應類和春技術學院餐飲管理系</v>
          </cell>
          <cell r="B2014" t="str">
            <v>生應類</v>
          </cell>
          <cell r="C2014" t="str">
            <v>和春技術學院</v>
          </cell>
          <cell r="D2014" t="str">
            <v>餐飲管理系</v>
          </cell>
          <cell r="E2014">
            <v>11</v>
          </cell>
          <cell r="F2014">
            <v>759</v>
          </cell>
          <cell r="G2014">
            <v>275.5</v>
          </cell>
        </row>
        <row r="2015">
          <cell r="A2015" t="str">
            <v>生應類黎明技術學院流行設計系</v>
          </cell>
          <cell r="B2015" t="str">
            <v>生應類</v>
          </cell>
          <cell r="C2015" t="str">
            <v>黎明技術學院</v>
          </cell>
          <cell r="D2015" t="str">
            <v>流行設計系</v>
          </cell>
          <cell r="E2015">
            <v>10</v>
          </cell>
          <cell r="F2015">
            <v>769</v>
          </cell>
          <cell r="G2015">
            <v>274</v>
          </cell>
        </row>
        <row r="2016">
          <cell r="A2016" t="str">
            <v>生應類嘉藥學校財團法人嘉南藥理大學休閒保健管理系</v>
          </cell>
          <cell r="B2016" t="str">
            <v>生應類</v>
          </cell>
          <cell r="C2016" t="str">
            <v>嘉藥學校財團法人嘉南藥理大學</v>
          </cell>
          <cell r="D2016" t="str">
            <v>休閒保健管理系</v>
          </cell>
          <cell r="E2016">
            <v>10</v>
          </cell>
          <cell r="F2016">
            <v>779</v>
          </cell>
          <cell r="G2016">
            <v>267.5</v>
          </cell>
        </row>
        <row r="2017">
          <cell r="A2017" t="str">
            <v>生應類南開科技大學福祉科技與服務管理系</v>
          </cell>
          <cell r="B2017" t="str">
            <v>生應類</v>
          </cell>
          <cell r="C2017" t="str">
            <v>南開科技大學</v>
          </cell>
          <cell r="D2017" t="str">
            <v>福祉科技與服務管理系</v>
          </cell>
          <cell r="E2017">
            <v>5</v>
          </cell>
          <cell r="F2017">
            <v>784</v>
          </cell>
          <cell r="G2017">
            <v>266.5</v>
          </cell>
        </row>
        <row r="2018">
          <cell r="A2018" t="str">
            <v>生應類健行科技大學企業管理系時尚產業管理組</v>
          </cell>
          <cell r="B2018" t="str">
            <v>生應類</v>
          </cell>
          <cell r="C2018" t="str">
            <v>健行科技大學</v>
          </cell>
          <cell r="D2018" t="str">
            <v>企業管理系時尚產業管理組</v>
          </cell>
          <cell r="F2018">
            <v>784</v>
          </cell>
          <cell r="G2018" t="str">
            <v>106新增</v>
          </cell>
        </row>
        <row r="2019">
          <cell r="A2019" t="str">
            <v>生應類中華醫事科技大學食品營養系營養組</v>
          </cell>
          <cell r="B2019" t="str">
            <v>生應類</v>
          </cell>
          <cell r="C2019" t="str">
            <v>中華醫事科技大學</v>
          </cell>
          <cell r="D2019" t="str">
            <v>食品營養系營養組</v>
          </cell>
          <cell r="F2019">
            <v>784</v>
          </cell>
          <cell r="G2019" t="str">
            <v>106新增</v>
          </cell>
        </row>
        <row r="2020">
          <cell r="A2020" t="str">
            <v>生應類東南科技大學創意產品設計系</v>
          </cell>
          <cell r="B2020" t="str">
            <v>生應類</v>
          </cell>
          <cell r="C2020" t="str">
            <v>東南科技大學</v>
          </cell>
          <cell r="D2020" t="str">
            <v>創意產品設計系</v>
          </cell>
          <cell r="E2020">
            <v>12</v>
          </cell>
          <cell r="F2020">
            <v>796</v>
          </cell>
          <cell r="G2020">
            <v>260</v>
          </cell>
        </row>
        <row r="2021">
          <cell r="A2021" t="str">
            <v>生應類建國科技大學國際企業管理系</v>
          </cell>
          <cell r="B2021" t="str">
            <v>生應類</v>
          </cell>
          <cell r="C2021" t="str">
            <v>建國科技大學</v>
          </cell>
          <cell r="D2021" t="str">
            <v>國際企業管理系</v>
          </cell>
          <cell r="E2021">
            <v>6</v>
          </cell>
          <cell r="F2021">
            <v>802</v>
          </cell>
          <cell r="G2021">
            <v>258</v>
          </cell>
        </row>
        <row r="2022">
          <cell r="A2022" t="str">
            <v>生應類美和科技大學文化創意系</v>
          </cell>
          <cell r="B2022" t="str">
            <v>生應類</v>
          </cell>
          <cell r="C2022" t="str">
            <v>美和科技大學</v>
          </cell>
          <cell r="D2022" t="str">
            <v>文化創意系</v>
          </cell>
          <cell r="E2022">
            <v>4</v>
          </cell>
          <cell r="F2022">
            <v>806</v>
          </cell>
          <cell r="G2022">
            <v>257.5</v>
          </cell>
        </row>
        <row r="2023">
          <cell r="A2023" t="str">
            <v>生應類遠東科技大學創意生活設計系</v>
          </cell>
          <cell r="B2023" t="str">
            <v>生應類</v>
          </cell>
          <cell r="C2023" t="str">
            <v>遠東科技大學</v>
          </cell>
          <cell r="D2023" t="str">
            <v>創意生活設計系</v>
          </cell>
          <cell r="F2023">
            <v>806</v>
          </cell>
          <cell r="G2023" t="str">
            <v>106新增</v>
          </cell>
        </row>
        <row r="2024">
          <cell r="A2024" t="str">
            <v>生應類美和科技大學社會工作系</v>
          </cell>
          <cell r="B2024" t="str">
            <v>生應類</v>
          </cell>
          <cell r="C2024" t="str">
            <v>美和科技大學</v>
          </cell>
          <cell r="D2024" t="str">
            <v>社會工作系</v>
          </cell>
          <cell r="F2024">
            <v>806</v>
          </cell>
          <cell r="G2024" t="str">
            <v>106新增</v>
          </cell>
        </row>
        <row r="2025">
          <cell r="A2025" t="str">
            <v>生應類遠東科技大學化妝品應用與管理系</v>
          </cell>
          <cell r="B2025" t="str">
            <v>生應類</v>
          </cell>
          <cell r="C2025" t="str">
            <v>遠東科技大學</v>
          </cell>
          <cell r="D2025" t="str">
            <v>化妝品應用與管理系</v>
          </cell>
          <cell r="E2025">
            <v>23</v>
          </cell>
          <cell r="F2025">
            <v>829</v>
          </cell>
          <cell r="G2025">
            <v>253.5</v>
          </cell>
        </row>
        <row r="2026">
          <cell r="A2026" t="str">
            <v>生應類和春技術學院流行時尚造型設計系</v>
          </cell>
          <cell r="B2026" t="str">
            <v>生應類</v>
          </cell>
          <cell r="C2026" t="str">
            <v>和春技術學院</v>
          </cell>
          <cell r="D2026" t="str">
            <v>流行時尚造型設計系</v>
          </cell>
          <cell r="E2026">
            <v>2</v>
          </cell>
          <cell r="F2026">
            <v>831</v>
          </cell>
          <cell r="G2026">
            <v>253</v>
          </cell>
        </row>
        <row r="2027">
          <cell r="A2027" t="str">
            <v>生應類崇右技術學院時尚造型設計系</v>
          </cell>
          <cell r="B2027" t="str">
            <v>生應類</v>
          </cell>
          <cell r="C2027" t="str">
            <v>崇右技術學院</v>
          </cell>
          <cell r="D2027" t="str">
            <v>時尚造型設計系</v>
          </cell>
          <cell r="E2027">
            <v>18</v>
          </cell>
          <cell r="F2027">
            <v>849</v>
          </cell>
          <cell r="G2027">
            <v>252</v>
          </cell>
        </row>
        <row r="2028">
          <cell r="A2028" t="str">
            <v>生應類黎明技術學院時尚造型設計系</v>
          </cell>
          <cell r="B2028" t="str">
            <v>生應類</v>
          </cell>
          <cell r="C2028" t="str">
            <v>黎明技術學院</v>
          </cell>
          <cell r="D2028" t="str">
            <v>時尚造型設計系</v>
          </cell>
          <cell r="E2028">
            <v>16</v>
          </cell>
          <cell r="F2028">
            <v>865</v>
          </cell>
          <cell r="G2028">
            <v>251.5</v>
          </cell>
        </row>
        <row r="2029">
          <cell r="A2029" t="str">
            <v>生應類正修科技大學化妝品與時尚彩妝系時尚彩妝組</v>
          </cell>
          <cell r="B2029" t="str">
            <v>生應類</v>
          </cell>
          <cell r="C2029" t="str">
            <v>正修科技大學</v>
          </cell>
          <cell r="D2029" t="str">
            <v>化妝品與時尚彩妝系時尚彩妝組</v>
          </cell>
          <cell r="E2029">
            <v>39</v>
          </cell>
          <cell r="F2029">
            <v>904</v>
          </cell>
          <cell r="G2029">
            <v>251</v>
          </cell>
        </row>
        <row r="2030">
          <cell r="A2030" t="str">
            <v>生應類萬能科技大學商品設計系</v>
          </cell>
          <cell r="B2030" t="str">
            <v>生應類</v>
          </cell>
          <cell r="C2030" t="str">
            <v>萬能科技大學</v>
          </cell>
          <cell r="D2030" t="str">
            <v>商品設計系</v>
          </cell>
          <cell r="F2030">
            <v>904</v>
          </cell>
          <cell r="G2030" t="str">
            <v>106新增</v>
          </cell>
        </row>
        <row r="2031">
          <cell r="A2031" t="str">
            <v>生應類環球科技大學時尚造型設計系</v>
          </cell>
          <cell r="B2031" t="str">
            <v>生應類</v>
          </cell>
          <cell r="C2031" t="str">
            <v>環球科技大學</v>
          </cell>
          <cell r="D2031" t="str">
            <v>時尚造型設計系</v>
          </cell>
          <cell r="E2031">
            <v>13</v>
          </cell>
          <cell r="F2031">
            <v>917</v>
          </cell>
          <cell r="G2031">
            <v>248</v>
          </cell>
        </row>
        <row r="2032">
          <cell r="A2032" t="str">
            <v>生應類台北海洋技術學院時尚造型設計管理系整體造型設計組（淡水校本部）</v>
          </cell>
          <cell r="B2032" t="str">
            <v>生應類</v>
          </cell>
          <cell r="C2032" t="str">
            <v>台北海洋技術學院</v>
          </cell>
          <cell r="D2032" t="str">
            <v>時尚造型設計管理系整體造型設計組（淡水校本部）</v>
          </cell>
          <cell r="E2032">
            <v>25</v>
          </cell>
          <cell r="F2032">
            <v>942</v>
          </cell>
          <cell r="G2032">
            <v>247</v>
          </cell>
        </row>
        <row r="2033">
          <cell r="A2033" t="str">
            <v>生應類元培醫事科技大學醫學檢驗生物技術系</v>
          </cell>
          <cell r="B2033" t="str">
            <v>生應類</v>
          </cell>
          <cell r="C2033" t="str">
            <v>元培醫事科技大學</v>
          </cell>
          <cell r="D2033" t="str">
            <v>醫學檢驗生物技術系</v>
          </cell>
          <cell r="E2033">
            <v>21</v>
          </cell>
          <cell r="F2033">
            <v>963</v>
          </cell>
          <cell r="G2033">
            <v>245.5</v>
          </cell>
        </row>
        <row r="2034">
          <cell r="A2034" t="str">
            <v>生應類元培醫事科技大學餐飲管理系</v>
          </cell>
          <cell r="B2034" t="str">
            <v>生應類</v>
          </cell>
          <cell r="C2034" t="str">
            <v>元培醫事科技大學</v>
          </cell>
          <cell r="D2034" t="str">
            <v>餐飲管理系</v>
          </cell>
          <cell r="E2034">
            <v>5</v>
          </cell>
          <cell r="F2034">
            <v>968</v>
          </cell>
          <cell r="G2034">
            <v>244.5</v>
          </cell>
        </row>
        <row r="2035">
          <cell r="A2035" t="str">
            <v>生應類中華科技大學食品科學系加工與醱酵烘焙組（台北校區）</v>
          </cell>
          <cell r="B2035" t="str">
            <v>生應類</v>
          </cell>
          <cell r="C2035" t="str">
            <v>中華科技大學</v>
          </cell>
          <cell r="D2035" t="str">
            <v>食品科學系加工與醱酵烘焙組（台北校區）</v>
          </cell>
          <cell r="E2035">
            <v>3</v>
          </cell>
          <cell r="F2035">
            <v>971</v>
          </cell>
          <cell r="G2035">
            <v>244</v>
          </cell>
        </row>
        <row r="2036">
          <cell r="A2036" t="str">
            <v>生應類和春技術學院商品設計系</v>
          </cell>
          <cell r="B2036" t="str">
            <v>生應類</v>
          </cell>
          <cell r="C2036" t="str">
            <v>和春技術學院</v>
          </cell>
          <cell r="D2036" t="str">
            <v>商品設計系</v>
          </cell>
          <cell r="E2036">
            <v>3</v>
          </cell>
          <cell r="F2036">
            <v>974</v>
          </cell>
          <cell r="G2036">
            <v>243.5</v>
          </cell>
        </row>
        <row r="2037">
          <cell r="A2037" t="str">
            <v>生應類大同技術學院社會工作與服務管理系</v>
          </cell>
          <cell r="B2037" t="str">
            <v>生應類</v>
          </cell>
          <cell r="C2037" t="str">
            <v>大同技術學院</v>
          </cell>
          <cell r="D2037" t="str">
            <v>社會工作與服務管理系</v>
          </cell>
          <cell r="E2037">
            <v>6</v>
          </cell>
          <cell r="F2037">
            <v>980</v>
          </cell>
          <cell r="G2037">
            <v>243</v>
          </cell>
        </row>
        <row r="2038">
          <cell r="A2038" t="str">
            <v>生應類萬能科技大學時尚造型設計系</v>
          </cell>
          <cell r="B2038" t="str">
            <v>生應類</v>
          </cell>
          <cell r="C2038" t="str">
            <v>萬能科技大學</v>
          </cell>
          <cell r="D2038" t="str">
            <v>時尚造型設計系</v>
          </cell>
          <cell r="F2038">
            <v>980</v>
          </cell>
          <cell r="G2038" t="str">
            <v>106新增</v>
          </cell>
        </row>
        <row r="2039">
          <cell r="A2039" t="str">
            <v>生應類東方設計學院表演藝術學位學程</v>
          </cell>
          <cell r="B2039" t="str">
            <v>生應類</v>
          </cell>
          <cell r="C2039" t="str">
            <v>東方設計學院</v>
          </cell>
          <cell r="D2039" t="str">
            <v>表演藝術學位學程</v>
          </cell>
          <cell r="E2039">
            <v>2</v>
          </cell>
          <cell r="F2039">
            <v>982</v>
          </cell>
          <cell r="G2039">
            <v>240</v>
          </cell>
        </row>
        <row r="2040">
          <cell r="A2040" t="str">
            <v>生應類正修科技大學化妝品與時尚彩妝系化妝品科技組</v>
          </cell>
          <cell r="B2040" t="str">
            <v>生應類</v>
          </cell>
          <cell r="C2040" t="str">
            <v>正修科技大學</v>
          </cell>
          <cell r="D2040" t="str">
            <v>化妝品與時尚彩妝系化妝品科技組</v>
          </cell>
          <cell r="E2040">
            <v>26</v>
          </cell>
          <cell r="F2040">
            <v>1008</v>
          </cell>
          <cell r="G2040">
            <v>240</v>
          </cell>
        </row>
        <row r="2041">
          <cell r="A2041" t="str">
            <v>生應類臺北城市科技大學演藝事業學士學位學程</v>
          </cell>
          <cell r="B2041" t="str">
            <v>生應類</v>
          </cell>
          <cell r="C2041" t="str">
            <v>臺北城市科技大學</v>
          </cell>
          <cell r="D2041" t="str">
            <v>演藝事業學士學位學程</v>
          </cell>
          <cell r="F2041">
            <v>1008</v>
          </cell>
          <cell r="G2041" t="str">
            <v>106新增</v>
          </cell>
        </row>
        <row r="2042">
          <cell r="A2042" t="str">
            <v>生應類台北海洋技術學院表演藝術系（淡水校本部）</v>
          </cell>
          <cell r="B2042" t="str">
            <v>生應類</v>
          </cell>
          <cell r="C2042" t="str">
            <v>台北海洋技術學院</v>
          </cell>
          <cell r="D2042" t="str">
            <v>表演藝術系（淡水校本部）</v>
          </cell>
          <cell r="F2042">
            <v>1008</v>
          </cell>
          <cell r="G2042" t="str">
            <v>106新增</v>
          </cell>
        </row>
        <row r="2043">
          <cell r="A2043" t="str">
            <v>生應類大同技術學院時尚造型設計系</v>
          </cell>
          <cell r="B2043" t="str">
            <v>生應類</v>
          </cell>
          <cell r="C2043" t="str">
            <v>大同技術學院</v>
          </cell>
          <cell r="D2043" t="str">
            <v>時尚造型設計系</v>
          </cell>
          <cell r="E2043">
            <v>6</v>
          </cell>
          <cell r="F2043">
            <v>1014</v>
          </cell>
          <cell r="G2043">
            <v>236</v>
          </cell>
        </row>
        <row r="2044">
          <cell r="A2044" t="str">
            <v>生應類中華醫事科技大學醫學檢驗生物技術系</v>
          </cell>
          <cell r="B2044" t="str">
            <v>生應類</v>
          </cell>
          <cell r="C2044" t="str">
            <v>中華醫事科技大學</v>
          </cell>
          <cell r="D2044" t="str">
            <v>醫學檢驗生物技術系</v>
          </cell>
          <cell r="F2044">
            <v>1014</v>
          </cell>
          <cell r="G2044" t="str">
            <v>106新增</v>
          </cell>
        </row>
        <row r="2045">
          <cell r="A2045" t="str">
            <v>生應類高苑科技大學香妝與養生保健學位學程</v>
          </cell>
          <cell r="B2045" t="str">
            <v>生應類</v>
          </cell>
          <cell r="C2045" t="str">
            <v>高苑科技大學</v>
          </cell>
          <cell r="D2045" t="str">
            <v>香妝與養生保健學位學程</v>
          </cell>
          <cell r="E2045">
            <v>9</v>
          </cell>
          <cell r="F2045">
            <v>1023</v>
          </cell>
          <cell r="G2045">
            <v>231.5</v>
          </cell>
        </row>
        <row r="2046">
          <cell r="A2046" t="str">
            <v>生應類育達科技大學休閒事業管理系</v>
          </cell>
          <cell r="B2046" t="str">
            <v>生應類</v>
          </cell>
          <cell r="C2046" t="str">
            <v>育達科技大學</v>
          </cell>
          <cell r="D2046" t="str">
            <v>休閒事業管理系</v>
          </cell>
          <cell r="F2046">
            <v>1023</v>
          </cell>
          <cell r="G2046" t="str">
            <v>106新增</v>
          </cell>
        </row>
        <row r="2047">
          <cell r="A2047" t="str">
            <v>生應類中華醫事科技大學化妝品應用與管理系</v>
          </cell>
          <cell r="B2047" t="str">
            <v>生應類</v>
          </cell>
          <cell r="C2047" t="str">
            <v>中華醫事科技大學</v>
          </cell>
          <cell r="D2047" t="str">
            <v>化妝品應用與管理系</v>
          </cell>
          <cell r="E2047">
            <v>19</v>
          </cell>
          <cell r="F2047">
            <v>1042</v>
          </cell>
          <cell r="G2047">
            <v>229.5</v>
          </cell>
        </row>
        <row r="2048">
          <cell r="A2048" t="str">
            <v>生應類台北海洋技術學院時尚造型設計管理系寵物美容設計組（淡水校本部）</v>
          </cell>
          <cell r="B2048" t="str">
            <v>生應類</v>
          </cell>
          <cell r="C2048" t="str">
            <v>台北海洋技術學院</v>
          </cell>
          <cell r="D2048" t="str">
            <v>時尚造型設計管理系寵物美容設計組（淡水校本部）</v>
          </cell>
          <cell r="E2048">
            <v>16</v>
          </cell>
          <cell r="F2048">
            <v>1058</v>
          </cell>
          <cell r="G2048">
            <v>228</v>
          </cell>
        </row>
        <row r="2049">
          <cell r="A2049" t="str">
            <v>生應類中華科技大學生物科技系化妝品生技組（台北校區）</v>
          </cell>
          <cell r="B2049" t="str">
            <v>生應類</v>
          </cell>
          <cell r="C2049" t="str">
            <v>中華科技大學</v>
          </cell>
          <cell r="D2049" t="str">
            <v>生物科技系化妝品生技組（台北校區）</v>
          </cell>
          <cell r="E2049">
            <v>9</v>
          </cell>
          <cell r="F2049">
            <v>1067</v>
          </cell>
          <cell r="G2049">
            <v>226</v>
          </cell>
        </row>
        <row r="2050">
          <cell r="A2050" t="str">
            <v>生應類東南科技大學休閒事業管理系</v>
          </cell>
          <cell r="B2050" t="str">
            <v>生應類</v>
          </cell>
          <cell r="C2050" t="str">
            <v>東南科技大學</v>
          </cell>
          <cell r="D2050" t="str">
            <v>休閒事業管理系</v>
          </cell>
          <cell r="E2050">
            <v>15</v>
          </cell>
          <cell r="F2050">
            <v>1082</v>
          </cell>
          <cell r="G2050">
            <v>225.5</v>
          </cell>
        </row>
        <row r="2051">
          <cell r="A2051" t="str">
            <v>生應類華夏科技大學化妝品應用系</v>
          </cell>
          <cell r="B2051" t="str">
            <v>生應類</v>
          </cell>
          <cell r="C2051" t="str">
            <v>華夏科技大學</v>
          </cell>
          <cell r="D2051" t="str">
            <v>化妝品應用系</v>
          </cell>
          <cell r="E2051">
            <v>32</v>
          </cell>
          <cell r="F2051">
            <v>1114</v>
          </cell>
          <cell r="G2051">
            <v>224</v>
          </cell>
        </row>
        <row r="2052">
          <cell r="A2052" t="str">
            <v>生應類南亞技術學院化妝品應用系</v>
          </cell>
          <cell r="B2052" t="str">
            <v>生應類</v>
          </cell>
          <cell r="C2052" t="str">
            <v>南亞技術學院</v>
          </cell>
          <cell r="D2052" t="str">
            <v>化妝品應用系</v>
          </cell>
          <cell r="E2052">
            <v>11</v>
          </cell>
          <cell r="F2052">
            <v>1125</v>
          </cell>
          <cell r="G2052">
            <v>223</v>
          </cell>
        </row>
        <row r="2053">
          <cell r="A2053" t="str">
            <v>生應類臺北城市科技大學化妝品應用與管理系</v>
          </cell>
          <cell r="B2053" t="str">
            <v>生應類</v>
          </cell>
          <cell r="C2053" t="str">
            <v>臺北城市科技大學</v>
          </cell>
          <cell r="D2053" t="str">
            <v>化妝品應用與管理系</v>
          </cell>
          <cell r="E2053">
            <v>76</v>
          </cell>
          <cell r="F2053">
            <v>1201</v>
          </cell>
          <cell r="G2053">
            <v>222</v>
          </cell>
        </row>
        <row r="2054">
          <cell r="A2054" t="str">
            <v>生應類崇右技術學院演藝事業系</v>
          </cell>
          <cell r="B2054" t="str">
            <v>生應類</v>
          </cell>
          <cell r="C2054" t="str">
            <v>崇右技術學院</v>
          </cell>
          <cell r="D2054" t="str">
            <v>演藝事業系</v>
          </cell>
          <cell r="E2054">
            <v>8</v>
          </cell>
          <cell r="F2054">
            <v>1209</v>
          </cell>
          <cell r="G2054">
            <v>221.5</v>
          </cell>
        </row>
        <row r="2055">
          <cell r="A2055" t="str">
            <v>生應類南亞技術學院幼兒保育系</v>
          </cell>
          <cell r="B2055" t="str">
            <v>生應類</v>
          </cell>
          <cell r="C2055" t="str">
            <v>南亞技術學院</v>
          </cell>
          <cell r="D2055" t="str">
            <v>幼兒保育系</v>
          </cell>
          <cell r="E2055">
            <v>8</v>
          </cell>
          <cell r="F2055">
            <v>1217</v>
          </cell>
          <cell r="G2055">
            <v>217</v>
          </cell>
        </row>
        <row r="2056">
          <cell r="A2056" t="str">
            <v>生應類育達科技大學時尚造型設計系</v>
          </cell>
          <cell r="B2056" t="str">
            <v>生應類</v>
          </cell>
          <cell r="C2056" t="str">
            <v>育達科技大學</v>
          </cell>
          <cell r="D2056" t="str">
            <v>時尚造型設計系</v>
          </cell>
          <cell r="F2056">
            <v>1217</v>
          </cell>
          <cell r="G2056" t="str">
            <v>106新增</v>
          </cell>
        </row>
        <row r="2057">
          <cell r="A2057" t="str">
            <v>生應類華夏科技大學建築系</v>
          </cell>
          <cell r="B2057" t="str">
            <v>生應類</v>
          </cell>
          <cell r="C2057" t="str">
            <v>華夏科技大學</v>
          </cell>
          <cell r="D2057" t="str">
            <v>建築系</v>
          </cell>
          <cell r="F2057">
            <v>1217</v>
          </cell>
          <cell r="G2057" t="str">
            <v>106新增</v>
          </cell>
        </row>
        <row r="2058">
          <cell r="A2058" t="str">
            <v>生應類中州科技大學時尚創意設計與管理系</v>
          </cell>
          <cell r="B2058" t="str">
            <v>生應類</v>
          </cell>
          <cell r="C2058" t="str">
            <v>中州科技大學</v>
          </cell>
          <cell r="D2058" t="str">
            <v>時尚創意設計與管理系</v>
          </cell>
          <cell r="E2058">
            <v>14</v>
          </cell>
          <cell r="F2058">
            <v>1231</v>
          </cell>
          <cell r="G2058">
            <v>212</v>
          </cell>
        </row>
        <row r="2059">
          <cell r="A2059" t="str">
            <v>生應類大仁科技大學時尚美容應用系</v>
          </cell>
          <cell r="B2059" t="str">
            <v>生應類</v>
          </cell>
          <cell r="C2059" t="str">
            <v>大仁科技大學</v>
          </cell>
          <cell r="D2059" t="str">
            <v>時尚美容應用系</v>
          </cell>
          <cell r="E2059">
            <v>7</v>
          </cell>
          <cell r="F2059">
            <v>1238</v>
          </cell>
          <cell r="G2059">
            <v>210</v>
          </cell>
        </row>
        <row r="2060">
          <cell r="A2060" t="str">
            <v>生應類美和科技大學美容系保健造型設計組</v>
          </cell>
          <cell r="B2060" t="str">
            <v>生應類</v>
          </cell>
          <cell r="C2060" t="str">
            <v>美和科技大學</v>
          </cell>
          <cell r="D2060" t="str">
            <v>美容系保健造型設計組</v>
          </cell>
          <cell r="E2060">
            <v>7</v>
          </cell>
          <cell r="F2060">
            <v>1245</v>
          </cell>
          <cell r="G2060">
            <v>208</v>
          </cell>
        </row>
        <row r="2061">
          <cell r="A2061" t="str">
            <v>生應類經國管理暨健康學院幼兒保育系</v>
          </cell>
          <cell r="B2061" t="str">
            <v>生應類</v>
          </cell>
          <cell r="C2061" t="str">
            <v>經國管理暨健康學院</v>
          </cell>
          <cell r="D2061" t="str">
            <v>幼兒保育系</v>
          </cell>
          <cell r="E2061">
            <v>6</v>
          </cell>
          <cell r="F2061">
            <v>1251</v>
          </cell>
          <cell r="G2061">
            <v>207.5</v>
          </cell>
        </row>
        <row r="2062">
          <cell r="A2062" t="str">
            <v>生應類黎明技術學院化妝品應用系</v>
          </cell>
          <cell r="B2062" t="str">
            <v>生應類</v>
          </cell>
          <cell r="C2062" t="str">
            <v>黎明技術學院</v>
          </cell>
          <cell r="D2062" t="str">
            <v>化妝品應用系</v>
          </cell>
          <cell r="E2062">
            <v>20</v>
          </cell>
          <cell r="F2062">
            <v>1271</v>
          </cell>
          <cell r="G2062">
            <v>203.5</v>
          </cell>
        </row>
        <row r="2063">
          <cell r="A2063" t="str">
            <v>生應類華夏科技大學室內設計系</v>
          </cell>
          <cell r="B2063" t="str">
            <v>生應類</v>
          </cell>
          <cell r="C2063" t="str">
            <v>華夏科技大學</v>
          </cell>
          <cell r="D2063" t="str">
            <v>室內設計系</v>
          </cell>
          <cell r="E2063">
            <v>7</v>
          </cell>
          <cell r="F2063">
            <v>1278</v>
          </cell>
          <cell r="G2063">
            <v>200</v>
          </cell>
        </row>
        <row r="2064">
          <cell r="A2064" t="str">
            <v>生應類大同技術學院餐飲管理系廚藝組</v>
          </cell>
          <cell r="B2064" t="str">
            <v>生應類</v>
          </cell>
          <cell r="C2064" t="str">
            <v>大同技術學院</v>
          </cell>
          <cell r="D2064" t="str">
            <v>餐飲管理系廚藝組</v>
          </cell>
          <cell r="E2064">
            <v>4</v>
          </cell>
          <cell r="F2064">
            <v>1282</v>
          </cell>
          <cell r="G2064">
            <v>199.5</v>
          </cell>
        </row>
        <row r="2065">
          <cell r="A2065" t="str">
            <v>生應類南開科技大學數位生活創意系物聯網應用組</v>
          </cell>
          <cell r="B2065" t="str">
            <v>生應類</v>
          </cell>
          <cell r="C2065" t="str">
            <v>南開科技大學</v>
          </cell>
          <cell r="D2065" t="str">
            <v>數位生活創意系物聯網應用組</v>
          </cell>
          <cell r="F2065">
            <v>1282</v>
          </cell>
          <cell r="G2065" t="str">
            <v>106新增</v>
          </cell>
        </row>
        <row r="2066">
          <cell r="A2066" t="str">
            <v>生應類輔英科技大學高齡及長期照護事業系</v>
          </cell>
          <cell r="B2066" t="str">
            <v>生應類</v>
          </cell>
          <cell r="C2066" t="str">
            <v>輔英科技大學</v>
          </cell>
          <cell r="D2066" t="str">
            <v>高齡及長期照護事業系</v>
          </cell>
          <cell r="F2066">
            <v>1282</v>
          </cell>
          <cell r="G2066" t="str">
            <v>106新增</v>
          </cell>
        </row>
        <row r="2067">
          <cell r="A2067" t="str">
            <v>生應類吳鳳科技大學美容美髮造型設計系</v>
          </cell>
          <cell r="B2067" t="str">
            <v>生應類</v>
          </cell>
          <cell r="C2067" t="str">
            <v>吳鳳科技大學</v>
          </cell>
          <cell r="D2067" t="str">
            <v>美容美髮造型設計系</v>
          </cell>
          <cell r="E2067">
            <v>11</v>
          </cell>
          <cell r="F2067">
            <v>1293</v>
          </cell>
          <cell r="G2067">
            <v>189.5</v>
          </cell>
        </row>
        <row r="2068">
          <cell r="A2068" t="str">
            <v>生應類輔英科技大學幼兒保育暨產業系</v>
          </cell>
          <cell r="B2068" t="str">
            <v>生應類</v>
          </cell>
          <cell r="C2068" t="str">
            <v>輔英科技大學</v>
          </cell>
          <cell r="D2068" t="str">
            <v>幼兒保育暨產業系</v>
          </cell>
          <cell r="F2068">
            <v>1293</v>
          </cell>
          <cell r="G2068" t="str">
            <v>106新增</v>
          </cell>
        </row>
        <row r="2069">
          <cell r="A2069" t="str">
            <v>生應類輔英科技大學保健營養系</v>
          </cell>
          <cell r="B2069" t="str">
            <v>生應類</v>
          </cell>
          <cell r="C2069" t="str">
            <v>輔英科技大學</v>
          </cell>
          <cell r="D2069" t="str">
            <v>保健營養系</v>
          </cell>
          <cell r="F2069">
            <v>1293</v>
          </cell>
          <cell r="G2069" t="str">
            <v>106新增</v>
          </cell>
        </row>
        <row r="2070">
          <cell r="A2070" t="str">
            <v>生應類輔英科技大學健康美容系</v>
          </cell>
          <cell r="B2070" t="str">
            <v>生應類</v>
          </cell>
          <cell r="C2070" t="str">
            <v>輔英科技大學</v>
          </cell>
          <cell r="D2070" t="str">
            <v>健康美容系</v>
          </cell>
          <cell r="E2070">
            <v>15</v>
          </cell>
          <cell r="F2070">
            <v>1308</v>
          </cell>
          <cell r="G2070">
            <v>185.5</v>
          </cell>
        </row>
        <row r="2071">
          <cell r="A2071" t="str">
            <v>生應類中州科技大學觀光與休閒管理系</v>
          </cell>
          <cell r="B2071" t="str">
            <v>生應類</v>
          </cell>
          <cell r="C2071" t="str">
            <v>中州科技大學</v>
          </cell>
          <cell r="D2071" t="str">
            <v>觀光與休閒管理系</v>
          </cell>
          <cell r="E2071">
            <v>7</v>
          </cell>
          <cell r="F2071">
            <v>1315</v>
          </cell>
          <cell r="G2071">
            <v>184</v>
          </cell>
        </row>
        <row r="2072">
          <cell r="A2072" t="str">
            <v>生應類大同技術學院婚禮企劃與設計系</v>
          </cell>
          <cell r="B2072" t="str">
            <v>生應類</v>
          </cell>
          <cell r="C2072" t="str">
            <v>大同技術學院</v>
          </cell>
          <cell r="D2072" t="str">
            <v>婚禮企劃與設計系</v>
          </cell>
          <cell r="E2072">
            <v>5</v>
          </cell>
          <cell r="F2072">
            <v>1320</v>
          </cell>
          <cell r="G2072">
            <v>180</v>
          </cell>
        </row>
        <row r="2073">
          <cell r="A2073" t="str">
            <v>生應類高苑科技大學化妝品應用系</v>
          </cell>
          <cell r="B2073" t="str">
            <v>生應類</v>
          </cell>
          <cell r="C2073" t="str">
            <v>高苑科技大學</v>
          </cell>
          <cell r="D2073" t="str">
            <v>化妝品應用系</v>
          </cell>
          <cell r="E2073">
            <v>6</v>
          </cell>
          <cell r="F2073">
            <v>1326</v>
          </cell>
          <cell r="G2073">
            <v>176</v>
          </cell>
        </row>
        <row r="2074">
          <cell r="A2074" t="str">
            <v>生應類育達科技大學健康照顧社會工作系</v>
          </cell>
          <cell r="B2074" t="str">
            <v>生應類</v>
          </cell>
          <cell r="C2074" t="str">
            <v>育達科技大學</v>
          </cell>
          <cell r="D2074" t="str">
            <v>健康照顧社會工作系</v>
          </cell>
          <cell r="F2074">
            <v>1326</v>
          </cell>
          <cell r="G2074" t="str">
            <v>106新增</v>
          </cell>
        </row>
        <row r="2075">
          <cell r="A2075" t="str">
            <v>生應類經國管理暨健康學院美容流行設計系</v>
          </cell>
          <cell r="B2075" t="str">
            <v>生應類</v>
          </cell>
          <cell r="C2075" t="str">
            <v>經國管理暨健康學院</v>
          </cell>
          <cell r="D2075" t="str">
            <v>美容流行設計系</v>
          </cell>
          <cell r="E2075">
            <v>18</v>
          </cell>
          <cell r="F2075">
            <v>1344</v>
          </cell>
          <cell r="G2075">
            <v>174</v>
          </cell>
        </row>
        <row r="2076">
          <cell r="A2076" t="str">
            <v>生應類東方設計學院時尚美妝設計系</v>
          </cell>
          <cell r="B2076" t="str">
            <v>生應類</v>
          </cell>
          <cell r="C2076" t="str">
            <v>東方設計學院</v>
          </cell>
          <cell r="D2076" t="str">
            <v>時尚美妝設計系</v>
          </cell>
          <cell r="F2076">
            <v>1344</v>
          </cell>
          <cell r="G2076" t="str">
            <v>106新增</v>
          </cell>
        </row>
        <row r="2077">
          <cell r="A2077" t="str">
            <v>生應類中州科技大學行銷與流通管理系</v>
          </cell>
          <cell r="B2077" t="str">
            <v>生應類</v>
          </cell>
          <cell r="C2077" t="str">
            <v>中州科技大學</v>
          </cell>
          <cell r="D2077" t="str">
            <v>行銷與流通管理系</v>
          </cell>
          <cell r="E2077">
            <v>2</v>
          </cell>
          <cell r="F2077">
            <v>1346</v>
          </cell>
          <cell r="G2077">
            <v>160</v>
          </cell>
        </row>
        <row r="2078">
          <cell r="A2078" t="str">
            <v>生應類元培醫事科技大學健康休閒管理系</v>
          </cell>
          <cell r="B2078" t="str">
            <v>生應類</v>
          </cell>
          <cell r="C2078" t="str">
            <v>元培醫事科技大學</v>
          </cell>
          <cell r="D2078" t="str">
            <v>健康休閒管理系</v>
          </cell>
          <cell r="E2078">
            <v>15</v>
          </cell>
          <cell r="F2078">
            <v>1361</v>
          </cell>
          <cell r="G2078">
            <v>158</v>
          </cell>
        </row>
        <row r="2079">
          <cell r="A2079" t="str">
            <v>生應類聖約翰科技大學時尚經營管理系</v>
          </cell>
          <cell r="B2079" t="str">
            <v>生應類</v>
          </cell>
          <cell r="C2079" t="str">
            <v>聖約翰科技大學</v>
          </cell>
          <cell r="D2079" t="str">
            <v>時尚經營管理系</v>
          </cell>
          <cell r="E2079">
            <v>11</v>
          </cell>
          <cell r="F2079">
            <v>1372</v>
          </cell>
          <cell r="G2079">
            <v>114</v>
          </cell>
        </row>
        <row r="2080">
          <cell r="A2080" t="str">
            <v>生應類萬能科技大學化妝品應用與管理系</v>
          </cell>
          <cell r="B2080" t="str">
            <v>生應類</v>
          </cell>
          <cell r="C2080" t="str">
            <v>萬能科技大學</v>
          </cell>
          <cell r="D2080" t="str">
            <v>化妝品應用與管理系</v>
          </cell>
          <cell r="F2080">
            <v>1372</v>
          </cell>
          <cell r="G2080" t="str">
            <v>106新增</v>
          </cell>
        </row>
        <row r="2081">
          <cell r="A2081" t="str">
            <v>生應類大同技術學院運動健康與休閒系</v>
          </cell>
          <cell r="B2081" t="str">
            <v>生應類</v>
          </cell>
          <cell r="C2081" t="str">
            <v>大同技術學院</v>
          </cell>
          <cell r="D2081" t="str">
            <v>運動健康與休閒系</v>
          </cell>
          <cell r="E2081">
            <v>4</v>
          </cell>
          <cell r="F2081">
            <v>1376</v>
          </cell>
          <cell r="G2081" t="str">
            <v>--</v>
          </cell>
        </row>
        <row r="2082">
          <cell r="A2082" t="str">
            <v>生應類吳鳳科技大學行銷與流通管理系</v>
          </cell>
          <cell r="B2082" t="str">
            <v>生應類</v>
          </cell>
          <cell r="C2082" t="str">
            <v>吳鳳科技大學</v>
          </cell>
          <cell r="D2082" t="str">
            <v>行銷與流通管理系</v>
          </cell>
          <cell r="E2082">
            <v>3</v>
          </cell>
          <cell r="F2082">
            <v>1379</v>
          </cell>
          <cell r="G2082" t="str">
            <v>--</v>
          </cell>
        </row>
        <row r="2083">
          <cell r="A2083" t="str">
            <v>生應類東方設計學院室內設計系</v>
          </cell>
          <cell r="B2083" t="str">
            <v>生應類</v>
          </cell>
          <cell r="C2083" t="str">
            <v>東方設計學院</v>
          </cell>
          <cell r="D2083" t="str">
            <v>室內設計系</v>
          </cell>
          <cell r="E2083">
            <v>1</v>
          </cell>
          <cell r="F2083">
            <v>1380</v>
          </cell>
          <cell r="G2083" t="str">
            <v>--</v>
          </cell>
        </row>
        <row r="2084">
          <cell r="A2084" t="str">
            <v>生應類南榮科技大學餐旅管理系</v>
          </cell>
          <cell r="B2084" t="str">
            <v>生應類</v>
          </cell>
          <cell r="C2084" t="str">
            <v>南榮科技大學</v>
          </cell>
          <cell r="D2084" t="str">
            <v>餐旅管理系</v>
          </cell>
          <cell r="E2084">
            <v>6</v>
          </cell>
          <cell r="F2084">
            <v>1386</v>
          </cell>
          <cell r="G2084" t="str">
            <v>--</v>
          </cell>
        </row>
        <row r="2085">
          <cell r="A2085" t="str">
            <v>生應類經國管理暨健康學院餐飲廚藝系</v>
          </cell>
          <cell r="B2085" t="str">
            <v>生應類</v>
          </cell>
          <cell r="C2085" t="str">
            <v>經國管理暨健康學院</v>
          </cell>
          <cell r="D2085" t="str">
            <v>餐飲廚藝系</v>
          </cell>
          <cell r="E2085">
            <v>2</v>
          </cell>
          <cell r="F2085">
            <v>1388</v>
          </cell>
          <cell r="G2085" t="str">
            <v>--</v>
          </cell>
        </row>
        <row r="2086">
          <cell r="A2086" t="str">
            <v>生應類吳鳳科技大學應用數位媒體系視覺傳達設計組</v>
          </cell>
          <cell r="B2086" t="str">
            <v>生應類</v>
          </cell>
          <cell r="C2086" t="str">
            <v>吳鳳科技大學</v>
          </cell>
          <cell r="D2086" t="str">
            <v>應用數位媒體系視覺傳達設計組</v>
          </cell>
          <cell r="E2086">
            <v>2</v>
          </cell>
          <cell r="F2086">
            <v>1390</v>
          </cell>
          <cell r="G2086" t="str">
            <v>--</v>
          </cell>
        </row>
        <row r="2087">
          <cell r="A2087" t="str">
            <v>生應類育達科技大學餐旅經營系</v>
          </cell>
          <cell r="B2087" t="str">
            <v>生應類</v>
          </cell>
          <cell r="C2087" t="str">
            <v>育達科技大學</v>
          </cell>
          <cell r="D2087" t="str">
            <v>餐旅經營系</v>
          </cell>
          <cell r="E2087">
            <v>5</v>
          </cell>
          <cell r="F2087">
            <v>1395</v>
          </cell>
          <cell r="G2087" t="str">
            <v>--</v>
          </cell>
        </row>
        <row r="2088">
          <cell r="A2088" t="str">
            <v>生應類美和科技大學美容系寵物美容設計組</v>
          </cell>
          <cell r="B2088" t="str">
            <v>生應類</v>
          </cell>
          <cell r="C2088" t="str">
            <v>美和科技大學</v>
          </cell>
          <cell r="D2088" t="str">
            <v>美容系寵物美容設計組</v>
          </cell>
          <cell r="E2088">
            <v>4</v>
          </cell>
          <cell r="F2088">
            <v>1399</v>
          </cell>
          <cell r="G2088" t="str">
            <v>--</v>
          </cell>
        </row>
        <row r="2089">
          <cell r="A2089" t="str">
            <v>農業群國立屏東科技大學獸醫學系</v>
          </cell>
          <cell r="B2089" t="str">
            <v>農業群</v>
          </cell>
          <cell r="C2089" t="str">
            <v>國立屏東科技大學</v>
          </cell>
          <cell r="D2089" t="str">
            <v>獸醫學系</v>
          </cell>
          <cell r="E2089">
            <v>19</v>
          </cell>
          <cell r="F2089">
            <v>19</v>
          </cell>
          <cell r="G2089">
            <v>617.5</v>
          </cell>
        </row>
        <row r="2090">
          <cell r="A2090" t="str">
            <v>農業群國立屏東科技大學動物科學與畜產系</v>
          </cell>
          <cell r="B2090" t="str">
            <v>農業群</v>
          </cell>
          <cell r="C2090" t="str">
            <v>國立屏東科技大學</v>
          </cell>
          <cell r="D2090" t="str">
            <v>動物科學與畜產系</v>
          </cell>
          <cell r="E2090">
            <v>19</v>
          </cell>
          <cell r="F2090">
            <v>38</v>
          </cell>
          <cell r="G2090">
            <v>591</v>
          </cell>
        </row>
        <row r="2091">
          <cell r="A2091" t="str">
            <v>農業群國立屏東科技大學水產養殖系</v>
          </cell>
          <cell r="B2091" t="str">
            <v>農業群</v>
          </cell>
          <cell r="C2091" t="str">
            <v>國立屏東科技大學</v>
          </cell>
          <cell r="D2091" t="str">
            <v>水產養殖系</v>
          </cell>
          <cell r="E2091">
            <v>13</v>
          </cell>
          <cell r="F2091">
            <v>51</v>
          </cell>
          <cell r="G2091">
            <v>561</v>
          </cell>
        </row>
        <row r="2092">
          <cell r="A2092" t="str">
            <v>農業群國立屏東科技大學生物科技系</v>
          </cell>
          <cell r="B2092" t="str">
            <v>農業群</v>
          </cell>
          <cell r="C2092" t="str">
            <v>國立屏東科技大學</v>
          </cell>
          <cell r="D2092" t="str">
            <v>生物科技系</v>
          </cell>
          <cell r="E2092">
            <v>11</v>
          </cell>
          <cell r="F2092">
            <v>62</v>
          </cell>
          <cell r="G2092">
            <v>520.5</v>
          </cell>
        </row>
        <row r="2093">
          <cell r="A2093" t="str">
            <v>農業群國立勤益科技大學景觀系</v>
          </cell>
          <cell r="B2093" t="str">
            <v>農業群</v>
          </cell>
          <cell r="C2093" t="str">
            <v>國立勤益科技大學</v>
          </cell>
          <cell r="D2093" t="str">
            <v>景觀系</v>
          </cell>
          <cell r="E2093">
            <v>6</v>
          </cell>
          <cell r="F2093">
            <v>68</v>
          </cell>
          <cell r="G2093">
            <v>516.5</v>
          </cell>
        </row>
        <row r="2094">
          <cell r="A2094" t="str">
            <v>農業群國立勤益科技大學化工與材料工程系</v>
          </cell>
          <cell r="B2094" t="str">
            <v>農業群</v>
          </cell>
          <cell r="C2094" t="str">
            <v>國立勤益科技大學</v>
          </cell>
          <cell r="D2094" t="str">
            <v>化工與材料工程系</v>
          </cell>
          <cell r="E2094">
            <v>5</v>
          </cell>
          <cell r="F2094">
            <v>73</v>
          </cell>
          <cell r="G2094">
            <v>513</v>
          </cell>
        </row>
        <row r="2095">
          <cell r="A2095" t="str">
            <v>農業群國立宜蘭大學生物技術與動物科學系</v>
          </cell>
          <cell r="B2095" t="str">
            <v>農業群</v>
          </cell>
          <cell r="C2095" t="str">
            <v>國立宜蘭大學</v>
          </cell>
          <cell r="D2095" t="str">
            <v>生物技術與動物科學系</v>
          </cell>
          <cell r="E2095">
            <v>8</v>
          </cell>
          <cell r="F2095">
            <v>81</v>
          </cell>
          <cell r="G2095">
            <v>511</v>
          </cell>
        </row>
        <row r="2096">
          <cell r="A2096" t="str">
            <v>農業群國立屏東科技大學木材科學與設計系</v>
          </cell>
          <cell r="B2096" t="str">
            <v>農業群</v>
          </cell>
          <cell r="C2096" t="str">
            <v>國立屏東科技大學</v>
          </cell>
          <cell r="D2096" t="str">
            <v>木材科學與設計系</v>
          </cell>
          <cell r="E2096">
            <v>9</v>
          </cell>
          <cell r="F2096">
            <v>90</v>
          </cell>
          <cell r="G2096">
            <v>498.25</v>
          </cell>
        </row>
        <row r="2097">
          <cell r="A2097" t="str">
            <v>農業群國立屏東科技大學熱帶農業暨國際合作系</v>
          </cell>
          <cell r="B2097" t="str">
            <v>農業群</v>
          </cell>
          <cell r="C2097" t="str">
            <v>國立屏東科技大學</v>
          </cell>
          <cell r="D2097" t="str">
            <v>熱帶農業暨國際合作系</v>
          </cell>
          <cell r="E2097">
            <v>8</v>
          </cell>
          <cell r="F2097">
            <v>98</v>
          </cell>
          <cell r="G2097">
            <v>483</v>
          </cell>
        </row>
        <row r="2098">
          <cell r="A2098" t="str">
            <v>農業群國立屏東科技大學農園生產系</v>
          </cell>
          <cell r="B2098" t="str">
            <v>農業群</v>
          </cell>
          <cell r="C2098" t="str">
            <v>國立屏東科技大學</v>
          </cell>
          <cell r="D2098" t="str">
            <v>農園生產系</v>
          </cell>
          <cell r="E2098">
            <v>46</v>
          </cell>
          <cell r="F2098">
            <v>144</v>
          </cell>
          <cell r="G2098">
            <v>480.5</v>
          </cell>
        </row>
        <row r="2099">
          <cell r="A2099" t="str">
            <v>農業群國立虎尾科技大學休閒遊憩系</v>
          </cell>
          <cell r="B2099" t="str">
            <v>農業群</v>
          </cell>
          <cell r="C2099" t="str">
            <v>國立虎尾科技大學</v>
          </cell>
          <cell r="D2099" t="str">
            <v>休閒遊憩系</v>
          </cell>
          <cell r="F2099">
            <v>144</v>
          </cell>
          <cell r="G2099" t="str">
            <v>106新增</v>
          </cell>
        </row>
        <row r="2100">
          <cell r="A2100" t="str">
            <v>農業群國立屏東科技大學水土保持系</v>
          </cell>
          <cell r="B2100" t="str">
            <v>農業群</v>
          </cell>
          <cell r="C2100" t="str">
            <v>國立屏東科技大學</v>
          </cell>
          <cell r="D2100" t="str">
            <v>水土保持系</v>
          </cell>
          <cell r="E2100">
            <v>3</v>
          </cell>
          <cell r="F2100">
            <v>147</v>
          </cell>
          <cell r="G2100">
            <v>479.75</v>
          </cell>
        </row>
        <row r="2101">
          <cell r="A2101" t="str">
            <v>農業群國立屏東科技大學森林系</v>
          </cell>
          <cell r="B2101" t="str">
            <v>農業群</v>
          </cell>
          <cell r="C2101" t="str">
            <v>國立屏東科技大學</v>
          </cell>
          <cell r="D2101" t="str">
            <v>森林系</v>
          </cell>
          <cell r="E2101">
            <v>18</v>
          </cell>
          <cell r="F2101">
            <v>165</v>
          </cell>
          <cell r="G2101">
            <v>478.5</v>
          </cell>
        </row>
        <row r="2102">
          <cell r="A2102" t="str">
            <v>農業群國立屏東科技大學植物醫學系</v>
          </cell>
          <cell r="B2102" t="str">
            <v>農業群</v>
          </cell>
          <cell r="C2102" t="str">
            <v>國立屏東科技大學</v>
          </cell>
          <cell r="D2102" t="str">
            <v>植物醫學系</v>
          </cell>
          <cell r="E2102">
            <v>19</v>
          </cell>
          <cell r="F2102">
            <v>184</v>
          </cell>
          <cell r="G2102">
            <v>476.5</v>
          </cell>
        </row>
        <row r="2103">
          <cell r="A2103" t="str">
            <v>農業群長庚學校財團法人長庚科技大學護理系（嘉義校區）</v>
          </cell>
          <cell r="B2103" t="str">
            <v>農業群</v>
          </cell>
          <cell r="C2103" t="str">
            <v>長庚學校財團法人長庚科技大學</v>
          </cell>
          <cell r="D2103" t="str">
            <v>護理系（嘉義校區）</v>
          </cell>
          <cell r="E2103">
            <v>4</v>
          </cell>
          <cell r="F2103">
            <v>188</v>
          </cell>
          <cell r="G2103">
            <v>474.5</v>
          </cell>
        </row>
        <row r="2104">
          <cell r="A2104" t="str">
            <v>農業群國立宜蘭大學森林暨自然資源學系</v>
          </cell>
          <cell r="B2104" t="str">
            <v>農業群</v>
          </cell>
          <cell r="C2104" t="str">
            <v>國立宜蘭大學</v>
          </cell>
          <cell r="D2104" t="str">
            <v>森林暨自然資源學系</v>
          </cell>
          <cell r="E2104">
            <v>6</v>
          </cell>
          <cell r="F2104">
            <v>194</v>
          </cell>
          <cell r="G2104">
            <v>470.5</v>
          </cell>
        </row>
        <row r="2105">
          <cell r="A2105" t="str">
            <v>農業群國立屏東科技大學農企業管理系</v>
          </cell>
          <cell r="B2105" t="str">
            <v>農業群</v>
          </cell>
          <cell r="C2105" t="str">
            <v>國立屏東科技大學</v>
          </cell>
          <cell r="D2105" t="str">
            <v>農企業管理系</v>
          </cell>
          <cell r="E2105">
            <v>20</v>
          </cell>
          <cell r="F2105">
            <v>214</v>
          </cell>
          <cell r="G2105">
            <v>468.5</v>
          </cell>
        </row>
        <row r="2106">
          <cell r="A2106" t="str">
            <v>農業群國立高雄海洋科技大學水產養殖系</v>
          </cell>
          <cell r="B2106" t="str">
            <v>農業群</v>
          </cell>
          <cell r="C2106" t="str">
            <v>國立高雄海洋科技大學</v>
          </cell>
          <cell r="D2106" t="str">
            <v>水產養殖系</v>
          </cell>
          <cell r="E2106">
            <v>20</v>
          </cell>
          <cell r="F2106">
            <v>234</v>
          </cell>
          <cell r="G2106">
            <v>468.25</v>
          </cell>
        </row>
        <row r="2107">
          <cell r="A2107" t="str">
            <v>農業群國立高雄海洋科技大學海洋生物技術系</v>
          </cell>
          <cell r="B2107" t="str">
            <v>農業群</v>
          </cell>
          <cell r="C2107" t="str">
            <v>國立高雄海洋科技大學</v>
          </cell>
          <cell r="D2107" t="str">
            <v>海洋生物技術系</v>
          </cell>
          <cell r="E2107">
            <v>7</v>
          </cell>
          <cell r="F2107">
            <v>241</v>
          </cell>
          <cell r="G2107">
            <v>466</v>
          </cell>
        </row>
        <row r="2108">
          <cell r="A2108" t="str">
            <v>農業群國立屏東科技大學環境工程與科學系</v>
          </cell>
          <cell r="B2108" t="str">
            <v>農業群</v>
          </cell>
          <cell r="C2108" t="str">
            <v>國立屏東科技大學</v>
          </cell>
          <cell r="D2108" t="str">
            <v>環境工程與科學系</v>
          </cell>
          <cell r="E2108">
            <v>7</v>
          </cell>
          <cell r="F2108">
            <v>248</v>
          </cell>
          <cell r="G2108">
            <v>464</v>
          </cell>
        </row>
        <row r="2109">
          <cell r="A2109" t="str">
            <v>農業群國立高雄海洋科技大學海洋環境工程系</v>
          </cell>
          <cell r="B2109" t="str">
            <v>農業群</v>
          </cell>
          <cell r="C2109" t="str">
            <v>國立高雄海洋科技大學</v>
          </cell>
          <cell r="D2109" t="str">
            <v>海洋環境工程系</v>
          </cell>
          <cell r="E2109">
            <v>11</v>
          </cell>
          <cell r="F2109">
            <v>259</v>
          </cell>
          <cell r="G2109">
            <v>457</v>
          </cell>
        </row>
        <row r="2110">
          <cell r="A2110" t="str">
            <v>農業群國立宜蘭大學園藝學系</v>
          </cell>
          <cell r="B2110" t="str">
            <v>農業群</v>
          </cell>
          <cell r="C2110" t="str">
            <v>國立宜蘭大學</v>
          </cell>
          <cell r="D2110" t="str">
            <v>園藝學系</v>
          </cell>
          <cell r="E2110">
            <v>11</v>
          </cell>
          <cell r="F2110">
            <v>270</v>
          </cell>
          <cell r="G2110">
            <v>457</v>
          </cell>
        </row>
        <row r="2111">
          <cell r="A2111" t="str">
            <v>農業群國立高雄海洋科技大學漁業生產與管理系</v>
          </cell>
          <cell r="B2111" t="str">
            <v>農業群</v>
          </cell>
          <cell r="C2111" t="str">
            <v>國立高雄海洋科技大學</v>
          </cell>
          <cell r="D2111" t="str">
            <v>漁業生產與管理系</v>
          </cell>
          <cell r="F2111">
            <v>270</v>
          </cell>
          <cell r="G2111" t="str">
            <v>106新增</v>
          </cell>
        </row>
        <row r="2112">
          <cell r="A2112" t="str">
            <v>農業群國立澎湖科技大學水產養殖系</v>
          </cell>
          <cell r="B2112" t="str">
            <v>農業群</v>
          </cell>
          <cell r="C2112" t="str">
            <v>國立澎湖科技大學</v>
          </cell>
          <cell r="D2112" t="str">
            <v>水產養殖系</v>
          </cell>
          <cell r="E2112">
            <v>13</v>
          </cell>
          <cell r="F2112">
            <v>283</v>
          </cell>
          <cell r="G2112">
            <v>450</v>
          </cell>
        </row>
        <row r="2113">
          <cell r="A2113" t="str">
            <v>農業群大仁科技大學寵物美容學位學程</v>
          </cell>
          <cell r="B2113" t="str">
            <v>農業群</v>
          </cell>
          <cell r="C2113" t="str">
            <v>大仁科技大學</v>
          </cell>
          <cell r="D2113" t="str">
            <v>寵物美容學位學程</v>
          </cell>
          <cell r="E2113">
            <v>4</v>
          </cell>
          <cell r="F2113">
            <v>287</v>
          </cell>
          <cell r="G2113">
            <v>443.5</v>
          </cell>
        </row>
        <row r="2114">
          <cell r="A2114" t="str">
            <v>農業群明新科技大學休閒事業管理系</v>
          </cell>
          <cell r="B2114" t="str">
            <v>農業群</v>
          </cell>
          <cell r="C2114" t="str">
            <v>明新科技大學</v>
          </cell>
          <cell r="D2114" t="str">
            <v>休閒事業管理系</v>
          </cell>
          <cell r="E2114">
            <v>6</v>
          </cell>
          <cell r="F2114">
            <v>293</v>
          </cell>
          <cell r="G2114">
            <v>442.5</v>
          </cell>
        </row>
        <row r="2115">
          <cell r="A2115" t="str">
            <v>農業群弘光科技大學動物保健學士學位學程</v>
          </cell>
          <cell r="B2115" t="str">
            <v>農業群</v>
          </cell>
          <cell r="C2115" t="str">
            <v>弘光科技大學</v>
          </cell>
          <cell r="D2115" t="str">
            <v>動物保健學士學位學程</v>
          </cell>
          <cell r="E2115">
            <v>6</v>
          </cell>
          <cell r="F2115">
            <v>299</v>
          </cell>
          <cell r="G2115">
            <v>435</v>
          </cell>
        </row>
        <row r="2116">
          <cell r="A2116" t="str">
            <v>農業群朝陽科技大學應用化學系</v>
          </cell>
          <cell r="B2116" t="str">
            <v>農業群</v>
          </cell>
          <cell r="C2116" t="str">
            <v>朝陽科技大學</v>
          </cell>
          <cell r="D2116" t="str">
            <v>應用化學系</v>
          </cell>
          <cell r="F2116">
            <v>299</v>
          </cell>
          <cell r="G2116" t="str">
            <v>106新增</v>
          </cell>
        </row>
        <row r="2117">
          <cell r="A2117" t="str">
            <v>農業群國立臺東專科學校園藝暨景觀科</v>
          </cell>
          <cell r="B2117" t="str">
            <v>農業群</v>
          </cell>
          <cell r="C2117" t="str">
            <v>國立臺東專科學校</v>
          </cell>
          <cell r="D2117" t="str">
            <v>園藝暨景觀科</v>
          </cell>
          <cell r="E2117">
            <v>12</v>
          </cell>
          <cell r="F2117">
            <v>311</v>
          </cell>
          <cell r="G2117">
            <v>419</v>
          </cell>
        </row>
        <row r="2118">
          <cell r="A2118" t="str">
            <v>農業群弘光科技大學生物科技系</v>
          </cell>
          <cell r="B2118" t="str">
            <v>農業群</v>
          </cell>
          <cell r="C2118" t="str">
            <v>弘光科技大學</v>
          </cell>
          <cell r="D2118" t="str">
            <v>生物科技系</v>
          </cell>
          <cell r="E2118">
            <v>6</v>
          </cell>
          <cell r="F2118">
            <v>317</v>
          </cell>
          <cell r="G2118">
            <v>409</v>
          </cell>
        </row>
        <row r="2119">
          <cell r="A2119" t="str">
            <v>農業群中臺科技大學醫學檢驗生物技術系</v>
          </cell>
          <cell r="B2119" t="str">
            <v>農業群</v>
          </cell>
          <cell r="C2119" t="str">
            <v>中臺科技大學</v>
          </cell>
          <cell r="D2119" t="str">
            <v>醫學檢驗生物技術系</v>
          </cell>
          <cell r="E2119">
            <v>18</v>
          </cell>
          <cell r="F2119">
            <v>335</v>
          </cell>
          <cell r="G2119">
            <v>389.25</v>
          </cell>
        </row>
        <row r="2120">
          <cell r="A2120" t="str">
            <v>農業群嘉藥學校財團法人嘉南藥理大學保健營養系</v>
          </cell>
          <cell r="B2120" t="str">
            <v>農業群</v>
          </cell>
          <cell r="C2120" t="str">
            <v>嘉藥學校財團法人嘉南藥理大學</v>
          </cell>
          <cell r="D2120" t="str">
            <v>保健營養系</v>
          </cell>
          <cell r="E2120">
            <v>14</v>
          </cell>
          <cell r="F2120">
            <v>349</v>
          </cell>
          <cell r="G2120">
            <v>383.75</v>
          </cell>
        </row>
        <row r="2121">
          <cell r="A2121" t="str">
            <v>農業群中臺科技大學食品科技系</v>
          </cell>
          <cell r="B2121" t="str">
            <v>農業群</v>
          </cell>
          <cell r="C2121" t="str">
            <v>中臺科技大學</v>
          </cell>
          <cell r="D2121" t="str">
            <v>食品科技系</v>
          </cell>
          <cell r="E2121">
            <v>5</v>
          </cell>
          <cell r="F2121">
            <v>354</v>
          </cell>
          <cell r="G2121">
            <v>377</v>
          </cell>
        </row>
        <row r="2122">
          <cell r="A2122" t="str">
            <v>農業群台北海洋技術學院食品科技與行銷系（士林校區）</v>
          </cell>
          <cell r="B2122" t="str">
            <v>農業群</v>
          </cell>
          <cell r="C2122" t="str">
            <v>台北海洋技術學院</v>
          </cell>
          <cell r="D2122" t="str">
            <v>食品科技與行銷系（士林校區）</v>
          </cell>
          <cell r="E2122">
            <v>3</v>
          </cell>
          <cell r="F2122">
            <v>357</v>
          </cell>
          <cell r="G2122">
            <v>370</v>
          </cell>
        </row>
        <row r="2123">
          <cell r="A2123" t="str">
            <v>農業群嘉藥學校財團法人嘉南藥理大學食品科技系</v>
          </cell>
          <cell r="B2123" t="str">
            <v>農業群</v>
          </cell>
          <cell r="C2123" t="str">
            <v>嘉藥學校財團法人嘉南藥理大學</v>
          </cell>
          <cell r="D2123" t="str">
            <v>食品科技系</v>
          </cell>
          <cell r="E2123">
            <v>11</v>
          </cell>
          <cell r="F2123">
            <v>368</v>
          </cell>
          <cell r="G2123">
            <v>366.5</v>
          </cell>
        </row>
        <row r="2124">
          <cell r="A2124" t="str">
            <v>農業群南臺科技大學生物科技系</v>
          </cell>
          <cell r="B2124" t="str">
            <v>農業群</v>
          </cell>
          <cell r="C2124" t="str">
            <v>南臺科技大學</v>
          </cell>
          <cell r="D2124" t="str">
            <v>生物科技系</v>
          </cell>
          <cell r="E2124">
            <v>15</v>
          </cell>
          <cell r="F2124">
            <v>383</v>
          </cell>
          <cell r="G2124">
            <v>364.5</v>
          </cell>
        </row>
        <row r="2125">
          <cell r="A2125" t="str">
            <v>農業群元培醫事科技大學生物科技暨製藥技術系</v>
          </cell>
          <cell r="B2125" t="str">
            <v>農業群</v>
          </cell>
          <cell r="C2125" t="str">
            <v>元培醫事科技大學</v>
          </cell>
          <cell r="D2125" t="str">
            <v>生物科技暨製藥技術系</v>
          </cell>
          <cell r="E2125">
            <v>20</v>
          </cell>
          <cell r="F2125">
            <v>403</v>
          </cell>
          <cell r="G2125">
            <v>357</v>
          </cell>
        </row>
        <row r="2126">
          <cell r="A2126" t="str">
            <v>農業群南亞技術學院環境科技與管理系</v>
          </cell>
          <cell r="B2126" t="str">
            <v>農業群</v>
          </cell>
          <cell r="C2126" t="str">
            <v>南亞技術學院</v>
          </cell>
          <cell r="D2126" t="str">
            <v>環境科技與管理系</v>
          </cell>
          <cell r="E2126">
            <v>6</v>
          </cell>
          <cell r="F2126">
            <v>409</v>
          </cell>
          <cell r="G2126">
            <v>350.5</v>
          </cell>
        </row>
        <row r="2127">
          <cell r="A2127" t="str">
            <v>農業群嘉藥學校財團法人嘉南藥理大學藥用植物與保健應用學士學位學程</v>
          </cell>
          <cell r="B2127" t="str">
            <v>農業群</v>
          </cell>
          <cell r="C2127" t="str">
            <v>嘉藥學校財團法人嘉南藥理大學</v>
          </cell>
          <cell r="D2127" t="str">
            <v>藥用植物與保健應用學士學位學程</v>
          </cell>
          <cell r="E2127">
            <v>18</v>
          </cell>
          <cell r="F2127">
            <v>427</v>
          </cell>
          <cell r="G2127">
            <v>340</v>
          </cell>
        </row>
        <row r="2128">
          <cell r="A2128" t="str">
            <v>農業群中華醫事科技大學醫學檢驗生物技術系</v>
          </cell>
          <cell r="B2128" t="str">
            <v>農業群</v>
          </cell>
          <cell r="C2128" t="str">
            <v>中華醫事科技大學</v>
          </cell>
          <cell r="D2128" t="str">
            <v>醫學檢驗生物技術系</v>
          </cell>
          <cell r="E2128">
            <v>22</v>
          </cell>
          <cell r="F2128">
            <v>449</v>
          </cell>
          <cell r="G2128">
            <v>331.5</v>
          </cell>
        </row>
        <row r="2129">
          <cell r="A2129" t="str">
            <v>農業群建國科技大學空間設計系</v>
          </cell>
          <cell r="B2129" t="str">
            <v>農業群</v>
          </cell>
          <cell r="C2129" t="str">
            <v>建國科技大學</v>
          </cell>
          <cell r="D2129" t="str">
            <v>空間設計系</v>
          </cell>
          <cell r="E2129">
            <v>5</v>
          </cell>
          <cell r="F2129">
            <v>454</v>
          </cell>
          <cell r="G2129">
            <v>328.5</v>
          </cell>
        </row>
        <row r="2130">
          <cell r="A2130" t="str">
            <v>農業群中華醫事科技大學護理系</v>
          </cell>
          <cell r="B2130" t="str">
            <v>農業群</v>
          </cell>
          <cell r="C2130" t="str">
            <v>中華醫事科技大學</v>
          </cell>
          <cell r="D2130" t="str">
            <v>護理系</v>
          </cell>
          <cell r="E2130">
            <v>11</v>
          </cell>
          <cell r="F2130">
            <v>465</v>
          </cell>
          <cell r="G2130">
            <v>327.5</v>
          </cell>
        </row>
        <row r="2131">
          <cell r="A2131" t="str">
            <v>農業群元培醫事科技大學食品科學系</v>
          </cell>
          <cell r="B2131" t="str">
            <v>農業群</v>
          </cell>
          <cell r="C2131" t="str">
            <v>元培醫事科技大學</v>
          </cell>
          <cell r="D2131" t="str">
            <v>食品科學系</v>
          </cell>
          <cell r="E2131">
            <v>7</v>
          </cell>
          <cell r="F2131">
            <v>472</v>
          </cell>
          <cell r="G2131">
            <v>319</v>
          </cell>
        </row>
        <row r="2132">
          <cell r="A2132" t="str">
            <v>農業群環球科技大學生物技術系</v>
          </cell>
          <cell r="B2132" t="str">
            <v>農業群</v>
          </cell>
          <cell r="C2132" t="str">
            <v>環球科技大學</v>
          </cell>
          <cell r="D2132" t="str">
            <v>生物技術系</v>
          </cell>
          <cell r="E2132">
            <v>10</v>
          </cell>
          <cell r="F2132">
            <v>482</v>
          </cell>
          <cell r="G2132">
            <v>316.5</v>
          </cell>
        </row>
        <row r="2133">
          <cell r="A2133" t="str">
            <v>農業群育達科技大學健康照顧社會工作系</v>
          </cell>
          <cell r="B2133" t="str">
            <v>農業群</v>
          </cell>
          <cell r="C2133" t="str">
            <v>育達科技大學</v>
          </cell>
          <cell r="D2133" t="str">
            <v>健康照顧社會工作系</v>
          </cell>
          <cell r="E2133">
            <v>4</v>
          </cell>
          <cell r="F2133">
            <v>486</v>
          </cell>
          <cell r="G2133">
            <v>312</v>
          </cell>
        </row>
        <row r="2134">
          <cell r="A2134" t="str">
            <v>農業群中華科技大學食品科學系加工與醱酵烘焙組（台北校區）</v>
          </cell>
          <cell r="B2134" t="str">
            <v>農業群</v>
          </cell>
          <cell r="C2134" t="str">
            <v>中華科技大學</v>
          </cell>
          <cell r="D2134" t="str">
            <v>食品科學系加工與醱酵烘焙組（台北校區）</v>
          </cell>
          <cell r="F2134">
            <v>486</v>
          </cell>
          <cell r="G2134" t="str">
            <v>106新增</v>
          </cell>
        </row>
        <row r="2135">
          <cell r="A2135" t="str">
            <v>農業群中華科技大學食品科學系食品保健科技組（台北校區）</v>
          </cell>
          <cell r="B2135" t="str">
            <v>農業群</v>
          </cell>
          <cell r="C2135" t="str">
            <v>中華科技大學</v>
          </cell>
          <cell r="D2135" t="str">
            <v>食品科學系食品保健科技組（台北校區）</v>
          </cell>
          <cell r="E2135">
            <v>7</v>
          </cell>
          <cell r="F2135">
            <v>493</v>
          </cell>
          <cell r="G2135">
            <v>304</v>
          </cell>
        </row>
        <row r="2136">
          <cell r="A2136" t="str">
            <v>農業群中華醫事科技大學運動健康與休閒系</v>
          </cell>
          <cell r="B2136" t="str">
            <v>農業群</v>
          </cell>
          <cell r="C2136" t="str">
            <v>中華醫事科技大學</v>
          </cell>
          <cell r="D2136" t="str">
            <v>運動健康與休閒系</v>
          </cell>
          <cell r="E2136">
            <v>2</v>
          </cell>
          <cell r="F2136">
            <v>495</v>
          </cell>
          <cell r="G2136">
            <v>302.5</v>
          </cell>
        </row>
        <row r="2137">
          <cell r="A2137" t="str">
            <v>農業群大仁科技大學環境與職業安全衛生系</v>
          </cell>
          <cell r="B2137" t="str">
            <v>農業群</v>
          </cell>
          <cell r="C2137" t="str">
            <v>大仁科技大學</v>
          </cell>
          <cell r="D2137" t="str">
            <v>環境與職業安全衛生系</v>
          </cell>
          <cell r="E2137">
            <v>3</v>
          </cell>
          <cell r="F2137">
            <v>498</v>
          </cell>
          <cell r="G2137">
            <v>288</v>
          </cell>
        </row>
        <row r="2138">
          <cell r="A2138" t="str">
            <v>農業群嘉藥學校財團法人嘉南藥理大學環境資源管理系</v>
          </cell>
          <cell r="B2138" t="str">
            <v>農業群</v>
          </cell>
          <cell r="C2138" t="str">
            <v>嘉藥學校財團法人嘉南藥理大學</v>
          </cell>
          <cell r="D2138" t="str">
            <v>環境資源管理系</v>
          </cell>
          <cell r="E2138">
            <v>34</v>
          </cell>
          <cell r="F2138">
            <v>532</v>
          </cell>
          <cell r="G2138">
            <v>280</v>
          </cell>
        </row>
        <row r="2139">
          <cell r="A2139" t="str">
            <v>農業群美和科技大學生物科技系</v>
          </cell>
          <cell r="B2139" t="str">
            <v>農業群</v>
          </cell>
          <cell r="C2139" t="str">
            <v>美和科技大學</v>
          </cell>
          <cell r="D2139" t="str">
            <v>生物科技系</v>
          </cell>
          <cell r="E2139">
            <v>6</v>
          </cell>
          <cell r="F2139">
            <v>538</v>
          </cell>
          <cell r="G2139">
            <v>268.5</v>
          </cell>
        </row>
        <row r="2140">
          <cell r="A2140" t="str">
            <v>農業群環球科技大學觀光與生態旅遊系</v>
          </cell>
          <cell r="B2140" t="str">
            <v>農業群</v>
          </cell>
          <cell r="C2140" t="str">
            <v>環球科技大學</v>
          </cell>
          <cell r="D2140" t="str">
            <v>觀光與生態旅遊系</v>
          </cell>
          <cell r="E2140">
            <v>5</v>
          </cell>
          <cell r="F2140">
            <v>543</v>
          </cell>
          <cell r="G2140">
            <v>261.5</v>
          </cell>
        </row>
        <row r="2141">
          <cell r="A2141" t="str">
            <v>農業群輔英科技大學生物科技系</v>
          </cell>
          <cell r="B2141" t="str">
            <v>農業群</v>
          </cell>
          <cell r="C2141" t="str">
            <v>輔英科技大學</v>
          </cell>
          <cell r="D2141" t="str">
            <v>生物科技系</v>
          </cell>
          <cell r="E2141">
            <v>8</v>
          </cell>
          <cell r="F2141">
            <v>551</v>
          </cell>
          <cell r="G2141">
            <v>255</v>
          </cell>
        </row>
        <row r="2142">
          <cell r="A2142" t="str">
            <v>農業群嘉藥學校財團法人嘉南藥理大學生物科技系</v>
          </cell>
          <cell r="B2142" t="str">
            <v>農業群</v>
          </cell>
          <cell r="C2142" t="str">
            <v>嘉藥學校財團法人嘉南藥理大學</v>
          </cell>
          <cell r="D2142" t="str">
            <v>生物科技系</v>
          </cell>
          <cell r="E2142">
            <v>40</v>
          </cell>
          <cell r="F2142">
            <v>591</v>
          </cell>
          <cell r="G2142">
            <v>254</v>
          </cell>
        </row>
        <row r="2143">
          <cell r="A2143" t="str">
            <v>農業群萬能科技大學營建科技系營建與空間設計組</v>
          </cell>
          <cell r="B2143" t="str">
            <v>農業群</v>
          </cell>
          <cell r="C2143" t="str">
            <v>萬能科技大學</v>
          </cell>
          <cell r="D2143" t="str">
            <v>營建科技系營建與空間設計組</v>
          </cell>
          <cell r="F2143">
            <v>591</v>
          </cell>
          <cell r="G2143" t="str">
            <v>106新增</v>
          </cell>
        </row>
        <row r="2144">
          <cell r="A2144" t="str">
            <v>農業群中州科技大學保健食品系</v>
          </cell>
          <cell r="B2144" t="str">
            <v>農業群</v>
          </cell>
          <cell r="C2144" t="str">
            <v>中州科技大學</v>
          </cell>
          <cell r="D2144" t="str">
            <v>保健食品系</v>
          </cell>
          <cell r="E2144">
            <v>12</v>
          </cell>
          <cell r="F2144">
            <v>603</v>
          </cell>
          <cell r="G2144">
            <v>249.5</v>
          </cell>
        </row>
        <row r="2145">
          <cell r="A2145" t="str">
            <v>農業群萬能科技大學環境工程系生態與環境資源管理組</v>
          </cell>
          <cell r="B2145" t="str">
            <v>農業群</v>
          </cell>
          <cell r="C2145" t="str">
            <v>萬能科技大學</v>
          </cell>
          <cell r="D2145" t="str">
            <v>環境工程系生態與環境資源管理組</v>
          </cell>
          <cell r="F2145">
            <v>603</v>
          </cell>
          <cell r="G2145" t="str">
            <v>106新增</v>
          </cell>
        </row>
        <row r="2146">
          <cell r="A2146" t="str">
            <v>農業群台南應用科技大學生活服務產業系</v>
          </cell>
          <cell r="B2146" t="str">
            <v>農業群</v>
          </cell>
          <cell r="C2146" t="str">
            <v>台南應用科技大學</v>
          </cell>
          <cell r="D2146" t="str">
            <v>生活服務產業系</v>
          </cell>
          <cell r="E2146">
            <v>9</v>
          </cell>
          <cell r="F2146">
            <v>612</v>
          </cell>
          <cell r="G2146">
            <v>243</v>
          </cell>
        </row>
        <row r="2147">
          <cell r="A2147" t="str">
            <v>農業群嘉藥學校財團法人嘉南藥理大學藥粧生技產業學士學位學程</v>
          </cell>
          <cell r="B2147" t="str">
            <v>農業群</v>
          </cell>
          <cell r="C2147" t="str">
            <v>嘉藥學校財團法人嘉南藥理大學</v>
          </cell>
          <cell r="D2147" t="str">
            <v>藥粧生技產業學士學位學程</v>
          </cell>
          <cell r="E2147">
            <v>18</v>
          </cell>
          <cell r="F2147">
            <v>630</v>
          </cell>
          <cell r="G2147">
            <v>242</v>
          </cell>
        </row>
        <row r="2148">
          <cell r="A2148" t="str">
            <v>農業群中華科技大學生物科技系生物科技組（台北校區）</v>
          </cell>
          <cell r="B2148" t="str">
            <v>農業群</v>
          </cell>
          <cell r="C2148" t="str">
            <v>中華科技大學</v>
          </cell>
          <cell r="D2148" t="str">
            <v>生物科技系生物科技組（台北校區）</v>
          </cell>
          <cell r="E2148">
            <v>13</v>
          </cell>
          <cell r="F2148">
            <v>643</v>
          </cell>
          <cell r="G2148">
            <v>234.5</v>
          </cell>
        </row>
        <row r="2149">
          <cell r="A2149" t="str">
            <v>農業群大同技術學院茶文化與事業經營學士學位學程</v>
          </cell>
          <cell r="B2149" t="str">
            <v>農業群</v>
          </cell>
          <cell r="C2149" t="str">
            <v>大同技術學院</v>
          </cell>
          <cell r="D2149" t="str">
            <v>茶文化與事業經營學士學位學程</v>
          </cell>
          <cell r="E2149">
            <v>6</v>
          </cell>
          <cell r="F2149">
            <v>649</v>
          </cell>
          <cell r="G2149">
            <v>233</v>
          </cell>
        </row>
        <row r="2150">
          <cell r="A2150" t="str">
            <v>農業群建國科技大學土木工程系</v>
          </cell>
          <cell r="B2150" t="str">
            <v>農業群</v>
          </cell>
          <cell r="C2150" t="str">
            <v>建國科技大學</v>
          </cell>
          <cell r="D2150" t="str">
            <v>土木工程系</v>
          </cell>
          <cell r="E2150">
            <v>5</v>
          </cell>
          <cell r="F2150">
            <v>654</v>
          </cell>
          <cell r="G2150">
            <v>229</v>
          </cell>
        </row>
        <row r="2151">
          <cell r="A2151" t="str">
            <v>農業群中華醫事科技大學寵物美容學士學位學程</v>
          </cell>
          <cell r="B2151" t="str">
            <v>農業群</v>
          </cell>
          <cell r="C2151" t="str">
            <v>中華醫事科技大學</v>
          </cell>
          <cell r="D2151" t="str">
            <v>寵物美容學士學位學程</v>
          </cell>
          <cell r="E2151">
            <v>8</v>
          </cell>
          <cell r="F2151">
            <v>662</v>
          </cell>
          <cell r="G2151">
            <v>225</v>
          </cell>
        </row>
        <row r="2152">
          <cell r="A2152" t="str">
            <v>農業群美和科技大學美容系寵物美容設計組</v>
          </cell>
          <cell r="B2152" t="str">
            <v>農業群</v>
          </cell>
          <cell r="C2152" t="str">
            <v>美和科技大學</v>
          </cell>
          <cell r="D2152" t="str">
            <v>美容系寵物美容設計組</v>
          </cell>
          <cell r="E2152">
            <v>8</v>
          </cell>
          <cell r="F2152">
            <v>670</v>
          </cell>
          <cell r="G2152">
            <v>223.5</v>
          </cell>
        </row>
        <row r="2153">
          <cell r="A2153" t="str">
            <v>農業群高苑科技大學化妝品應用系</v>
          </cell>
          <cell r="B2153" t="str">
            <v>農業群</v>
          </cell>
          <cell r="C2153" t="str">
            <v>高苑科技大學</v>
          </cell>
          <cell r="D2153" t="str">
            <v>化妝品應用系</v>
          </cell>
          <cell r="E2153">
            <v>4</v>
          </cell>
          <cell r="F2153">
            <v>674</v>
          </cell>
          <cell r="G2153">
            <v>215.5</v>
          </cell>
        </row>
        <row r="2154">
          <cell r="A2154" t="str">
            <v>農業群高苑科技大學綠環境設計學位學程</v>
          </cell>
          <cell r="B2154" t="str">
            <v>農業群</v>
          </cell>
          <cell r="C2154" t="str">
            <v>高苑科技大學</v>
          </cell>
          <cell r="D2154" t="str">
            <v>綠環境設計學位學程</v>
          </cell>
          <cell r="E2154">
            <v>12</v>
          </cell>
          <cell r="F2154">
            <v>686</v>
          </cell>
          <cell r="G2154">
            <v>214</v>
          </cell>
        </row>
        <row r="2155">
          <cell r="A2155" t="str">
            <v>農業群大漢技術學院土木工程與環境資源管理系</v>
          </cell>
          <cell r="B2155" t="str">
            <v>農業群</v>
          </cell>
          <cell r="C2155" t="str">
            <v>大漢技術學院</v>
          </cell>
          <cell r="D2155" t="str">
            <v>土木工程與環境資源管理系</v>
          </cell>
          <cell r="E2155">
            <v>3</v>
          </cell>
          <cell r="F2155">
            <v>689</v>
          </cell>
          <cell r="G2155">
            <v>213</v>
          </cell>
        </row>
        <row r="2156">
          <cell r="A2156" t="str">
            <v>農業群大仁科技大學生物科技系</v>
          </cell>
          <cell r="B2156" t="str">
            <v>農業群</v>
          </cell>
          <cell r="C2156" t="str">
            <v>大仁科技大學</v>
          </cell>
          <cell r="D2156" t="str">
            <v>生物科技系</v>
          </cell>
          <cell r="E2156">
            <v>8</v>
          </cell>
          <cell r="F2156">
            <v>697</v>
          </cell>
          <cell r="G2156">
            <v>211.5</v>
          </cell>
        </row>
        <row r="2157">
          <cell r="A2157" t="str">
            <v>農業群大仁科技大學食品科技系食品技術與應用組</v>
          </cell>
          <cell r="B2157" t="str">
            <v>農業群</v>
          </cell>
          <cell r="C2157" t="str">
            <v>大仁科技大學</v>
          </cell>
          <cell r="D2157" t="str">
            <v>食品科技系食品技術與應用組</v>
          </cell>
          <cell r="F2157">
            <v>697</v>
          </cell>
          <cell r="G2157" t="str">
            <v>106新增</v>
          </cell>
        </row>
        <row r="2158">
          <cell r="A2158" t="str">
            <v>農業群遠東科技大學休閒運動管理系休閒產業組</v>
          </cell>
          <cell r="B2158" t="str">
            <v>農業群</v>
          </cell>
          <cell r="C2158" t="str">
            <v>遠東科技大學</v>
          </cell>
          <cell r="D2158" t="str">
            <v>休閒運動管理系休閒產業組</v>
          </cell>
          <cell r="E2158">
            <v>10</v>
          </cell>
          <cell r="F2158">
            <v>707</v>
          </cell>
          <cell r="G2158">
            <v>209</v>
          </cell>
        </row>
        <row r="2159">
          <cell r="A2159" t="str">
            <v>農業群中華醫事科技大學製劑製造工程系</v>
          </cell>
          <cell r="B2159" t="str">
            <v>農業群</v>
          </cell>
          <cell r="C2159" t="str">
            <v>中華醫事科技大學</v>
          </cell>
          <cell r="D2159" t="str">
            <v>製劑製造工程系</v>
          </cell>
          <cell r="E2159">
            <v>9</v>
          </cell>
          <cell r="F2159">
            <v>716</v>
          </cell>
          <cell r="G2159">
            <v>206</v>
          </cell>
        </row>
        <row r="2160">
          <cell r="A2160" t="str">
            <v>農業群元培醫事科技大學醫學檢驗生物技術系</v>
          </cell>
          <cell r="B2160" t="str">
            <v>農業群</v>
          </cell>
          <cell r="C2160" t="str">
            <v>元培醫事科技大學</v>
          </cell>
          <cell r="D2160" t="str">
            <v>醫學檢驗生物技術系</v>
          </cell>
          <cell r="E2160">
            <v>17</v>
          </cell>
          <cell r="F2160">
            <v>733</v>
          </cell>
          <cell r="G2160">
            <v>206</v>
          </cell>
        </row>
        <row r="2161">
          <cell r="A2161" t="str">
            <v>農業群中州科技大學景觀系</v>
          </cell>
          <cell r="B2161" t="str">
            <v>農業群</v>
          </cell>
          <cell r="C2161" t="str">
            <v>中州科技大學</v>
          </cell>
          <cell r="D2161" t="str">
            <v>景觀系</v>
          </cell>
          <cell r="E2161">
            <v>15</v>
          </cell>
          <cell r="F2161">
            <v>748</v>
          </cell>
          <cell r="G2161">
            <v>197.5</v>
          </cell>
        </row>
        <row r="2162">
          <cell r="A2162" t="str">
            <v>農業群吳鳳科技大學觀光休閒管理系</v>
          </cell>
          <cell r="B2162" t="str">
            <v>農業群</v>
          </cell>
          <cell r="C2162" t="str">
            <v>吳鳳科技大學</v>
          </cell>
          <cell r="D2162" t="str">
            <v>觀光休閒管理系</v>
          </cell>
          <cell r="E2162">
            <v>2</v>
          </cell>
          <cell r="F2162">
            <v>750</v>
          </cell>
          <cell r="G2162">
            <v>183</v>
          </cell>
        </row>
        <row r="2163">
          <cell r="A2163" t="str">
            <v>農業群健行科技大學電子工程系</v>
          </cell>
          <cell r="B2163" t="str">
            <v>農業群</v>
          </cell>
          <cell r="C2163" t="str">
            <v>健行科技大學</v>
          </cell>
          <cell r="D2163" t="str">
            <v>電子工程系</v>
          </cell>
          <cell r="F2163">
            <v>750</v>
          </cell>
          <cell r="G2163" t="str">
            <v>106新增</v>
          </cell>
        </row>
        <row r="2164">
          <cell r="A2164" t="str">
            <v>農業群高苑科技大學休閒運動管理系</v>
          </cell>
          <cell r="B2164" t="str">
            <v>農業群</v>
          </cell>
          <cell r="C2164" t="str">
            <v>高苑科技大學</v>
          </cell>
          <cell r="D2164" t="str">
            <v>休閒運動管理系</v>
          </cell>
          <cell r="E2164">
            <v>7</v>
          </cell>
          <cell r="F2164">
            <v>757</v>
          </cell>
          <cell r="G2164">
            <v>128</v>
          </cell>
        </row>
        <row r="2165">
          <cell r="A2165" t="str">
            <v>農業群大華科技大學機電工程系</v>
          </cell>
          <cell r="B2165" t="str">
            <v>農業群</v>
          </cell>
          <cell r="C2165" t="str">
            <v>大華科技大學</v>
          </cell>
          <cell r="D2165" t="str">
            <v>機電工程系</v>
          </cell>
          <cell r="F2165">
            <v>757</v>
          </cell>
          <cell r="G2165" t="str">
            <v>106新增</v>
          </cell>
        </row>
        <row r="2166">
          <cell r="A2166" t="str">
            <v>農業群大漢技術學院休閒與運動管理系</v>
          </cell>
          <cell r="B2166" t="str">
            <v>農業群</v>
          </cell>
          <cell r="C2166" t="str">
            <v>大漢技術學院</v>
          </cell>
          <cell r="D2166" t="str">
            <v>休閒與運動管理系</v>
          </cell>
          <cell r="E2166">
            <v>1</v>
          </cell>
          <cell r="F2166">
            <v>758</v>
          </cell>
          <cell r="G2166" t="str">
            <v>--</v>
          </cell>
        </row>
        <row r="2167">
          <cell r="A2167" t="str">
            <v>農業群南榮科技大學營建工程系</v>
          </cell>
          <cell r="B2167" t="str">
            <v>農業群</v>
          </cell>
          <cell r="C2167" t="str">
            <v>南榮科技大學</v>
          </cell>
          <cell r="D2167" t="str">
            <v>營建工程系</v>
          </cell>
          <cell r="E2167">
            <v>3</v>
          </cell>
          <cell r="F2167">
            <v>761</v>
          </cell>
          <cell r="G2167" t="str">
            <v>--</v>
          </cell>
        </row>
        <row r="2168">
          <cell r="A2168" t="str">
            <v>農業群中華醫事科技大學長期照顧系</v>
          </cell>
          <cell r="B2168" t="str">
            <v>農業群</v>
          </cell>
          <cell r="C2168" t="str">
            <v>中華醫事科技大學</v>
          </cell>
          <cell r="D2168" t="str">
            <v>長期照顧系</v>
          </cell>
          <cell r="E2168">
            <v>9</v>
          </cell>
          <cell r="F2168">
            <v>770</v>
          </cell>
          <cell r="G2168" t="str">
            <v>--</v>
          </cell>
        </row>
        <row r="2169">
          <cell r="A2169" t="str">
            <v>農業群吳鳳科技大學安全科技與管理系</v>
          </cell>
          <cell r="B2169" t="str">
            <v>農業群</v>
          </cell>
          <cell r="C2169" t="str">
            <v>吳鳳科技大學</v>
          </cell>
          <cell r="D2169" t="str">
            <v>安全科技與管理系</v>
          </cell>
          <cell r="E2169">
            <v>2</v>
          </cell>
          <cell r="F2169">
            <v>772</v>
          </cell>
          <cell r="G2169" t="str">
            <v>--</v>
          </cell>
        </row>
        <row r="2170">
          <cell r="A2170" t="str">
            <v>農業群美和科技大學企業管理系</v>
          </cell>
          <cell r="B2170" t="str">
            <v>農業群</v>
          </cell>
          <cell r="C2170" t="str">
            <v>美和科技大學</v>
          </cell>
          <cell r="D2170" t="str">
            <v>企業管理系</v>
          </cell>
          <cell r="E2170">
            <v>3</v>
          </cell>
          <cell r="F2170">
            <v>775</v>
          </cell>
          <cell r="G2170" t="str">
            <v>--</v>
          </cell>
        </row>
        <row r="2171">
          <cell r="A2171" t="str">
            <v>英語類國立臺灣科技大學應用外語系</v>
          </cell>
          <cell r="B2171" t="str">
            <v>英語類</v>
          </cell>
          <cell r="C2171" t="str">
            <v>國立臺灣科技大學</v>
          </cell>
          <cell r="D2171" t="str">
            <v>應用外語系</v>
          </cell>
          <cell r="E2171">
            <v>17</v>
          </cell>
          <cell r="F2171">
            <v>17</v>
          </cell>
          <cell r="G2171">
            <v>619.5</v>
          </cell>
        </row>
        <row r="2172">
          <cell r="A2172" t="str">
            <v>英語類國立臺北科技大學應用英文系</v>
          </cell>
          <cell r="B2172" t="str">
            <v>英語類</v>
          </cell>
          <cell r="C2172" t="str">
            <v>國立臺北科技大學</v>
          </cell>
          <cell r="D2172" t="str">
            <v>應用英文系</v>
          </cell>
          <cell r="E2172">
            <v>18</v>
          </cell>
          <cell r="F2172">
            <v>35</v>
          </cell>
          <cell r="G2172">
            <v>602.5</v>
          </cell>
        </row>
        <row r="2173">
          <cell r="A2173" t="str">
            <v>英語類國立臺北護理健康大學語言治療與聽力學系</v>
          </cell>
          <cell r="B2173" t="str">
            <v>英語類</v>
          </cell>
          <cell r="C2173" t="str">
            <v>國立臺北護理健康大學</v>
          </cell>
          <cell r="D2173" t="str">
            <v>語言治療與聽力學系</v>
          </cell>
          <cell r="E2173">
            <v>5</v>
          </cell>
          <cell r="F2173">
            <v>40</v>
          </cell>
          <cell r="G2173">
            <v>593.5</v>
          </cell>
        </row>
        <row r="2174">
          <cell r="A2174" t="str">
            <v>英語類國立臺北商業大學國際商務系（臺北校區）</v>
          </cell>
          <cell r="B2174" t="str">
            <v>英語類</v>
          </cell>
          <cell r="C2174" t="str">
            <v>國立臺北商業大學</v>
          </cell>
          <cell r="D2174" t="str">
            <v>國際商務系（臺北校區）</v>
          </cell>
          <cell r="E2174">
            <v>10</v>
          </cell>
          <cell r="F2174">
            <v>50</v>
          </cell>
          <cell r="G2174">
            <v>587</v>
          </cell>
        </row>
        <row r="2175">
          <cell r="A2175" t="str">
            <v>英語類國立臺北護理健康大學運動保健系</v>
          </cell>
          <cell r="B2175" t="str">
            <v>英語類</v>
          </cell>
          <cell r="C2175" t="str">
            <v>國立臺北護理健康大學</v>
          </cell>
          <cell r="D2175" t="str">
            <v>運動保健系</v>
          </cell>
          <cell r="F2175">
            <v>50</v>
          </cell>
          <cell r="G2175" t="str">
            <v>106新增</v>
          </cell>
        </row>
        <row r="2176">
          <cell r="A2176" t="str">
            <v>英語類國立臺北商業大學應用外語系（臺北校區）</v>
          </cell>
          <cell r="B2176" t="str">
            <v>英語類</v>
          </cell>
          <cell r="C2176" t="str">
            <v>國立臺北商業大學</v>
          </cell>
          <cell r="D2176" t="str">
            <v>應用外語系（臺北校區）</v>
          </cell>
          <cell r="E2176">
            <v>21</v>
          </cell>
          <cell r="F2176">
            <v>71</v>
          </cell>
          <cell r="G2176">
            <v>575</v>
          </cell>
        </row>
        <row r="2177">
          <cell r="A2177" t="str">
            <v>英語類國立雲林科技大學應用外語系</v>
          </cell>
          <cell r="B2177" t="str">
            <v>英語類</v>
          </cell>
          <cell r="C2177" t="str">
            <v>國立雲林科技大學</v>
          </cell>
          <cell r="D2177" t="str">
            <v>應用外語系</v>
          </cell>
          <cell r="E2177">
            <v>20</v>
          </cell>
          <cell r="F2177">
            <v>91</v>
          </cell>
          <cell r="G2177">
            <v>569.5</v>
          </cell>
        </row>
        <row r="2178">
          <cell r="A2178" t="str">
            <v>英語類國立高雄第一科技大學應用德語系</v>
          </cell>
          <cell r="B2178" t="str">
            <v>英語類</v>
          </cell>
          <cell r="C2178" t="str">
            <v>國立高雄第一科技大學</v>
          </cell>
          <cell r="D2178" t="str">
            <v>應用德語系</v>
          </cell>
          <cell r="E2178">
            <v>2</v>
          </cell>
          <cell r="F2178">
            <v>93</v>
          </cell>
          <cell r="G2178">
            <v>569</v>
          </cell>
        </row>
        <row r="2179">
          <cell r="A2179" t="str">
            <v>英語類國立高雄第一科技大學應用英語系</v>
          </cell>
          <cell r="B2179" t="str">
            <v>英語類</v>
          </cell>
          <cell r="C2179" t="str">
            <v>國立高雄第一科技大學</v>
          </cell>
          <cell r="D2179" t="str">
            <v>應用英語系</v>
          </cell>
          <cell r="E2179">
            <v>12</v>
          </cell>
          <cell r="F2179">
            <v>105</v>
          </cell>
          <cell r="G2179">
            <v>560</v>
          </cell>
        </row>
        <row r="2180">
          <cell r="A2180" t="str">
            <v>英語類國立臺中科技大學應用英語系</v>
          </cell>
          <cell r="B2180" t="str">
            <v>英語類</v>
          </cell>
          <cell r="C2180" t="str">
            <v>國立臺中科技大學</v>
          </cell>
          <cell r="D2180" t="str">
            <v>應用英語系</v>
          </cell>
          <cell r="E2180">
            <v>20</v>
          </cell>
          <cell r="F2180">
            <v>125</v>
          </cell>
          <cell r="G2180">
            <v>558</v>
          </cell>
        </row>
        <row r="2181">
          <cell r="A2181" t="str">
            <v>英語類國立高雄第一科技大學會計資訊系</v>
          </cell>
          <cell r="B2181" t="str">
            <v>英語類</v>
          </cell>
          <cell r="C2181" t="str">
            <v>國立高雄第一科技大學</v>
          </cell>
          <cell r="D2181" t="str">
            <v>會計資訊系</v>
          </cell>
          <cell r="F2181">
            <v>125</v>
          </cell>
          <cell r="G2181" t="str">
            <v>106新增</v>
          </cell>
        </row>
        <row r="2182">
          <cell r="A2182" t="str">
            <v>英語類國立臺北護理健康大學生死與健康心理諮商系</v>
          </cell>
          <cell r="B2182" t="str">
            <v>英語類</v>
          </cell>
          <cell r="C2182" t="str">
            <v>國立臺北護理健康大學</v>
          </cell>
          <cell r="D2182" t="str">
            <v>生死與健康心理諮商系</v>
          </cell>
          <cell r="E2182">
            <v>10</v>
          </cell>
          <cell r="F2182">
            <v>135</v>
          </cell>
          <cell r="G2182">
            <v>555</v>
          </cell>
        </row>
        <row r="2183">
          <cell r="A2183" t="str">
            <v>英語類國立高雄第一科技大學運籌管理系</v>
          </cell>
          <cell r="B2183" t="str">
            <v>英語類</v>
          </cell>
          <cell r="C2183" t="str">
            <v>國立高雄第一科技大學</v>
          </cell>
          <cell r="D2183" t="str">
            <v>運籌管理系</v>
          </cell>
          <cell r="E2183">
            <v>6</v>
          </cell>
          <cell r="F2183">
            <v>141</v>
          </cell>
          <cell r="G2183">
            <v>554.5</v>
          </cell>
        </row>
        <row r="2184">
          <cell r="A2184" t="str">
            <v>英語類國立高雄第一科技大學財務管理系</v>
          </cell>
          <cell r="B2184" t="str">
            <v>英語類</v>
          </cell>
          <cell r="C2184" t="str">
            <v>國立高雄第一科技大學</v>
          </cell>
          <cell r="D2184" t="str">
            <v>財務管理系</v>
          </cell>
          <cell r="E2184">
            <v>4</v>
          </cell>
          <cell r="F2184">
            <v>145</v>
          </cell>
          <cell r="G2184">
            <v>554</v>
          </cell>
        </row>
        <row r="2185">
          <cell r="A2185" t="str">
            <v>英語類國立勤益科技大學休閒產業管理系</v>
          </cell>
          <cell r="B2185" t="str">
            <v>英語類</v>
          </cell>
          <cell r="C2185" t="str">
            <v>國立勤益科技大學</v>
          </cell>
          <cell r="D2185" t="str">
            <v>休閒產業管理系</v>
          </cell>
          <cell r="E2185">
            <v>4</v>
          </cell>
          <cell r="F2185">
            <v>149</v>
          </cell>
          <cell r="G2185">
            <v>543.5</v>
          </cell>
        </row>
        <row r="2186">
          <cell r="A2186" t="str">
            <v>英語類國立高雄應用科技大學應用外語系</v>
          </cell>
          <cell r="B2186" t="str">
            <v>英語類</v>
          </cell>
          <cell r="C2186" t="str">
            <v>國立高雄應用科技大學</v>
          </cell>
          <cell r="D2186" t="str">
            <v>應用外語系</v>
          </cell>
          <cell r="E2186">
            <v>29</v>
          </cell>
          <cell r="F2186">
            <v>178</v>
          </cell>
          <cell r="G2186">
            <v>541</v>
          </cell>
        </row>
        <row r="2187">
          <cell r="A2187" t="str">
            <v>英語類國立高雄海洋科技大學航運管理系</v>
          </cell>
          <cell r="B2187" t="str">
            <v>英語類</v>
          </cell>
          <cell r="C2187" t="str">
            <v>國立高雄海洋科技大學</v>
          </cell>
          <cell r="D2187" t="str">
            <v>航運管理系</v>
          </cell>
          <cell r="E2187">
            <v>12</v>
          </cell>
          <cell r="F2187">
            <v>190</v>
          </cell>
          <cell r="G2187">
            <v>539</v>
          </cell>
        </row>
        <row r="2188">
          <cell r="A2188" t="str">
            <v>英語類國立高雄應用科技大學觀光管理系</v>
          </cell>
          <cell r="B2188" t="str">
            <v>英語類</v>
          </cell>
          <cell r="C2188" t="str">
            <v>國立高雄應用科技大學</v>
          </cell>
          <cell r="D2188" t="str">
            <v>觀光管理系</v>
          </cell>
          <cell r="E2188">
            <v>8</v>
          </cell>
          <cell r="F2188">
            <v>198</v>
          </cell>
          <cell r="G2188">
            <v>537</v>
          </cell>
        </row>
        <row r="2189">
          <cell r="A2189" t="str">
            <v>英語類國立高雄第一科技大學行銷與流通管理系</v>
          </cell>
          <cell r="B2189" t="str">
            <v>英語類</v>
          </cell>
          <cell r="C2189" t="str">
            <v>國立高雄第一科技大學</v>
          </cell>
          <cell r="D2189" t="str">
            <v>行銷與流通管理系</v>
          </cell>
          <cell r="E2189">
            <v>17</v>
          </cell>
          <cell r="F2189">
            <v>215</v>
          </cell>
          <cell r="G2189">
            <v>535.25</v>
          </cell>
        </row>
        <row r="2190">
          <cell r="A2190" t="str">
            <v>英語類國立臺中科技大學應用中文系</v>
          </cell>
          <cell r="B2190" t="str">
            <v>英語類</v>
          </cell>
          <cell r="C2190" t="str">
            <v>國立臺中科技大學</v>
          </cell>
          <cell r="D2190" t="str">
            <v>應用中文系</v>
          </cell>
          <cell r="E2190">
            <v>7</v>
          </cell>
          <cell r="F2190">
            <v>222</v>
          </cell>
          <cell r="G2190">
            <v>531</v>
          </cell>
        </row>
        <row r="2191">
          <cell r="A2191" t="str">
            <v>英語類國立高雄第一科技大學風險管理與保險系</v>
          </cell>
          <cell r="B2191" t="str">
            <v>英語類</v>
          </cell>
          <cell r="C2191" t="str">
            <v>國立高雄第一科技大學</v>
          </cell>
          <cell r="D2191" t="str">
            <v>風險管理與保險系</v>
          </cell>
          <cell r="E2191">
            <v>2</v>
          </cell>
          <cell r="F2191">
            <v>224</v>
          </cell>
          <cell r="G2191">
            <v>529.5</v>
          </cell>
        </row>
        <row r="2192">
          <cell r="A2192" t="str">
            <v>英語類國立勤益科技大學應用英語系</v>
          </cell>
          <cell r="B2192" t="str">
            <v>英語類</v>
          </cell>
          <cell r="C2192" t="str">
            <v>國立勤益科技大學</v>
          </cell>
          <cell r="D2192" t="str">
            <v>應用英語系</v>
          </cell>
          <cell r="E2192">
            <v>16</v>
          </cell>
          <cell r="F2192">
            <v>240</v>
          </cell>
          <cell r="G2192">
            <v>529.5</v>
          </cell>
        </row>
        <row r="2193">
          <cell r="A2193" t="str">
            <v>英語類國立高雄應用科技大學人力資源發展系</v>
          </cell>
          <cell r="B2193" t="str">
            <v>英語類</v>
          </cell>
          <cell r="C2193" t="str">
            <v>國立高雄應用科技大學</v>
          </cell>
          <cell r="D2193" t="str">
            <v>人力資源發展系</v>
          </cell>
          <cell r="E2193">
            <v>4</v>
          </cell>
          <cell r="F2193">
            <v>244</v>
          </cell>
          <cell r="G2193">
            <v>528</v>
          </cell>
        </row>
        <row r="2194">
          <cell r="A2194" t="str">
            <v>英語類國立高雄餐旅大學應用英語系</v>
          </cell>
          <cell r="B2194" t="str">
            <v>英語類</v>
          </cell>
          <cell r="C2194" t="str">
            <v>國立高雄餐旅大學</v>
          </cell>
          <cell r="D2194" t="str">
            <v>應用英語系</v>
          </cell>
          <cell r="E2194">
            <v>15</v>
          </cell>
          <cell r="F2194">
            <v>259</v>
          </cell>
          <cell r="G2194">
            <v>528</v>
          </cell>
        </row>
        <row r="2195">
          <cell r="A2195" t="str">
            <v>英語類國立高雄餐旅大學國際廚藝學士學位學程</v>
          </cell>
          <cell r="B2195" t="str">
            <v>英語類</v>
          </cell>
          <cell r="C2195" t="str">
            <v>國立高雄餐旅大學</v>
          </cell>
          <cell r="D2195" t="str">
            <v>國際廚藝學士學位學程</v>
          </cell>
          <cell r="E2195">
            <v>6</v>
          </cell>
          <cell r="F2195">
            <v>265</v>
          </cell>
          <cell r="G2195">
            <v>527</v>
          </cell>
        </row>
        <row r="2196">
          <cell r="A2196" t="str">
            <v>英語類國立勤益科技大學文化創意事業系</v>
          </cell>
          <cell r="B2196" t="str">
            <v>英語類</v>
          </cell>
          <cell r="C2196" t="str">
            <v>國立勤益科技大學</v>
          </cell>
          <cell r="D2196" t="str">
            <v>文化創意事業系</v>
          </cell>
          <cell r="E2196">
            <v>6</v>
          </cell>
          <cell r="F2196">
            <v>271</v>
          </cell>
          <cell r="G2196">
            <v>526</v>
          </cell>
        </row>
        <row r="2197">
          <cell r="A2197" t="str">
            <v>英語類國立高雄第一科技大學金融系</v>
          </cell>
          <cell r="B2197" t="str">
            <v>英語類</v>
          </cell>
          <cell r="C2197" t="str">
            <v>國立高雄第一科技大學</v>
          </cell>
          <cell r="D2197" t="str">
            <v>金融系</v>
          </cell>
          <cell r="E2197">
            <v>9</v>
          </cell>
          <cell r="F2197">
            <v>280</v>
          </cell>
          <cell r="G2197">
            <v>524</v>
          </cell>
        </row>
        <row r="2198">
          <cell r="A2198" t="str">
            <v>英語類國立高雄餐旅大學旅館管理系</v>
          </cell>
          <cell r="B2198" t="str">
            <v>英語類</v>
          </cell>
          <cell r="C2198" t="str">
            <v>國立高雄餐旅大學</v>
          </cell>
          <cell r="D2198" t="str">
            <v>旅館管理系</v>
          </cell>
          <cell r="E2198">
            <v>14</v>
          </cell>
          <cell r="F2198">
            <v>294</v>
          </cell>
          <cell r="G2198">
            <v>522.75</v>
          </cell>
        </row>
        <row r="2199">
          <cell r="A2199" t="str">
            <v>英語類國立高雄餐旅大學國際觀光學士學位學程</v>
          </cell>
          <cell r="B2199" t="str">
            <v>英語類</v>
          </cell>
          <cell r="C2199" t="str">
            <v>國立高雄餐旅大學</v>
          </cell>
          <cell r="D2199" t="str">
            <v>國際觀光學士學位學程</v>
          </cell>
          <cell r="E2199">
            <v>9</v>
          </cell>
          <cell r="F2199">
            <v>303</v>
          </cell>
          <cell r="G2199">
            <v>520.5</v>
          </cell>
        </row>
        <row r="2200">
          <cell r="A2200" t="str">
            <v>英語類國立虎尾科技大學應用外語系</v>
          </cell>
          <cell r="B2200" t="str">
            <v>英語類</v>
          </cell>
          <cell r="C2200" t="str">
            <v>國立虎尾科技大學</v>
          </cell>
          <cell r="D2200" t="str">
            <v>應用外語系</v>
          </cell>
          <cell r="E2200">
            <v>19</v>
          </cell>
          <cell r="F2200">
            <v>322</v>
          </cell>
          <cell r="G2200">
            <v>519</v>
          </cell>
        </row>
        <row r="2201">
          <cell r="A2201" t="str">
            <v>英語類國立高雄餐旅大學休閒暨遊憩管理系</v>
          </cell>
          <cell r="B2201" t="str">
            <v>英語類</v>
          </cell>
          <cell r="C2201" t="str">
            <v>國立高雄餐旅大學</v>
          </cell>
          <cell r="D2201" t="str">
            <v>休閒暨遊憩管理系</v>
          </cell>
          <cell r="E2201">
            <v>8</v>
          </cell>
          <cell r="F2201">
            <v>330</v>
          </cell>
          <cell r="G2201">
            <v>515</v>
          </cell>
        </row>
        <row r="2202">
          <cell r="A2202" t="str">
            <v>英語類國立高雄海洋科技大學供應鏈管理系</v>
          </cell>
          <cell r="B2202" t="str">
            <v>英語類</v>
          </cell>
          <cell r="C2202" t="str">
            <v>國立高雄海洋科技大學</v>
          </cell>
          <cell r="D2202" t="str">
            <v>供應鏈管理系</v>
          </cell>
          <cell r="E2202">
            <v>8</v>
          </cell>
          <cell r="F2202">
            <v>338</v>
          </cell>
          <cell r="G2202">
            <v>514.5</v>
          </cell>
        </row>
        <row r="2203">
          <cell r="A2203" t="str">
            <v>英語類國立虎尾科技大學企業管理系</v>
          </cell>
          <cell r="B2203" t="str">
            <v>英語類</v>
          </cell>
          <cell r="C2203" t="str">
            <v>國立虎尾科技大學</v>
          </cell>
          <cell r="D2203" t="str">
            <v>企業管理系</v>
          </cell>
          <cell r="E2203">
            <v>8</v>
          </cell>
          <cell r="F2203">
            <v>346</v>
          </cell>
          <cell r="G2203">
            <v>514.5</v>
          </cell>
        </row>
        <row r="2204">
          <cell r="A2204" t="str">
            <v>英語類國立高雄海洋科技大學海洋休閒管理系</v>
          </cell>
          <cell r="B2204" t="str">
            <v>英語類</v>
          </cell>
          <cell r="C2204" t="str">
            <v>國立高雄海洋科技大學</v>
          </cell>
          <cell r="D2204" t="str">
            <v>海洋休閒管理系</v>
          </cell>
          <cell r="E2204">
            <v>4</v>
          </cell>
          <cell r="F2204">
            <v>350</v>
          </cell>
          <cell r="G2204">
            <v>512.75</v>
          </cell>
        </row>
        <row r="2205">
          <cell r="A2205" t="str">
            <v>英語類國立宜蘭大學外國語文學系</v>
          </cell>
          <cell r="B2205" t="str">
            <v>英語類</v>
          </cell>
          <cell r="C2205" t="str">
            <v>國立宜蘭大學</v>
          </cell>
          <cell r="D2205" t="str">
            <v>外國語文學系</v>
          </cell>
          <cell r="E2205">
            <v>5</v>
          </cell>
          <cell r="F2205">
            <v>355</v>
          </cell>
          <cell r="G2205">
            <v>512.5</v>
          </cell>
        </row>
        <row r="2206">
          <cell r="A2206" t="str">
            <v>英語類國立屏東大學應用英語學系</v>
          </cell>
          <cell r="B2206" t="str">
            <v>英語類</v>
          </cell>
          <cell r="C2206" t="str">
            <v>國立屏東大學</v>
          </cell>
          <cell r="D2206" t="str">
            <v>應用英語學系</v>
          </cell>
          <cell r="E2206">
            <v>6</v>
          </cell>
          <cell r="F2206">
            <v>361</v>
          </cell>
          <cell r="G2206">
            <v>506.5</v>
          </cell>
        </row>
        <row r="2207">
          <cell r="A2207" t="str">
            <v>英語類朝陽科技大學行銷與流通管理系</v>
          </cell>
          <cell r="B2207" t="str">
            <v>英語類</v>
          </cell>
          <cell r="C2207" t="str">
            <v>朝陽科技大學</v>
          </cell>
          <cell r="D2207" t="str">
            <v>行銷與流通管理系</v>
          </cell>
          <cell r="E2207">
            <v>7</v>
          </cell>
          <cell r="F2207">
            <v>368</v>
          </cell>
          <cell r="G2207">
            <v>506</v>
          </cell>
        </row>
        <row r="2208">
          <cell r="A2208" t="str">
            <v>英語類國立屏東大學休閒事業經營學系</v>
          </cell>
          <cell r="B2208" t="str">
            <v>英語類</v>
          </cell>
          <cell r="C2208" t="str">
            <v>國立屏東大學</v>
          </cell>
          <cell r="D2208" t="str">
            <v>休閒事業經營學系</v>
          </cell>
          <cell r="E2208">
            <v>5</v>
          </cell>
          <cell r="F2208">
            <v>373</v>
          </cell>
          <cell r="G2208">
            <v>505.75</v>
          </cell>
        </row>
        <row r="2209">
          <cell r="A2209" t="str">
            <v>英語類國立屏東科技大學應用外語系</v>
          </cell>
          <cell r="B2209" t="str">
            <v>英語類</v>
          </cell>
          <cell r="C2209" t="str">
            <v>國立屏東科技大學</v>
          </cell>
          <cell r="D2209" t="str">
            <v>應用外語系</v>
          </cell>
          <cell r="E2209">
            <v>19</v>
          </cell>
          <cell r="F2209">
            <v>392</v>
          </cell>
          <cell r="G2209">
            <v>505</v>
          </cell>
        </row>
        <row r="2210">
          <cell r="A2210" t="str">
            <v>英語類致理科技大學國際貿易系</v>
          </cell>
          <cell r="B2210" t="str">
            <v>英語類</v>
          </cell>
          <cell r="C2210" t="str">
            <v>致理科技大學</v>
          </cell>
          <cell r="D2210" t="str">
            <v>國際貿易系</v>
          </cell>
          <cell r="E2210">
            <v>16</v>
          </cell>
          <cell r="F2210">
            <v>408</v>
          </cell>
          <cell r="G2210">
            <v>495.5</v>
          </cell>
        </row>
        <row r="2211">
          <cell r="A2211" t="str">
            <v>英語類致理科技大學休閒遊憩管理系</v>
          </cell>
          <cell r="B2211" t="str">
            <v>英語類</v>
          </cell>
          <cell r="C2211" t="str">
            <v>致理科技大學</v>
          </cell>
          <cell r="D2211" t="str">
            <v>休閒遊憩管理系</v>
          </cell>
          <cell r="E2211">
            <v>5</v>
          </cell>
          <cell r="F2211">
            <v>413</v>
          </cell>
          <cell r="G2211">
            <v>493.5</v>
          </cell>
        </row>
        <row r="2212">
          <cell r="A2212" t="str">
            <v>英語類元培醫事科技大學應用外語系</v>
          </cell>
          <cell r="B2212" t="str">
            <v>英語類</v>
          </cell>
          <cell r="C2212" t="str">
            <v>元培醫事科技大學</v>
          </cell>
          <cell r="D2212" t="str">
            <v>應用外語系</v>
          </cell>
          <cell r="F2212">
            <v>413</v>
          </cell>
          <cell r="G2212" t="str">
            <v>106新增</v>
          </cell>
        </row>
        <row r="2213">
          <cell r="A2213" t="str">
            <v>英語類朝陽科技大學應用英語系</v>
          </cell>
          <cell r="B2213" t="str">
            <v>英語類</v>
          </cell>
          <cell r="C2213" t="str">
            <v>朝陽科技大學</v>
          </cell>
          <cell r="D2213" t="str">
            <v>應用英語系</v>
          </cell>
          <cell r="E2213">
            <v>31</v>
          </cell>
          <cell r="F2213">
            <v>444</v>
          </cell>
          <cell r="G2213">
            <v>488</v>
          </cell>
        </row>
        <row r="2214">
          <cell r="A2214" t="str">
            <v>英語類南臺科技大學行銷與流通管理系</v>
          </cell>
          <cell r="B2214" t="str">
            <v>英語類</v>
          </cell>
          <cell r="C2214" t="str">
            <v>南臺科技大學</v>
          </cell>
          <cell r="D2214" t="str">
            <v>行銷與流通管理系</v>
          </cell>
          <cell r="E2214">
            <v>4</v>
          </cell>
          <cell r="F2214">
            <v>448</v>
          </cell>
          <cell r="G2214">
            <v>481</v>
          </cell>
        </row>
        <row r="2215">
          <cell r="A2215" t="str">
            <v>英語類國立澎湖科技大學航運管理系</v>
          </cell>
          <cell r="B2215" t="str">
            <v>英語類</v>
          </cell>
          <cell r="C2215" t="str">
            <v>國立澎湖科技大學</v>
          </cell>
          <cell r="D2215" t="str">
            <v>航運管理系</v>
          </cell>
          <cell r="E2215">
            <v>8</v>
          </cell>
          <cell r="F2215">
            <v>456</v>
          </cell>
          <cell r="G2215">
            <v>480</v>
          </cell>
        </row>
        <row r="2216">
          <cell r="A2216" t="str">
            <v>英語類致理科技大學行銷與流通管理系</v>
          </cell>
          <cell r="B2216" t="str">
            <v>英語類</v>
          </cell>
          <cell r="C2216" t="str">
            <v>致理科技大學</v>
          </cell>
          <cell r="D2216" t="str">
            <v>行銷與流通管理系</v>
          </cell>
          <cell r="E2216">
            <v>12</v>
          </cell>
          <cell r="F2216">
            <v>468</v>
          </cell>
          <cell r="G2216">
            <v>480</v>
          </cell>
        </row>
        <row r="2217">
          <cell r="A2217" t="str">
            <v>英語類國立澎湖科技大學應用外語系</v>
          </cell>
          <cell r="B2217" t="str">
            <v>英語類</v>
          </cell>
          <cell r="C2217" t="str">
            <v>國立澎湖科技大學</v>
          </cell>
          <cell r="D2217" t="str">
            <v>應用外語系</v>
          </cell>
          <cell r="E2217">
            <v>6</v>
          </cell>
          <cell r="F2217">
            <v>474</v>
          </cell>
          <cell r="G2217">
            <v>475.75</v>
          </cell>
        </row>
        <row r="2218">
          <cell r="A2218" t="str">
            <v>英語類弘光科技大學語言治療與聽力學系</v>
          </cell>
          <cell r="B2218" t="str">
            <v>英語類</v>
          </cell>
          <cell r="C2218" t="str">
            <v>弘光科技大學</v>
          </cell>
          <cell r="D2218" t="str">
            <v>語言治療與聽力學系</v>
          </cell>
          <cell r="E2218">
            <v>9</v>
          </cell>
          <cell r="F2218">
            <v>483</v>
          </cell>
          <cell r="G2218">
            <v>470</v>
          </cell>
        </row>
        <row r="2219">
          <cell r="A2219" t="str">
            <v>英語類文藻外語大學國際企業管理系</v>
          </cell>
          <cell r="B2219" t="str">
            <v>英語類</v>
          </cell>
          <cell r="C2219" t="str">
            <v>文藻外語大學</v>
          </cell>
          <cell r="D2219" t="str">
            <v>國際企業管理系</v>
          </cell>
          <cell r="E2219">
            <v>10</v>
          </cell>
          <cell r="F2219">
            <v>493</v>
          </cell>
          <cell r="G2219">
            <v>463</v>
          </cell>
        </row>
        <row r="2220">
          <cell r="A2220" t="str">
            <v>英語類文藻外語大學德國語文系</v>
          </cell>
          <cell r="B2220" t="str">
            <v>英語類</v>
          </cell>
          <cell r="C2220" t="str">
            <v>文藻外語大學</v>
          </cell>
          <cell r="D2220" t="str">
            <v>德國語文系</v>
          </cell>
          <cell r="E2220">
            <v>16</v>
          </cell>
          <cell r="F2220">
            <v>509</v>
          </cell>
          <cell r="G2220">
            <v>461.5</v>
          </cell>
        </row>
        <row r="2221">
          <cell r="A2221" t="str">
            <v>英語類弘光科技大學物理治療系</v>
          </cell>
          <cell r="B2221" t="str">
            <v>英語類</v>
          </cell>
          <cell r="C2221" t="str">
            <v>弘光科技大學</v>
          </cell>
          <cell r="D2221" t="str">
            <v>物理治療系</v>
          </cell>
          <cell r="E2221">
            <v>10</v>
          </cell>
          <cell r="F2221">
            <v>519</v>
          </cell>
          <cell r="G2221">
            <v>459.5</v>
          </cell>
        </row>
        <row r="2222">
          <cell r="A2222" t="str">
            <v>英語類文藻外語大學英國語文系</v>
          </cell>
          <cell r="B2222" t="str">
            <v>英語類</v>
          </cell>
          <cell r="C2222" t="str">
            <v>文藻外語大學</v>
          </cell>
          <cell r="D2222" t="str">
            <v>英國語文系</v>
          </cell>
          <cell r="E2222">
            <v>34</v>
          </cell>
          <cell r="F2222">
            <v>553</v>
          </cell>
          <cell r="G2222">
            <v>459</v>
          </cell>
        </row>
        <row r="2223">
          <cell r="A2223" t="str">
            <v>英語類致理科技大學財務金融系</v>
          </cell>
          <cell r="B2223" t="str">
            <v>英語類</v>
          </cell>
          <cell r="C2223" t="str">
            <v>致理科技大學</v>
          </cell>
          <cell r="D2223" t="str">
            <v>財務金融系</v>
          </cell>
          <cell r="E2223">
            <v>10</v>
          </cell>
          <cell r="F2223">
            <v>563</v>
          </cell>
          <cell r="G2223">
            <v>453.5</v>
          </cell>
        </row>
        <row r="2224">
          <cell r="A2224" t="str">
            <v>英語類僑光科技大學觀光與休閒事業管理系</v>
          </cell>
          <cell r="B2224" t="str">
            <v>英語類</v>
          </cell>
          <cell r="C2224" t="str">
            <v>僑光科技大學</v>
          </cell>
          <cell r="D2224" t="str">
            <v>觀光與休閒事業管理系</v>
          </cell>
          <cell r="E2224">
            <v>12</v>
          </cell>
          <cell r="F2224">
            <v>575</v>
          </cell>
          <cell r="G2224">
            <v>449.5</v>
          </cell>
        </row>
        <row r="2225">
          <cell r="A2225" t="str">
            <v>英語類致理科技大學企業管理系</v>
          </cell>
          <cell r="B2225" t="str">
            <v>英語類</v>
          </cell>
          <cell r="C2225" t="str">
            <v>致理科技大學</v>
          </cell>
          <cell r="D2225" t="str">
            <v>企業管理系</v>
          </cell>
          <cell r="E2225">
            <v>15</v>
          </cell>
          <cell r="F2225">
            <v>590</v>
          </cell>
          <cell r="G2225">
            <v>445.5</v>
          </cell>
        </row>
        <row r="2226">
          <cell r="A2226" t="str">
            <v>英語類致理科技大學應用英語系</v>
          </cell>
          <cell r="B2226" t="str">
            <v>英語類</v>
          </cell>
          <cell r="C2226" t="str">
            <v>致理科技大學</v>
          </cell>
          <cell r="D2226" t="str">
            <v>應用英語系</v>
          </cell>
          <cell r="E2226">
            <v>30</v>
          </cell>
          <cell r="F2226">
            <v>620</v>
          </cell>
          <cell r="G2226">
            <v>444.5</v>
          </cell>
        </row>
        <row r="2227">
          <cell r="A2227" t="str">
            <v>英語類國立金門大學應用英語學系</v>
          </cell>
          <cell r="B2227" t="str">
            <v>英語類</v>
          </cell>
          <cell r="C2227" t="str">
            <v>國立金門大學</v>
          </cell>
          <cell r="D2227" t="str">
            <v>應用英語學系</v>
          </cell>
          <cell r="E2227">
            <v>25</v>
          </cell>
          <cell r="F2227">
            <v>645</v>
          </cell>
          <cell r="G2227">
            <v>444.25</v>
          </cell>
        </row>
        <row r="2228">
          <cell r="A2228" t="str">
            <v>英語類弘光科技大學應用英語系</v>
          </cell>
          <cell r="B2228" t="str">
            <v>英語類</v>
          </cell>
          <cell r="C2228" t="str">
            <v>弘光科技大學</v>
          </cell>
          <cell r="D2228" t="str">
            <v>應用英語系</v>
          </cell>
          <cell r="E2228">
            <v>8</v>
          </cell>
          <cell r="F2228">
            <v>653</v>
          </cell>
          <cell r="G2228">
            <v>440.5</v>
          </cell>
        </row>
        <row r="2229">
          <cell r="A2229" t="str">
            <v>英語類文藻外語大學西班牙語文系</v>
          </cell>
          <cell r="B2229" t="str">
            <v>英語類</v>
          </cell>
          <cell r="C2229" t="str">
            <v>文藻外語大學</v>
          </cell>
          <cell r="D2229" t="str">
            <v>西班牙語文系</v>
          </cell>
          <cell r="E2229">
            <v>16</v>
          </cell>
          <cell r="F2229">
            <v>669</v>
          </cell>
          <cell r="G2229">
            <v>432</v>
          </cell>
        </row>
        <row r="2230">
          <cell r="A2230" t="str">
            <v>英語類文藻外語大學國際事務系</v>
          </cell>
          <cell r="B2230" t="str">
            <v>英語類</v>
          </cell>
          <cell r="C2230" t="str">
            <v>文藻外語大學</v>
          </cell>
          <cell r="D2230" t="str">
            <v>國際事務系</v>
          </cell>
          <cell r="E2230">
            <v>9</v>
          </cell>
          <cell r="F2230">
            <v>678</v>
          </cell>
          <cell r="G2230">
            <v>431</v>
          </cell>
        </row>
        <row r="2231">
          <cell r="A2231" t="str">
            <v>英語類文藻外語大學日本語文系</v>
          </cell>
          <cell r="B2231" t="str">
            <v>英語類</v>
          </cell>
          <cell r="C2231" t="str">
            <v>文藻外語大學</v>
          </cell>
          <cell r="D2231" t="str">
            <v>日本語文系</v>
          </cell>
          <cell r="E2231">
            <v>26</v>
          </cell>
          <cell r="F2231">
            <v>704</v>
          </cell>
          <cell r="G2231">
            <v>429.25</v>
          </cell>
        </row>
        <row r="2232">
          <cell r="A2232" t="str">
            <v>英語類環球科技大學應用外語系</v>
          </cell>
          <cell r="B2232" t="str">
            <v>英語類</v>
          </cell>
          <cell r="C2232" t="str">
            <v>環球科技大學</v>
          </cell>
          <cell r="D2232" t="str">
            <v>應用外語系</v>
          </cell>
          <cell r="E2232">
            <v>13</v>
          </cell>
          <cell r="F2232">
            <v>717</v>
          </cell>
          <cell r="G2232">
            <v>426.5</v>
          </cell>
        </row>
        <row r="2233">
          <cell r="A2233" t="str">
            <v>英語類文藻外語大學法國語文系</v>
          </cell>
          <cell r="B2233" t="str">
            <v>英語類</v>
          </cell>
          <cell r="C2233" t="str">
            <v>文藻外語大學</v>
          </cell>
          <cell r="D2233" t="str">
            <v>法國語文系</v>
          </cell>
          <cell r="E2233">
            <v>18</v>
          </cell>
          <cell r="F2233">
            <v>735</v>
          </cell>
          <cell r="G2233">
            <v>424</v>
          </cell>
        </row>
        <row r="2234">
          <cell r="A2234" t="str">
            <v>英語類元培醫事科技大學觀光與休閒管理系</v>
          </cell>
          <cell r="B2234" t="str">
            <v>英語類</v>
          </cell>
          <cell r="C2234" t="str">
            <v>元培醫事科技大學</v>
          </cell>
          <cell r="D2234" t="str">
            <v>觀光與休閒管理系</v>
          </cell>
          <cell r="E2234">
            <v>3</v>
          </cell>
          <cell r="F2234">
            <v>738</v>
          </cell>
          <cell r="G2234">
            <v>423.5</v>
          </cell>
        </row>
        <row r="2235">
          <cell r="A2235" t="str">
            <v>英語類文藻外語大學翻譯系</v>
          </cell>
          <cell r="B2235" t="str">
            <v>英語類</v>
          </cell>
          <cell r="C2235" t="str">
            <v>文藻外語大學</v>
          </cell>
          <cell r="D2235" t="str">
            <v>翻譯系</v>
          </cell>
          <cell r="E2235">
            <v>20</v>
          </cell>
          <cell r="F2235">
            <v>758</v>
          </cell>
          <cell r="G2235">
            <v>419</v>
          </cell>
        </row>
        <row r="2236">
          <cell r="A2236" t="str">
            <v>英語類文藻外語大學外語教學系</v>
          </cell>
          <cell r="B2236" t="str">
            <v>英語類</v>
          </cell>
          <cell r="C2236" t="str">
            <v>文藻外語大學</v>
          </cell>
          <cell r="D2236" t="str">
            <v>外語教學系</v>
          </cell>
          <cell r="E2236">
            <v>22</v>
          </cell>
          <cell r="F2236">
            <v>780</v>
          </cell>
          <cell r="G2236">
            <v>415</v>
          </cell>
        </row>
        <row r="2237">
          <cell r="A2237" t="str">
            <v>英語類嶺東科技大學行銷與流通管理系</v>
          </cell>
          <cell r="B2237" t="str">
            <v>英語類</v>
          </cell>
          <cell r="C2237" t="str">
            <v>嶺東科技大學</v>
          </cell>
          <cell r="D2237" t="str">
            <v>行銷與流通管理系</v>
          </cell>
          <cell r="E2237">
            <v>5</v>
          </cell>
          <cell r="F2237">
            <v>785</v>
          </cell>
          <cell r="G2237">
            <v>412</v>
          </cell>
        </row>
        <row r="2238">
          <cell r="A2238" t="str">
            <v>英語類德明財經科技大學行銷管理系國際會展與觀光休閒組</v>
          </cell>
          <cell r="B2238" t="str">
            <v>英語類</v>
          </cell>
          <cell r="C2238" t="str">
            <v>德明財經科技大學</v>
          </cell>
          <cell r="D2238" t="str">
            <v>行銷管理系國際會展與觀光休閒組</v>
          </cell>
          <cell r="E2238">
            <v>8</v>
          </cell>
          <cell r="F2238">
            <v>793</v>
          </cell>
          <cell r="G2238">
            <v>410.5</v>
          </cell>
        </row>
        <row r="2239">
          <cell r="A2239" t="str">
            <v>英語類嶺東科技大學觀光與休閒管理系</v>
          </cell>
          <cell r="B2239" t="str">
            <v>英語類</v>
          </cell>
          <cell r="C2239" t="str">
            <v>嶺東科技大學</v>
          </cell>
          <cell r="D2239" t="str">
            <v>觀光與休閒管理系</v>
          </cell>
          <cell r="E2239">
            <v>7</v>
          </cell>
          <cell r="F2239">
            <v>800</v>
          </cell>
          <cell r="G2239">
            <v>408</v>
          </cell>
        </row>
        <row r="2240">
          <cell r="A2240" t="str">
            <v>英語類南臺科技大學休閒事業管理系</v>
          </cell>
          <cell r="B2240" t="str">
            <v>英語類</v>
          </cell>
          <cell r="C2240" t="str">
            <v>南臺科技大學</v>
          </cell>
          <cell r="D2240" t="str">
            <v>休閒事業管理系</v>
          </cell>
          <cell r="E2240">
            <v>21</v>
          </cell>
          <cell r="F2240">
            <v>821</v>
          </cell>
          <cell r="G2240">
            <v>408</v>
          </cell>
        </row>
        <row r="2241">
          <cell r="A2241" t="str">
            <v>英語類僑光科技大學旅館與會展管理系</v>
          </cell>
          <cell r="B2241" t="str">
            <v>英語類</v>
          </cell>
          <cell r="C2241" t="str">
            <v>僑光科技大學</v>
          </cell>
          <cell r="D2241" t="str">
            <v>旅館與會展管理系</v>
          </cell>
          <cell r="E2241">
            <v>10</v>
          </cell>
          <cell r="F2241">
            <v>831</v>
          </cell>
          <cell r="G2241">
            <v>407</v>
          </cell>
        </row>
        <row r="2242">
          <cell r="A2242" t="str">
            <v>英語類德明財經科技大學應用外語系</v>
          </cell>
          <cell r="B2242" t="str">
            <v>英語類</v>
          </cell>
          <cell r="C2242" t="str">
            <v>德明財經科技大學</v>
          </cell>
          <cell r="D2242" t="str">
            <v>應用外語系</v>
          </cell>
          <cell r="E2242">
            <v>19</v>
          </cell>
          <cell r="F2242">
            <v>850</v>
          </cell>
          <cell r="G2242">
            <v>402</v>
          </cell>
        </row>
        <row r="2243">
          <cell r="A2243" t="str">
            <v>英語類文藻外語大學傳播藝術系</v>
          </cell>
          <cell r="B2243" t="str">
            <v>英語類</v>
          </cell>
          <cell r="C2243" t="str">
            <v>文藻外語大學</v>
          </cell>
          <cell r="D2243" t="str">
            <v>傳播藝術系</v>
          </cell>
          <cell r="E2243">
            <v>16</v>
          </cell>
          <cell r="F2243">
            <v>866</v>
          </cell>
          <cell r="G2243">
            <v>401.5</v>
          </cell>
        </row>
        <row r="2244">
          <cell r="A2244" t="str">
            <v>英語類高苑科技大學應用外語系英文組</v>
          </cell>
          <cell r="B2244" t="str">
            <v>英語類</v>
          </cell>
          <cell r="C2244" t="str">
            <v>高苑科技大學</v>
          </cell>
          <cell r="D2244" t="str">
            <v>應用外語系英文組</v>
          </cell>
          <cell r="E2244">
            <v>18</v>
          </cell>
          <cell r="F2244">
            <v>884</v>
          </cell>
          <cell r="G2244">
            <v>399</v>
          </cell>
        </row>
        <row r="2245">
          <cell r="A2245" t="str">
            <v>英語類文藻外語大學應用華語文系</v>
          </cell>
          <cell r="B2245" t="str">
            <v>英語類</v>
          </cell>
          <cell r="C2245" t="str">
            <v>文藻外語大學</v>
          </cell>
          <cell r="D2245" t="str">
            <v>應用華語文系</v>
          </cell>
          <cell r="E2245">
            <v>20</v>
          </cell>
          <cell r="F2245">
            <v>904</v>
          </cell>
          <cell r="G2245">
            <v>395</v>
          </cell>
        </row>
        <row r="2246">
          <cell r="A2246" t="str">
            <v>英語類南臺科技大學國際企業系</v>
          </cell>
          <cell r="B2246" t="str">
            <v>英語類</v>
          </cell>
          <cell r="C2246" t="str">
            <v>南臺科技大學</v>
          </cell>
          <cell r="D2246" t="str">
            <v>國際企業系</v>
          </cell>
          <cell r="E2246">
            <v>15</v>
          </cell>
          <cell r="F2246">
            <v>919</v>
          </cell>
          <cell r="G2246">
            <v>394</v>
          </cell>
        </row>
        <row r="2247">
          <cell r="A2247" t="str">
            <v>英語類南臺科技大學應用英語系</v>
          </cell>
          <cell r="B2247" t="str">
            <v>英語類</v>
          </cell>
          <cell r="C2247" t="str">
            <v>南臺科技大學</v>
          </cell>
          <cell r="D2247" t="str">
            <v>應用英語系</v>
          </cell>
          <cell r="E2247">
            <v>20</v>
          </cell>
          <cell r="F2247">
            <v>939</v>
          </cell>
          <cell r="G2247">
            <v>393.5</v>
          </cell>
        </row>
        <row r="2248">
          <cell r="A2248" t="str">
            <v>英語類正修科技大學應用外語系觀光英語組</v>
          </cell>
          <cell r="B2248" t="str">
            <v>英語類</v>
          </cell>
          <cell r="C2248" t="str">
            <v>正修科技大學</v>
          </cell>
          <cell r="D2248" t="str">
            <v>應用外語系觀光英語組</v>
          </cell>
          <cell r="E2248">
            <v>3</v>
          </cell>
          <cell r="F2248">
            <v>942</v>
          </cell>
          <cell r="G2248">
            <v>393</v>
          </cell>
        </row>
        <row r="2249">
          <cell r="A2249" t="str">
            <v>英語類中華醫事科技大學語言治療系</v>
          </cell>
          <cell r="B2249" t="str">
            <v>英語類</v>
          </cell>
          <cell r="C2249" t="str">
            <v>中華醫事科技大學</v>
          </cell>
          <cell r="D2249" t="str">
            <v>語言治療系</v>
          </cell>
          <cell r="F2249">
            <v>942</v>
          </cell>
          <cell r="G2249" t="str">
            <v>106新增</v>
          </cell>
        </row>
        <row r="2250">
          <cell r="A2250" t="str">
            <v>英語類中華醫事科技大學數位設計與資訊管理系</v>
          </cell>
          <cell r="B2250" t="str">
            <v>英語類</v>
          </cell>
          <cell r="C2250" t="str">
            <v>中華醫事科技大學</v>
          </cell>
          <cell r="D2250" t="str">
            <v>數位設計與資訊管理系</v>
          </cell>
          <cell r="F2250">
            <v>942</v>
          </cell>
          <cell r="G2250" t="str">
            <v>106新增</v>
          </cell>
        </row>
        <row r="2251">
          <cell r="A2251" t="str">
            <v>英語類台北海洋技術學院海空物流與行銷系（淡水校本部）</v>
          </cell>
          <cell r="B2251" t="str">
            <v>英語類</v>
          </cell>
          <cell r="C2251" t="str">
            <v>台北海洋技術學院</v>
          </cell>
          <cell r="D2251" t="str">
            <v>海空物流與行銷系（淡水校本部）</v>
          </cell>
          <cell r="E2251">
            <v>9</v>
          </cell>
          <cell r="F2251">
            <v>951</v>
          </cell>
          <cell r="G2251">
            <v>389</v>
          </cell>
        </row>
        <row r="2252">
          <cell r="A2252" t="str">
            <v>英語類德明財經科技大學行銷管理系</v>
          </cell>
          <cell r="B2252" t="str">
            <v>英語類</v>
          </cell>
          <cell r="C2252" t="str">
            <v>德明財經科技大學</v>
          </cell>
          <cell r="D2252" t="str">
            <v>行銷管理系</v>
          </cell>
          <cell r="E2252">
            <v>15</v>
          </cell>
          <cell r="F2252">
            <v>966</v>
          </cell>
          <cell r="G2252">
            <v>386</v>
          </cell>
        </row>
        <row r="2253">
          <cell r="A2253" t="str">
            <v>英語類南臺科技大學企業管理系</v>
          </cell>
          <cell r="B2253" t="str">
            <v>英語類</v>
          </cell>
          <cell r="C2253" t="str">
            <v>南臺科技大學</v>
          </cell>
          <cell r="D2253" t="str">
            <v>企業管理系</v>
          </cell>
          <cell r="E2253">
            <v>9</v>
          </cell>
          <cell r="F2253">
            <v>975</v>
          </cell>
          <cell r="G2253">
            <v>384.25</v>
          </cell>
        </row>
        <row r="2254">
          <cell r="A2254" t="str">
            <v>英語類德明財經科技大學國際貿易系</v>
          </cell>
          <cell r="B2254" t="str">
            <v>英語類</v>
          </cell>
          <cell r="C2254" t="str">
            <v>德明財經科技大學</v>
          </cell>
          <cell r="D2254" t="str">
            <v>國際貿易系</v>
          </cell>
          <cell r="E2254">
            <v>15</v>
          </cell>
          <cell r="F2254">
            <v>990</v>
          </cell>
          <cell r="G2254">
            <v>380.5</v>
          </cell>
        </row>
        <row r="2255">
          <cell r="A2255" t="str">
            <v>英語類建國科技大學應用外語系</v>
          </cell>
          <cell r="B2255" t="str">
            <v>英語類</v>
          </cell>
          <cell r="C2255" t="str">
            <v>建國科技大學</v>
          </cell>
          <cell r="D2255" t="str">
            <v>應用外語系</v>
          </cell>
          <cell r="E2255">
            <v>8</v>
          </cell>
          <cell r="F2255">
            <v>998</v>
          </cell>
          <cell r="G2255">
            <v>375</v>
          </cell>
        </row>
        <row r="2256">
          <cell r="A2256" t="str">
            <v>英語類德明財經科技大學企業管理系</v>
          </cell>
          <cell r="B2256" t="str">
            <v>英語類</v>
          </cell>
          <cell r="C2256" t="str">
            <v>德明財經科技大學</v>
          </cell>
          <cell r="D2256" t="str">
            <v>企業管理系</v>
          </cell>
          <cell r="E2256">
            <v>7</v>
          </cell>
          <cell r="F2256">
            <v>1005</v>
          </cell>
          <cell r="G2256">
            <v>372.5</v>
          </cell>
        </row>
        <row r="2257">
          <cell r="A2257" t="str">
            <v>英語類輔英科技大學物理治療系</v>
          </cell>
          <cell r="B2257" t="str">
            <v>英語類</v>
          </cell>
          <cell r="C2257" t="str">
            <v>輔英科技大學</v>
          </cell>
          <cell r="D2257" t="str">
            <v>物理治療系</v>
          </cell>
          <cell r="E2257">
            <v>10</v>
          </cell>
          <cell r="F2257">
            <v>1015</v>
          </cell>
          <cell r="G2257">
            <v>370.5</v>
          </cell>
        </row>
        <row r="2258">
          <cell r="A2258" t="str">
            <v>英語類南臺科技大學財務金融系</v>
          </cell>
          <cell r="B2258" t="str">
            <v>英語類</v>
          </cell>
          <cell r="C2258" t="str">
            <v>南臺科技大學</v>
          </cell>
          <cell r="D2258" t="str">
            <v>財務金融系</v>
          </cell>
          <cell r="E2258">
            <v>7</v>
          </cell>
          <cell r="F2258">
            <v>1022</v>
          </cell>
          <cell r="G2258">
            <v>370</v>
          </cell>
        </row>
        <row r="2259">
          <cell r="A2259" t="str">
            <v>英語類正修科技大學應用外語系商務英語組</v>
          </cell>
          <cell r="B2259" t="str">
            <v>英語類</v>
          </cell>
          <cell r="C2259" t="str">
            <v>正修科技大學</v>
          </cell>
          <cell r="D2259" t="str">
            <v>應用外語系商務英語組</v>
          </cell>
          <cell r="E2259">
            <v>4</v>
          </cell>
          <cell r="F2259">
            <v>1026</v>
          </cell>
          <cell r="G2259">
            <v>370</v>
          </cell>
        </row>
        <row r="2260">
          <cell r="A2260" t="str">
            <v>英語類樹德科技大學應用外語系</v>
          </cell>
          <cell r="B2260" t="str">
            <v>英語類</v>
          </cell>
          <cell r="C2260" t="str">
            <v>樹德科技大學</v>
          </cell>
          <cell r="D2260" t="str">
            <v>應用外語系</v>
          </cell>
          <cell r="E2260">
            <v>7</v>
          </cell>
          <cell r="F2260">
            <v>1033</v>
          </cell>
          <cell r="G2260">
            <v>368.5</v>
          </cell>
        </row>
        <row r="2261">
          <cell r="A2261" t="str">
            <v>英語類萬能科技大學航空暨運輸服務管理系</v>
          </cell>
          <cell r="B2261" t="str">
            <v>英語類</v>
          </cell>
          <cell r="C2261" t="str">
            <v>萬能科技大學</v>
          </cell>
          <cell r="D2261" t="str">
            <v>航空暨運輸服務管理系</v>
          </cell>
          <cell r="E2261">
            <v>5</v>
          </cell>
          <cell r="F2261">
            <v>1038</v>
          </cell>
          <cell r="G2261">
            <v>363.5</v>
          </cell>
        </row>
        <row r="2262">
          <cell r="A2262" t="str">
            <v>英語類龍華科技大學應用外語系</v>
          </cell>
          <cell r="B2262" t="str">
            <v>英語類</v>
          </cell>
          <cell r="C2262" t="str">
            <v>龍華科技大學</v>
          </cell>
          <cell r="D2262" t="str">
            <v>應用外語系</v>
          </cell>
          <cell r="E2262">
            <v>15</v>
          </cell>
          <cell r="F2262">
            <v>1053</v>
          </cell>
          <cell r="G2262">
            <v>363</v>
          </cell>
        </row>
        <row r="2263">
          <cell r="A2263" t="str">
            <v>英語類龍華科技大學觀光休閒系</v>
          </cell>
          <cell r="B2263" t="str">
            <v>英語類</v>
          </cell>
          <cell r="C2263" t="str">
            <v>龍華科技大學</v>
          </cell>
          <cell r="D2263" t="str">
            <v>觀光休閒系</v>
          </cell>
          <cell r="E2263">
            <v>4</v>
          </cell>
          <cell r="F2263">
            <v>1057</v>
          </cell>
          <cell r="G2263">
            <v>362.5</v>
          </cell>
        </row>
        <row r="2264">
          <cell r="A2264" t="str">
            <v>英語類慈濟學校財團法人慈濟科技大學護理系</v>
          </cell>
          <cell r="B2264" t="str">
            <v>英語類</v>
          </cell>
          <cell r="C2264" t="str">
            <v>慈濟學校財團法人慈濟科技大學</v>
          </cell>
          <cell r="D2264" t="str">
            <v>護理系</v>
          </cell>
          <cell r="F2264">
            <v>1057</v>
          </cell>
          <cell r="G2264" t="str">
            <v>106新增</v>
          </cell>
        </row>
        <row r="2265">
          <cell r="A2265" t="str">
            <v>英語類僑光科技大學國際貿易系</v>
          </cell>
          <cell r="B2265" t="str">
            <v>英語類</v>
          </cell>
          <cell r="C2265" t="str">
            <v>僑光科技大學</v>
          </cell>
          <cell r="D2265" t="str">
            <v>國際貿易系</v>
          </cell>
          <cell r="E2265">
            <v>18</v>
          </cell>
          <cell r="F2265">
            <v>1075</v>
          </cell>
          <cell r="G2265">
            <v>354</v>
          </cell>
        </row>
        <row r="2266">
          <cell r="A2266" t="str">
            <v>英語類南臺科技大學會計資訊系</v>
          </cell>
          <cell r="B2266" t="str">
            <v>英語類</v>
          </cell>
          <cell r="C2266" t="str">
            <v>南臺科技大學</v>
          </cell>
          <cell r="D2266" t="str">
            <v>會計資訊系</v>
          </cell>
          <cell r="E2266">
            <v>8</v>
          </cell>
          <cell r="F2266">
            <v>1083</v>
          </cell>
          <cell r="G2266">
            <v>350.5</v>
          </cell>
        </row>
        <row r="2267">
          <cell r="A2267" t="str">
            <v>英語類台南應用科技大學旅館管理系</v>
          </cell>
          <cell r="B2267" t="str">
            <v>英語類</v>
          </cell>
          <cell r="C2267" t="str">
            <v>台南應用科技大學</v>
          </cell>
          <cell r="D2267" t="str">
            <v>旅館管理系</v>
          </cell>
          <cell r="E2267">
            <v>14</v>
          </cell>
          <cell r="F2267">
            <v>1097</v>
          </cell>
          <cell r="G2267">
            <v>347.5</v>
          </cell>
        </row>
        <row r="2268">
          <cell r="A2268" t="str">
            <v>英語類南開科技大學休閒事業管理系</v>
          </cell>
          <cell r="B2268" t="str">
            <v>英語類</v>
          </cell>
          <cell r="C2268" t="str">
            <v>南開科技大學</v>
          </cell>
          <cell r="D2268" t="str">
            <v>休閒事業管理系</v>
          </cell>
          <cell r="E2268">
            <v>4</v>
          </cell>
          <cell r="F2268">
            <v>1101</v>
          </cell>
          <cell r="G2268">
            <v>344.5</v>
          </cell>
        </row>
        <row r="2269">
          <cell r="A2269" t="str">
            <v>英語類嶺東科技大學應用外語系</v>
          </cell>
          <cell r="B2269" t="str">
            <v>英語類</v>
          </cell>
          <cell r="C2269" t="str">
            <v>嶺東科技大學</v>
          </cell>
          <cell r="D2269" t="str">
            <v>應用外語系</v>
          </cell>
          <cell r="E2269">
            <v>15</v>
          </cell>
          <cell r="F2269">
            <v>1116</v>
          </cell>
          <cell r="G2269">
            <v>343.5</v>
          </cell>
        </row>
        <row r="2270">
          <cell r="A2270" t="str">
            <v>英語類正修科技大學國際企業系國際行銷組</v>
          </cell>
          <cell r="B2270" t="str">
            <v>英語類</v>
          </cell>
          <cell r="C2270" t="str">
            <v>正修科技大學</v>
          </cell>
          <cell r="D2270" t="str">
            <v>國際企業系國際行銷組</v>
          </cell>
          <cell r="E2270">
            <v>3</v>
          </cell>
          <cell r="F2270">
            <v>1119</v>
          </cell>
          <cell r="G2270">
            <v>334.5</v>
          </cell>
        </row>
        <row r="2271">
          <cell r="A2271" t="str">
            <v>英語類正修科技大學國際企業系國際貿易組</v>
          </cell>
          <cell r="B2271" t="str">
            <v>英語類</v>
          </cell>
          <cell r="C2271" t="str">
            <v>正修科技大學</v>
          </cell>
          <cell r="D2271" t="str">
            <v>國際企業系國際貿易組</v>
          </cell>
          <cell r="E2271">
            <v>3</v>
          </cell>
          <cell r="F2271">
            <v>1122</v>
          </cell>
          <cell r="G2271">
            <v>333.5</v>
          </cell>
        </row>
        <row r="2272">
          <cell r="A2272" t="str">
            <v>英語類嶺東科技大學國際企業系</v>
          </cell>
          <cell r="B2272" t="str">
            <v>英語類</v>
          </cell>
          <cell r="C2272" t="str">
            <v>嶺東科技大學</v>
          </cell>
          <cell r="D2272" t="str">
            <v>國際企業系</v>
          </cell>
          <cell r="E2272">
            <v>22</v>
          </cell>
          <cell r="F2272">
            <v>1144</v>
          </cell>
          <cell r="G2272">
            <v>307.5</v>
          </cell>
        </row>
        <row r="2273">
          <cell r="A2273" t="str">
            <v>英語類南開科技大學應用外語系</v>
          </cell>
          <cell r="B2273" t="str">
            <v>英語類</v>
          </cell>
          <cell r="C2273" t="str">
            <v>南開科技大學</v>
          </cell>
          <cell r="D2273" t="str">
            <v>應用外語系</v>
          </cell>
          <cell r="E2273">
            <v>12</v>
          </cell>
          <cell r="F2273">
            <v>1156</v>
          </cell>
          <cell r="G2273">
            <v>306.75</v>
          </cell>
        </row>
        <row r="2274">
          <cell r="A2274" t="str">
            <v>英語類醒吾科技大學應用英語系</v>
          </cell>
          <cell r="B2274" t="str">
            <v>英語類</v>
          </cell>
          <cell r="C2274" t="str">
            <v>醒吾科技大學</v>
          </cell>
          <cell r="D2274" t="str">
            <v>應用英語系</v>
          </cell>
          <cell r="E2274">
            <v>18</v>
          </cell>
          <cell r="F2274">
            <v>1174</v>
          </cell>
          <cell r="G2274">
            <v>304.75</v>
          </cell>
        </row>
        <row r="2275">
          <cell r="A2275" t="str">
            <v>英語類景文科技大學旅遊管理系</v>
          </cell>
          <cell r="B2275" t="str">
            <v>英語類</v>
          </cell>
          <cell r="C2275" t="str">
            <v>景文科技大學</v>
          </cell>
          <cell r="D2275" t="str">
            <v>旅遊管理系</v>
          </cell>
          <cell r="E2275">
            <v>10</v>
          </cell>
          <cell r="F2275">
            <v>1184</v>
          </cell>
          <cell r="G2275">
            <v>304</v>
          </cell>
        </row>
        <row r="2276">
          <cell r="A2276" t="str">
            <v>英語類台南應用科技大學應用英語系</v>
          </cell>
          <cell r="B2276" t="str">
            <v>英語類</v>
          </cell>
          <cell r="C2276" t="str">
            <v>台南應用科技大學</v>
          </cell>
          <cell r="D2276" t="str">
            <v>應用英語系</v>
          </cell>
          <cell r="E2276">
            <v>16</v>
          </cell>
          <cell r="F2276">
            <v>1200</v>
          </cell>
          <cell r="G2276">
            <v>303</v>
          </cell>
        </row>
        <row r="2277">
          <cell r="A2277" t="str">
            <v>英語類僑光科技大學應用英語系</v>
          </cell>
          <cell r="B2277" t="str">
            <v>英語類</v>
          </cell>
          <cell r="C2277" t="str">
            <v>僑光科技大學</v>
          </cell>
          <cell r="D2277" t="str">
            <v>應用英語系</v>
          </cell>
          <cell r="E2277">
            <v>47</v>
          </cell>
          <cell r="F2277">
            <v>1247</v>
          </cell>
          <cell r="G2277">
            <v>302</v>
          </cell>
        </row>
        <row r="2278">
          <cell r="A2278" t="str">
            <v>英語類南臺科技大學幼兒保育系</v>
          </cell>
          <cell r="B2278" t="str">
            <v>英語類</v>
          </cell>
          <cell r="C2278" t="str">
            <v>南臺科技大學</v>
          </cell>
          <cell r="D2278" t="str">
            <v>幼兒保育系</v>
          </cell>
          <cell r="E2278">
            <v>10</v>
          </cell>
          <cell r="F2278">
            <v>1257</v>
          </cell>
          <cell r="G2278">
            <v>301</v>
          </cell>
        </row>
        <row r="2279">
          <cell r="A2279" t="str">
            <v>英語類修平科技大學國際企業經營系</v>
          </cell>
          <cell r="B2279" t="str">
            <v>英語類</v>
          </cell>
          <cell r="C2279" t="str">
            <v>修平科技大學</v>
          </cell>
          <cell r="D2279" t="str">
            <v>國際企業經營系</v>
          </cell>
          <cell r="E2279">
            <v>12</v>
          </cell>
          <cell r="F2279">
            <v>1269</v>
          </cell>
          <cell r="G2279">
            <v>291</v>
          </cell>
        </row>
        <row r="2280">
          <cell r="A2280" t="str">
            <v>英語類景文科技大學旅館管理系</v>
          </cell>
          <cell r="B2280" t="str">
            <v>英語類</v>
          </cell>
          <cell r="C2280" t="str">
            <v>景文科技大學</v>
          </cell>
          <cell r="D2280" t="str">
            <v>旅館管理系</v>
          </cell>
          <cell r="E2280">
            <v>11</v>
          </cell>
          <cell r="F2280">
            <v>1280</v>
          </cell>
          <cell r="G2280">
            <v>290.5</v>
          </cell>
        </row>
        <row r="2281">
          <cell r="A2281" t="str">
            <v>英語類明新科技大學應用外語系</v>
          </cell>
          <cell r="B2281" t="str">
            <v>英語類</v>
          </cell>
          <cell r="C2281" t="str">
            <v>明新科技大學</v>
          </cell>
          <cell r="D2281" t="str">
            <v>應用外語系</v>
          </cell>
          <cell r="E2281">
            <v>32</v>
          </cell>
          <cell r="F2281">
            <v>1312</v>
          </cell>
          <cell r="G2281">
            <v>281</v>
          </cell>
        </row>
        <row r="2282">
          <cell r="A2282" t="str">
            <v>英語類修平科技大學國際企業經營系國際會展與觀光休閒組</v>
          </cell>
          <cell r="B2282" t="str">
            <v>英語類</v>
          </cell>
          <cell r="C2282" t="str">
            <v>修平科技大學</v>
          </cell>
          <cell r="D2282" t="str">
            <v>國際企業經營系國際會展與觀光休閒組</v>
          </cell>
          <cell r="E2282">
            <v>8</v>
          </cell>
          <cell r="F2282">
            <v>1320</v>
          </cell>
          <cell r="G2282">
            <v>279.75</v>
          </cell>
        </row>
        <row r="2283">
          <cell r="A2283" t="str">
            <v>英語類中國科技大學行銷與流通管理系（新竹校區）</v>
          </cell>
          <cell r="B2283" t="str">
            <v>英語類</v>
          </cell>
          <cell r="C2283" t="str">
            <v>中國科技大學</v>
          </cell>
          <cell r="D2283" t="str">
            <v>行銷與流通管理系（新竹校區）</v>
          </cell>
          <cell r="E2283">
            <v>3</v>
          </cell>
          <cell r="F2283">
            <v>1323</v>
          </cell>
          <cell r="G2283">
            <v>275.5</v>
          </cell>
        </row>
        <row r="2284">
          <cell r="A2284" t="str">
            <v>英語類德霖技術學院休閒事業管理系</v>
          </cell>
          <cell r="B2284" t="str">
            <v>英語類</v>
          </cell>
          <cell r="C2284" t="str">
            <v>德霖技術學院</v>
          </cell>
          <cell r="D2284" t="str">
            <v>休閒事業管理系</v>
          </cell>
          <cell r="E2284">
            <v>3</v>
          </cell>
          <cell r="F2284">
            <v>1326</v>
          </cell>
          <cell r="G2284">
            <v>270</v>
          </cell>
        </row>
        <row r="2285">
          <cell r="A2285" t="str">
            <v>英語類崑山科技大學國際貿易系</v>
          </cell>
          <cell r="B2285" t="str">
            <v>英語類</v>
          </cell>
          <cell r="C2285" t="str">
            <v>崑山科技大學</v>
          </cell>
          <cell r="D2285" t="str">
            <v>國際貿易系</v>
          </cell>
          <cell r="E2285">
            <v>13</v>
          </cell>
          <cell r="F2285">
            <v>1339</v>
          </cell>
          <cell r="G2285">
            <v>269</v>
          </cell>
        </row>
        <row r="2286">
          <cell r="A2286" t="str">
            <v>英語類遠東科技大學觀光英語系</v>
          </cell>
          <cell r="B2286" t="str">
            <v>英語類</v>
          </cell>
          <cell r="C2286" t="str">
            <v>遠東科技大學</v>
          </cell>
          <cell r="D2286" t="str">
            <v>觀光英語系</v>
          </cell>
          <cell r="E2286">
            <v>8</v>
          </cell>
          <cell r="F2286">
            <v>1347</v>
          </cell>
          <cell r="G2286">
            <v>268.5</v>
          </cell>
        </row>
        <row r="2287">
          <cell r="A2287" t="str">
            <v>英語類中臺科技大學國際企業系</v>
          </cell>
          <cell r="B2287" t="str">
            <v>英語類</v>
          </cell>
          <cell r="C2287" t="str">
            <v>中臺科技大學</v>
          </cell>
          <cell r="D2287" t="str">
            <v>國際企業系</v>
          </cell>
          <cell r="E2287">
            <v>10</v>
          </cell>
          <cell r="F2287">
            <v>1357</v>
          </cell>
          <cell r="G2287">
            <v>262.25</v>
          </cell>
        </row>
        <row r="2288">
          <cell r="A2288" t="str">
            <v>英語類中國科技大學企業管理系（台北校區）</v>
          </cell>
          <cell r="B2288" t="str">
            <v>英語類</v>
          </cell>
          <cell r="C2288" t="str">
            <v>中國科技大學</v>
          </cell>
          <cell r="D2288" t="str">
            <v>企業管理系（台北校區）</v>
          </cell>
          <cell r="E2288">
            <v>15</v>
          </cell>
          <cell r="F2288">
            <v>1372</v>
          </cell>
          <cell r="G2288">
            <v>261</v>
          </cell>
        </row>
        <row r="2289">
          <cell r="A2289" t="str">
            <v>英語類中國科技大學企業管理系（新竹校區）</v>
          </cell>
          <cell r="B2289" t="str">
            <v>英語類</v>
          </cell>
          <cell r="C2289" t="str">
            <v>中國科技大學</v>
          </cell>
          <cell r="D2289" t="str">
            <v>企業管理系（新竹校區）</v>
          </cell>
          <cell r="E2289">
            <v>2</v>
          </cell>
          <cell r="F2289">
            <v>1374</v>
          </cell>
          <cell r="G2289">
            <v>257</v>
          </cell>
        </row>
        <row r="2290">
          <cell r="A2290" t="str">
            <v>英語類德明財經科技大學連鎖加盟經營管理學位學程</v>
          </cell>
          <cell r="B2290" t="str">
            <v>英語類</v>
          </cell>
          <cell r="C2290" t="str">
            <v>德明財經科技大學</v>
          </cell>
          <cell r="D2290" t="str">
            <v>連鎖加盟經營管理學位學程</v>
          </cell>
          <cell r="E2290">
            <v>14</v>
          </cell>
          <cell r="F2290">
            <v>1388</v>
          </cell>
          <cell r="G2290">
            <v>254</v>
          </cell>
        </row>
        <row r="2291">
          <cell r="A2291" t="str">
            <v>英語類慈濟學校財團法人慈濟科技大學行銷與流通管理系</v>
          </cell>
          <cell r="B2291" t="str">
            <v>英語類</v>
          </cell>
          <cell r="C2291" t="str">
            <v>慈濟學校財團法人慈濟科技大學</v>
          </cell>
          <cell r="D2291" t="str">
            <v>行銷與流通管理系</v>
          </cell>
          <cell r="F2291">
            <v>1388</v>
          </cell>
          <cell r="G2291" t="str">
            <v>106新增</v>
          </cell>
        </row>
        <row r="2292">
          <cell r="A2292" t="str">
            <v>英語類中臺科技大學應用外語系</v>
          </cell>
          <cell r="B2292" t="str">
            <v>英語類</v>
          </cell>
          <cell r="C2292" t="str">
            <v>中臺科技大學</v>
          </cell>
          <cell r="D2292" t="str">
            <v>應用外語系</v>
          </cell>
          <cell r="E2292">
            <v>24</v>
          </cell>
          <cell r="F2292">
            <v>1412</v>
          </cell>
          <cell r="G2292">
            <v>250</v>
          </cell>
        </row>
        <row r="2293">
          <cell r="A2293" t="str">
            <v>英語類東南科技大學應用英語系</v>
          </cell>
          <cell r="B2293" t="str">
            <v>英語類</v>
          </cell>
          <cell r="C2293" t="str">
            <v>東南科技大學</v>
          </cell>
          <cell r="D2293" t="str">
            <v>應用英語系</v>
          </cell>
          <cell r="E2293">
            <v>31</v>
          </cell>
          <cell r="F2293">
            <v>1443</v>
          </cell>
          <cell r="G2293">
            <v>249.5</v>
          </cell>
        </row>
        <row r="2294">
          <cell r="A2294" t="str">
            <v>英語類輔英科技大學應用外語系</v>
          </cell>
          <cell r="B2294" t="str">
            <v>英語類</v>
          </cell>
          <cell r="C2294" t="str">
            <v>輔英科技大學</v>
          </cell>
          <cell r="D2294" t="str">
            <v>應用外語系</v>
          </cell>
          <cell r="E2294">
            <v>17</v>
          </cell>
          <cell r="F2294">
            <v>1460</v>
          </cell>
          <cell r="G2294">
            <v>248</v>
          </cell>
        </row>
        <row r="2295">
          <cell r="A2295" t="str">
            <v>英語類中國科技大學國際商務系（台北校區）</v>
          </cell>
          <cell r="B2295" t="str">
            <v>英語類</v>
          </cell>
          <cell r="C2295" t="str">
            <v>中國科技大學</v>
          </cell>
          <cell r="D2295" t="str">
            <v>國際商務系（台北校區）</v>
          </cell>
          <cell r="E2295">
            <v>9</v>
          </cell>
          <cell r="F2295">
            <v>1469</v>
          </cell>
          <cell r="G2295">
            <v>247.5</v>
          </cell>
        </row>
        <row r="2296">
          <cell r="A2296" t="str">
            <v>英語類台南應用科技大學國際企業經營系</v>
          </cell>
          <cell r="B2296" t="str">
            <v>英語類</v>
          </cell>
          <cell r="C2296" t="str">
            <v>台南應用科技大學</v>
          </cell>
          <cell r="D2296" t="str">
            <v>國際企業經營系</v>
          </cell>
          <cell r="E2296">
            <v>20</v>
          </cell>
          <cell r="F2296">
            <v>1489</v>
          </cell>
          <cell r="G2296">
            <v>244</v>
          </cell>
        </row>
        <row r="2297">
          <cell r="A2297" t="str">
            <v>英語類中國科技大學行銷與流通管理系（台北校區）</v>
          </cell>
          <cell r="B2297" t="str">
            <v>英語類</v>
          </cell>
          <cell r="C2297" t="str">
            <v>中國科技大學</v>
          </cell>
          <cell r="D2297" t="str">
            <v>行銷與流通管理系（台北校區）</v>
          </cell>
          <cell r="E2297">
            <v>17</v>
          </cell>
          <cell r="F2297">
            <v>1506</v>
          </cell>
          <cell r="G2297">
            <v>241.5</v>
          </cell>
        </row>
        <row r="2298">
          <cell r="A2298" t="str">
            <v>英語類臺北城市科技大學應用外語系</v>
          </cell>
          <cell r="B2298" t="str">
            <v>英語類</v>
          </cell>
          <cell r="C2298" t="str">
            <v>臺北城市科技大學</v>
          </cell>
          <cell r="D2298" t="str">
            <v>應用外語系</v>
          </cell>
          <cell r="E2298">
            <v>8</v>
          </cell>
          <cell r="F2298">
            <v>1514</v>
          </cell>
          <cell r="G2298">
            <v>240.5</v>
          </cell>
        </row>
        <row r="2299">
          <cell r="A2299" t="str">
            <v>英語類修平科技大學應用英語系</v>
          </cell>
          <cell r="B2299" t="str">
            <v>英語類</v>
          </cell>
          <cell r="C2299" t="str">
            <v>修平科技大學</v>
          </cell>
          <cell r="D2299" t="str">
            <v>應用英語系</v>
          </cell>
          <cell r="E2299">
            <v>15</v>
          </cell>
          <cell r="F2299">
            <v>1529</v>
          </cell>
          <cell r="G2299">
            <v>236.5</v>
          </cell>
        </row>
        <row r="2300">
          <cell r="A2300" t="str">
            <v>英語類中華科技大學航空服務管理系（新竹校區）</v>
          </cell>
          <cell r="B2300" t="str">
            <v>英語類</v>
          </cell>
          <cell r="C2300" t="str">
            <v>中華科技大學</v>
          </cell>
          <cell r="D2300" t="str">
            <v>航空服務管理系（新竹校區）</v>
          </cell>
          <cell r="E2300">
            <v>12</v>
          </cell>
          <cell r="F2300">
            <v>1541</v>
          </cell>
          <cell r="G2300">
            <v>232.5</v>
          </cell>
        </row>
        <row r="2301">
          <cell r="A2301" t="str">
            <v>英語類景文科技大學會議展覽管理學士學位學程</v>
          </cell>
          <cell r="B2301" t="str">
            <v>英語類</v>
          </cell>
          <cell r="C2301" t="str">
            <v>景文科技大學</v>
          </cell>
          <cell r="D2301" t="str">
            <v>會議展覽管理學士學位學程</v>
          </cell>
          <cell r="F2301">
            <v>1541</v>
          </cell>
          <cell r="G2301" t="str">
            <v>106新增</v>
          </cell>
        </row>
        <row r="2302">
          <cell r="A2302" t="str">
            <v>英語類聖約翰科技大學應用英語系</v>
          </cell>
          <cell r="B2302" t="str">
            <v>英語類</v>
          </cell>
          <cell r="C2302" t="str">
            <v>聖約翰科技大學</v>
          </cell>
          <cell r="D2302" t="str">
            <v>應用英語系</v>
          </cell>
          <cell r="E2302">
            <v>18</v>
          </cell>
          <cell r="F2302">
            <v>1559</v>
          </cell>
          <cell r="G2302">
            <v>226</v>
          </cell>
        </row>
        <row r="2303">
          <cell r="A2303" t="str">
            <v>英語類台北海洋技術學院旅遊管理系（淡水校本部）</v>
          </cell>
          <cell r="B2303" t="str">
            <v>英語類</v>
          </cell>
          <cell r="C2303" t="str">
            <v>台北海洋技術學院</v>
          </cell>
          <cell r="D2303" t="str">
            <v>旅遊管理系（淡水校本部）</v>
          </cell>
          <cell r="E2303">
            <v>15</v>
          </cell>
          <cell r="F2303">
            <v>1574</v>
          </cell>
          <cell r="G2303">
            <v>222</v>
          </cell>
        </row>
        <row r="2304">
          <cell r="A2304" t="str">
            <v>英語類健行科技大學應用外語系</v>
          </cell>
          <cell r="B2304" t="str">
            <v>英語類</v>
          </cell>
          <cell r="C2304" t="str">
            <v>健行科技大學</v>
          </cell>
          <cell r="D2304" t="str">
            <v>應用外語系</v>
          </cell>
          <cell r="E2304">
            <v>14</v>
          </cell>
          <cell r="F2304">
            <v>1588</v>
          </cell>
          <cell r="G2304">
            <v>218</v>
          </cell>
        </row>
        <row r="2305">
          <cell r="A2305" t="str">
            <v>英語類德霖技術學院應用英語系</v>
          </cell>
          <cell r="B2305" t="str">
            <v>英語類</v>
          </cell>
          <cell r="C2305" t="str">
            <v>德霖技術學院</v>
          </cell>
          <cell r="D2305" t="str">
            <v>應用英語系</v>
          </cell>
          <cell r="E2305">
            <v>14</v>
          </cell>
          <cell r="F2305">
            <v>1602</v>
          </cell>
          <cell r="G2305">
            <v>208.25</v>
          </cell>
        </row>
        <row r="2306">
          <cell r="A2306" t="str">
            <v>英語類高苑科技大學觀光事業管理系</v>
          </cell>
          <cell r="B2306" t="str">
            <v>英語類</v>
          </cell>
          <cell r="C2306" t="str">
            <v>高苑科技大學</v>
          </cell>
          <cell r="D2306" t="str">
            <v>觀光事業管理系</v>
          </cell>
          <cell r="E2306">
            <v>10</v>
          </cell>
          <cell r="F2306">
            <v>1612</v>
          </cell>
          <cell r="G2306">
            <v>205.5</v>
          </cell>
        </row>
        <row r="2307">
          <cell r="A2307" t="str">
            <v>英語類中國科技大學應用英語系（台北校區）</v>
          </cell>
          <cell r="B2307" t="str">
            <v>英語類</v>
          </cell>
          <cell r="C2307" t="str">
            <v>中國科技大學</v>
          </cell>
          <cell r="D2307" t="str">
            <v>應用英語系（台北校區）</v>
          </cell>
          <cell r="E2307">
            <v>29</v>
          </cell>
          <cell r="F2307">
            <v>1641</v>
          </cell>
          <cell r="G2307">
            <v>205</v>
          </cell>
        </row>
        <row r="2308">
          <cell r="A2308" t="str">
            <v>英語類嘉藥學校財團法人嘉南藥理大學應用外語系</v>
          </cell>
          <cell r="B2308" t="str">
            <v>英語類</v>
          </cell>
          <cell r="C2308" t="str">
            <v>嘉藥學校財團法人嘉南藥理大學</v>
          </cell>
          <cell r="D2308" t="str">
            <v>應用外語系</v>
          </cell>
          <cell r="E2308">
            <v>47</v>
          </cell>
          <cell r="F2308">
            <v>1688</v>
          </cell>
          <cell r="G2308">
            <v>199</v>
          </cell>
        </row>
        <row r="2309">
          <cell r="A2309" t="str">
            <v>英語類臺北城市科技大學觀光事業系</v>
          </cell>
          <cell r="B2309" t="str">
            <v>英語類</v>
          </cell>
          <cell r="C2309" t="str">
            <v>臺北城市科技大學</v>
          </cell>
          <cell r="D2309" t="str">
            <v>觀光事業系</v>
          </cell>
          <cell r="E2309">
            <v>8</v>
          </cell>
          <cell r="F2309">
            <v>1696</v>
          </cell>
          <cell r="G2309">
            <v>195</v>
          </cell>
        </row>
        <row r="2310">
          <cell r="A2310" t="str">
            <v>英語類萬能科技大學觀光與休閒事業管理系</v>
          </cell>
          <cell r="B2310" t="str">
            <v>英語類</v>
          </cell>
          <cell r="C2310" t="str">
            <v>萬能科技大學</v>
          </cell>
          <cell r="D2310" t="str">
            <v>觀光與休閒事業管理系</v>
          </cell>
          <cell r="E2310">
            <v>5</v>
          </cell>
          <cell r="F2310">
            <v>1701</v>
          </cell>
          <cell r="G2310">
            <v>187</v>
          </cell>
        </row>
        <row r="2311">
          <cell r="A2311" t="str">
            <v>英語類景文科技大學國際貿易系</v>
          </cell>
          <cell r="B2311" t="str">
            <v>英語類</v>
          </cell>
          <cell r="C2311" t="str">
            <v>景文科技大學</v>
          </cell>
          <cell r="D2311" t="str">
            <v>國際貿易系</v>
          </cell>
          <cell r="E2311">
            <v>12</v>
          </cell>
          <cell r="F2311">
            <v>1713</v>
          </cell>
          <cell r="G2311">
            <v>176</v>
          </cell>
        </row>
        <row r="2312">
          <cell r="A2312" t="str">
            <v>英語類景文科技大學應用外語系英文組</v>
          </cell>
          <cell r="B2312" t="str">
            <v>英語類</v>
          </cell>
          <cell r="C2312" t="str">
            <v>景文科技大學</v>
          </cell>
          <cell r="D2312" t="str">
            <v>應用外語系英文組</v>
          </cell>
          <cell r="E2312">
            <v>57</v>
          </cell>
          <cell r="F2312">
            <v>1770</v>
          </cell>
          <cell r="G2312">
            <v>161.5</v>
          </cell>
        </row>
        <row r="2313">
          <cell r="A2313" t="str">
            <v>英語類中華科技大學國際商務與行銷系（台北校區）</v>
          </cell>
          <cell r="B2313" t="str">
            <v>英語類</v>
          </cell>
          <cell r="C2313" t="str">
            <v>中華科技大學</v>
          </cell>
          <cell r="D2313" t="str">
            <v>國際商務與行銷系（台北校區）</v>
          </cell>
          <cell r="E2313">
            <v>26</v>
          </cell>
          <cell r="F2313">
            <v>1796</v>
          </cell>
          <cell r="G2313">
            <v>138</v>
          </cell>
        </row>
        <row r="2314">
          <cell r="A2314" t="str">
            <v>英語類和春技術學院應用外語系</v>
          </cell>
          <cell r="B2314" t="str">
            <v>英語類</v>
          </cell>
          <cell r="C2314" t="str">
            <v>和春技術學院</v>
          </cell>
          <cell r="D2314" t="str">
            <v>應用外語系</v>
          </cell>
          <cell r="F2314">
            <v>1796</v>
          </cell>
          <cell r="G2314" t="str">
            <v>106新增</v>
          </cell>
        </row>
        <row r="2315">
          <cell r="A2315" t="str">
            <v>英語類中州科技大學幼兒保育與家庭服務系</v>
          </cell>
          <cell r="B2315" t="str">
            <v>英語類</v>
          </cell>
          <cell r="C2315" t="str">
            <v>中州科技大學</v>
          </cell>
          <cell r="D2315" t="str">
            <v>幼兒保育與家庭服務系</v>
          </cell>
          <cell r="E2315">
            <v>2</v>
          </cell>
          <cell r="F2315">
            <v>1798</v>
          </cell>
          <cell r="G2315" t="str">
            <v>--</v>
          </cell>
        </row>
        <row r="2316">
          <cell r="A2316" t="str">
            <v>英語類中州科技大學餐旅事業管理系</v>
          </cell>
          <cell r="B2316" t="str">
            <v>英語類</v>
          </cell>
          <cell r="C2316" t="str">
            <v>中州科技大學</v>
          </cell>
          <cell r="D2316" t="str">
            <v>餐旅事業管理系</v>
          </cell>
          <cell r="E2316">
            <v>3</v>
          </cell>
          <cell r="F2316">
            <v>1801</v>
          </cell>
          <cell r="G2316" t="str">
            <v>--</v>
          </cell>
        </row>
        <row r="2317">
          <cell r="A2317" t="str">
            <v>英語類南開科技大學數位旅遊管理系</v>
          </cell>
          <cell r="B2317" t="str">
            <v>英語類</v>
          </cell>
          <cell r="C2317" t="str">
            <v>南開科技大學</v>
          </cell>
          <cell r="D2317" t="str">
            <v>數位旅遊管理系</v>
          </cell>
          <cell r="E2317">
            <v>5</v>
          </cell>
          <cell r="F2317">
            <v>1806</v>
          </cell>
          <cell r="G2317" t="str">
            <v>--</v>
          </cell>
        </row>
        <row r="2318">
          <cell r="A2318" t="str">
            <v>英語類經國管理暨健康學院餐旅管理系</v>
          </cell>
          <cell r="B2318" t="str">
            <v>英語類</v>
          </cell>
          <cell r="C2318" t="str">
            <v>經國管理暨健康學院</v>
          </cell>
          <cell r="D2318" t="str">
            <v>餐旅管理系</v>
          </cell>
          <cell r="E2318">
            <v>3</v>
          </cell>
          <cell r="F2318">
            <v>1809</v>
          </cell>
          <cell r="G2318" t="str">
            <v>--</v>
          </cell>
        </row>
        <row r="2319">
          <cell r="A2319" t="str">
            <v>英語類德霖技術學院餐旅管理系</v>
          </cell>
          <cell r="B2319" t="str">
            <v>英語類</v>
          </cell>
          <cell r="C2319" t="str">
            <v>德霖技術學院</v>
          </cell>
          <cell r="D2319" t="str">
            <v>餐旅管理系</v>
          </cell>
          <cell r="E2319">
            <v>4</v>
          </cell>
          <cell r="F2319">
            <v>1813</v>
          </cell>
          <cell r="G2319" t="str">
            <v>--</v>
          </cell>
        </row>
        <row r="2320">
          <cell r="A2320" t="str">
            <v>英語類德霖技術學院餐飲廚藝系</v>
          </cell>
          <cell r="B2320" t="str">
            <v>英語類</v>
          </cell>
          <cell r="C2320" t="str">
            <v>德霖技術學院</v>
          </cell>
          <cell r="D2320" t="str">
            <v>餐飲廚藝系</v>
          </cell>
          <cell r="E2320">
            <v>3</v>
          </cell>
          <cell r="F2320">
            <v>1816</v>
          </cell>
          <cell r="G2320" t="str">
            <v>--</v>
          </cell>
        </row>
        <row r="2321">
          <cell r="A2321" t="str">
            <v>英語類環球科技大學觀光與餐飲旅館系</v>
          </cell>
          <cell r="B2321" t="str">
            <v>英語類</v>
          </cell>
          <cell r="C2321" t="str">
            <v>環球科技大學</v>
          </cell>
          <cell r="D2321" t="str">
            <v>觀光與餐飲旅館系</v>
          </cell>
          <cell r="E2321">
            <v>3</v>
          </cell>
          <cell r="F2321">
            <v>1819</v>
          </cell>
          <cell r="G2321" t="str">
            <v>--</v>
          </cell>
        </row>
        <row r="2322">
          <cell r="A2322" t="str">
            <v>英語類南榮科技大學觀光系</v>
          </cell>
          <cell r="B2322" t="str">
            <v>英語類</v>
          </cell>
          <cell r="C2322" t="str">
            <v>南榮科技大學</v>
          </cell>
          <cell r="D2322" t="str">
            <v>觀光系</v>
          </cell>
          <cell r="E2322">
            <v>7</v>
          </cell>
          <cell r="F2322">
            <v>1826</v>
          </cell>
          <cell r="G2322" t="str">
            <v>--</v>
          </cell>
        </row>
        <row r="2323">
          <cell r="A2323" t="str">
            <v>英語類建國科技大學行銷與服務管理系</v>
          </cell>
          <cell r="B2323" t="str">
            <v>英語類</v>
          </cell>
          <cell r="C2323" t="str">
            <v>建國科技大學</v>
          </cell>
          <cell r="D2323" t="str">
            <v>行銷與服務管理系</v>
          </cell>
          <cell r="E2323">
            <v>2</v>
          </cell>
          <cell r="F2323">
            <v>1828</v>
          </cell>
          <cell r="G2323" t="str">
            <v>--</v>
          </cell>
        </row>
        <row r="2324">
          <cell r="A2324" t="str">
            <v>英語類中華科技大學觀光餐旅系（新竹校區）</v>
          </cell>
          <cell r="B2324" t="str">
            <v>英語類</v>
          </cell>
          <cell r="C2324" t="str">
            <v>中華科技大學</v>
          </cell>
          <cell r="D2324" t="str">
            <v>觀光餐旅系（新竹校區）</v>
          </cell>
          <cell r="E2324">
            <v>2</v>
          </cell>
          <cell r="F2324">
            <v>1830</v>
          </cell>
          <cell r="G2324" t="str">
            <v>--</v>
          </cell>
        </row>
        <row r="2325">
          <cell r="A2325" t="str">
            <v>英語類萬能科技大學旅館管理系</v>
          </cell>
          <cell r="B2325" t="str">
            <v>英語類</v>
          </cell>
          <cell r="C2325" t="str">
            <v>萬能科技大學</v>
          </cell>
          <cell r="D2325" t="str">
            <v>旅館管理系</v>
          </cell>
          <cell r="E2325">
            <v>5</v>
          </cell>
          <cell r="F2325">
            <v>1835</v>
          </cell>
          <cell r="G2325" t="str">
            <v>--</v>
          </cell>
        </row>
        <row r="2326">
          <cell r="A2326" t="str">
            <v>英語類臺北城市科技大學會議展覽服務業（專業人員）學位學程</v>
          </cell>
          <cell r="B2326" t="str">
            <v>英語類</v>
          </cell>
          <cell r="C2326" t="str">
            <v>臺北城市科技大學</v>
          </cell>
          <cell r="D2326" t="str">
            <v>會議展覽服務業（專業人員）學位學程</v>
          </cell>
          <cell r="E2326">
            <v>5</v>
          </cell>
          <cell r="F2326">
            <v>1840</v>
          </cell>
          <cell r="G2326" t="str">
            <v>--</v>
          </cell>
        </row>
        <row r="2327">
          <cell r="A2327" t="str">
            <v>日語類國立高雄第一科技大學應用德語系</v>
          </cell>
          <cell r="B2327" t="str">
            <v>日語類</v>
          </cell>
          <cell r="C2327" t="str">
            <v>國立高雄第一科技大學</v>
          </cell>
          <cell r="D2327" t="str">
            <v>應用德語系</v>
          </cell>
          <cell r="E2327">
            <v>2</v>
          </cell>
          <cell r="F2327">
            <v>2</v>
          </cell>
          <cell r="G2327">
            <v>572.5</v>
          </cell>
        </row>
        <row r="2328">
          <cell r="A2328" t="str">
            <v>日語類國立臺北科技大學文化事業發展系</v>
          </cell>
          <cell r="B2328" t="str">
            <v>日語類</v>
          </cell>
          <cell r="C2328" t="str">
            <v>國立臺北科技大學</v>
          </cell>
          <cell r="D2328" t="str">
            <v>文化事業發展系</v>
          </cell>
          <cell r="E2328">
            <v>5</v>
          </cell>
          <cell r="F2328">
            <v>7</v>
          </cell>
          <cell r="G2328">
            <v>570</v>
          </cell>
        </row>
        <row r="2329">
          <cell r="A2329" t="str">
            <v>日語類國立臺中科技大學應用日語系</v>
          </cell>
          <cell r="B2329" t="str">
            <v>日語類</v>
          </cell>
          <cell r="C2329" t="str">
            <v>國立臺中科技大學</v>
          </cell>
          <cell r="D2329" t="str">
            <v>應用日語系</v>
          </cell>
          <cell r="E2329">
            <v>18</v>
          </cell>
          <cell r="F2329">
            <v>25</v>
          </cell>
          <cell r="G2329">
            <v>514.5</v>
          </cell>
        </row>
        <row r="2330">
          <cell r="A2330" t="str">
            <v>日語類國立高雄第一科技大學應用日語系</v>
          </cell>
          <cell r="B2330" t="str">
            <v>日語類</v>
          </cell>
          <cell r="C2330" t="str">
            <v>國立高雄第一科技大學</v>
          </cell>
          <cell r="D2330" t="str">
            <v>應用日語系</v>
          </cell>
          <cell r="E2330">
            <v>14</v>
          </cell>
          <cell r="F2330">
            <v>39</v>
          </cell>
          <cell r="G2330">
            <v>511</v>
          </cell>
        </row>
        <row r="2331">
          <cell r="A2331" t="str">
            <v>日語類國立高雄餐旅大學應用日語系</v>
          </cell>
          <cell r="B2331" t="str">
            <v>日語類</v>
          </cell>
          <cell r="C2331" t="str">
            <v>國立高雄餐旅大學</v>
          </cell>
          <cell r="D2331" t="str">
            <v>應用日語系</v>
          </cell>
          <cell r="E2331">
            <v>20</v>
          </cell>
          <cell r="F2331">
            <v>59</v>
          </cell>
          <cell r="G2331">
            <v>506.5</v>
          </cell>
        </row>
        <row r="2332">
          <cell r="A2332" t="str">
            <v>日語類國立高雄第一科技大學行銷與流通管理系</v>
          </cell>
          <cell r="B2332" t="str">
            <v>日語類</v>
          </cell>
          <cell r="C2332" t="str">
            <v>國立高雄第一科技大學</v>
          </cell>
          <cell r="D2332" t="str">
            <v>行銷與流通管理系</v>
          </cell>
          <cell r="E2332">
            <v>10</v>
          </cell>
          <cell r="F2332">
            <v>69</v>
          </cell>
          <cell r="G2332">
            <v>502</v>
          </cell>
        </row>
        <row r="2333">
          <cell r="A2333" t="str">
            <v>日語類國立屏東大學應用日語學系</v>
          </cell>
          <cell r="B2333" t="str">
            <v>日語類</v>
          </cell>
          <cell r="C2333" t="str">
            <v>國立屏東大學</v>
          </cell>
          <cell r="D2333" t="str">
            <v>應用日語學系</v>
          </cell>
          <cell r="E2333">
            <v>12</v>
          </cell>
          <cell r="F2333">
            <v>81</v>
          </cell>
          <cell r="G2333">
            <v>488</v>
          </cell>
        </row>
        <row r="2334">
          <cell r="A2334" t="str">
            <v>日語類文藻外語大學日本語文系</v>
          </cell>
          <cell r="B2334" t="str">
            <v>日語類</v>
          </cell>
          <cell r="C2334" t="str">
            <v>文藻外語大學</v>
          </cell>
          <cell r="D2334" t="str">
            <v>日本語文系</v>
          </cell>
          <cell r="E2334">
            <v>23</v>
          </cell>
          <cell r="F2334">
            <v>104</v>
          </cell>
          <cell r="G2334">
            <v>475.25</v>
          </cell>
        </row>
        <row r="2335">
          <cell r="A2335" t="str">
            <v>日語類致理科技大學應用日語系</v>
          </cell>
          <cell r="B2335" t="str">
            <v>日語類</v>
          </cell>
          <cell r="C2335" t="str">
            <v>致理科技大學</v>
          </cell>
          <cell r="D2335" t="str">
            <v>應用日語系</v>
          </cell>
          <cell r="E2335">
            <v>10</v>
          </cell>
          <cell r="F2335">
            <v>114</v>
          </cell>
          <cell r="G2335">
            <v>475</v>
          </cell>
        </row>
        <row r="2336">
          <cell r="A2336" t="str">
            <v>日語類南臺科技大學應用日語系</v>
          </cell>
          <cell r="B2336" t="str">
            <v>日語類</v>
          </cell>
          <cell r="C2336" t="str">
            <v>南臺科技大學</v>
          </cell>
          <cell r="D2336" t="str">
            <v>應用日語系</v>
          </cell>
          <cell r="E2336">
            <v>15</v>
          </cell>
          <cell r="F2336">
            <v>129</v>
          </cell>
          <cell r="G2336">
            <v>462.75</v>
          </cell>
        </row>
        <row r="2337">
          <cell r="A2337" t="str">
            <v>日語類德明財經科技大學應用外語系</v>
          </cell>
          <cell r="B2337" t="str">
            <v>日語類</v>
          </cell>
          <cell r="C2337" t="str">
            <v>德明財經科技大學</v>
          </cell>
          <cell r="D2337" t="str">
            <v>應用外語系</v>
          </cell>
          <cell r="F2337">
            <v>129</v>
          </cell>
          <cell r="G2337" t="str">
            <v>106新增</v>
          </cell>
        </row>
        <row r="2338">
          <cell r="A2338" t="str">
            <v>日語類南臺科技大學國際企業系</v>
          </cell>
          <cell r="B2338" t="str">
            <v>日語類</v>
          </cell>
          <cell r="C2338" t="str">
            <v>南臺科技大學</v>
          </cell>
          <cell r="D2338" t="str">
            <v>國際企業系</v>
          </cell>
          <cell r="E2338">
            <v>7</v>
          </cell>
          <cell r="F2338">
            <v>136</v>
          </cell>
          <cell r="G2338">
            <v>447.5</v>
          </cell>
        </row>
        <row r="2339">
          <cell r="A2339" t="str">
            <v>日語類致理科技大學國際貿易系</v>
          </cell>
          <cell r="B2339" t="str">
            <v>日語類</v>
          </cell>
          <cell r="C2339" t="str">
            <v>致理科技大學</v>
          </cell>
          <cell r="D2339" t="str">
            <v>國際貿易系</v>
          </cell>
          <cell r="E2339">
            <v>6</v>
          </cell>
          <cell r="F2339">
            <v>142</v>
          </cell>
          <cell r="G2339">
            <v>447</v>
          </cell>
        </row>
        <row r="2340">
          <cell r="A2340" t="str">
            <v>日語類景文科技大學應用外語系日文組</v>
          </cell>
          <cell r="B2340" t="str">
            <v>日語類</v>
          </cell>
          <cell r="C2340" t="str">
            <v>景文科技大學</v>
          </cell>
          <cell r="D2340" t="str">
            <v>應用外語系日文組</v>
          </cell>
          <cell r="E2340">
            <v>25</v>
          </cell>
          <cell r="F2340">
            <v>167</v>
          </cell>
          <cell r="G2340">
            <v>432.5</v>
          </cell>
        </row>
        <row r="2341">
          <cell r="A2341" t="str">
            <v>日語類景文科技大學餐飲管理系</v>
          </cell>
          <cell r="B2341" t="str">
            <v>日語類</v>
          </cell>
          <cell r="C2341" t="str">
            <v>景文科技大學</v>
          </cell>
          <cell r="D2341" t="str">
            <v>餐飲管理系</v>
          </cell>
          <cell r="F2341">
            <v>167</v>
          </cell>
          <cell r="G2341" t="str">
            <v>106新增</v>
          </cell>
        </row>
        <row r="2342">
          <cell r="A2342" t="str">
            <v>日語類景文科技大學旅遊管理系</v>
          </cell>
          <cell r="B2342" t="str">
            <v>日語類</v>
          </cell>
          <cell r="C2342" t="str">
            <v>景文科技大學</v>
          </cell>
          <cell r="D2342" t="str">
            <v>旅遊管理系</v>
          </cell>
          <cell r="F2342">
            <v>167</v>
          </cell>
          <cell r="G2342" t="str">
            <v>106新增</v>
          </cell>
        </row>
        <row r="2343">
          <cell r="A2343" t="str">
            <v>日語類景文科技大學旅館管理系</v>
          </cell>
          <cell r="B2343" t="str">
            <v>日語類</v>
          </cell>
          <cell r="C2343" t="str">
            <v>景文科技大學</v>
          </cell>
          <cell r="D2343" t="str">
            <v>旅館管理系</v>
          </cell>
          <cell r="E2343">
            <v>11</v>
          </cell>
          <cell r="F2343">
            <v>178</v>
          </cell>
          <cell r="G2343">
            <v>418</v>
          </cell>
        </row>
        <row r="2344">
          <cell r="A2344" t="str">
            <v>日語類明新科技大學應用外語系</v>
          </cell>
          <cell r="B2344" t="str">
            <v>日語類</v>
          </cell>
          <cell r="C2344" t="str">
            <v>明新科技大學</v>
          </cell>
          <cell r="D2344" t="str">
            <v>應用外語系</v>
          </cell>
          <cell r="E2344">
            <v>9</v>
          </cell>
          <cell r="F2344">
            <v>187</v>
          </cell>
          <cell r="G2344">
            <v>397.5</v>
          </cell>
        </row>
        <row r="2345">
          <cell r="A2345" t="str">
            <v>日語類臺北城市科技大學應用外語系</v>
          </cell>
          <cell r="B2345" t="str">
            <v>日語類</v>
          </cell>
          <cell r="C2345" t="str">
            <v>臺北城市科技大學</v>
          </cell>
          <cell r="D2345" t="str">
            <v>應用外語系</v>
          </cell>
          <cell r="E2345">
            <v>12</v>
          </cell>
          <cell r="F2345">
            <v>199</v>
          </cell>
          <cell r="G2345">
            <v>383</v>
          </cell>
        </row>
        <row r="2346">
          <cell r="A2346" t="str">
            <v>日語類中國科技大學國際商務系（台北校區）</v>
          </cell>
          <cell r="B2346" t="str">
            <v>日語類</v>
          </cell>
          <cell r="C2346" t="str">
            <v>中國科技大學</v>
          </cell>
          <cell r="D2346" t="str">
            <v>國際商務系（台北校區）</v>
          </cell>
          <cell r="E2346">
            <v>9</v>
          </cell>
          <cell r="F2346">
            <v>208</v>
          </cell>
          <cell r="G2346">
            <v>373.5</v>
          </cell>
        </row>
        <row r="2347">
          <cell r="A2347" t="str">
            <v>日語類元培醫事科技大學企業管理系</v>
          </cell>
          <cell r="B2347" t="str">
            <v>日語類</v>
          </cell>
          <cell r="C2347" t="str">
            <v>元培醫事科技大學</v>
          </cell>
          <cell r="D2347" t="str">
            <v>企業管理系</v>
          </cell>
          <cell r="F2347">
            <v>208</v>
          </cell>
          <cell r="G2347" t="str">
            <v>106新增</v>
          </cell>
        </row>
        <row r="2348">
          <cell r="A2348" t="str">
            <v>日語類臺北城市科技大學旅館事業管理學士學位學程</v>
          </cell>
          <cell r="B2348" t="str">
            <v>日語類</v>
          </cell>
          <cell r="C2348" t="str">
            <v>臺北城市科技大學</v>
          </cell>
          <cell r="D2348" t="str">
            <v>旅館事業管理學士學位學程</v>
          </cell>
          <cell r="E2348">
            <v>2</v>
          </cell>
          <cell r="F2348">
            <v>210</v>
          </cell>
          <cell r="G2348">
            <v>357</v>
          </cell>
        </row>
        <row r="2349">
          <cell r="A2349" t="str">
            <v>日語類臺北城市科技大學觀光事業系</v>
          </cell>
          <cell r="B2349" t="str">
            <v>日語類</v>
          </cell>
          <cell r="C2349" t="str">
            <v>臺北城市科技大學</v>
          </cell>
          <cell r="D2349" t="str">
            <v>觀光事業系</v>
          </cell>
          <cell r="E2349">
            <v>10</v>
          </cell>
          <cell r="F2349">
            <v>220</v>
          </cell>
          <cell r="G2349">
            <v>355.5</v>
          </cell>
        </row>
        <row r="2350">
          <cell r="A2350" t="str">
            <v>日語類大仁科技大學應用外語系</v>
          </cell>
          <cell r="B2350" t="str">
            <v>日語類</v>
          </cell>
          <cell r="C2350" t="str">
            <v>大仁科技大學</v>
          </cell>
          <cell r="D2350" t="str">
            <v>應用外語系</v>
          </cell>
          <cell r="E2350">
            <v>7</v>
          </cell>
          <cell r="F2350">
            <v>227</v>
          </cell>
          <cell r="G2350">
            <v>348.75</v>
          </cell>
        </row>
        <row r="2351">
          <cell r="A2351" t="str">
            <v>日語類大仁科技大學觀光事業系</v>
          </cell>
          <cell r="B2351" t="str">
            <v>日語類</v>
          </cell>
          <cell r="C2351" t="str">
            <v>大仁科技大學</v>
          </cell>
          <cell r="D2351" t="str">
            <v>觀光事業系</v>
          </cell>
          <cell r="F2351">
            <v>227</v>
          </cell>
          <cell r="G2351" t="str">
            <v>106新增</v>
          </cell>
        </row>
        <row r="2352">
          <cell r="A2352" t="str">
            <v>日語類景文科技大學財務金融系</v>
          </cell>
          <cell r="B2352" t="str">
            <v>日語類</v>
          </cell>
          <cell r="C2352" t="str">
            <v>景文科技大學</v>
          </cell>
          <cell r="D2352" t="str">
            <v>財務金融系</v>
          </cell>
          <cell r="F2352">
            <v>227</v>
          </cell>
          <cell r="G2352" t="str">
            <v>106新增</v>
          </cell>
        </row>
        <row r="2353">
          <cell r="A2353" t="str">
            <v>日語類景文科技大學理財與稅務規劃系</v>
          </cell>
          <cell r="B2353" t="str">
            <v>日語類</v>
          </cell>
          <cell r="C2353" t="str">
            <v>景文科技大學</v>
          </cell>
          <cell r="D2353" t="str">
            <v>理財與稅務規劃系</v>
          </cell>
          <cell r="E2353">
            <v>14</v>
          </cell>
          <cell r="F2353">
            <v>241</v>
          </cell>
          <cell r="G2353">
            <v>332</v>
          </cell>
        </row>
        <row r="2354">
          <cell r="A2354" t="str">
            <v>日語類景文科技大學企業管理系</v>
          </cell>
          <cell r="B2354" t="str">
            <v>日語類</v>
          </cell>
          <cell r="C2354" t="str">
            <v>景文科技大學</v>
          </cell>
          <cell r="D2354" t="str">
            <v>企業管理系</v>
          </cell>
          <cell r="F2354">
            <v>241</v>
          </cell>
          <cell r="G2354" t="str">
            <v>106新增</v>
          </cell>
        </row>
        <row r="2355">
          <cell r="A2355" t="str">
            <v>日語類南亞技術學院企業管理系</v>
          </cell>
          <cell r="B2355" t="str">
            <v>日語類</v>
          </cell>
          <cell r="C2355" t="str">
            <v>南亞技術學院</v>
          </cell>
          <cell r="D2355" t="str">
            <v>企業管理系</v>
          </cell>
          <cell r="E2355">
            <v>3</v>
          </cell>
          <cell r="F2355">
            <v>244</v>
          </cell>
          <cell r="G2355">
            <v>327</v>
          </cell>
        </row>
        <row r="2356">
          <cell r="A2356" t="str">
            <v>日語類崑山科技大學國際貿易系</v>
          </cell>
          <cell r="B2356" t="str">
            <v>日語類</v>
          </cell>
          <cell r="C2356" t="str">
            <v>崑山科技大學</v>
          </cell>
          <cell r="D2356" t="str">
            <v>國際貿易系</v>
          </cell>
          <cell r="E2356">
            <v>6</v>
          </cell>
          <cell r="F2356">
            <v>250</v>
          </cell>
          <cell r="G2356">
            <v>325</v>
          </cell>
        </row>
        <row r="2357">
          <cell r="A2357" t="str">
            <v>日語類經國管理暨健康學院餐旅管理系</v>
          </cell>
          <cell r="B2357" t="str">
            <v>日語類</v>
          </cell>
          <cell r="C2357" t="str">
            <v>經國管理暨健康學院</v>
          </cell>
          <cell r="D2357" t="str">
            <v>餐旅管理系</v>
          </cell>
          <cell r="E2357">
            <v>2</v>
          </cell>
          <cell r="F2357">
            <v>252</v>
          </cell>
          <cell r="G2357">
            <v>322.5</v>
          </cell>
        </row>
        <row r="2358">
          <cell r="A2358" t="str">
            <v>日語類中國科技大學行銷與流通管理系（台北校區）</v>
          </cell>
          <cell r="B2358" t="str">
            <v>日語類</v>
          </cell>
          <cell r="C2358" t="str">
            <v>中國科技大學</v>
          </cell>
          <cell r="D2358" t="str">
            <v>行銷與流通管理系（台北校區）</v>
          </cell>
          <cell r="E2358">
            <v>19</v>
          </cell>
          <cell r="F2358">
            <v>271</v>
          </cell>
          <cell r="G2358">
            <v>318</v>
          </cell>
        </row>
        <row r="2359">
          <cell r="A2359" t="str">
            <v>日語類高苑科技大學應用外語系日文組</v>
          </cell>
          <cell r="B2359" t="str">
            <v>日語類</v>
          </cell>
          <cell r="C2359" t="str">
            <v>高苑科技大學</v>
          </cell>
          <cell r="D2359" t="str">
            <v>應用外語系日文組</v>
          </cell>
          <cell r="E2359">
            <v>17</v>
          </cell>
          <cell r="F2359">
            <v>288</v>
          </cell>
          <cell r="G2359">
            <v>308</v>
          </cell>
        </row>
        <row r="2360">
          <cell r="A2360" t="str">
            <v>日語類聖約翰科技大學時尚經營管理系</v>
          </cell>
          <cell r="B2360" t="str">
            <v>日語類</v>
          </cell>
          <cell r="C2360" t="str">
            <v>聖約翰科技大學</v>
          </cell>
          <cell r="D2360" t="str">
            <v>時尚經營管理系</v>
          </cell>
          <cell r="E2360">
            <v>4</v>
          </cell>
          <cell r="F2360">
            <v>292</v>
          </cell>
          <cell r="G2360">
            <v>298</v>
          </cell>
        </row>
        <row r="2361">
          <cell r="A2361" t="str">
            <v>日語類吳鳳科技大學應用日語系</v>
          </cell>
          <cell r="B2361" t="str">
            <v>日語類</v>
          </cell>
          <cell r="C2361" t="str">
            <v>吳鳳科技大學</v>
          </cell>
          <cell r="D2361" t="str">
            <v>應用日語系</v>
          </cell>
          <cell r="E2361">
            <v>6</v>
          </cell>
          <cell r="F2361">
            <v>298</v>
          </cell>
          <cell r="G2361">
            <v>298</v>
          </cell>
        </row>
        <row r="2362">
          <cell r="A2362" t="str">
            <v>日語類德霖技術學院餐飲廚藝系</v>
          </cell>
          <cell r="B2362" t="str">
            <v>日語類</v>
          </cell>
          <cell r="C2362" t="str">
            <v>德霖技術學院</v>
          </cell>
          <cell r="D2362" t="str">
            <v>餐飲廚藝系</v>
          </cell>
          <cell r="E2362">
            <v>3</v>
          </cell>
          <cell r="F2362">
            <v>301</v>
          </cell>
          <cell r="G2362">
            <v>296</v>
          </cell>
        </row>
        <row r="2363">
          <cell r="A2363" t="str">
            <v>日語類臺北城市科技大學企業管理系</v>
          </cell>
          <cell r="B2363" t="str">
            <v>日語類</v>
          </cell>
          <cell r="C2363" t="str">
            <v>臺北城市科技大學</v>
          </cell>
          <cell r="D2363" t="str">
            <v>企業管理系</v>
          </cell>
          <cell r="E2363">
            <v>6</v>
          </cell>
          <cell r="F2363">
            <v>307</v>
          </cell>
          <cell r="G2363">
            <v>287</v>
          </cell>
        </row>
        <row r="2364">
          <cell r="A2364" t="str">
            <v>日語類中華科技大學國際商務與行銷系（台北校區）</v>
          </cell>
          <cell r="B2364" t="str">
            <v>日語類</v>
          </cell>
          <cell r="C2364" t="str">
            <v>中華科技大學</v>
          </cell>
          <cell r="D2364" t="str">
            <v>國際商務與行銷系（台北校區）</v>
          </cell>
          <cell r="F2364">
            <v>307</v>
          </cell>
          <cell r="G2364" t="str">
            <v>106新增</v>
          </cell>
        </row>
        <row r="2365">
          <cell r="A2365" t="str">
            <v>日語類臺北城市科技大學行銷與流通管理系</v>
          </cell>
          <cell r="B2365" t="str">
            <v>日語類</v>
          </cell>
          <cell r="C2365" t="str">
            <v>臺北城市科技大學</v>
          </cell>
          <cell r="D2365" t="str">
            <v>行銷與流通管理系</v>
          </cell>
          <cell r="E2365">
            <v>10</v>
          </cell>
          <cell r="F2365">
            <v>317</v>
          </cell>
          <cell r="G2365">
            <v>285.5</v>
          </cell>
        </row>
        <row r="2366">
          <cell r="A2366" t="str">
            <v>日語類美和科技大學觀光系</v>
          </cell>
          <cell r="B2366" t="str">
            <v>日語類</v>
          </cell>
          <cell r="C2366" t="str">
            <v>美和科技大學</v>
          </cell>
          <cell r="D2366" t="str">
            <v>觀光系</v>
          </cell>
          <cell r="F2366">
            <v>317</v>
          </cell>
          <cell r="G2366" t="str">
            <v>106新增</v>
          </cell>
        </row>
        <row r="2367">
          <cell r="A2367" t="str">
            <v>日語類聖約翰科技大學觀光與休閒管理系</v>
          </cell>
          <cell r="B2367" t="str">
            <v>日語類</v>
          </cell>
          <cell r="C2367" t="str">
            <v>聖約翰科技大學</v>
          </cell>
          <cell r="D2367" t="str">
            <v>觀光與休閒管理系</v>
          </cell>
          <cell r="E2367">
            <v>2</v>
          </cell>
          <cell r="F2367">
            <v>319</v>
          </cell>
          <cell r="G2367">
            <v>282</v>
          </cell>
        </row>
        <row r="2368">
          <cell r="A2368" t="str">
            <v>日語類臺北城市科技大學會議展覽服務業（專業人員）學位學程</v>
          </cell>
          <cell r="B2368" t="str">
            <v>日語類</v>
          </cell>
          <cell r="C2368" t="str">
            <v>臺北城市科技大學</v>
          </cell>
          <cell r="D2368" t="str">
            <v>會議展覽服務業（專業人員）學位學程</v>
          </cell>
          <cell r="E2368">
            <v>5</v>
          </cell>
          <cell r="F2368">
            <v>324</v>
          </cell>
          <cell r="G2368">
            <v>279.5</v>
          </cell>
        </row>
        <row r="2369">
          <cell r="A2369" t="str">
            <v>日語類建國科技大學應用外語系</v>
          </cell>
          <cell r="B2369" t="str">
            <v>日語類</v>
          </cell>
          <cell r="C2369" t="str">
            <v>建國科技大學</v>
          </cell>
          <cell r="D2369" t="str">
            <v>應用外語系</v>
          </cell>
          <cell r="E2369">
            <v>8</v>
          </cell>
          <cell r="F2369">
            <v>332</v>
          </cell>
          <cell r="G2369">
            <v>278.5</v>
          </cell>
        </row>
        <row r="2370">
          <cell r="A2370" t="str">
            <v>日語類南榮科技大學應用日語系</v>
          </cell>
          <cell r="B2370" t="str">
            <v>日語類</v>
          </cell>
          <cell r="C2370" t="str">
            <v>南榮科技大學</v>
          </cell>
          <cell r="D2370" t="str">
            <v>應用日語系</v>
          </cell>
          <cell r="E2370">
            <v>10</v>
          </cell>
          <cell r="F2370">
            <v>342</v>
          </cell>
          <cell r="G2370">
            <v>271.5</v>
          </cell>
        </row>
        <row r="2371">
          <cell r="A2371" t="str">
            <v>日語類環球科技大學應用外語系</v>
          </cell>
          <cell r="B2371" t="str">
            <v>日語類</v>
          </cell>
          <cell r="C2371" t="str">
            <v>環球科技大學</v>
          </cell>
          <cell r="D2371" t="str">
            <v>應用外語系</v>
          </cell>
          <cell r="E2371">
            <v>3</v>
          </cell>
          <cell r="F2371">
            <v>345</v>
          </cell>
          <cell r="G2371">
            <v>255.5</v>
          </cell>
        </row>
        <row r="2372">
          <cell r="A2372" t="str">
            <v>日語類醒吾科技大學國際商務系</v>
          </cell>
          <cell r="B2372" t="str">
            <v>日語類</v>
          </cell>
          <cell r="C2372" t="str">
            <v>醒吾科技大學</v>
          </cell>
          <cell r="D2372" t="str">
            <v>國際商務系</v>
          </cell>
          <cell r="F2372">
            <v>345</v>
          </cell>
          <cell r="G2372" t="str">
            <v>106新增</v>
          </cell>
        </row>
        <row r="2373">
          <cell r="A2373" t="str">
            <v>日語類臺北城市科技大學化妝品應用與管理系</v>
          </cell>
          <cell r="B2373" t="str">
            <v>日語類</v>
          </cell>
          <cell r="C2373" t="str">
            <v>臺北城市科技大學</v>
          </cell>
          <cell r="D2373" t="str">
            <v>化妝品應用與管理系</v>
          </cell>
          <cell r="E2373">
            <v>6</v>
          </cell>
          <cell r="F2373">
            <v>351</v>
          </cell>
          <cell r="G2373">
            <v>246.5</v>
          </cell>
        </row>
        <row r="2374">
          <cell r="A2374" t="str">
            <v>日語類修平科技大學應用日語系</v>
          </cell>
          <cell r="B2374" t="str">
            <v>日語類</v>
          </cell>
          <cell r="C2374" t="str">
            <v>修平科技大學</v>
          </cell>
          <cell r="D2374" t="str">
            <v>應用日語系</v>
          </cell>
          <cell r="E2374">
            <v>22</v>
          </cell>
          <cell r="F2374">
            <v>373</v>
          </cell>
          <cell r="G2374">
            <v>238</v>
          </cell>
        </row>
        <row r="2375">
          <cell r="A2375" t="str">
            <v>日語類東南科技大學休閒事業管理系</v>
          </cell>
          <cell r="B2375" t="str">
            <v>日語類</v>
          </cell>
          <cell r="C2375" t="str">
            <v>東南科技大學</v>
          </cell>
          <cell r="D2375" t="str">
            <v>休閒事業管理系</v>
          </cell>
          <cell r="E2375">
            <v>15</v>
          </cell>
          <cell r="F2375">
            <v>388</v>
          </cell>
          <cell r="G2375">
            <v>231</v>
          </cell>
        </row>
        <row r="2376">
          <cell r="A2376" t="str">
            <v>日語類聖約翰科技大學企業管理系</v>
          </cell>
          <cell r="B2376" t="str">
            <v>日語類</v>
          </cell>
          <cell r="C2376" t="str">
            <v>聖約翰科技大學</v>
          </cell>
          <cell r="D2376" t="str">
            <v>企業管理系</v>
          </cell>
          <cell r="E2376">
            <v>5</v>
          </cell>
          <cell r="F2376">
            <v>393</v>
          </cell>
          <cell r="G2376">
            <v>230</v>
          </cell>
        </row>
        <row r="2377">
          <cell r="A2377" t="str">
            <v>日語類中國科技大學行銷與流通管理系（新竹校區）</v>
          </cell>
          <cell r="B2377" t="str">
            <v>日語類</v>
          </cell>
          <cell r="C2377" t="str">
            <v>中國科技大學</v>
          </cell>
          <cell r="D2377" t="str">
            <v>行銷與流通管理系（新竹校區）</v>
          </cell>
          <cell r="E2377">
            <v>17</v>
          </cell>
          <cell r="F2377">
            <v>410</v>
          </cell>
          <cell r="G2377">
            <v>210</v>
          </cell>
        </row>
        <row r="2378">
          <cell r="A2378" t="str">
            <v>日語類中華科技大學企業管理系（台北校區）</v>
          </cell>
          <cell r="B2378" t="str">
            <v>日語類</v>
          </cell>
          <cell r="C2378" t="str">
            <v>中華科技大學</v>
          </cell>
          <cell r="D2378" t="str">
            <v>企業管理系（台北校區）</v>
          </cell>
          <cell r="E2378">
            <v>10</v>
          </cell>
          <cell r="F2378">
            <v>420</v>
          </cell>
          <cell r="G2378">
            <v>197.5</v>
          </cell>
        </row>
        <row r="2379">
          <cell r="A2379" t="str">
            <v>日語類南榮科技大學觀光系</v>
          </cell>
          <cell r="B2379" t="str">
            <v>日語類</v>
          </cell>
          <cell r="C2379" t="str">
            <v>南榮科技大學</v>
          </cell>
          <cell r="D2379" t="str">
            <v>觀光系</v>
          </cell>
          <cell r="E2379">
            <v>4</v>
          </cell>
          <cell r="F2379">
            <v>424</v>
          </cell>
          <cell r="G2379">
            <v>196</v>
          </cell>
        </row>
        <row r="2380">
          <cell r="A2380" t="str">
            <v>日語類育達科技大學應用日語系</v>
          </cell>
          <cell r="B2380" t="str">
            <v>日語類</v>
          </cell>
          <cell r="C2380" t="str">
            <v>育達科技大學</v>
          </cell>
          <cell r="D2380" t="str">
            <v>應用日語系</v>
          </cell>
          <cell r="E2380">
            <v>16</v>
          </cell>
          <cell r="F2380">
            <v>440</v>
          </cell>
          <cell r="G2380">
            <v>146</v>
          </cell>
        </row>
        <row r="2381">
          <cell r="A2381" t="str">
            <v>餐旅群國立高雄餐旅大學烘焙管理系</v>
          </cell>
          <cell r="B2381" t="str">
            <v>餐旅群</v>
          </cell>
          <cell r="C2381" t="str">
            <v>國立高雄餐旅大學</v>
          </cell>
          <cell r="D2381" t="str">
            <v>烘焙管理系</v>
          </cell>
          <cell r="E2381">
            <v>10</v>
          </cell>
          <cell r="F2381">
            <v>10</v>
          </cell>
          <cell r="G2381">
            <v>625</v>
          </cell>
        </row>
        <row r="2382">
          <cell r="A2382" t="str">
            <v>餐旅群國立高雄餐旅大學西餐廚藝系</v>
          </cell>
          <cell r="B2382" t="str">
            <v>餐旅群</v>
          </cell>
          <cell r="C2382" t="str">
            <v>國立高雄餐旅大學</v>
          </cell>
          <cell r="D2382" t="str">
            <v>西餐廚藝系</v>
          </cell>
          <cell r="E2382">
            <v>14</v>
          </cell>
          <cell r="F2382">
            <v>24</v>
          </cell>
          <cell r="G2382">
            <v>617.5</v>
          </cell>
        </row>
        <row r="2383">
          <cell r="A2383" t="str">
            <v>餐旅群國立高雄餐旅大學航空暨運輸服務管理系</v>
          </cell>
          <cell r="B2383" t="str">
            <v>餐旅群</v>
          </cell>
          <cell r="C2383" t="str">
            <v>國立高雄餐旅大學</v>
          </cell>
          <cell r="D2383" t="str">
            <v>航空暨運輸服務管理系</v>
          </cell>
          <cell r="E2383">
            <v>15</v>
          </cell>
          <cell r="F2383">
            <v>39</v>
          </cell>
          <cell r="G2383">
            <v>615</v>
          </cell>
        </row>
        <row r="2384">
          <cell r="A2384" t="str">
            <v>餐旅群國立高雄應用科技大學觀光管理系</v>
          </cell>
          <cell r="B2384" t="str">
            <v>餐旅群</v>
          </cell>
          <cell r="C2384" t="str">
            <v>國立高雄應用科技大學</v>
          </cell>
          <cell r="D2384" t="str">
            <v>觀光管理系</v>
          </cell>
          <cell r="E2384">
            <v>6</v>
          </cell>
          <cell r="F2384">
            <v>45</v>
          </cell>
          <cell r="G2384">
            <v>613</v>
          </cell>
        </row>
        <row r="2385">
          <cell r="A2385" t="str">
            <v>餐旅群國立高雄應用科技大學應用外語系</v>
          </cell>
          <cell r="B2385" t="str">
            <v>餐旅群</v>
          </cell>
          <cell r="C2385" t="str">
            <v>國立高雄應用科技大學</v>
          </cell>
          <cell r="D2385" t="str">
            <v>應用外語系</v>
          </cell>
          <cell r="E2385">
            <v>2</v>
          </cell>
          <cell r="F2385">
            <v>47</v>
          </cell>
          <cell r="G2385">
            <v>611</v>
          </cell>
        </row>
        <row r="2386">
          <cell r="A2386" t="str">
            <v>餐旅群國立高雄餐旅大學應用英語系</v>
          </cell>
          <cell r="B2386" t="str">
            <v>餐旅群</v>
          </cell>
          <cell r="C2386" t="str">
            <v>國立高雄餐旅大學</v>
          </cell>
          <cell r="D2386" t="str">
            <v>應用英語系</v>
          </cell>
          <cell r="E2386">
            <v>2</v>
          </cell>
          <cell r="F2386">
            <v>49</v>
          </cell>
          <cell r="G2386">
            <v>607.5</v>
          </cell>
        </row>
        <row r="2387">
          <cell r="A2387" t="str">
            <v>餐旅群國立高雄餐旅大學餐飲管理系</v>
          </cell>
          <cell r="B2387" t="str">
            <v>餐旅群</v>
          </cell>
          <cell r="C2387" t="str">
            <v>國立高雄餐旅大學</v>
          </cell>
          <cell r="D2387" t="str">
            <v>餐飲管理系</v>
          </cell>
          <cell r="E2387">
            <v>29</v>
          </cell>
          <cell r="F2387">
            <v>78</v>
          </cell>
          <cell r="G2387">
            <v>606.5</v>
          </cell>
        </row>
        <row r="2388">
          <cell r="A2388" t="str">
            <v>餐旅群國立高雄餐旅大學旅館管理系</v>
          </cell>
          <cell r="B2388" t="str">
            <v>餐旅群</v>
          </cell>
          <cell r="C2388" t="str">
            <v>國立高雄餐旅大學</v>
          </cell>
          <cell r="D2388" t="str">
            <v>旅館管理系</v>
          </cell>
          <cell r="E2388">
            <v>28</v>
          </cell>
          <cell r="F2388">
            <v>106</v>
          </cell>
          <cell r="G2388">
            <v>601.5</v>
          </cell>
        </row>
        <row r="2389">
          <cell r="A2389" t="str">
            <v>餐旅群國立高雄餐旅大學餐旅暨會展行銷管理系</v>
          </cell>
          <cell r="B2389" t="str">
            <v>餐旅群</v>
          </cell>
          <cell r="C2389" t="str">
            <v>國立高雄餐旅大學</v>
          </cell>
          <cell r="D2389" t="str">
            <v>餐旅暨會展行銷管理系</v>
          </cell>
          <cell r="E2389">
            <v>13</v>
          </cell>
          <cell r="F2389">
            <v>119</v>
          </cell>
          <cell r="G2389">
            <v>600.5</v>
          </cell>
        </row>
        <row r="2390">
          <cell r="A2390" t="str">
            <v>餐旅群國立高雄餐旅大學中餐廚藝系</v>
          </cell>
          <cell r="B2390" t="str">
            <v>餐旅群</v>
          </cell>
          <cell r="C2390" t="str">
            <v>國立高雄餐旅大學</v>
          </cell>
          <cell r="D2390" t="str">
            <v>中餐廚藝系</v>
          </cell>
          <cell r="E2390">
            <v>14</v>
          </cell>
          <cell r="F2390">
            <v>133</v>
          </cell>
          <cell r="G2390">
            <v>600.5</v>
          </cell>
        </row>
        <row r="2391">
          <cell r="A2391" t="str">
            <v>餐旅群國立高雄第一科技大學應用日語系</v>
          </cell>
          <cell r="B2391" t="str">
            <v>餐旅群</v>
          </cell>
          <cell r="C2391" t="str">
            <v>國立高雄第一科技大學</v>
          </cell>
          <cell r="D2391" t="str">
            <v>應用日語系</v>
          </cell>
          <cell r="E2391">
            <v>6</v>
          </cell>
          <cell r="F2391">
            <v>139</v>
          </cell>
          <cell r="G2391">
            <v>600</v>
          </cell>
        </row>
        <row r="2392">
          <cell r="A2392" t="str">
            <v>餐旅群國立高雄餐旅大學旅運管理系</v>
          </cell>
          <cell r="B2392" t="str">
            <v>餐旅群</v>
          </cell>
          <cell r="C2392" t="str">
            <v>國立高雄餐旅大學</v>
          </cell>
          <cell r="D2392" t="str">
            <v>旅運管理系</v>
          </cell>
          <cell r="E2392">
            <v>14</v>
          </cell>
          <cell r="F2392">
            <v>153</v>
          </cell>
          <cell r="G2392">
            <v>599.5</v>
          </cell>
        </row>
        <row r="2393">
          <cell r="A2393" t="str">
            <v>餐旅群國立高雄應用科技大學人力資源發展系</v>
          </cell>
          <cell r="B2393" t="str">
            <v>餐旅群</v>
          </cell>
          <cell r="C2393" t="str">
            <v>國立高雄應用科技大學</v>
          </cell>
          <cell r="D2393" t="str">
            <v>人力資源發展系</v>
          </cell>
          <cell r="E2393">
            <v>4</v>
          </cell>
          <cell r="F2393">
            <v>157</v>
          </cell>
          <cell r="G2393">
            <v>598.5</v>
          </cell>
        </row>
        <row r="2394">
          <cell r="A2394" t="str">
            <v>餐旅群國立高雄餐旅大學休閒暨遊憩管理系</v>
          </cell>
          <cell r="B2394" t="str">
            <v>餐旅群</v>
          </cell>
          <cell r="C2394" t="str">
            <v>國立高雄餐旅大學</v>
          </cell>
          <cell r="D2394" t="str">
            <v>休閒暨遊憩管理系</v>
          </cell>
          <cell r="E2394">
            <v>14</v>
          </cell>
          <cell r="F2394">
            <v>171</v>
          </cell>
          <cell r="G2394">
            <v>598</v>
          </cell>
        </row>
        <row r="2395">
          <cell r="A2395" t="str">
            <v>餐旅群國立臺北護理健康大學休閒產業與健康促進系</v>
          </cell>
          <cell r="B2395" t="str">
            <v>餐旅群</v>
          </cell>
          <cell r="C2395" t="str">
            <v>國立臺北護理健康大學</v>
          </cell>
          <cell r="D2395" t="str">
            <v>休閒產業與健康促進系</v>
          </cell>
          <cell r="E2395">
            <v>4</v>
          </cell>
          <cell r="F2395">
            <v>175</v>
          </cell>
          <cell r="G2395">
            <v>593.5</v>
          </cell>
        </row>
        <row r="2396">
          <cell r="A2396" t="str">
            <v>餐旅群國立高雄第一科技大學運籌管理系</v>
          </cell>
          <cell r="B2396" t="str">
            <v>餐旅群</v>
          </cell>
          <cell r="C2396" t="str">
            <v>國立高雄第一科技大學</v>
          </cell>
          <cell r="D2396" t="str">
            <v>運籌管理系</v>
          </cell>
          <cell r="E2396">
            <v>6</v>
          </cell>
          <cell r="F2396">
            <v>181</v>
          </cell>
          <cell r="G2396">
            <v>593.5</v>
          </cell>
        </row>
        <row r="2397">
          <cell r="A2397" t="str">
            <v>餐旅群國立臺中科技大學休閒事業經營系</v>
          </cell>
          <cell r="B2397" t="str">
            <v>餐旅群</v>
          </cell>
          <cell r="C2397" t="str">
            <v>國立臺中科技大學</v>
          </cell>
          <cell r="D2397" t="str">
            <v>休閒事業經營系</v>
          </cell>
          <cell r="E2397">
            <v>13</v>
          </cell>
          <cell r="F2397">
            <v>194</v>
          </cell>
          <cell r="G2397">
            <v>592.5</v>
          </cell>
        </row>
        <row r="2398">
          <cell r="A2398" t="str">
            <v>餐旅群國立勤益科技大學休閒產業管理系</v>
          </cell>
          <cell r="B2398" t="str">
            <v>餐旅群</v>
          </cell>
          <cell r="C2398" t="str">
            <v>國立勤益科技大學</v>
          </cell>
          <cell r="D2398" t="str">
            <v>休閒產業管理系</v>
          </cell>
          <cell r="E2398">
            <v>8</v>
          </cell>
          <cell r="F2398">
            <v>202</v>
          </cell>
          <cell r="G2398">
            <v>589.5</v>
          </cell>
        </row>
        <row r="2399">
          <cell r="A2399" t="str">
            <v>餐旅群國立屏東科技大學休閒運動健康系</v>
          </cell>
          <cell r="B2399" t="str">
            <v>餐旅群</v>
          </cell>
          <cell r="C2399" t="str">
            <v>國立屏東科技大學</v>
          </cell>
          <cell r="D2399" t="str">
            <v>休閒運動健康系</v>
          </cell>
          <cell r="E2399">
            <v>4</v>
          </cell>
          <cell r="F2399">
            <v>206</v>
          </cell>
          <cell r="G2399">
            <v>585</v>
          </cell>
        </row>
        <row r="2400">
          <cell r="A2400" t="str">
            <v>餐旅群國立高雄第一科技大學金融系</v>
          </cell>
          <cell r="B2400" t="str">
            <v>餐旅群</v>
          </cell>
          <cell r="C2400" t="str">
            <v>國立高雄第一科技大學</v>
          </cell>
          <cell r="D2400" t="str">
            <v>金融系</v>
          </cell>
          <cell r="E2400">
            <v>3</v>
          </cell>
          <cell r="F2400">
            <v>209</v>
          </cell>
          <cell r="G2400">
            <v>582.5</v>
          </cell>
        </row>
        <row r="2401">
          <cell r="A2401" t="str">
            <v>餐旅群國立高雄第一科技大學應用英語系</v>
          </cell>
          <cell r="B2401" t="str">
            <v>餐旅群</v>
          </cell>
          <cell r="C2401" t="str">
            <v>國立高雄第一科技大學</v>
          </cell>
          <cell r="D2401" t="str">
            <v>應用英語系</v>
          </cell>
          <cell r="E2401">
            <v>9</v>
          </cell>
          <cell r="F2401">
            <v>218</v>
          </cell>
          <cell r="G2401">
            <v>582.5</v>
          </cell>
        </row>
        <row r="2402">
          <cell r="A2402" t="str">
            <v>餐旅群國立屏東科技大學餐旅管理系</v>
          </cell>
          <cell r="B2402" t="str">
            <v>餐旅群</v>
          </cell>
          <cell r="C2402" t="str">
            <v>國立屏東科技大學</v>
          </cell>
          <cell r="D2402" t="str">
            <v>餐旅管理系</v>
          </cell>
          <cell r="E2402">
            <v>57</v>
          </cell>
          <cell r="F2402">
            <v>275</v>
          </cell>
          <cell r="G2402">
            <v>582.5</v>
          </cell>
        </row>
        <row r="2403">
          <cell r="A2403" t="str">
            <v>餐旅群國立屏東大學休閒事業經營學系</v>
          </cell>
          <cell r="B2403" t="str">
            <v>餐旅群</v>
          </cell>
          <cell r="C2403" t="str">
            <v>國立屏東大學</v>
          </cell>
          <cell r="D2403" t="str">
            <v>休閒事業經營學系</v>
          </cell>
          <cell r="E2403">
            <v>6</v>
          </cell>
          <cell r="F2403">
            <v>281</v>
          </cell>
          <cell r="G2403">
            <v>578.5</v>
          </cell>
        </row>
        <row r="2404">
          <cell r="A2404" t="str">
            <v>餐旅群國立高雄第一科技大學財務管理系</v>
          </cell>
          <cell r="B2404" t="str">
            <v>餐旅群</v>
          </cell>
          <cell r="C2404" t="str">
            <v>國立高雄第一科技大學</v>
          </cell>
          <cell r="D2404" t="str">
            <v>財務管理系</v>
          </cell>
          <cell r="E2404">
            <v>3</v>
          </cell>
          <cell r="F2404">
            <v>284</v>
          </cell>
          <cell r="G2404">
            <v>577.5</v>
          </cell>
        </row>
        <row r="2405">
          <cell r="A2405" t="str">
            <v>餐旅群國立屏東大學應用英語學系</v>
          </cell>
          <cell r="B2405" t="str">
            <v>餐旅群</v>
          </cell>
          <cell r="C2405" t="str">
            <v>國立屏東大學</v>
          </cell>
          <cell r="D2405" t="str">
            <v>應用英語學系</v>
          </cell>
          <cell r="E2405">
            <v>4</v>
          </cell>
          <cell r="F2405">
            <v>288</v>
          </cell>
          <cell r="G2405">
            <v>576</v>
          </cell>
        </row>
        <row r="2406">
          <cell r="A2406" t="str">
            <v>餐旅群國立虎尾科技大學休閒遊憩系</v>
          </cell>
          <cell r="B2406" t="str">
            <v>餐旅群</v>
          </cell>
          <cell r="C2406" t="str">
            <v>國立虎尾科技大學</v>
          </cell>
          <cell r="D2406" t="str">
            <v>休閒遊憩系</v>
          </cell>
          <cell r="E2406">
            <v>14</v>
          </cell>
          <cell r="F2406">
            <v>302</v>
          </cell>
          <cell r="G2406">
            <v>575</v>
          </cell>
        </row>
        <row r="2407">
          <cell r="A2407" t="str">
            <v>餐旅群國立高雄海洋科技大學海洋休閒管理系</v>
          </cell>
          <cell r="B2407" t="str">
            <v>餐旅群</v>
          </cell>
          <cell r="C2407" t="str">
            <v>國立高雄海洋科技大學</v>
          </cell>
          <cell r="D2407" t="str">
            <v>海洋休閒管理系</v>
          </cell>
          <cell r="E2407">
            <v>5</v>
          </cell>
          <cell r="F2407">
            <v>307</v>
          </cell>
          <cell r="G2407">
            <v>573</v>
          </cell>
        </row>
        <row r="2408">
          <cell r="A2408" t="str">
            <v>餐旅群朝陽科技大學休閒事業管理系</v>
          </cell>
          <cell r="B2408" t="str">
            <v>餐旅群</v>
          </cell>
          <cell r="C2408" t="str">
            <v>朝陽科技大學</v>
          </cell>
          <cell r="D2408" t="str">
            <v>休閒事業管理系</v>
          </cell>
          <cell r="E2408">
            <v>11</v>
          </cell>
          <cell r="F2408">
            <v>318</v>
          </cell>
          <cell r="G2408">
            <v>571.5</v>
          </cell>
        </row>
        <row r="2409">
          <cell r="A2409" t="str">
            <v>餐旅群國立高雄第一科技大學資訊管理系</v>
          </cell>
          <cell r="B2409" t="str">
            <v>餐旅群</v>
          </cell>
          <cell r="C2409" t="str">
            <v>國立高雄第一科技大學</v>
          </cell>
          <cell r="D2409" t="str">
            <v>資訊管理系</v>
          </cell>
          <cell r="E2409">
            <v>7</v>
          </cell>
          <cell r="F2409">
            <v>325</v>
          </cell>
          <cell r="G2409">
            <v>569.5</v>
          </cell>
        </row>
        <row r="2410">
          <cell r="A2410" t="str">
            <v>餐旅群國立高雄海洋科技大學水產食品科學系</v>
          </cell>
          <cell r="B2410" t="str">
            <v>餐旅群</v>
          </cell>
          <cell r="C2410" t="str">
            <v>國立高雄海洋科技大學</v>
          </cell>
          <cell r="D2410" t="str">
            <v>水產食品科學系</v>
          </cell>
          <cell r="E2410">
            <v>8</v>
          </cell>
          <cell r="F2410">
            <v>333</v>
          </cell>
          <cell r="G2410">
            <v>568</v>
          </cell>
        </row>
        <row r="2411">
          <cell r="A2411" t="str">
            <v>餐旅群國立澎湖科技大學餐旅管理系</v>
          </cell>
          <cell r="B2411" t="str">
            <v>餐旅群</v>
          </cell>
          <cell r="C2411" t="str">
            <v>國立澎湖科技大學</v>
          </cell>
          <cell r="D2411" t="str">
            <v>餐旅管理系</v>
          </cell>
          <cell r="E2411">
            <v>15</v>
          </cell>
          <cell r="F2411">
            <v>348</v>
          </cell>
          <cell r="G2411">
            <v>559.5</v>
          </cell>
        </row>
        <row r="2412">
          <cell r="A2412" t="str">
            <v>餐旅群國立澎湖科技大學應用外語系</v>
          </cell>
          <cell r="B2412" t="str">
            <v>餐旅群</v>
          </cell>
          <cell r="C2412" t="str">
            <v>國立澎湖科技大學</v>
          </cell>
          <cell r="D2412" t="str">
            <v>應用外語系</v>
          </cell>
          <cell r="E2412">
            <v>4</v>
          </cell>
          <cell r="F2412">
            <v>352</v>
          </cell>
          <cell r="G2412">
            <v>556.5</v>
          </cell>
        </row>
        <row r="2413">
          <cell r="A2413" t="str">
            <v>餐旅群文藻外語大學西班牙語文系</v>
          </cell>
          <cell r="B2413" t="str">
            <v>餐旅群</v>
          </cell>
          <cell r="C2413" t="str">
            <v>文藻外語大學</v>
          </cell>
          <cell r="D2413" t="str">
            <v>西班牙語文系</v>
          </cell>
          <cell r="E2413">
            <v>7</v>
          </cell>
          <cell r="F2413">
            <v>359</v>
          </cell>
          <cell r="G2413">
            <v>556.5</v>
          </cell>
        </row>
        <row r="2414">
          <cell r="A2414" t="str">
            <v>餐旅群國立澎湖科技大學觀光休閒系</v>
          </cell>
          <cell r="B2414" t="str">
            <v>餐旅群</v>
          </cell>
          <cell r="C2414" t="str">
            <v>國立澎湖科技大學</v>
          </cell>
          <cell r="D2414" t="str">
            <v>觀光休閒系</v>
          </cell>
          <cell r="E2414">
            <v>10</v>
          </cell>
          <cell r="F2414">
            <v>369</v>
          </cell>
          <cell r="G2414">
            <v>556.5</v>
          </cell>
        </row>
        <row r="2415">
          <cell r="A2415" t="str">
            <v>餐旅群弘光科技大學餐旅管理系</v>
          </cell>
          <cell r="B2415" t="str">
            <v>餐旅群</v>
          </cell>
          <cell r="C2415" t="str">
            <v>弘光科技大學</v>
          </cell>
          <cell r="D2415" t="str">
            <v>餐旅管理系</v>
          </cell>
          <cell r="E2415">
            <v>47</v>
          </cell>
          <cell r="F2415">
            <v>416</v>
          </cell>
          <cell r="G2415">
            <v>555.75</v>
          </cell>
        </row>
        <row r="2416">
          <cell r="A2416" t="str">
            <v>餐旅群國立澎湖科技大學海洋遊憩系</v>
          </cell>
          <cell r="B2416" t="str">
            <v>餐旅群</v>
          </cell>
          <cell r="C2416" t="str">
            <v>國立澎湖科技大學</v>
          </cell>
          <cell r="D2416" t="str">
            <v>海洋遊憩系</v>
          </cell>
          <cell r="E2416">
            <v>3</v>
          </cell>
          <cell r="F2416">
            <v>419</v>
          </cell>
          <cell r="G2416">
            <v>555.5</v>
          </cell>
        </row>
        <row r="2417">
          <cell r="A2417" t="str">
            <v>餐旅群文藻外語大學英國語文系</v>
          </cell>
          <cell r="B2417" t="str">
            <v>餐旅群</v>
          </cell>
          <cell r="C2417" t="str">
            <v>文藻外語大學</v>
          </cell>
          <cell r="D2417" t="str">
            <v>英國語文系</v>
          </cell>
          <cell r="E2417">
            <v>17</v>
          </cell>
          <cell r="F2417">
            <v>436</v>
          </cell>
          <cell r="G2417">
            <v>553.5</v>
          </cell>
        </row>
        <row r="2418">
          <cell r="A2418" t="str">
            <v>餐旅群文藻外語大學法國語文系</v>
          </cell>
          <cell r="B2418" t="str">
            <v>餐旅群</v>
          </cell>
          <cell r="C2418" t="str">
            <v>文藻外語大學</v>
          </cell>
          <cell r="D2418" t="str">
            <v>法國語文系</v>
          </cell>
          <cell r="E2418">
            <v>10</v>
          </cell>
          <cell r="F2418">
            <v>446</v>
          </cell>
          <cell r="G2418">
            <v>553</v>
          </cell>
        </row>
        <row r="2419">
          <cell r="A2419" t="str">
            <v>餐旅群南臺科技大學休閒事業管理系</v>
          </cell>
          <cell r="B2419" t="str">
            <v>餐旅群</v>
          </cell>
          <cell r="C2419" t="str">
            <v>南臺科技大學</v>
          </cell>
          <cell r="D2419" t="str">
            <v>休閒事業管理系</v>
          </cell>
          <cell r="E2419">
            <v>6</v>
          </cell>
          <cell r="F2419">
            <v>452</v>
          </cell>
          <cell r="G2419">
            <v>552.5</v>
          </cell>
        </row>
        <row r="2420">
          <cell r="A2420" t="str">
            <v>餐旅群朝陽科技大學應用英語系</v>
          </cell>
          <cell r="B2420" t="str">
            <v>餐旅群</v>
          </cell>
          <cell r="C2420" t="str">
            <v>朝陽科技大學</v>
          </cell>
          <cell r="D2420" t="str">
            <v>應用英語系</v>
          </cell>
          <cell r="E2420">
            <v>6</v>
          </cell>
          <cell r="F2420">
            <v>458</v>
          </cell>
          <cell r="G2420">
            <v>552</v>
          </cell>
        </row>
        <row r="2421">
          <cell r="A2421" t="str">
            <v>餐旅群文藻外語大學德國語文系</v>
          </cell>
          <cell r="B2421" t="str">
            <v>餐旅群</v>
          </cell>
          <cell r="C2421" t="str">
            <v>文藻外語大學</v>
          </cell>
          <cell r="D2421" t="str">
            <v>德國語文系</v>
          </cell>
          <cell r="E2421">
            <v>5</v>
          </cell>
          <cell r="F2421">
            <v>463</v>
          </cell>
          <cell r="G2421">
            <v>551.5</v>
          </cell>
        </row>
        <row r="2422">
          <cell r="A2422" t="str">
            <v>餐旅群南臺科技大學餐旅管理系</v>
          </cell>
          <cell r="B2422" t="str">
            <v>餐旅群</v>
          </cell>
          <cell r="C2422" t="str">
            <v>南臺科技大學</v>
          </cell>
          <cell r="D2422" t="str">
            <v>餐旅管理系</v>
          </cell>
          <cell r="E2422">
            <v>32</v>
          </cell>
          <cell r="F2422">
            <v>495</v>
          </cell>
          <cell r="G2422">
            <v>549.5</v>
          </cell>
        </row>
        <row r="2423">
          <cell r="A2423" t="str">
            <v>餐旅群文藻外語大學國際事務系</v>
          </cell>
          <cell r="B2423" t="str">
            <v>餐旅群</v>
          </cell>
          <cell r="C2423" t="str">
            <v>文藻外語大學</v>
          </cell>
          <cell r="D2423" t="str">
            <v>國際事務系</v>
          </cell>
          <cell r="E2423">
            <v>3</v>
          </cell>
          <cell r="F2423">
            <v>498</v>
          </cell>
          <cell r="G2423">
            <v>546.75</v>
          </cell>
        </row>
        <row r="2424">
          <cell r="A2424" t="str">
            <v>餐旅群南臺科技大學應用英語系</v>
          </cell>
          <cell r="B2424" t="str">
            <v>餐旅群</v>
          </cell>
          <cell r="C2424" t="str">
            <v>南臺科技大學</v>
          </cell>
          <cell r="D2424" t="str">
            <v>應用英語系</v>
          </cell>
          <cell r="E2424">
            <v>6</v>
          </cell>
          <cell r="F2424">
            <v>504</v>
          </cell>
          <cell r="G2424">
            <v>546.5</v>
          </cell>
        </row>
        <row r="2425">
          <cell r="A2425" t="str">
            <v>餐旅群弘光科技大學運動休閒系</v>
          </cell>
          <cell r="B2425" t="str">
            <v>餐旅群</v>
          </cell>
          <cell r="C2425" t="str">
            <v>弘光科技大學</v>
          </cell>
          <cell r="D2425" t="str">
            <v>運動休閒系</v>
          </cell>
          <cell r="E2425">
            <v>9</v>
          </cell>
          <cell r="F2425">
            <v>513</v>
          </cell>
          <cell r="G2425">
            <v>538.5</v>
          </cell>
        </row>
        <row r="2426">
          <cell r="A2426" t="str">
            <v>餐旅群朝陽科技大學行銷與流通管理系</v>
          </cell>
          <cell r="B2426" t="str">
            <v>餐旅群</v>
          </cell>
          <cell r="C2426" t="str">
            <v>朝陽科技大學</v>
          </cell>
          <cell r="D2426" t="str">
            <v>行銷與流通管理系</v>
          </cell>
          <cell r="E2426">
            <v>10</v>
          </cell>
          <cell r="F2426">
            <v>523</v>
          </cell>
          <cell r="G2426">
            <v>534</v>
          </cell>
        </row>
        <row r="2427">
          <cell r="A2427" t="str">
            <v>餐旅群長庚學校財團法人長庚科技大學保健營養系（林口校區）</v>
          </cell>
          <cell r="B2427" t="str">
            <v>餐旅群</v>
          </cell>
          <cell r="C2427" t="str">
            <v>長庚學校財團法人長庚科技大學</v>
          </cell>
          <cell r="D2427" t="str">
            <v>保健營養系（林口校區）</v>
          </cell>
          <cell r="E2427">
            <v>16</v>
          </cell>
          <cell r="F2427">
            <v>539</v>
          </cell>
          <cell r="G2427">
            <v>532.5</v>
          </cell>
        </row>
        <row r="2428">
          <cell r="A2428" t="str">
            <v>餐旅群文藻外語大學日本語文系</v>
          </cell>
          <cell r="B2428" t="str">
            <v>餐旅群</v>
          </cell>
          <cell r="C2428" t="str">
            <v>文藻外語大學</v>
          </cell>
          <cell r="D2428" t="str">
            <v>日本語文系</v>
          </cell>
          <cell r="E2428">
            <v>48</v>
          </cell>
          <cell r="F2428">
            <v>587</v>
          </cell>
          <cell r="G2428">
            <v>529</v>
          </cell>
        </row>
        <row r="2429">
          <cell r="A2429" t="str">
            <v>餐旅群弘光科技大學營養系</v>
          </cell>
          <cell r="B2429" t="str">
            <v>餐旅群</v>
          </cell>
          <cell r="C2429" t="str">
            <v>弘光科技大學</v>
          </cell>
          <cell r="D2429" t="str">
            <v>營養系</v>
          </cell>
          <cell r="E2429">
            <v>13</v>
          </cell>
          <cell r="F2429">
            <v>600</v>
          </cell>
          <cell r="G2429">
            <v>527.5</v>
          </cell>
        </row>
        <row r="2430">
          <cell r="A2430" t="str">
            <v>餐旅群景文科技大學旅館管理系</v>
          </cell>
          <cell r="B2430" t="str">
            <v>餐旅群</v>
          </cell>
          <cell r="C2430" t="str">
            <v>景文科技大學</v>
          </cell>
          <cell r="D2430" t="str">
            <v>旅館管理系</v>
          </cell>
          <cell r="E2430">
            <v>18</v>
          </cell>
          <cell r="F2430">
            <v>618</v>
          </cell>
          <cell r="G2430">
            <v>527</v>
          </cell>
        </row>
        <row r="2431">
          <cell r="A2431" t="str">
            <v>餐旅群樹德科技大學休閒與觀光管理系</v>
          </cell>
          <cell r="B2431" t="str">
            <v>餐旅群</v>
          </cell>
          <cell r="C2431" t="str">
            <v>樹德科技大學</v>
          </cell>
          <cell r="D2431" t="str">
            <v>休閒與觀光管理系</v>
          </cell>
          <cell r="E2431">
            <v>9</v>
          </cell>
          <cell r="F2431">
            <v>627</v>
          </cell>
          <cell r="G2431">
            <v>526.75</v>
          </cell>
        </row>
        <row r="2432">
          <cell r="A2432" t="str">
            <v>餐旅群弘光科技大學健康事業管理系</v>
          </cell>
          <cell r="B2432" t="str">
            <v>餐旅群</v>
          </cell>
          <cell r="C2432" t="str">
            <v>弘光科技大學</v>
          </cell>
          <cell r="D2432" t="str">
            <v>健康事業管理系</v>
          </cell>
          <cell r="E2432">
            <v>9</v>
          </cell>
          <cell r="F2432">
            <v>636</v>
          </cell>
          <cell r="G2432">
            <v>523</v>
          </cell>
        </row>
        <row r="2433">
          <cell r="A2433" t="str">
            <v>餐旅群致理科技大學休閒遊憩管理系</v>
          </cell>
          <cell r="B2433" t="str">
            <v>餐旅群</v>
          </cell>
          <cell r="C2433" t="str">
            <v>致理科技大學</v>
          </cell>
          <cell r="D2433" t="str">
            <v>休閒遊憩管理系</v>
          </cell>
          <cell r="E2433">
            <v>13</v>
          </cell>
          <cell r="F2433">
            <v>649</v>
          </cell>
          <cell r="G2433">
            <v>522</v>
          </cell>
        </row>
        <row r="2434">
          <cell r="A2434" t="str">
            <v>餐旅群弘光科技大學應用英語系</v>
          </cell>
          <cell r="B2434" t="str">
            <v>餐旅群</v>
          </cell>
          <cell r="C2434" t="str">
            <v>弘光科技大學</v>
          </cell>
          <cell r="D2434" t="str">
            <v>應用英語系</v>
          </cell>
          <cell r="E2434">
            <v>5</v>
          </cell>
          <cell r="F2434">
            <v>654</v>
          </cell>
          <cell r="G2434">
            <v>521</v>
          </cell>
        </row>
        <row r="2435">
          <cell r="A2435" t="str">
            <v>餐旅群台南應用科技大學旅館管理系</v>
          </cell>
          <cell r="B2435" t="str">
            <v>餐旅群</v>
          </cell>
          <cell r="C2435" t="str">
            <v>台南應用科技大學</v>
          </cell>
          <cell r="D2435" t="str">
            <v>旅館管理系</v>
          </cell>
          <cell r="E2435">
            <v>24</v>
          </cell>
          <cell r="F2435">
            <v>678</v>
          </cell>
          <cell r="G2435">
            <v>520.5</v>
          </cell>
        </row>
        <row r="2436">
          <cell r="A2436" t="str">
            <v>餐旅群南臺科技大學視覺傳達設計系創意生活設計組</v>
          </cell>
          <cell r="B2436" t="str">
            <v>餐旅群</v>
          </cell>
          <cell r="C2436" t="str">
            <v>南臺科技大學</v>
          </cell>
          <cell r="D2436" t="str">
            <v>視覺傳達設計系創意生活設計組</v>
          </cell>
          <cell r="E2436">
            <v>3</v>
          </cell>
          <cell r="F2436">
            <v>681</v>
          </cell>
          <cell r="G2436">
            <v>518</v>
          </cell>
        </row>
        <row r="2437">
          <cell r="A2437" t="str">
            <v>餐旅群僑光科技大學應用英語系</v>
          </cell>
          <cell r="B2437" t="str">
            <v>餐旅群</v>
          </cell>
          <cell r="C2437" t="str">
            <v>僑光科技大學</v>
          </cell>
          <cell r="D2437" t="str">
            <v>應用英語系</v>
          </cell>
          <cell r="E2437">
            <v>2</v>
          </cell>
          <cell r="F2437">
            <v>683</v>
          </cell>
          <cell r="G2437">
            <v>517</v>
          </cell>
        </row>
        <row r="2438">
          <cell r="A2438" t="str">
            <v>餐旅群朝陽科技大學企業管理系</v>
          </cell>
          <cell r="B2438" t="str">
            <v>餐旅群</v>
          </cell>
          <cell r="C2438" t="str">
            <v>朝陽科技大學</v>
          </cell>
          <cell r="D2438" t="str">
            <v>企業管理系</v>
          </cell>
          <cell r="E2438">
            <v>21</v>
          </cell>
          <cell r="F2438">
            <v>704</v>
          </cell>
          <cell r="G2438">
            <v>516.5</v>
          </cell>
        </row>
        <row r="2439">
          <cell r="A2439" t="str">
            <v>餐旅群朝陽科技大學銀髮產業管理系</v>
          </cell>
          <cell r="B2439" t="str">
            <v>餐旅群</v>
          </cell>
          <cell r="C2439" t="str">
            <v>朝陽科技大學</v>
          </cell>
          <cell r="D2439" t="str">
            <v>銀髮產業管理系</v>
          </cell>
          <cell r="E2439">
            <v>11</v>
          </cell>
          <cell r="F2439">
            <v>715</v>
          </cell>
          <cell r="G2439">
            <v>515</v>
          </cell>
        </row>
        <row r="2440">
          <cell r="A2440" t="str">
            <v>餐旅群南臺科技大學應用日語系</v>
          </cell>
          <cell r="B2440" t="str">
            <v>餐旅群</v>
          </cell>
          <cell r="C2440" t="str">
            <v>南臺科技大學</v>
          </cell>
          <cell r="D2440" t="str">
            <v>應用日語系</v>
          </cell>
          <cell r="E2440">
            <v>6</v>
          </cell>
          <cell r="F2440">
            <v>721</v>
          </cell>
          <cell r="G2440">
            <v>514</v>
          </cell>
        </row>
        <row r="2441">
          <cell r="A2441" t="str">
            <v>餐旅群僑光科技大學旅館與會展管理系</v>
          </cell>
          <cell r="B2441" t="str">
            <v>餐旅群</v>
          </cell>
          <cell r="C2441" t="str">
            <v>僑光科技大學</v>
          </cell>
          <cell r="D2441" t="str">
            <v>旅館與會展管理系</v>
          </cell>
          <cell r="E2441">
            <v>23</v>
          </cell>
          <cell r="F2441">
            <v>744</v>
          </cell>
          <cell r="G2441">
            <v>512.5</v>
          </cell>
        </row>
        <row r="2442">
          <cell r="A2442" t="str">
            <v>餐旅群南臺科技大學行銷與流通管理系</v>
          </cell>
          <cell r="B2442" t="str">
            <v>餐旅群</v>
          </cell>
          <cell r="C2442" t="str">
            <v>南臺科技大學</v>
          </cell>
          <cell r="D2442" t="str">
            <v>行銷與流通管理系</v>
          </cell>
          <cell r="E2442">
            <v>10</v>
          </cell>
          <cell r="F2442">
            <v>754</v>
          </cell>
          <cell r="G2442">
            <v>512.25</v>
          </cell>
        </row>
        <row r="2443">
          <cell r="A2443" t="str">
            <v>餐旅群致理科技大學應用英語系</v>
          </cell>
          <cell r="B2443" t="str">
            <v>餐旅群</v>
          </cell>
          <cell r="C2443" t="str">
            <v>致理科技大學</v>
          </cell>
          <cell r="D2443" t="str">
            <v>應用英語系</v>
          </cell>
          <cell r="F2443">
            <v>754</v>
          </cell>
          <cell r="G2443" t="str">
            <v>106新增</v>
          </cell>
        </row>
        <row r="2444">
          <cell r="A2444" t="str">
            <v>餐旅群台南應用科技大學餐飲系</v>
          </cell>
          <cell r="B2444" t="str">
            <v>餐旅群</v>
          </cell>
          <cell r="C2444" t="str">
            <v>台南應用科技大學</v>
          </cell>
          <cell r="D2444" t="str">
            <v>餐飲系</v>
          </cell>
          <cell r="E2444">
            <v>34</v>
          </cell>
          <cell r="F2444">
            <v>788</v>
          </cell>
          <cell r="G2444">
            <v>508</v>
          </cell>
        </row>
        <row r="2445">
          <cell r="A2445" t="str">
            <v>餐旅群樹德科技大學餐旅與烘焙管理系</v>
          </cell>
          <cell r="B2445" t="str">
            <v>餐旅群</v>
          </cell>
          <cell r="C2445" t="str">
            <v>樹德科技大學</v>
          </cell>
          <cell r="D2445" t="str">
            <v>餐旅與烘焙管理系</v>
          </cell>
          <cell r="F2445">
            <v>788</v>
          </cell>
          <cell r="G2445" t="str">
            <v>106新增</v>
          </cell>
        </row>
        <row r="2446">
          <cell r="A2446" t="str">
            <v>餐旅群僑光科技大學觀光與休閒事業管理系</v>
          </cell>
          <cell r="B2446" t="str">
            <v>餐旅群</v>
          </cell>
          <cell r="C2446" t="str">
            <v>僑光科技大學</v>
          </cell>
          <cell r="D2446" t="str">
            <v>觀光與休閒事業管理系</v>
          </cell>
          <cell r="E2446">
            <v>31</v>
          </cell>
          <cell r="F2446">
            <v>819</v>
          </cell>
          <cell r="G2446">
            <v>507.75</v>
          </cell>
        </row>
        <row r="2447">
          <cell r="A2447" t="str">
            <v>餐旅群景文科技大學旅遊管理系</v>
          </cell>
          <cell r="B2447" t="str">
            <v>餐旅群</v>
          </cell>
          <cell r="C2447" t="str">
            <v>景文科技大學</v>
          </cell>
          <cell r="D2447" t="str">
            <v>旅遊管理系</v>
          </cell>
          <cell r="E2447">
            <v>18</v>
          </cell>
          <cell r="F2447">
            <v>837</v>
          </cell>
          <cell r="G2447">
            <v>506.5</v>
          </cell>
        </row>
        <row r="2448">
          <cell r="A2448" t="str">
            <v>餐旅群台南應用科技大學運動休閒與健康管理系</v>
          </cell>
          <cell r="B2448" t="str">
            <v>餐旅群</v>
          </cell>
          <cell r="C2448" t="str">
            <v>台南應用科技大學</v>
          </cell>
          <cell r="D2448" t="str">
            <v>運動休閒與健康管理系</v>
          </cell>
          <cell r="E2448">
            <v>6</v>
          </cell>
          <cell r="F2448">
            <v>843</v>
          </cell>
          <cell r="G2448">
            <v>502</v>
          </cell>
        </row>
        <row r="2449">
          <cell r="A2449" t="str">
            <v>餐旅群台南應用科技大學幼兒保育系</v>
          </cell>
          <cell r="B2449" t="str">
            <v>餐旅群</v>
          </cell>
          <cell r="C2449" t="str">
            <v>台南應用科技大學</v>
          </cell>
          <cell r="D2449" t="str">
            <v>幼兒保育系</v>
          </cell>
          <cell r="F2449">
            <v>843</v>
          </cell>
          <cell r="G2449" t="str">
            <v>106新增</v>
          </cell>
        </row>
        <row r="2450">
          <cell r="A2450" t="str">
            <v>餐旅群致理科技大學應用日語系</v>
          </cell>
          <cell r="B2450" t="str">
            <v>餐旅群</v>
          </cell>
          <cell r="C2450" t="str">
            <v>致理科技大學</v>
          </cell>
          <cell r="D2450" t="str">
            <v>應用日語系</v>
          </cell>
          <cell r="E2450">
            <v>14</v>
          </cell>
          <cell r="F2450">
            <v>857</v>
          </cell>
          <cell r="G2450">
            <v>499.75</v>
          </cell>
        </row>
        <row r="2451">
          <cell r="A2451" t="str">
            <v>餐旅群文藻外語大學數位內容應用與管理系</v>
          </cell>
          <cell r="B2451" t="str">
            <v>餐旅群</v>
          </cell>
          <cell r="C2451" t="str">
            <v>文藻外語大學</v>
          </cell>
          <cell r="D2451" t="str">
            <v>數位內容應用與管理系</v>
          </cell>
          <cell r="E2451">
            <v>9</v>
          </cell>
          <cell r="F2451">
            <v>866</v>
          </cell>
          <cell r="G2451">
            <v>498</v>
          </cell>
        </row>
        <row r="2452">
          <cell r="A2452" t="str">
            <v>餐旅群僑光科技大學生活創意設計系</v>
          </cell>
          <cell r="B2452" t="str">
            <v>餐旅群</v>
          </cell>
          <cell r="C2452" t="str">
            <v>僑光科技大學</v>
          </cell>
          <cell r="D2452" t="str">
            <v>生活創意設計系</v>
          </cell>
          <cell r="F2452">
            <v>866</v>
          </cell>
          <cell r="G2452" t="str">
            <v>106新增</v>
          </cell>
        </row>
        <row r="2453">
          <cell r="A2453" t="str">
            <v>餐旅群僑光科技大學餐飲管理系</v>
          </cell>
          <cell r="B2453" t="str">
            <v>餐旅群</v>
          </cell>
          <cell r="C2453" t="str">
            <v>僑光科技大學</v>
          </cell>
          <cell r="D2453" t="str">
            <v>餐飲管理系</v>
          </cell>
          <cell r="E2453">
            <v>70</v>
          </cell>
          <cell r="F2453">
            <v>936</v>
          </cell>
          <cell r="G2453">
            <v>492.5</v>
          </cell>
        </row>
        <row r="2454">
          <cell r="A2454" t="str">
            <v>餐旅群景文科技大學應用外語系英文組</v>
          </cell>
          <cell r="B2454" t="str">
            <v>餐旅群</v>
          </cell>
          <cell r="C2454" t="str">
            <v>景文科技大學</v>
          </cell>
          <cell r="D2454" t="str">
            <v>應用外語系英文組</v>
          </cell>
          <cell r="F2454">
            <v>936</v>
          </cell>
          <cell r="G2454" t="str">
            <v>106新增</v>
          </cell>
        </row>
        <row r="2455">
          <cell r="A2455" t="str">
            <v>餐旅群景文科技大學應用外語系日文組</v>
          </cell>
          <cell r="B2455" t="str">
            <v>餐旅群</v>
          </cell>
          <cell r="C2455" t="str">
            <v>景文科技大學</v>
          </cell>
          <cell r="D2455" t="str">
            <v>應用外語系日文組</v>
          </cell>
          <cell r="F2455">
            <v>936</v>
          </cell>
          <cell r="G2455" t="str">
            <v>106新增</v>
          </cell>
        </row>
        <row r="2456">
          <cell r="A2456" t="str">
            <v>餐旅群景文科技大學餐飲管理系</v>
          </cell>
          <cell r="B2456" t="str">
            <v>餐旅群</v>
          </cell>
          <cell r="C2456" t="str">
            <v>景文科技大學</v>
          </cell>
          <cell r="D2456" t="str">
            <v>餐飲管理系</v>
          </cell>
          <cell r="E2456">
            <v>62</v>
          </cell>
          <cell r="F2456">
            <v>998</v>
          </cell>
          <cell r="G2456">
            <v>483.5</v>
          </cell>
        </row>
        <row r="2457">
          <cell r="A2457" t="str">
            <v>餐旅群僑光科技大學行銷與流通管理系</v>
          </cell>
          <cell r="B2457" t="str">
            <v>餐旅群</v>
          </cell>
          <cell r="C2457" t="str">
            <v>僑光科技大學</v>
          </cell>
          <cell r="D2457" t="str">
            <v>行銷與流通管理系</v>
          </cell>
          <cell r="E2457">
            <v>19</v>
          </cell>
          <cell r="F2457">
            <v>1017</v>
          </cell>
          <cell r="G2457">
            <v>482.5</v>
          </cell>
        </row>
        <row r="2458">
          <cell r="A2458" t="str">
            <v>餐旅群嘉藥學校財團法人嘉南藥理大學保健營養系</v>
          </cell>
          <cell r="B2458" t="str">
            <v>餐旅群</v>
          </cell>
          <cell r="C2458" t="str">
            <v>嘉藥學校財團法人嘉南藥理大學</v>
          </cell>
          <cell r="D2458" t="str">
            <v>保健營養系</v>
          </cell>
          <cell r="E2458">
            <v>14</v>
          </cell>
          <cell r="F2458">
            <v>1031</v>
          </cell>
          <cell r="G2458">
            <v>481</v>
          </cell>
        </row>
        <row r="2459">
          <cell r="A2459" t="str">
            <v>餐旅群明新科技大學休閒事業管理系</v>
          </cell>
          <cell r="B2459" t="str">
            <v>餐旅群</v>
          </cell>
          <cell r="C2459" t="str">
            <v>明新科技大學</v>
          </cell>
          <cell r="D2459" t="str">
            <v>休閒事業管理系</v>
          </cell>
          <cell r="E2459">
            <v>10</v>
          </cell>
          <cell r="F2459">
            <v>1041</v>
          </cell>
          <cell r="G2459">
            <v>475.5</v>
          </cell>
        </row>
        <row r="2460">
          <cell r="A2460" t="str">
            <v>餐旅群南臺科技大學工業管理與資訊系電子商務組</v>
          </cell>
          <cell r="B2460" t="str">
            <v>餐旅群</v>
          </cell>
          <cell r="C2460" t="str">
            <v>南臺科技大學</v>
          </cell>
          <cell r="D2460" t="str">
            <v>工業管理與資訊系電子商務組</v>
          </cell>
          <cell r="E2460">
            <v>6</v>
          </cell>
          <cell r="F2460">
            <v>1047</v>
          </cell>
          <cell r="G2460">
            <v>475</v>
          </cell>
        </row>
        <row r="2461">
          <cell r="A2461" t="str">
            <v>餐旅群嶺東科技大學觀光與休閒管理系</v>
          </cell>
          <cell r="B2461" t="str">
            <v>餐旅群</v>
          </cell>
          <cell r="C2461" t="str">
            <v>嶺東科技大學</v>
          </cell>
          <cell r="D2461" t="str">
            <v>觀光與休閒管理系</v>
          </cell>
          <cell r="E2461">
            <v>41</v>
          </cell>
          <cell r="F2461">
            <v>1088</v>
          </cell>
          <cell r="G2461">
            <v>474.5</v>
          </cell>
        </row>
        <row r="2462">
          <cell r="A2462" t="str">
            <v>餐旅群吳鳳科技大學長期照護系</v>
          </cell>
          <cell r="B2462" t="str">
            <v>餐旅群</v>
          </cell>
          <cell r="C2462" t="str">
            <v>吳鳳科技大學</v>
          </cell>
          <cell r="D2462" t="str">
            <v>長期照護系</v>
          </cell>
          <cell r="F2462">
            <v>1088</v>
          </cell>
          <cell r="G2462" t="str">
            <v>106新增</v>
          </cell>
        </row>
        <row r="2463">
          <cell r="A2463" t="str">
            <v>餐旅群僑光科技大學國際貿易系</v>
          </cell>
          <cell r="B2463" t="str">
            <v>餐旅群</v>
          </cell>
          <cell r="C2463" t="str">
            <v>僑光科技大學</v>
          </cell>
          <cell r="D2463" t="str">
            <v>國際貿易系</v>
          </cell>
          <cell r="E2463">
            <v>7</v>
          </cell>
          <cell r="F2463">
            <v>1095</v>
          </cell>
          <cell r="G2463">
            <v>473</v>
          </cell>
        </row>
        <row r="2464">
          <cell r="A2464" t="str">
            <v>餐旅群台南應用科技大學應用英語系</v>
          </cell>
          <cell r="B2464" t="str">
            <v>餐旅群</v>
          </cell>
          <cell r="C2464" t="str">
            <v>台南應用科技大學</v>
          </cell>
          <cell r="D2464" t="str">
            <v>應用英語系</v>
          </cell>
          <cell r="E2464">
            <v>16</v>
          </cell>
          <cell r="F2464">
            <v>1111</v>
          </cell>
          <cell r="G2464">
            <v>470</v>
          </cell>
        </row>
        <row r="2465">
          <cell r="A2465" t="str">
            <v>餐旅群德明財經科技大學行銷管理系國際會展與觀光休閒組</v>
          </cell>
          <cell r="B2465" t="str">
            <v>餐旅群</v>
          </cell>
          <cell r="C2465" t="str">
            <v>德明財經科技大學</v>
          </cell>
          <cell r="D2465" t="str">
            <v>行銷管理系國際會展與觀光休閒組</v>
          </cell>
          <cell r="E2465">
            <v>10</v>
          </cell>
          <cell r="F2465">
            <v>1121</v>
          </cell>
          <cell r="G2465">
            <v>469</v>
          </cell>
        </row>
        <row r="2466">
          <cell r="A2466" t="str">
            <v>餐旅群台南應用科技大學養生休閒管理學位學程</v>
          </cell>
          <cell r="B2466" t="str">
            <v>餐旅群</v>
          </cell>
          <cell r="C2466" t="str">
            <v>台南應用科技大學</v>
          </cell>
          <cell r="D2466" t="str">
            <v>養生休閒管理學位學程</v>
          </cell>
          <cell r="E2466">
            <v>17</v>
          </cell>
          <cell r="F2466">
            <v>1138</v>
          </cell>
          <cell r="G2466">
            <v>467</v>
          </cell>
        </row>
        <row r="2467">
          <cell r="A2467" t="str">
            <v>餐旅群嶺東科技大學應用外語系</v>
          </cell>
          <cell r="B2467" t="str">
            <v>餐旅群</v>
          </cell>
          <cell r="C2467" t="str">
            <v>嶺東科技大學</v>
          </cell>
          <cell r="D2467" t="str">
            <v>應用外語系</v>
          </cell>
          <cell r="E2467">
            <v>15</v>
          </cell>
          <cell r="F2467">
            <v>1153</v>
          </cell>
          <cell r="G2467">
            <v>463.5</v>
          </cell>
        </row>
        <row r="2468">
          <cell r="A2468" t="str">
            <v>餐旅群國立臺東專科學校餐旅管理科</v>
          </cell>
          <cell r="B2468" t="str">
            <v>餐旅群</v>
          </cell>
          <cell r="C2468" t="str">
            <v>國立臺東專科學校</v>
          </cell>
          <cell r="D2468" t="str">
            <v>餐旅管理科</v>
          </cell>
          <cell r="E2468">
            <v>14</v>
          </cell>
          <cell r="F2468">
            <v>1167</v>
          </cell>
          <cell r="G2468">
            <v>462</v>
          </cell>
        </row>
        <row r="2469">
          <cell r="A2469" t="str">
            <v>餐旅群明新科技大學旅館事業管理系</v>
          </cell>
          <cell r="B2469" t="str">
            <v>餐旅群</v>
          </cell>
          <cell r="C2469" t="str">
            <v>明新科技大學</v>
          </cell>
          <cell r="D2469" t="str">
            <v>旅館事業管理系</v>
          </cell>
          <cell r="E2469">
            <v>22</v>
          </cell>
          <cell r="F2469">
            <v>1189</v>
          </cell>
          <cell r="G2469">
            <v>461</v>
          </cell>
        </row>
        <row r="2470">
          <cell r="A2470" t="str">
            <v>餐旅群嘉藥學校財團法人嘉南藥理大學餐旅管理系</v>
          </cell>
          <cell r="B2470" t="str">
            <v>餐旅群</v>
          </cell>
          <cell r="C2470" t="str">
            <v>嘉藥學校財團法人嘉南藥理大學</v>
          </cell>
          <cell r="D2470" t="str">
            <v>餐旅管理系</v>
          </cell>
          <cell r="E2470">
            <v>65</v>
          </cell>
          <cell r="F2470">
            <v>1254</v>
          </cell>
          <cell r="G2470">
            <v>453.25</v>
          </cell>
        </row>
        <row r="2471">
          <cell r="A2471" t="str">
            <v>餐旅群僑光科技大學企業管理系</v>
          </cell>
          <cell r="B2471" t="str">
            <v>餐旅群</v>
          </cell>
          <cell r="C2471" t="str">
            <v>僑光科技大學</v>
          </cell>
          <cell r="D2471" t="str">
            <v>企業管理系</v>
          </cell>
          <cell r="E2471">
            <v>26</v>
          </cell>
          <cell r="F2471">
            <v>1280</v>
          </cell>
          <cell r="G2471">
            <v>453</v>
          </cell>
        </row>
        <row r="2472">
          <cell r="A2472" t="str">
            <v>餐旅群龍華科技大學企業管理系</v>
          </cell>
          <cell r="B2472" t="str">
            <v>餐旅群</v>
          </cell>
          <cell r="C2472" t="str">
            <v>龍華科技大學</v>
          </cell>
          <cell r="D2472" t="str">
            <v>企業管理系</v>
          </cell>
          <cell r="F2472">
            <v>1280</v>
          </cell>
          <cell r="G2472" t="str">
            <v>106新增</v>
          </cell>
        </row>
        <row r="2473">
          <cell r="A2473" t="str">
            <v>餐旅群樹德科技大學應用外語系</v>
          </cell>
          <cell r="B2473" t="str">
            <v>餐旅群</v>
          </cell>
          <cell r="C2473" t="str">
            <v>樹德科技大學</v>
          </cell>
          <cell r="D2473" t="str">
            <v>應用外語系</v>
          </cell>
          <cell r="E2473">
            <v>12</v>
          </cell>
          <cell r="F2473">
            <v>1292</v>
          </cell>
          <cell r="G2473">
            <v>449.5</v>
          </cell>
        </row>
        <row r="2474">
          <cell r="A2474" t="str">
            <v>餐旅群德明財經科技大學行銷管理系</v>
          </cell>
          <cell r="B2474" t="str">
            <v>餐旅群</v>
          </cell>
          <cell r="C2474" t="str">
            <v>德明財經科技大學</v>
          </cell>
          <cell r="D2474" t="str">
            <v>行銷管理系</v>
          </cell>
          <cell r="E2474">
            <v>4</v>
          </cell>
          <cell r="F2474">
            <v>1296</v>
          </cell>
          <cell r="G2474">
            <v>449</v>
          </cell>
        </row>
        <row r="2475">
          <cell r="A2475" t="str">
            <v>餐旅群嘉藥學校財團法人嘉南藥理大學食品科技系</v>
          </cell>
          <cell r="B2475" t="str">
            <v>餐旅群</v>
          </cell>
          <cell r="C2475" t="str">
            <v>嘉藥學校財團法人嘉南藥理大學</v>
          </cell>
          <cell r="D2475" t="str">
            <v>食品科技系</v>
          </cell>
          <cell r="E2475">
            <v>14</v>
          </cell>
          <cell r="F2475">
            <v>1310</v>
          </cell>
          <cell r="G2475">
            <v>447.5</v>
          </cell>
        </row>
        <row r="2476">
          <cell r="A2476" t="str">
            <v>餐旅群美和科技大學護理系</v>
          </cell>
          <cell r="B2476" t="str">
            <v>餐旅群</v>
          </cell>
          <cell r="C2476" t="str">
            <v>美和科技大學</v>
          </cell>
          <cell r="D2476" t="str">
            <v>護理系</v>
          </cell>
          <cell r="E2476">
            <v>1</v>
          </cell>
          <cell r="F2476">
            <v>1311</v>
          </cell>
          <cell r="G2476">
            <v>442.5</v>
          </cell>
        </row>
        <row r="2477">
          <cell r="A2477" t="str">
            <v>餐旅群中臺科技大學食品科技系</v>
          </cell>
          <cell r="B2477" t="str">
            <v>餐旅群</v>
          </cell>
          <cell r="C2477" t="str">
            <v>中臺科技大學</v>
          </cell>
          <cell r="D2477" t="str">
            <v>食品科技系</v>
          </cell>
          <cell r="E2477">
            <v>26</v>
          </cell>
          <cell r="F2477">
            <v>1337</v>
          </cell>
          <cell r="G2477">
            <v>442.5</v>
          </cell>
        </row>
        <row r="2478">
          <cell r="A2478" t="str">
            <v>餐旅群德明財經科技大學企業管理系</v>
          </cell>
          <cell r="B2478" t="str">
            <v>餐旅群</v>
          </cell>
          <cell r="C2478" t="str">
            <v>德明財經科技大學</v>
          </cell>
          <cell r="D2478" t="str">
            <v>企業管理系</v>
          </cell>
          <cell r="F2478">
            <v>1337</v>
          </cell>
          <cell r="G2478" t="str">
            <v>106新增</v>
          </cell>
        </row>
        <row r="2479">
          <cell r="A2479" t="str">
            <v>餐旅群嶺東科技大學行銷與流通管理系</v>
          </cell>
          <cell r="B2479" t="str">
            <v>餐旅群</v>
          </cell>
          <cell r="C2479" t="str">
            <v>嶺東科技大學</v>
          </cell>
          <cell r="D2479" t="str">
            <v>行銷與流通管理系</v>
          </cell>
          <cell r="E2479">
            <v>20</v>
          </cell>
          <cell r="F2479">
            <v>1357</v>
          </cell>
          <cell r="G2479">
            <v>437.25</v>
          </cell>
        </row>
        <row r="2480">
          <cell r="A2480" t="str">
            <v>餐旅群明新科技大學企業管理系</v>
          </cell>
          <cell r="B2480" t="str">
            <v>餐旅群</v>
          </cell>
          <cell r="C2480" t="str">
            <v>明新科技大學</v>
          </cell>
          <cell r="D2480" t="str">
            <v>企業管理系</v>
          </cell>
          <cell r="E2480">
            <v>5</v>
          </cell>
          <cell r="F2480">
            <v>1362</v>
          </cell>
          <cell r="G2480">
            <v>435.5</v>
          </cell>
        </row>
        <row r="2481">
          <cell r="A2481" t="str">
            <v>餐旅群中臺科技大學醫療暨健康產業管理系</v>
          </cell>
          <cell r="B2481" t="str">
            <v>餐旅群</v>
          </cell>
          <cell r="C2481" t="str">
            <v>中臺科技大學</v>
          </cell>
          <cell r="D2481" t="str">
            <v>醫療暨健康產業管理系</v>
          </cell>
          <cell r="E2481">
            <v>14</v>
          </cell>
          <cell r="F2481">
            <v>1376</v>
          </cell>
          <cell r="G2481">
            <v>433.5</v>
          </cell>
        </row>
        <row r="2482">
          <cell r="A2482" t="str">
            <v>餐旅群中臺科技大學護理系</v>
          </cell>
          <cell r="B2482" t="str">
            <v>餐旅群</v>
          </cell>
          <cell r="C2482" t="str">
            <v>中臺科技大學</v>
          </cell>
          <cell r="D2482" t="str">
            <v>護理系</v>
          </cell>
          <cell r="E2482">
            <v>17</v>
          </cell>
          <cell r="F2482">
            <v>1393</v>
          </cell>
          <cell r="G2482">
            <v>431.5</v>
          </cell>
        </row>
        <row r="2483">
          <cell r="A2483" t="str">
            <v>餐旅群龍華科技大學觀光休閒系</v>
          </cell>
          <cell r="B2483" t="str">
            <v>餐旅群</v>
          </cell>
          <cell r="C2483" t="str">
            <v>龍華科技大學</v>
          </cell>
          <cell r="D2483" t="str">
            <v>觀光休閒系</v>
          </cell>
          <cell r="E2483">
            <v>28</v>
          </cell>
          <cell r="F2483">
            <v>1421</v>
          </cell>
          <cell r="G2483">
            <v>431</v>
          </cell>
        </row>
        <row r="2484">
          <cell r="A2484" t="str">
            <v>餐旅群嘉藥學校財團法人嘉南藥理大學觀光事業管理系</v>
          </cell>
          <cell r="B2484" t="str">
            <v>餐旅群</v>
          </cell>
          <cell r="C2484" t="str">
            <v>嘉藥學校財團法人嘉南藥理大學</v>
          </cell>
          <cell r="D2484" t="str">
            <v>觀光事業管理系</v>
          </cell>
          <cell r="E2484">
            <v>46</v>
          </cell>
          <cell r="F2484">
            <v>1467</v>
          </cell>
          <cell r="G2484">
            <v>431</v>
          </cell>
        </row>
        <row r="2485">
          <cell r="A2485" t="str">
            <v>餐旅群嶺東科技大學國際企業系</v>
          </cell>
          <cell r="B2485" t="str">
            <v>餐旅群</v>
          </cell>
          <cell r="C2485" t="str">
            <v>嶺東科技大學</v>
          </cell>
          <cell r="D2485" t="str">
            <v>國際企業系</v>
          </cell>
          <cell r="E2485">
            <v>15</v>
          </cell>
          <cell r="F2485">
            <v>1482</v>
          </cell>
          <cell r="G2485">
            <v>424</v>
          </cell>
        </row>
        <row r="2486">
          <cell r="A2486" t="str">
            <v>餐旅群醒吾科技大學餐旅管理系</v>
          </cell>
          <cell r="B2486" t="str">
            <v>餐旅群</v>
          </cell>
          <cell r="C2486" t="str">
            <v>醒吾科技大學</v>
          </cell>
          <cell r="D2486" t="str">
            <v>餐旅管理系</v>
          </cell>
          <cell r="E2486">
            <v>44</v>
          </cell>
          <cell r="F2486">
            <v>1526</v>
          </cell>
          <cell r="G2486">
            <v>420</v>
          </cell>
        </row>
        <row r="2487">
          <cell r="A2487" t="str">
            <v>餐旅群台南應用科技大學生活服務產業系</v>
          </cell>
          <cell r="B2487" t="str">
            <v>餐旅群</v>
          </cell>
          <cell r="C2487" t="str">
            <v>台南應用科技大學</v>
          </cell>
          <cell r="D2487" t="str">
            <v>生活服務產業系</v>
          </cell>
          <cell r="E2487">
            <v>14</v>
          </cell>
          <cell r="F2487">
            <v>1540</v>
          </cell>
          <cell r="G2487">
            <v>419.5</v>
          </cell>
        </row>
        <row r="2488">
          <cell r="A2488" t="str">
            <v>餐旅群中臺科技大學老人照顧系</v>
          </cell>
          <cell r="B2488" t="str">
            <v>餐旅群</v>
          </cell>
          <cell r="C2488" t="str">
            <v>中臺科技大學</v>
          </cell>
          <cell r="D2488" t="str">
            <v>老人照顧系</v>
          </cell>
          <cell r="E2488">
            <v>10</v>
          </cell>
          <cell r="F2488">
            <v>1550</v>
          </cell>
          <cell r="G2488">
            <v>419</v>
          </cell>
        </row>
        <row r="2489">
          <cell r="A2489" t="str">
            <v>餐旅群台南應用科技大學國際企業經營系</v>
          </cell>
          <cell r="B2489" t="str">
            <v>餐旅群</v>
          </cell>
          <cell r="C2489" t="str">
            <v>台南應用科技大學</v>
          </cell>
          <cell r="D2489" t="str">
            <v>國際企業經營系</v>
          </cell>
          <cell r="E2489">
            <v>7</v>
          </cell>
          <cell r="F2489">
            <v>1557</v>
          </cell>
          <cell r="G2489">
            <v>417</v>
          </cell>
        </row>
        <row r="2490">
          <cell r="A2490" t="str">
            <v>餐旅群崑山科技大學餐飲管理及廚藝系</v>
          </cell>
          <cell r="B2490" t="str">
            <v>餐旅群</v>
          </cell>
          <cell r="C2490" t="str">
            <v>崑山科技大學</v>
          </cell>
          <cell r="D2490" t="str">
            <v>餐飲管理及廚藝系</v>
          </cell>
          <cell r="E2490">
            <v>61</v>
          </cell>
          <cell r="F2490">
            <v>1618</v>
          </cell>
          <cell r="G2490">
            <v>416</v>
          </cell>
        </row>
        <row r="2491">
          <cell r="A2491" t="str">
            <v>餐旅群大同技術學院運動健康與休閒系</v>
          </cell>
          <cell r="B2491" t="str">
            <v>餐旅群</v>
          </cell>
          <cell r="C2491" t="str">
            <v>大同技術學院</v>
          </cell>
          <cell r="D2491" t="str">
            <v>運動健康與休閒系</v>
          </cell>
          <cell r="E2491">
            <v>6</v>
          </cell>
          <cell r="F2491">
            <v>1624</v>
          </cell>
          <cell r="G2491">
            <v>413</v>
          </cell>
        </row>
        <row r="2492">
          <cell r="A2492" t="str">
            <v>餐旅群嶺東科技大學企業管理系</v>
          </cell>
          <cell r="B2492" t="str">
            <v>餐旅群</v>
          </cell>
          <cell r="C2492" t="str">
            <v>嶺東科技大學</v>
          </cell>
          <cell r="D2492" t="str">
            <v>企業管理系</v>
          </cell>
          <cell r="E2492">
            <v>22</v>
          </cell>
          <cell r="F2492">
            <v>1646</v>
          </cell>
          <cell r="G2492">
            <v>412</v>
          </cell>
        </row>
        <row r="2493">
          <cell r="A2493" t="str">
            <v>餐旅群大同技術學院婚禮企劃與設計系</v>
          </cell>
          <cell r="B2493" t="str">
            <v>餐旅群</v>
          </cell>
          <cell r="C2493" t="str">
            <v>大同技術學院</v>
          </cell>
          <cell r="D2493" t="str">
            <v>婚禮企劃與設計系</v>
          </cell>
          <cell r="F2493">
            <v>1646</v>
          </cell>
          <cell r="G2493" t="str">
            <v>106新增</v>
          </cell>
        </row>
        <row r="2494">
          <cell r="A2494" t="str">
            <v>餐旅群明新科技大學化妝品應用學士學位學程</v>
          </cell>
          <cell r="B2494" t="str">
            <v>餐旅群</v>
          </cell>
          <cell r="C2494" t="str">
            <v>明新科技大學</v>
          </cell>
          <cell r="D2494" t="str">
            <v>化妝品應用學士學位學程</v>
          </cell>
          <cell r="F2494">
            <v>1646</v>
          </cell>
          <cell r="G2494" t="str">
            <v>106新增</v>
          </cell>
        </row>
        <row r="2495">
          <cell r="A2495" t="str">
            <v>餐旅群明新科技大學行銷與流通管理系</v>
          </cell>
          <cell r="B2495" t="str">
            <v>餐旅群</v>
          </cell>
          <cell r="C2495" t="str">
            <v>明新科技大學</v>
          </cell>
          <cell r="D2495" t="str">
            <v>行銷與流通管理系</v>
          </cell>
          <cell r="E2495">
            <v>10</v>
          </cell>
          <cell r="F2495">
            <v>1656</v>
          </cell>
          <cell r="G2495">
            <v>409</v>
          </cell>
        </row>
        <row r="2496">
          <cell r="A2496" t="str">
            <v>餐旅群中臺科技大學行銷管理系</v>
          </cell>
          <cell r="B2496" t="str">
            <v>餐旅群</v>
          </cell>
          <cell r="C2496" t="str">
            <v>中臺科技大學</v>
          </cell>
          <cell r="D2496" t="str">
            <v>行銷管理系</v>
          </cell>
          <cell r="E2496">
            <v>20</v>
          </cell>
          <cell r="F2496">
            <v>1676</v>
          </cell>
          <cell r="G2496">
            <v>408</v>
          </cell>
        </row>
        <row r="2497">
          <cell r="A2497" t="str">
            <v>餐旅群南榮科技大學應用日語系</v>
          </cell>
          <cell r="B2497" t="str">
            <v>餐旅群</v>
          </cell>
          <cell r="C2497" t="str">
            <v>南榮科技大學</v>
          </cell>
          <cell r="D2497" t="str">
            <v>應用日語系</v>
          </cell>
          <cell r="E2497">
            <v>11</v>
          </cell>
          <cell r="F2497">
            <v>1687</v>
          </cell>
          <cell r="G2497">
            <v>406.5</v>
          </cell>
        </row>
        <row r="2498">
          <cell r="A2498" t="str">
            <v>餐旅群台南應用科技大學企業管理系</v>
          </cell>
          <cell r="B2498" t="str">
            <v>餐旅群</v>
          </cell>
          <cell r="C2498" t="str">
            <v>台南應用科技大學</v>
          </cell>
          <cell r="D2498" t="str">
            <v>企業管理系</v>
          </cell>
          <cell r="E2498">
            <v>14</v>
          </cell>
          <cell r="F2498">
            <v>1701</v>
          </cell>
          <cell r="G2498">
            <v>406.5</v>
          </cell>
        </row>
        <row r="2499">
          <cell r="A2499" t="str">
            <v>餐旅群中臺科技大學應用外語系</v>
          </cell>
          <cell r="B2499" t="str">
            <v>餐旅群</v>
          </cell>
          <cell r="C2499" t="str">
            <v>中臺科技大學</v>
          </cell>
          <cell r="D2499" t="str">
            <v>應用外語系</v>
          </cell>
          <cell r="E2499">
            <v>16</v>
          </cell>
          <cell r="F2499">
            <v>1717</v>
          </cell>
          <cell r="G2499">
            <v>406.5</v>
          </cell>
        </row>
        <row r="2500">
          <cell r="A2500" t="str">
            <v>餐旅群明新科技大學運動管理系</v>
          </cell>
          <cell r="B2500" t="str">
            <v>餐旅群</v>
          </cell>
          <cell r="C2500" t="str">
            <v>明新科技大學</v>
          </cell>
          <cell r="D2500" t="str">
            <v>運動管理系</v>
          </cell>
          <cell r="E2500">
            <v>12</v>
          </cell>
          <cell r="F2500">
            <v>1729</v>
          </cell>
          <cell r="G2500">
            <v>406</v>
          </cell>
        </row>
        <row r="2501">
          <cell r="A2501" t="str">
            <v>餐旅群正修科技大學餐飲管理系</v>
          </cell>
          <cell r="B2501" t="str">
            <v>餐旅群</v>
          </cell>
          <cell r="C2501" t="str">
            <v>正修科技大學</v>
          </cell>
          <cell r="D2501" t="str">
            <v>餐飲管理系</v>
          </cell>
          <cell r="E2501">
            <v>55</v>
          </cell>
          <cell r="F2501">
            <v>1784</v>
          </cell>
          <cell r="G2501">
            <v>406</v>
          </cell>
        </row>
        <row r="2502">
          <cell r="A2502" t="str">
            <v>餐旅群台南應用科技大學財務金融系</v>
          </cell>
          <cell r="B2502" t="str">
            <v>餐旅群</v>
          </cell>
          <cell r="C2502" t="str">
            <v>台南應用科技大學</v>
          </cell>
          <cell r="D2502" t="str">
            <v>財務金融系</v>
          </cell>
          <cell r="E2502">
            <v>4</v>
          </cell>
          <cell r="F2502">
            <v>1788</v>
          </cell>
          <cell r="G2502">
            <v>403</v>
          </cell>
        </row>
        <row r="2503">
          <cell r="A2503" t="str">
            <v>餐旅群中臺科技大學國際企業系</v>
          </cell>
          <cell r="B2503" t="str">
            <v>餐旅群</v>
          </cell>
          <cell r="C2503" t="str">
            <v>中臺科技大學</v>
          </cell>
          <cell r="D2503" t="str">
            <v>國際企業系</v>
          </cell>
          <cell r="E2503">
            <v>10</v>
          </cell>
          <cell r="F2503">
            <v>1798</v>
          </cell>
          <cell r="G2503">
            <v>397</v>
          </cell>
        </row>
        <row r="2504">
          <cell r="A2504" t="str">
            <v>餐旅群嶺東科技大學財政系</v>
          </cell>
          <cell r="B2504" t="str">
            <v>餐旅群</v>
          </cell>
          <cell r="C2504" t="str">
            <v>嶺東科技大學</v>
          </cell>
          <cell r="D2504" t="str">
            <v>財政系</v>
          </cell>
          <cell r="E2504">
            <v>4</v>
          </cell>
          <cell r="F2504">
            <v>1802</v>
          </cell>
          <cell r="G2504">
            <v>397</v>
          </cell>
        </row>
        <row r="2505">
          <cell r="A2505" t="str">
            <v>餐旅群龍華科技大學應用外語系</v>
          </cell>
          <cell r="B2505" t="str">
            <v>餐旅群</v>
          </cell>
          <cell r="C2505" t="str">
            <v>龍華科技大學</v>
          </cell>
          <cell r="D2505" t="str">
            <v>應用外語系</v>
          </cell>
          <cell r="E2505">
            <v>18</v>
          </cell>
          <cell r="F2505">
            <v>1820</v>
          </cell>
          <cell r="G2505">
            <v>394.25</v>
          </cell>
        </row>
        <row r="2506">
          <cell r="A2506" t="str">
            <v>餐旅群德明財經科技大學流通管理系</v>
          </cell>
          <cell r="B2506" t="str">
            <v>餐旅群</v>
          </cell>
          <cell r="C2506" t="str">
            <v>德明財經科技大學</v>
          </cell>
          <cell r="D2506" t="str">
            <v>流通管理系</v>
          </cell>
          <cell r="E2506">
            <v>7</v>
          </cell>
          <cell r="F2506">
            <v>1827</v>
          </cell>
          <cell r="G2506">
            <v>393</v>
          </cell>
        </row>
        <row r="2507">
          <cell r="A2507" t="str">
            <v>餐旅群臺北城市科技大學烘焙創意與經營管理學士學位學程</v>
          </cell>
          <cell r="B2507" t="str">
            <v>餐旅群</v>
          </cell>
          <cell r="C2507" t="str">
            <v>臺北城市科技大學</v>
          </cell>
          <cell r="D2507" t="str">
            <v>烘焙創意與經營管理學士學位學程</v>
          </cell>
          <cell r="E2507">
            <v>22</v>
          </cell>
          <cell r="F2507">
            <v>1849</v>
          </cell>
          <cell r="G2507">
            <v>392.5</v>
          </cell>
        </row>
        <row r="2508">
          <cell r="A2508" t="str">
            <v>餐旅群嶺東科技大學資訊管理系數位生活設計組</v>
          </cell>
          <cell r="B2508" t="str">
            <v>餐旅群</v>
          </cell>
          <cell r="C2508" t="str">
            <v>嶺東科技大學</v>
          </cell>
          <cell r="D2508" t="str">
            <v>資訊管理系數位生活設計組</v>
          </cell>
          <cell r="E2508">
            <v>9</v>
          </cell>
          <cell r="F2508">
            <v>1858</v>
          </cell>
          <cell r="G2508">
            <v>391.5</v>
          </cell>
        </row>
        <row r="2509">
          <cell r="A2509" t="str">
            <v>餐旅群僑光科技大學財經法律系</v>
          </cell>
          <cell r="B2509" t="str">
            <v>餐旅群</v>
          </cell>
          <cell r="C2509" t="str">
            <v>僑光科技大學</v>
          </cell>
          <cell r="D2509" t="str">
            <v>財經法律系</v>
          </cell>
          <cell r="F2509">
            <v>1858</v>
          </cell>
          <cell r="G2509" t="str">
            <v>106新增</v>
          </cell>
        </row>
        <row r="2510">
          <cell r="A2510" t="str">
            <v>餐旅群嶺東科技大學資訊管理系資訊管理應用組</v>
          </cell>
          <cell r="B2510" t="str">
            <v>餐旅群</v>
          </cell>
          <cell r="C2510" t="str">
            <v>嶺東科技大學</v>
          </cell>
          <cell r="D2510" t="str">
            <v>資訊管理系資訊管理應用組</v>
          </cell>
          <cell r="F2510">
            <v>1858</v>
          </cell>
          <cell r="G2510" t="str">
            <v>106新增</v>
          </cell>
        </row>
        <row r="2511">
          <cell r="A2511" t="str">
            <v>餐旅群樹德科技大學會議展覽與國際行銷學位學程</v>
          </cell>
          <cell r="B2511" t="str">
            <v>餐旅群</v>
          </cell>
          <cell r="C2511" t="str">
            <v>樹德科技大學</v>
          </cell>
          <cell r="D2511" t="str">
            <v>會議展覽與國際行銷學位學程</v>
          </cell>
          <cell r="E2511">
            <v>18</v>
          </cell>
          <cell r="F2511">
            <v>1876</v>
          </cell>
          <cell r="G2511">
            <v>385.5</v>
          </cell>
        </row>
        <row r="2512">
          <cell r="A2512" t="str">
            <v>餐旅群正修科技大學觀光遊憩系觀光管理組</v>
          </cell>
          <cell r="B2512" t="str">
            <v>餐旅群</v>
          </cell>
          <cell r="C2512" t="str">
            <v>正修科技大學</v>
          </cell>
          <cell r="D2512" t="str">
            <v>觀光遊憩系觀光管理組</v>
          </cell>
          <cell r="E2512">
            <v>18</v>
          </cell>
          <cell r="F2512">
            <v>1894</v>
          </cell>
          <cell r="G2512">
            <v>384.5</v>
          </cell>
        </row>
        <row r="2513">
          <cell r="A2513" t="str">
            <v>餐旅群僑光科技大學財務金融系</v>
          </cell>
          <cell r="B2513" t="str">
            <v>餐旅群</v>
          </cell>
          <cell r="C2513" t="str">
            <v>僑光科技大學</v>
          </cell>
          <cell r="D2513" t="str">
            <v>財務金融系</v>
          </cell>
          <cell r="E2513">
            <v>36</v>
          </cell>
          <cell r="F2513">
            <v>1930</v>
          </cell>
          <cell r="G2513">
            <v>382.25</v>
          </cell>
        </row>
        <row r="2514">
          <cell r="A2514" t="str">
            <v>餐旅群修平科技大學觀光與遊憩管理系</v>
          </cell>
          <cell r="B2514" t="str">
            <v>餐旅群</v>
          </cell>
          <cell r="C2514" t="str">
            <v>修平科技大學</v>
          </cell>
          <cell r="D2514" t="str">
            <v>觀光與遊憩管理系</v>
          </cell>
          <cell r="E2514">
            <v>35</v>
          </cell>
          <cell r="F2514">
            <v>1965</v>
          </cell>
          <cell r="G2514">
            <v>382</v>
          </cell>
        </row>
        <row r="2515">
          <cell r="A2515" t="str">
            <v>餐旅群大仁科技大學行銷與流通管理系</v>
          </cell>
          <cell r="B2515" t="str">
            <v>餐旅群</v>
          </cell>
          <cell r="C2515" t="str">
            <v>大仁科技大學</v>
          </cell>
          <cell r="D2515" t="str">
            <v>行銷與流通管理系</v>
          </cell>
          <cell r="E2515">
            <v>11</v>
          </cell>
          <cell r="F2515">
            <v>1976</v>
          </cell>
          <cell r="G2515">
            <v>379</v>
          </cell>
        </row>
        <row r="2516">
          <cell r="A2516" t="str">
            <v>餐旅群崑山科技大學休閒遊憩與運動管理系</v>
          </cell>
          <cell r="B2516" t="str">
            <v>餐旅群</v>
          </cell>
          <cell r="C2516" t="str">
            <v>崑山科技大學</v>
          </cell>
          <cell r="D2516" t="str">
            <v>休閒遊憩與運動管理系</v>
          </cell>
          <cell r="E2516">
            <v>25</v>
          </cell>
          <cell r="F2516">
            <v>2001</v>
          </cell>
          <cell r="G2516">
            <v>366</v>
          </cell>
        </row>
        <row r="2517">
          <cell r="A2517" t="str">
            <v>餐旅群德明財經科技大學連鎖加盟經營管理學位學程</v>
          </cell>
          <cell r="B2517" t="str">
            <v>餐旅群</v>
          </cell>
          <cell r="C2517" t="str">
            <v>德明財經科技大學</v>
          </cell>
          <cell r="D2517" t="str">
            <v>連鎖加盟經營管理學位學程</v>
          </cell>
          <cell r="E2517">
            <v>10</v>
          </cell>
          <cell r="F2517">
            <v>2011</v>
          </cell>
          <cell r="G2517">
            <v>365.5</v>
          </cell>
        </row>
        <row r="2518">
          <cell r="A2518" t="str">
            <v>餐旅群景文科技大學資訊管理系數位行銷組</v>
          </cell>
          <cell r="B2518" t="str">
            <v>餐旅群</v>
          </cell>
          <cell r="C2518" t="str">
            <v>景文科技大學</v>
          </cell>
          <cell r="D2518" t="str">
            <v>資訊管理系數位行銷組</v>
          </cell>
          <cell r="F2518">
            <v>2011</v>
          </cell>
          <cell r="G2518" t="str">
            <v>106新增</v>
          </cell>
        </row>
        <row r="2519">
          <cell r="A2519" t="str">
            <v>餐旅群中華科技大學航空服務管理系（新竹校區）</v>
          </cell>
          <cell r="B2519" t="str">
            <v>餐旅群</v>
          </cell>
          <cell r="C2519" t="str">
            <v>中華科技大學</v>
          </cell>
          <cell r="D2519" t="str">
            <v>航空服務管理系（新竹校區）</v>
          </cell>
          <cell r="E2519">
            <v>22</v>
          </cell>
          <cell r="F2519">
            <v>2033</v>
          </cell>
          <cell r="G2519">
            <v>361.5</v>
          </cell>
        </row>
        <row r="2520">
          <cell r="A2520" t="str">
            <v>餐旅群嘉藥學校財團法人嘉南藥理大學休閒保健管理系</v>
          </cell>
          <cell r="B2520" t="str">
            <v>餐旅群</v>
          </cell>
          <cell r="C2520" t="str">
            <v>嘉藥學校財團法人嘉南藥理大學</v>
          </cell>
          <cell r="D2520" t="str">
            <v>休閒保健管理系</v>
          </cell>
          <cell r="E2520">
            <v>41</v>
          </cell>
          <cell r="F2520">
            <v>2074</v>
          </cell>
          <cell r="G2520">
            <v>361.5</v>
          </cell>
        </row>
        <row r="2521">
          <cell r="A2521" t="str">
            <v>餐旅群中國科技大學觀光與休閒事業管理系（台北校區）</v>
          </cell>
          <cell r="B2521" t="str">
            <v>餐旅群</v>
          </cell>
          <cell r="C2521" t="str">
            <v>中國科技大學</v>
          </cell>
          <cell r="D2521" t="str">
            <v>觀光與休閒事業管理系（台北校區）</v>
          </cell>
          <cell r="E2521">
            <v>47</v>
          </cell>
          <cell r="F2521">
            <v>2121</v>
          </cell>
          <cell r="G2521">
            <v>358</v>
          </cell>
        </row>
        <row r="2522">
          <cell r="A2522" t="str">
            <v>餐旅群中國科技大學應用英語系（台北校區）</v>
          </cell>
          <cell r="B2522" t="str">
            <v>餐旅群</v>
          </cell>
          <cell r="C2522" t="str">
            <v>中國科技大學</v>
          </cell>
          <cell r="D2522" t="str">
            <v>應用英語系（台北校區）</v>
          </cell>
          <cell r="E2522">
            <v>6</v>
          </cell>
          <cell r="F2522">
            <v>2127</v>
          </cell>
          <cell r="G2522">
            <v>355</v>
          </cell>
        </row>
        <row r="2523">
          <cell r="A2523" t="str">
            <v>餐旅群環球科技大學餐飲廚藝系</v>
          </cell>
          <cell r="B2523" t="str">
            <v>餐旅群</v>
          </cell>
          <cell r="C2523" t="str">
            <v>環球科技大學</v>
          </cell>
          <cell r="D2523" t="str">
            <v>餐飲廚藝系</v>
          </cell>
          <cell r="E2523">
            <v>9</v>
          </cell>
          <cell r="F2523">
            <v>2136</v>
          </cell>
          <cell r="G2523">
            <v>354.5</v>
          </cell>
        </row>
        <row r="2524">
          <cell r="A2524" t="str">
            <v>餐旅群明新科技大學老人服務事業管理系</v>
          </cell>
          <cell r="B2524" t="str">
            <v>餐旅群</v>
          </cell>
          <cell r="C2524" t="str">
            <v>明新科技大學</v>
          </cell>
          <cell r="D2524" t="str">
            <v>老人服務事業管理系</v>
          </cell>
          <cell r="E2524">
            <v>11</v>
          </cell>
          <cell r="F2524">
            <v>2147</v>
          </cell>
          <cell r="G2524">
            <v>353.5</v>
          </cell>
        </row>
        <row r="2525">
          <cell r="A2525" t="str">
            <v>餐旅群崑山科技大學旅遊文化發展系</v>
          </cell>
          <cell r="B2525" t="str">
            <v>餐旅群</v>
          </cell>
          <cell r="C2525" t="str">
            <v>崑山科技大學</v>
          </cell>
          <cell r="D2525" t="str">
            <v>旅遊文化發展系</v>
          </cell>
          <cell r="E2525">
            <v>35</v>
          </cell>
          <cell r="F2525">
            <v>2182</v>
          </cell>
          <cell r="G2525">
            <v>352.5</v>
          </cell>
        </row>
        <row r="2526">
          <cell r="A2526" t="str">
            <v>餐旅群景文科技大學環境科技與物業管理系</v>
          </cell>
          <cell r="B2526" t="str">
            <v>餐旅群</v>
          </cell>
          <cell r="C2526" t="str">
            <v>景文科技大學</v>
          </cell>
          <cell r="D2526" t="str">
            <v>環境科技與物業管理系</v>
          </cell>
          <cell r="F2526">
            <v>2182</v>
          </cell>
          <cell r="G2526" t="str">
            <v>106新增</v>
          </cell>
        </row>
        <row r="2527">
          <cell r="A2527" t="str">
            <v>餐旅群樹德科技大學行銷管理系</v>
          </cell>
          <cell r="B2527" t="str">
            <v>餐旅群</v>
          </cell>
          <cell r="C2527" t="str">
            <v>樹德科技大學</v>
          </cell>
          <cell r="D2527" t="str">
            <v>行銷管理系</v>
          </cell>
          <cell r="E2527">
            <v>18</v>
          </cell>
          <cell r="F2527">
            <v>2200</v>
          </cell>
          <cell r="G2527">
            <v>352</v>
          </cell>
        </row>
        <row r="2528">
          <cell r="A2528" t="str">
            <v>餐旅群正修科技大學觀光遊憩系旅館管理組</v>
          </cell>
          <cell r="B2528" t="str">
            <v>餐旅群</v>
          </cell>
          <cell r="C2528" t="str">
            <v>正修科技大學</v>
          </cell>
          <cell r="D2528" t="str">
            <v>觀光遊憩系旅館管理組</v>
          </cell>
          <cell r="E2528">
            <v>38</v>
          </cell>
          <cell r="F2528">
            <v>2238</v>
          </cell>
          <cell r="G2528">
            <v>352</v>
          </cell>
        </row>
        <row r="2529">
          <cell r="A2529" t="str">
            <v>餐旅群正修科技大學休閒與運動管理系</v>
          </cell>
          <cell r="B2529" t="str">
            <v>餐旅群</v>
          </cell>
          <cell r="C2529" t="str">
            <v>正修科技大學</v>
          </cell>
          <cell r="D2529" t="str">
            <v>休閒與運動管理系</v>
          </cell>
          <cell r="E2529">
            <v>15</v>
          </cell>
          <cell r="F2529">
            <v>2253</v>
          </cell>
          <cell r="G2529">
            <v>351</v>
          </cell>
        </row>
        <row r="2530">
          <cell r="A2530" t="str">
            <v>餐旅群健行科技大學餐旅管理系餐旅規劃與設計組</v>
          </cell>
          <cell r="B2530" t="str">
            <v>餐旅群</v>
          </cell>
          <cell r="C2530" t="str">
            <v>健行科技大學</v>
          </cell>
          <cell r="D2530" t="str">
            <v>餐旅管理系餐旅規劃與設計組</v>
          </cell>
          <cell r="F2530">
            <v>2253</v>
          </cell>
          <cell r="G2530" t="str">
            <v>106新增</v>
          </cell>
        </row>
        <row r="2531">
          <cell r="A2531" t="str">
            <v>餐旅群美和科技大學企業管理系</v>
          </cell>
          <cell r="B2531" t="str">
            <v>餐旅群</v>
          </cell>
          <cell r="C2531" t="str">
            <v>美和科技大學</v>
          </cell>
          <cell r="D2531" t="str">
            <v>企業管理系</v>
          </cell>
          <cell r="F2531">
            <v>2253</v>
          </cell>
          <cell r="G2531" t="str">
            <v>106新增</v>
          </cell>
        </row>
        <row r="2532">
          <cell r="A2532" t="str">
            <v>餐旅群黎明技術學院表演藝術系</v>
          </cell>
          <cell r="B2532" t="str">
            <v>餐旅群</v>
          </cell>
          <cell r="C2532" t="str">
            <v>黎明技術學院</v>
          </cell>
          <cell r="D2532" t="str">
            <v>表演藝術系</v>
          </cell>
          <cell r="E2532">
            <v>2</v>
          </cell>
          <cell r="F2532">
            <v>2255</v>
          </cell>
          <cell r="G2532">
            <v>348.5</v>
          </cell>
        </row>
        <row r="2533">
          <cell r="A2533" t="str">
            <v>餐旅群嘉藥學校財團法人嘉南藥理大學運動管理系</v>
          </cell>
          <cell r="B2533" t="str">
            <v>餐旅群</v>
          </cell>
          <cell r="C2533" t="str">
            <v>嘉藥學校財團法人嘉南藥理大學</v>
          </cell>
          <cell r="D2533" t="str">
            <v>運動管理系</v>
          </cell>
          <cell r="E2533">
            <v>22</v>
          </cell>
          <cell r="F2533">
            <v>2277</v>
          </cell>
          <cell r="G2533">
            <v>348</v>
          </cell>
        </row>
        <row r="2534">
          <cell r="A2534" t="str">
            <v>餐旅群美和科技大學健康事業管理系</v>
          </cell>
          <cell r="B2534" t="str">
            <v>餐旅群</v>
          </cell>
          <cell r="C2534" t="str">
            <v>美和科技大學</v>
          </cell>
          <cell r="D2534" t="str">
            <v>健康事業管理系</v>
          </cell>
          <cell r="E2534">
            <v>5</v>
          </cell>
          <cell r="F2534">
            <v>2282</v>
          </cell>
          <cell r="G2534">
            <v>347</v>
          </cell>
        </row>
        <row r="2535">
          <cell r="A2535" t="str">
            <v>餐旅群南開科技大學休閒事業管理系</v>
          </cell>
          <cell r="B2535" t="str">
            <v>餐旅群</v>
          </cell>
          <cell r="C2535" t="str">
            <v>南開科技大學</v>
          </cell>
          <cell r="D2535" t="str">
            <v>休閒事業管理系</v>
          </cell>
          <cell r="E2535">
            <v>20</v>
          </cell>
          <cell r="F2535">
            <v>2302</v>
          </cell>
          <cell r="G2535">
            <v>345</v>
          </cell>
        </row>
        <row r="2536">
          <cell r="A2536" t="str">
            <v>餐旅群元培醫事科技大學應用外語系</v>
          </cell>
          <cell r="B2536" t="str">
            <v>餐旅群</v>
          </cell>
          <cell r="C2536" t="str">
            <v>元培醫事科技大學</v>
          </cell>
          <cell r="D2536" t="str">
            <v>應用外語系</v>
          </cell>
          <cell r="F2536">
            <v>2302</v>
          </cell>
          <cell r="G2536" t="str">
            <v>106新增</v>
          </cell>
        </row>
        <row r="2537">
          <cell r="A2537" t="str">
            <v>餐旅群景文科技大學行銷與流通管理系</v>
          </cell>
          <cell r="B2537" t="str">
            <v>餐旅群</v>
          </cell>
          <cell r="C2537" t="str">
            <v>景文科技大學</v>
          </cell>
          <cell r="D2537" t="str">
            <v>行銷與流通管理系</v>
          </cell>
          <cell r="E2537">
            <v>30</v>
          </cell>
          <cell r="F2537">
            <v>2332</v>
          </cell>
          <cell r="G2537">
            <v>342</v>
          </cell>
        </row>
        <row r="2538">
          <cell r="A2538" t="str">
            <v>餐旅群景文科技大學國際貿易系</v>
          </cell>
          <cell r="B2538" t="str">
            <v>餐旅群</v>
          </cell>
          <cell r="C2538" t="str">
            <v>景文科技大學</v>
          </cell>
          <cell r="D2538" t="str">
            <v>國際貿易系</v>
          </cell>
          <cell r="E2538">
            <v>11</v>
          </cell>
          <cell r="F2538">
            <v>2343</v>
          </cell>
          <cell r="G2538">
            <v>341.5</v>
          </cell>
        </row>
        <row r="2539">
          <cell r="A2539" t="str">
            <v>餐旅群台南應用科技大學會計資訊系</v>
          </cell>
          <cell r="B2539" t="str">
            <v>餐旅群</v>
          </cell>
          <cell r="C2539" t="str">
            <v>台南應用科技大學</v>
          </cell>
          <cell r="D2539" t="str">
            <v>會計資訊系</v>
          </cell>
          <cell r="E2539">
            <v>8</v>
          </cell>
          <cell r="F2539">
            <v>2351</v>
          </cell>
          <cell r="G2539">
            <v>340</v>
          </cell>
        </row>
        <row r="2540">
          <cell r="A2540" t="str">
            <v>餐旅群崑山科技大學企業管理系</v>
          </cell>
          <cell r="B2540" t="str">
            <v>餐旅群</v>
          </cell>
          <cell r="C2540" t="str">
            <v>崑山科技大學</v>
          </cell>
          <cell r="D2540" t="str">
            <v>企業管理系</v>
          </cell>
          <cell r="E2540">
            <v>10</v>
          </cell>
          <cell r="F2540">
            <v>2361</v>
          </cell>
          <cell r="G2540">
            <v>339.5</v>
          </cell>
        </row>
        <row r="2541">
          <cell r="A2541" t="str">
            <v>餐旅群醒吾科技大學應用英語系</v>
          </cell>
          <cell r="B2541" t="str">
            <v>餐旅群</v>
          </cell>
          <cell r="C2541" t="str">
            <v>醒吾科技大學</v>
          </cell>
          <cell r="D2541" t="str">
            <v>應用英語系</v>
          </cell>
          <cell r="E2541">
            <v>11</v>
          </cell>
          <cell r="F2541">
            <v>2372</v>
          </cell>
          <cell r="G2541">
            <v>338.5</v>
          </cell>
        </row>
        <row r="2542">
          <cell r="A2542" t="str">
            <v>餐旅群嶺東科技大學資訊網路系電子商務行銷與設計組</v>
          </cell>
          <cell r="B2542" t="str">
            <v>餐旅群</v>
          </cell>
          <cell r="C2542" t="str">
            <v>嶺東科技大學</v>
          </cell>
          <cell r="D2542" t="str">
            <v>資訊網路系電子商務行銷與設計組</v>
          </cell>
          <cell r="F2542">
            <v>2372</v>
          </cell>
          <cell r="G2542" t="str">
            <v>106新增</v>
          </cell>
        </row>
        <row r="2543">
          <cell r="A2543" t="str">
            <v>餐旅群嶺東科技大學資訊科技系智慧聯網互動科技應用組</v>
          </cell>
          <cell r="B2543" t="str">
            <v>餐旅群</v>
          </cell>
          <cell r="C2543" t="str">
            <v>嶺東科技大學</v>
          </cell>
          <cell r="D2543" t="str">
            <v>資訊科技系智慧聯網互動科技應用組</v>
          </cell>
          <cell r="F2543">
            <v>2372</v>
          </cell>
          <cell r="G2543" t="str">
            <v>106新增</v>
          </cell>
        </row>
        <row r="2544">
          <cell r="A2544" t="str">
            <v>餐旅群中華科技大學生物科技系化妝品生技組（台北校區）</v>
          </cell>
          <cell r="B2544" t="str">
            <v>餐旅群</v>
          </cell>
          <cell r="C2544" t="str">
            <v>中華科技大學</v>
          </cell>
          <cell r="D2544" t="str">
            <v>生物科技系化妝品生技組（台北校區）</v>
          </cell>
          <cell r="F2544">
            <v>2372</v>
          </cell>
          <cell r="G2544" t="str">
            <v>106新增</v>
          </cell>
        </row>
        <row r="2545">
          <cell r="A2545" t="str">
            <v>餐旅群南開科技大學餐飲管理系</v>
          </cell>
          <cell r="B2545" t="str">
            <v>餐旅群</v>
          </cell>
          <cell r="C2545" t="str">
            <v>南開科技大學</v>
          </cell>
          <cell r="D2545" t="str">
            <v>餐飲管理系</v>
          </cell>
          <cell r="E2545">
            <v>30</v>
          </cell>
          <cell r="F2545">
            <v>2402</v>
          </cell>
          <cell r="G2545">
            <v>335.5</v>
          </cell>
        </row>
        <row r="2546">
          <cell r="A2546" t="str">
            <v>餐旅群嘉藥學校財團法人嘉南藥理大學社會工作系</v>
          </cell>
          <cell r="B2546" t="str">
            <v>餐旅群</v>
          </cell>
          <cell r="C2546" t="str">
            <v>嘉藥學校財團法人嘉南藥理大學</v>
          </cell>
          <cell r="D2546" t="str">
            <v>社會工作系</v>
          </cell>
          <cell r="E2546">
            <v>22</v>
          </cell>
          <cell r="F2546">
            <v>2424</v>
          </cell>
          <cell r="G2546">
            <v>335.5</v>
          </cell>
        </row>
        <row r="2547">
          <cell r="A2547" t="str">
            <v>餐旅群景文科技大學財務金融系</v>
          </cell>
          <cell r="B2547" t="str">
            <v>餐旅群</v>
          </cell>
          <cell r="C2547" t="str">
            <v>景文科技大學</v>
          </cell>
          <cell r="D2547" t="str">
            <v>財務金融系</v>
          </cell>
          <cell r="F2547">
            <v>2424</v>
          </cell>
          <cell r="G2547" t="str">
            <v>106新增</v>
          </cell>
        </row>
        <row r="2548">
          <cell r="A2548" t="str">
            <v>餐旅群中國科技大學財政稅務系（台北校區）</v>
          </cell>
          <cell r="B2548" t="str">
            <v>餐旅群</v>
          </cell>
          <cell r="C2548" t="str">
            <v>中國科技大學</v>
          </cell>
          <cell r="D2548" t="str">
            <v>財政稅務系（台北校區）</v>
          </cell>
          <cell r="F2548">
            <v>2424</v>
          </cell>
          <cell r="G2548" t="str">
            <v>106新增</v>
          </cell>
        </row>
        <row r="2549">
          <cell r="A2549" t="str">
            <v>餐旅群嶺東科技大學財務金融系</v>
          </cell>
          <cell r="B2549" t="str">
            <v>餐旅群</v>
          </cell>
          <cell r="C2549" t="str">
            <v>嶺東科技大學</v>
          </cell>
          <cell r="D2549" t="str">
            <v>財務金融系</v>
          </cell>
          <cell r="E2549">
            <v>24</v>
          </cell>
          <cell r="F2549">
            <v>2448</v>
          </cell>
          <cell r="G2549">
            <v>331.5</v>
          </cell>
        </row>
        <row r="2550">
          <cell r="A2550" t="str">
            <v>餐旅群嘉藥學校財團法人嘉南藥理大學嬰幼兒保育系</v>
          </cell>
          <cell r="B2550" t="str">
            <v>餐旅群</v>
          </cell>
          <cell r="C2550" t="str">
            <v>嘉藥學校財團法人嘉南藥理大學</v>
          </cell>
          <cell r="D2550" t="str">
            <v>嬰幼兒保育系</v>
          </cell>
          <cell r="E2550">
            <v>15</v>
          </cell>
          <cell r="F2550">
            <v>2463</v>
          </cell>
          <cell r="G2550">
            <v>331.25</v>
          </cell>
        </row>
        <row r="2551">
          <cell r="A2551" t="str">
            <v>餐旅群景文科技大學企業管理系</v>
          </cell>
          <cell r="B2551" t="str">
            <v>餐旅群</v>
          </cell>
          <cell r="C2551" t="str">
            <v>景文科技大學</v>
          </cell>
          <cell r="D2551" t="str">
            <v>企業管理系</v>
          </cell>
          <cell r="E2551">
            <v>29</v>
          </cell>
          <cell r="F2551">
            <v>2492</v>
          </cell>
          <cell r="G2551">
            <v>331</v>
          </cell>
        </row>
        <row r="2552">
          <cell r="A2552" t="str">
            <v>餐旅群醒吾科技大學觀光休閒系</v>
          </cell>
          <cell r="B2552" t="str">
            <v>餐旅群</v>
          </cell>
          <cell r="C2552" t="str">
            <v>醒吾科技大學</v>
          </cell>
          <cell r="D2552" t="str">
            <v>觀光休閒系</v>
          </cell>
          <cell r="E2552">
            <v>56</v>
          </cell>
          <cell r="F2552">
            <v>2548</v>
          </cell>
          <cell r="G2552">
            <v>330</v>
          </cell>
        </row>
        <row r="2553">
          <cell r="A2553" t="str">
            <v>餐旅群中國科技大學財務金融系（台北校區）</v>
          </cell>
          <cell r="B2553" t="str">
            <v>餐旅群</v>
          </cell>
          <cell r="C2553" t="str">
            <v>中國科技大學</v>
          </cell>
          <cell r="D2553" t="str">
            <v>財務金融系（台北校區）</v>
          </cell>
          <cell r="F2553">
            <v>2548</v>
          </cell>
          <cell r="G2553" t="str">
            <v>106新增</v>
          </cell>
        </row>
        <row r="2554">
          <cell r="A2554" t="str">
            <v>餐旅群德霖技術學院創意產品設計系</v>
          </cell>
          <cell r="B2554" t="str">
            <v>餐旅群</v>
          </cell>
          <cell r="C2554" t="str">
            <v>德霖技術學院</v>
          </cell>
          <cell r="D2554" t="str">
            <v>創意產品設計系</v>
          </cell>
          <cell r="E2554">
            <v>3</v>
          </cell>
          <cell r="F2554">
            <v>2551</v>
          </cell>
          <cell r="G2554">
            <v>325.5</v>
          </cell>
        </row>
        <row r="2555">
          <cell r="A2555" t="str">
            <v>餐旅群美和科技大學社會工作系</v>
          </cell>
          <cell r="B2555" t="str">
            <v>餐旅群</v>
          </cell>
          <cell r="C2555" t="str">
            <v>美和科技大學</v>
          </cell>
          <cell r="D2555" t="str">
            <v>社會工作系</v>
          </cell>
          <cell r="F2555">
            <v>2551</v>
          </cell>
          <cell r="G2555" t="str">
            <v>106新增</v>
          </cell>
        </row>
        <row r="2556">
          <cell r="A2556" t="str">
            <v>餐旅群中國科技大學企業管理系（台北校區）</v>
          </cell>
          <cell r="B2556" t="str">
            <v>餐旅群</v>
          </cell>
          <cell r="C2556" t="str">
            <v>中國科技大學</v>
          </cell>
          <cell r="D2556" t="str">
            <v>企業管理系（台北校區）</v>
          </cell>
          <cell r="E2556">
            <v>16</v>
          </cell>
          <cell r="F2556">
            <v>2567</v>
          </cell>
          <cell r="G2556">
            <v>322.75</v>
          </cell>
        </row>
        <row r="2557">
          <cell r="A2557" t="str">
            <v>餐旅群遠東科技大學化妝品應用與管理系</v>
          </cell>
          <cell r="B2557" t="str">
            <v>餐旅群</v>
          </cell>
          <cell r="C2557" t="str">
            <v>遠東科技大學</v>
          </cell>
          <cell r="D2557" t="str">
            <v>化妝品應用與管理系</v>
          </cell>
          <cell r="E2557">
            <v>34</v>
          </cell>
          <cell r="F2557">
            <v>2601</v>
          </cell>
          <cell r="G2557">
            <v>321</v>
          </cell>
        </row>
        <row r="2558">
          <cell r="A2558" t="str">
            <v>餐旅群中華科技大學食品科學系食品保健科技組（台北校區）</v>
          </cell>
          <cell r="B2558" t="str">
            <v>餐旅群</v>
          </cell>
          <cell r="C2558" t="str">
            <v>中華科技大學</v>
          </cell>
          <cell r="D2558" t="str">
            <v>食品科學系食品保健科技組（台北校區）</v>
          </cell>
          <cell r="E2558">
            <v>5</v>
          </cell>
          <cell r="F2558">
            <v>2606</v>
          </cell>
          <cell r="G2558">
            <v>320</v>
          </cell>
        </row>
        <row r="2559">
          <cell r="A2559" t="str">
            <v>餐旅群修平科技大學行銷與流通管理系休閒事業組</v>
          </cell>
          <cell r="B2559" t="str">
            <v>餐旅群</v>
          </cell>
          <cell r="C2559" t="str">
            <v>修平科技大學</v>
          </cell>
          <cell r="D2559" t="str">
            <v>行銷與流通管理系休閒事業組</v>
          </cell>
          <cell r="E2559">
            <v>20</v>
          </cell>
          <cell r="F2559">
            <v>2626</v>
          </cell>
          <cell r="G2559">
            <v>316</v>
          </cell>
        </row>
        <row r="2560">
          <cell r="A2560" t="str">
            <v>餐旅群大仁科技大學食品科技系食品技術與應用組</v>
          </cell>
          <cell r="B2560" t="str">
            <v>餐旅群</v>
          </cell>
          <cell r="C2560" t="str">
            <v>大仁科技大學</v>
          </cell>
          <cell r="D2560" t="str">
            <v>食品科技系食品技術與應用組</v>
          </cell>
          <cell r="E2560">
            <v>3</v>
          </cell>
          <cell r="F2560">
            <v>2629</v>
          </cell>
          <cell r="G2560">
            <v>315.5</v>
          </cell>
        </row>
        <row r="2561">
          <cell r="A2561" t="str">
            <v>餐旅群修平科技大學應用日語系</v>
          </cell>
          <cell r="B2561" t="str">
            <v>餐旅群</v>
          </cell>
          <cell r="C2561" t="str">
            <v>修平科技大學</v>
          </cell>
          <cell r="D2561" t="str">
            <v>應用日語系</v>
          </cell>
          <cell r="E2561">
            <v>21</v>
          </cell>
          <cell r="F2561">
            <v>2650</v>
          </cell>
          <cell r="G2561">
            <v>314.5</v>
          </cell>
        </row>
        <row r="2562">
          <cell r="A2562" t="str">
            <v>餐旅群大同技術學院烘焙管理系</v>
          </cell>
          <cell r="B2562" t="str">
            <v>餐旅群</v>
          </cell>
          <cell r="C2562" t="str">
            <v>大同技術學院</v>
          </cell>
          <cell r="D2562" t="str">
            <v>烘焙管理系</v>
          </cell>
          <cell r="E2562">
            <v>10</v>
          </cell>
          <cell r="F2562">
            <v>2660</v>
          </cell>
          <cell r="G2562">
            <v>312</v>
          </cell>
        </row>
        <row r="2563">
          <cell r="A2563" t="str">
            <v>餐旅群臺灣觀光學院廚藝管理系</v>
          </cell>
          <cell r="B2563" t="str">
            <v>餐旅群</v>
          </cell>
          <cell r="C2563" t="str">
            <v>臺灣觀光學院</v>
          </cell>
          <cell r="D2563" t="str">
            <v>廚藝管理系</v>
          </cell>
          <cell r="E2563">
            <v>4</v>
          </cell>
          <cell r="F2563">
            <v>2664</v>
          </cell>
          <cell r="G2563">
            <v>311.5</v>
          </cell>
        </row>
        <row r="2564">
          <cell r="A2564" t="str">
            <v>餐旅群正修科技大學應用外語系觀光英語組</v>
          </cell>
          <cell r="B2564" t="str">
            <v>餐旅群</v>
          </cell>
          <cell r="C2564" t="str">
            <v>正修科技大學</v>
          </cell>
          <cell r="D2564" t="str">
            <v>應用外語系觀光英語組</v>
          </cell>
          <cell r="E2564">
            <v>19</v>
          </cell>
          <cell r="F2564">
            <v>2683</v>
          </cell>
          <cell r="G2564">
            <v>311.5</v>
          </cell>
        </row>
        <row r="2565">
          <cell r="A2565" t="str">
            <v>餐旅群美和科技大學運動與休閒系</v>
          </cell>
          <cell r="B2565" t="str">
            <v>餐旅群</v>
          </cell>
          <cell r="C2565" t="str">
            <v>美和科技大學</v>
          </cell>
          <cell r="D2565" t="str">
            <v>運動與休閒系</v>
          </cell>
          <cell r="E2565">
            <v>3</v>
          </cell>
          <cell r="F2565">
            <v>2686</v>
          </cell>
          <cell r="G2565">
            <v>310.5</v>
          </cell>
        </row>
        <row r="2566">
          <cell r="A2566" t="str">
            <v>餐旅群元培醫事科技大學餐飲管理系</v>
          </cell>
          <cell r="B2566" t="str">
            <v>餐旅群</v>
          </cell>
          <cell r="C2566" t="str">
            <v>元培醫事科技大學</v>
          </cell>
          <cell r="D2566" t="str">
            <v>餐飲管理系</v>
          </cell>
          <cell r="E2566">
            <v>32</v>
          </cell>
          <cell r="F2566">
            <v>2718</v>
          </cell>
          <cell r="G2566">
            <v>310.5</v>
          </cell>
        </row>
        <row r="2567">
          <cell r="A2567" t="str">
            <v>餐旅群健行科技大學物業經營與管理系</v>
          </cell>
          <cell r="B2567" t="str">
            <v>餐旅群</v>
          </cell>
          <cell r="C2567" t="str">
            <v>健行科技大學</v>
          </cell>
          <cell r="D2567" t="str">
            <v>物業經營與管理系</v>
          </cell>
          <cell r="E2567">
            <v>8</v>
          </cell>
          <cell r="F2567">
            <v>2726</v>
          </cell>
          <cell r="G2567">
            <v>308</v>
          </cell>
        </row>
        <row r="2568">
          <cell r="A2568" t="str">
            <v>餐旅群臺北城市科技大學餐飲管理系</v>
          </cell>
          <cell r="B2568" t="str">
            <v>餐旅群</v>
          </cell>
          <cell r="C2568" t="str">
            <v>臺北城市科技大學</v>
          </cell>
          <cell r="D2568" t="str">
            <v>餐飲管理系</v>
          </cell>
          <cell r="E2568">
            <v>63</v>
          </cell>
          <cell r="F2568">
            <v>2789</v>
          </cell>
          <cell r="G2568">
            <v>307.5</v>
          </cell>
        </row>
        <row r="2569">
          <cell r="A2569" t="str">
            <v>餐旅群正修科技大學資訊管理系管理應用組</v>
          </cell>
          <cell r="B2569" t="str">
            <v>餐旅群</v>
          </cell>
          <cell r="C2569" t="str">
            <v>正修科技大學</v>
          </cell>
          <cell r="D2569" t="str">
            <v>資訊管理系管理應用組</v>
          </cell>
          <cell r="E2569">
            <v>5</v>
          </cell>
          <cell r="F2569">
            <v>2794</v>
          </cell>
          <cell r="G2569">
            <v>307</v>
          </cell>
        </row>
        <row r="2570">
          <cell r="A2570" t="str">
            <v>餐旅群美和科技大學食品營養系</v>
          </cell>
          <cell r="B2570" t="str">
            <v>餐旅群</v>
          </cell>
          <cell r="C2570" t="str">
            <v>美和科技大學</v>
          </cell>
          <cell r="D2570" t="str">
            <v>食品營養系</v>
          </cell>
          <cell r="E2570">
            <v>8</v>
          </cell>
          <cell r="F2570">
            <v>2802</v>
          </cell>
          <cell r="G2570">
            <v>307</v>
          </cell>
        </row>
        <row r="2571">
          <cell r="A2571" t="str">
            <v>餐旅群南開科技大學行銷與流通管理系</v>
          </cell>
          <cell r="B2571" t="str">
            <v>餐旅群</v>
          </cell>
          <cell r="C2571" t="str">
            <v>南開科技大學</v>
          </cell>
          <cell r="D2571" t="str">
            <v>行銷與流通管理系</v>
          </cell>
          <cell r="E2571">
            <v>9</v>
          </cell>
          <cell r="F2571">
            <v>2811</v>
          </cell>
          <cell r="G2571">
            <v>306.5</v>
          </cell>
        </row>
        <row r="2572">
          <cell r="A2572" t="str">
            <v>餐旅群南榮科技大學美容造型設計系</v>
          </cell>
          <cell r="B2572" t="str">
            <v>餐旅群</v>
          </cell>
          <cell r="C2572" t="str">
            <v>南榮科技大學</v>
          </cell>
          <cell r="D2572" t="str">
            <v>美容造型設計系</v>
          </cell>
          <cell r="E2572">
            <v>4</v>
          </cell>
          <cell r="F2572">
            <v>2815</v>
          </cell>
          <cell r="G2572">
            <v>306.5</v>
          </cell>
        </row>
        <row r="2573">
          <cell r="A2573" t="str">
            <v>餐旅群德霖技術學院餐飲廚藝系</v>
          </cell>
          <cell r="B2573" t="str">
            <v>餐旅群</v>
          </cell>
          <cell r="C2573" t="str">
            <v>德霖技術學院</v>
          </cell>
          <cell r="D2573" t="str">
            <v>餐飲廚藝系</v>
          </cell>
          <cell r="E2573">
            <v>32</v>
          </cell>
          <cell r="F2573">
            <v>2847</v>
          </cell>
          <cell r="G2573">
            <v>306</v>
          </cell>
        </row>
        <row r="2574">
          <cell r="A2574" t="str">
            <v>餐旅群醒吾科技大學旅運管理系</v>
          </cell>
          <cell r="B2574" t="str">
            <v>餐旅群</v>
          </cell>
          <cell r="C2574" t="str">
            <v>醒吾科技大學</v>
          </cell>
          <cell r="D2574" t="str">
            <v>旅運管理系</v>
          </cell>
          <cell r="E2574">
            <v>28</v>
          </cell>
          <cell r="F2574">
            <v>2875</v>
          </cell>
          <cell r="G2574">
            <v>303</v>
          </cell>
        </row>
        <row r="2575">
          <cell r="A2575" t="str">
            <v>餐旅群嘉藥學校財團法人嘉南藥理大學老人服務事業管理系</v>
          </cell>
          <cell r="B2575" t="str">
            <v>餐旅群</v>
          </cell>
          <cell r="C2575" t="str">
            <v>嘉藥學校財團法人嘉南藥理大學</v>
          </cell>
          <cell r="D2575" t="str">
            <v>老人服務事業管理系</v>
          </cell>
          <cell r="E2575">
            <v>20</v>
          </cell>
          <cell r="F2575">
            <v>2895</v>
          </cell>
          <cell r="G2575">
            <v>301.5</v>
          </cell>
        </row>
        <row r="2576">
          <cell r="A2576" t="str">
            <v>餐旅群高苑科技大學應用外語系英文組</v>
          </cell>
          <cell r="B2576" t="str">
            <v>餐旅群</v>
          </cell>
          <cell r="C2576" t="str">
            <v>高苑科技大學</v>
          </cell>
          <cell r="D2576" t="str">
            <v>應用外語系英文組</v>
          </cell>
          <cell r="E2576">
            <v>10</v>
          </cell>
          <cell r="F2576">
            <v>2905</v>
          </cell>
          <cell r="G2576">
            <v>299.25</v>
          </cell>
        </row>
        <row r="2577">
          <cell r="A2577" t="str">
            <v>餐旅群正修科技大學企業管理系行銷管理組</v>
          </cell>
          <cell r="B2577" t="str">
            <v>餐旅群</v>
          </cell>
          <cell r="C2577" t="str">
            <v>正修科技大學</v>
          </cell>
          <cell r="D2577" t="str">
            <v>企業管理系行銷管理組</v>
          </cell>
          <cell r="E2577">
            <v>15</v>
          </cell>
          <cell r="F2577">
            <v>2920</v>
          </cell>
          <cell r="G2577">
            <v>297.5</v>
          </cell>
        </row>
        <row r="2578">
          <cell r="A2578" t="str">
            <v>餐旅群德霖技術學院餐旅管理系</v>
          </cell>
          <cell r="B2578" t="str">
            <v>餐旅群</v>
          </cell>
          <cell r="C2578" t="str">
            <v>德霖技術學院</v>
          </cell>
          <cell r="D2578" t="str">
            <v>餐旅管理系</v>
          </cell>
          <cell r="E2578">
            <v>26</v>
          </cell>
          <cell r="F2578">
            <v>2946</v>
          </cell>
          <cell r="G2578">
            <v>296</v>
          </cell>
        </row>
        <row r="2579">
          <cell r="A2579" t="str">
            <v>餐旅群醒吾科技大學時尚造形設計系</v>
          </cell>
          <cell r="B2579" t="str">
            <v>餐旅群</v>
          </cell>
          <cell r="C2579" t="str">
            <v>醒吾科技大學</v>
          </cell>
          <cell r="D2579" t="str">
            <v>時尚造形設計系</v>
          </cell>
          <cell r="E2579">
            <v>5</v>
          </cell>
          <cell r="F2579">
            <v>2951</v>
          </cell>
          <cell r="G2579">
            <v>295</v>
          </cell>
        </row>
        <row r="2580">
          <cell r="A2580" t="str">
            <v>餐旅群東南科技大學企業管理系</v>
          </cell>
          <cell r="B2580" t="str">
            <v>餐旅群</v>
          </cell>
          <cell r="C2580" t="str">
            <v>東南科技大學</v>
          </cell>
          <cell r="D2580" t="str">
            <v>企業管理系</v>
          </cell>
          <cell r="E2580">
            <v>10</v>
          </cell>
          <cell r="F2580">
            <v>2961</v>
          </cell>
          <cell r="G2580">
            <v>294.5</v>
          </cell>
        </row>
        <row r="2581">
          <cell r="A2581" t="str">
            <v>餐旅群經國管理暨健康學院食品保健系</v>
          </cell>
          <cell r="B2581" t="str">
            <v>餐旅群</v>
          </cell>
          <cell r="C2581" t="str">
            <v>經國管理暨健康學院</v>
          </cell>
          <cell r="D2581" t="str">
            <v>食品保健系</v>
          </cell>
          <cell r="E2581">
            <v>2</v>
          </cell>
          <cell r="F2581">
            <v>2963</v>
          </cell>
          <cell r="G2581">
            <v>294</v>
          </cell>
        </row>
        <row r="2582">
          <cell r="A2582" t="str">
            <v>餐旅群經國管理暨健康學院觀光休閒與健康系</v>
          </cell>
          <cell r="B2582" t="str">
            <v>餐旅群</v>
          </cell>
          <cell r="C2582" t="str">
            <v>經國管理暨健康學院</v>
          </cell>
          <cell r="D2582" t="str">
            <v>觀光休閒與健康系</v>
          </cell>
          <cell r="E2582">
            <v>3</v>
          </cell>
          <cell r="F2582">
            <v>2966</v>
          </cell>
          <cell r="G2582">
            <v>293</v>
          </cell>
        </row>
        <row r="2583">
          <cell r="A2583" t="str">
            <v>餐旅群遠東科技大學餐飲管理系廚藝組</v>
          </cell>
          <cell r="B2583" t="str">
            <v>餐旅群</v>
          </cell>
          <cell r="C2583" t="str">
            <v>遠東科技大學</v>
          </cell>
          <cell r="D2583" t="str">
            <v>餐飲管理系廚藝組</v>
          </cell>
          <cell r="E2583">
            <v>32</v>
          </cell>
          <cell r="F2583">
            <v>2998</v>
          </cell>
          <cell r="G2583">
            <v>291.5</v>
          </cell>
        </row>
        <row r="2584">
          <cell r="A2584" t="str">
            <v>餐旅群建國科技大學國際企業管理系</v>
          </cell>
          <cell r="B2584" t="str">
            <v>餐旅群</v>
          </cell>
          <cell r="C2584" t="str">
            <v>建國科技大學</v>
          </cell>
          <cell r="D2584" t="str">
            <v>國際企業管理系</v>
          </cell>
          <cell r="E2584">
            <v>7</v>
          </cell>
          <cell r="F2584">
            <v>3005</v>
          </cell>
          <cell r="G2584">
            <v>291.5</v>
          </cell>
        </row>
        <row r="2585">
          <cell r="A2585" t="str">
            <v>餐旅群正修科技大學幼兒保育系家庭社工組</v>
          </cell>
          <cell r="B2585" t="str">
            <v>餐旅群</v>
          </cell>
          <cell r="C2585" t="str">
            <v>正修科技大學</v>
          </cell>
          <cell r="D2585" t="str">
            <v>幼兒保育系家庭社工組</v>
          </cell>
          <cell r="F2585">
            <v>3005</v>
          </cell>
          <cell r="G2585" t="str">
            <v>106新增</v>
          </cell>
        </row>
        <row r="2586">
          <cell r="A2586" t="str">
            <v>餐旅群南開科技大學企業管理系</v>
          </cell>
          <cell r="B2586" t="str">
            <v>餐旅群</v>
          </cell>
          <cell r="C2586" t="str">
            <v>南開科技大學</v>
          </cell>
          <cell r="D2586" t="str">
            <v>企業管理系</v>
          </cell>
          <cell r="E2586">
            <v>9</v>
          </cell>
          <cell r="F2586">
            <v>3014</v>
          </cell>
          <cell r="G2586">
            <v>290</v>
          </cell>
        </row>
        <row r="2587">
          <cell r="A2587" t="str">
            <v>餐旅群正修科技大學應用外語系商務英語組</v>
          </cell>
          <cell r="B2587" t="str">
            <v>餐旅群</v>
          </cell>
          <cell r="C2587" t="str">
            <v>正修科技大學</v>
          </cell>
          <cell r="D2587" t="str">
            <v>應用外語系商務英語組</v>
          </cell>
          <cell r="E2587">
            <v>18</v>
          </cell>
          <cell r="F2587">
            <v>3032</v>
          </cell>
          <cell r="G2587">
            <v>290</v>
          </cell>
        </row>
        <row r="2588">
          <cell r="A2588" t="str">
            <v>餐旅群高苑科技大學應用外語系日文組</v>
          </cell>
          <cell r="B2588" t="str">
            <v>餐旅群</v>
          </cell>
          <cell r="C2588" t="str">
            <v>高苑科技大學</v>
          </cell>
          <cell r="D2588" t="str">
            <v>應用外語系日文組</v>
          </cell>
          <cell r="E2588">
            <v>13</v>
          </cell>
          <cell r="F2588">
            <v>3045</v>
          </cell>
          <cell r="G2588">
            <v>289.5</v>
          </cell>
        </row>
        <row r="2589">
          <cell r="A2589" t="str">
            <v>餐旅群輔英科技大學應用外語系</v>
          </cell>
          <cell r="B2589" t="str">
            <v>餐旅群</v>
          </cell>
          <cell r="C2589" t="str">
            <v>輔英科技大學</v>
          </cell>
          <cell r="D2589" t="str">
            <v>應用外語系</v>
          </cell>
          <cell r="E2589">
            <v>3</v>
          </cell>
          <cell r="F2589">
            <v>3048</v>
          </cell>
          <cell r="G2589">
            <v>289.5</v>
          </cell>
        </row>
        <row r="2590">
          <cell r="A2590" t="str">
            <v>餐旅群醒吾科技大學行銷與流通管理系</v>
          </cell>
          <cell r="B2590" t="str">
            <v>餐旅群</v>
          </cell>
          <cell r="C2590" t="str">
            <v>醒吾科技大學</v>
          </cell>
          <cell r="D2590" t="str">
            <v>行銷與流通管理系</v>
          </cell>
          <cell r="E2590">
            <v>13</v>
          </cell>
          <cell r="F2590">
            <v>3061</v>
          </cell>
          <cell r="G2590">
            <v>286</v>
          </cell>
        </row>
        <row r="2591">
          <cell r="A2591" t="str">
            <v>餐旅群大仁科技大學餐旅管理系</v>
          </cell>
          <cell r="B2591" t="str">
            <v>餐旅群</v>
          </cell>
          <cell r="C2591" t="str">
            <v>大仁科技大學</v>
          </cell>
          <cell r="D2591" t="str">
            <v>餐旅管理系</v>
          </cell>
          <cell r="E2591">
            <v>39</v>
          </cell>
          <cell r="F2591">
            <v>3100</v>
          </cell>
          <cell r="G2591">
            <v>286</v>
          </cell>
        </row>
        <row r="2592">
          <cell r="A2592" t="str">
            <v>餐旅群亞太創意技術學院觀光餐旅系</v>
          </cell>
          <cell r="B2592" t="str">
            <v>餐旅群</v>
          </cell>
          <cell r="C2592" t="str">
            <v>亞太創意技術學院</v>
          </cell>
          <cell r="D2592" t="str">
            <v>觀光餐旅系</v>
          </cell>
          <cell r="E2592">
            <v>3</v>
          </cell>
          <cell r="F2592">
            <v>3103</v>
          </cell>
          <cell r="G2592">
            <v>284.5</v>
          </cell>
        </row>
        <row r="2593">
          <cell r="A2593" t="str">
            <v>餐旅群正修科技大學幼兒保育系托育教學組</v>
          </cell>
          <cell r="B2593" t="str">
            <v>餐旅群</v>
          </cell>
          <cell r="C2593" t="str">
            <v>正修科技大學</v>
          </cell>
          <cell r="D2593" t="str">
            <v>幼兒保育系托育教學組</v>
          </cell>
          <cell r="E2593">
            <v>8</v>
          </cell>
          <cell r="F2593">
            <v>3111</v>
          </cell>
          <cell r="G2593">
            <v>281.5</v>
          </cell>
        </row>
        <row r="2594">
          <cell r="A2594" t="str">
            <v>餐旅群樹德科技大學兒童與家庭服務系</v>
          </cell>
          <cell r="B2594" t="str">
            <v>餐旅群</v>
          </cell>
          <cell r="C2594" t="str">
            <v>樹德科技大學</v>
          </cell>
          <cell r="D2594" t="str">
            <v>兒童與家庭服務系</v>
          </cell>
          <cell r="E2594">
            <v>10</v>
          </cell>
          <cell r="F2594">
            <v>3121</v>
          </cell>
          <cell r="G2594">
            <v>281.5</v>
          </cell>
        </row>
        <row r="2595">
          <cell r="A2595" t="str">
            <v>餐旅群台北海洋技術學院海洋運動休閒系（士林校區）</v>
          </cell>
          <cell r="B2595" t="str">
            <v>餐旅群</v>
          </cell>
          <cell r="C2595" t="str">
            <v>台北海洋技術學院</v>
          </cell>
          <cell r="D2595" t="str">
            <v>海洋運動休閒系（士林校區）</v>
          </cell>
          <cell r="E2595">
            <v>8</v>
          </cell>
          <cell r="F2595">
            <v>3129</v>
          </cell>
          <cell r="G2595">
            <v>280.5</v>
          </cell>
        </row>
        <row r="2596">
          <cell r="A2596" t="str">
            <v>餐旅群中華醫事科技大學寵物美容學士學位學程</v>
          </cell>
          <cell r="B2596" t="str">
            <v>餐旅群</v>
          </cell>
          <cell r="C2596" t="str">
            <v>中華醫事科技大學</v>
          </cell>
          <cell r="D2596" t="str">
            <v>寵物美容學士學位學程</v>
          </cell>
          <cell r="E2596">
            <v>5</v>
          </cell>
          <cell r="F2596">
            <v>3134</v>
          </cell>
          <cell r="G2596">
            <v>279.5</v>
          </cell>
        </row>
        <row r="2597">
          <cell r="A2597" t="str">
            <v>餐旅群和春技術學院資訊管理系</v>
          </cell>
          <cell r="B2597" t="str">
            <v>餐旅群</v>
          </cell>
          <cell r="C2597" t="str">
            <v>和春技術學院</v>
          </cell>
          <cell r="D2597" t="str">
            <v>資訊管理系</v>
          </cell>
          <cell r="F2597">
            <v>3134</v>
          </cell>
          <cell r="G2597" t="str">
            <v>106新增</v>
          </cell>
        </row>
        <row r="2598">
          <cell r="A2598" t="str">
            <v>餐旅群大仁科技大學食品科技系保健營養組</v>
          </cell>
          <cell r="B2598" t="str">
            <v>餐旅群</v>
          </cell>
          <cell r="C2598" t="str">
            <v>大仁科技大學</v>
          </cell>
          <cell r="D2598" t="str">
            <v>食品科技系保健營養組</v>
          </cell>
          <cell r="E2598">
            <v>5</v>
          </cell>
          <cell r="F2598">
            <v>3139</v>
          </cell>
          <cell r="G2598">
            <v>278</v>
          </cell>
        </row>
        <row r="2599">
          <cell r="A2599" t="str">
            <v>餐旅群和春技術學院財務金融系</v>
          </cell>
          <cell r="B2599" t="str">
            <v>餐旅群</v>
          </cell>
          <cell r="C2599" t="str">
            <v>和春技術學院</v>
          </cell>
          <cell r="D2599" t="str">
            <v>財務金融系</v>
          </cell>
          <cell r="F2599">
            <v>3139</v>
          </cell>
          <cell r="G2599" t="str">
            <v>106新增</v>
          </cell>
        </row>
        <row r="2600">
          <cell r="A2600" t="str">
            <v>餐旅群修平科技大學行銷與流通管理系</v>
          </cell>
          <cell r="B2600" t="str">
            <v>餐旅群</v>
          </cell>
          <cell r="C2600" t="str">
            <v>修平科技大學</v>
          </cell>
          <cell r="D2600" t="str">
            <v>行銷與流通管理系</v>
          </cell>
          <cell r="E2600">
            <v>28</v>
          </cell>
          <cell r="F2600">
            <v>3167</v>
          </cell>
          <cell r="G2600">
            <v>278</v>
          </cell>
        </row>
        <row r="2601">
          <cell r="A2601" t="str">
            <v>餐旅群萬能科技大學觀光與休閒事業管理系</v>
          </cell>
          <cell r="B2601" t="str">
            <v>餐旅群</v>
          </cell>
          <cell r="C2601" t="str">
            <v>萬能科技大學</v>
          </cell>
          <cell r="D2601" t="str">
            <v>觀光與休閒事業管理系</v>
          </cell>
          <cell r="E2601">
            <v>34</v>
          </cell>
          <cell r="F2601">
            <v>3201</v>
          </cell>
          <cell r="G2601">
            <v>277</v>
          </cell>
        </row>
        <row r="2602">
          <cell r="A2602" t="str">
            <v>餐旅群健行科技大學餐旅管理系</v>
          </cell>
          <cell r="B2602" t="str">
            <v>餐旅群</v>
          </cell>
          <cell r="C2602" t="str">
            <v>健行科技大學</v>
          </cell>
          <cell r="D2602" t="str">
            <v>餐旅管理系</v>
          </cell>
          <cell r="E2602">
            <v>51</v>
          </cell>
          <cell r="F2602">
            <v>3252</v>
          </cell>
          <cell r="G2602">
            <v>276.5</v>
          </cell>
        </row>
        <row r="2603">
          <cell r="A2603" t="str">
            <v>餐旅群正修科技大學企業管理系經營管理組</v>
          </cell>
          <cell r="B2603" t="str">
            <v>餐旅群</v>
          </cell>
          <cell r="C2603" t="str">
            <v>正修科技大學</v>
          </cell>
          <cell r="D2603" t="str">
            <v>企業管理系經營管理組</v>
          </cell>
          <cell r="E2603">
            <v>7</v>
          </cell>
          <cell r="F2603">
            <v>3259</v>
          </cell>
          <cell r="G2603">
            <v>275.5</v>
          </cell>
        </row>
        <row r="2604">
          <cell r="A2604" t="str">
            <v>餐旅群環球科技大學觀光與生態旅遊系</v>
          </cell>
          <cell r="B2604" t="str">
            <v>餐旅群</v>
          </cell>
          <cell r="C2604" t="str">
            <v>環球科技大學</v>
          </cell>
          <cell r="D2604" t="str">
            <v>觀光與生態旅遊系</v>
          </cell>
          <cell r="E2604">
            <v>18</v>
          </cell>
          <cell r="F2604">
            <v>3277</v>
          </cell>
          <cell r="G2604">
            <v>275</v>
          </cell>
        </row>
        <row r="2605">
          <cell r="A2605" t="str">
            <v>餐旅群育達科技大學多媒體與遊戲設計系</v>
          </cell>
          <cell r="B2605" t="str">
            <v>餐旅群</v>
          </cell>
          <cell r="C2605" t="str">
            <v>育達科技大學</v>
          </cell>
          <cell r="D2605" t="str">
            <v>多媒體與遊戲設計系</v>
          </cell>
          <cell r="F2605">
            <v>3277</v>
          </cell>
          <cell r="G2605" t="str">
            <v>106新增</v>
          </cell>
        </row>
        <row r="2606">
          <cell r="A2606" t="str">
            <v>餐旅群華夏科技大學化妝品應用系</v>
          </cell>
          <cell r="B2606" t="str">
            <v>餐旅群</v>
          </cell>
          <cell r="C2606" t="str">
            <v>華夏科技大學</v>
          </cell>
          <cell r="D2606" t="str">
            <v>化妝品應用系</v>
          </cell>
          <cell r="E2606">
            <v>7</v>
          </cell>
          <cell r="F2606">
            <v>3284</v>
          </cell>
          <cell r="G2606">
            <v>272</v>
          </cell>
        </row>
        <row r="2607">
          <cell r="A2607" t="str">
            <v>餐旅群大仁科技大學社會工作系</v>
          </cell>
          <cell r="B2607" t="str">
            <v>餐旅群</v>
          </cell>
          <cell r="C2607" t="str">
            <v>大仁科技大學</v>
          </cell>
          <cell r="D2607" t="str">
            <v>社會工作系</v>
          </cell>
          <cell r="E2607">
            <v>7</v>
          </cell>
          <cell r="F2607">
            <v>3291</v>
          </cell>
          <cell r="G2607">
            <v>270</v>
          </cell>
        </row>
        <row r="2608">
          <cell r="A2608" t="str">
            <v>餐旅群崑山科技大學金融管理系</v>
          </cell>
          <cell r="B2608" t="str">
            <v>餐旅群</v>
          </cell>
          <cell r="C2608" t="str">
            <v>崑山科技大學</v>
          </cell>
          <cell r="D2608" t="str">
            <v>金融管理系</v>
          </cell>
          <cell r="F2608">
            <v>3291</v>
          </cell>
          <cell r="G2608" t="str">
            <v>106新增</v>
          </cell>
        </row>
        <row r="2609">
          <cell r="A2609" t="str">
            <v>餐旅群萬能科技大學餐飲管理系</v>
          </cell>
          <cell r="B2609" t="str">
            <v>餐旅群</v>
          </cell>
          <cell r="C2609" t="str">
            <v>萬能科技大學</v>
          </cell>
          <cell r="D2609" t="str">
            <v>餐飲管理系</v>
          </cell>
          <cell r="E2609">
            <v>57</v>
          </cell>
          <cell r="F2609">
            <v>3348</v>
          </cell>
          <cell r="G2609">
            <v>269</v>
          </cell>
        </row>
        <row r="2610">
          <cell r="A2610" t="str">
            <v>餐旅群健行科技大學國際企業經營系觀光行銷與休閒管理組</v>
          </cell>
          <cell r="B2610" t="str">
            <v>餐旅群</v>
          </cell>
          <cell r="C2610" t="str">
            <v>健行科技大學</v>
          </cell>
          <cell r="D2610" t="str">
            <v>國際企業經營系觀光行銷與休閒管理組</v>
          </cell>
          <cell r="E2610">
            <v>14</v>
          </cell>
          <cell r="F2610">
            <v>3362</v>
          </cell>
          <cell r="G2610">
            <v>268</v>
          </cell>
        </row>
        <row r="2611">
          <cell r="A2611" t="str">
            <v>餐旅群大仁科技大學時尚美容應用系</v>
          </cell>
          <cell r="B2611" t="str">
            <v>餐旅群</v>
          </cell>
          <cell r="C2611" t="str">
            <v>大仁科技大學</v>
          </cell>
          <cell r="D2611" t="str">
            <v>時尚美容應用系</v>
          </cell>
          <cell r="E2611">
            <v>1</v>
          </cell>
          <cell r="F2611">
            <v>3363</v>
          </cell>
          <cell r="G2611">
            <v>266</v>
          </cell>
        </row>
        <row r="2612">
          <cell r="A2612" t="str">
            <v>餐旅群南開科技大學應用外語系</v>
          </cell>
          <cell r="B2612" t="str">
            <v>餐旅群</v>
          </cell>
          <cell r="C2612" t="str">
            <v>南開科技大學</v>
          </cell>
          <cell r="D2612" t="str">
            <v>應用外語系</v>
          </cell>
          <cell r="E2612">
            <v>8</v>
          </cell>
          <cell r="F2612">
            <v>3371</v>
          </cell>
          <cell r="G2612">
            <v>266</v>
          </cell>
        </row>
        <row r="2613">
          <cell r="A2613" t="str">
            <v>餐旅群大同技術學院餐飲管理系廚藝組</v>
          </cell>
          <cell r="B2613" t="str">
            <v>餐旅群</v>
          </cell>
          <cell r="C2613" t="str">
            <v>大同技術學院</v>
          </cell>
          <cell r="D2613" t="str">
            <v>餐飲管理系廚藝組</v>
          </cell>
          <cell r="E2613">
            <v>10</v>
          </cell>
          <cell r="F2613">
            <v>3381</v>
          </cell>
          <cell r="G2613">
            <v>266</v>
          </cell>
        </row>
        <row r="2614">
          <cell r="A2614" t="str">
            <v>餐旅群中華科技大學建築系室內設計組（台北校區）</v>
          </cell>
          <cell r="B2614" t="str">
            <v>餐旅群</v>
          </cell>
          <cell r="C2614" t="str">
            <v>中華科技大學</v>
          </cell>
          <cell r="D2614" t="str">
            <v>建築系室內設計組（台北校區）</v>
          </cell>
          <cell r="E2614">
            <v>2</v>
          </cell>
          <cell r="F2614">
            <v>3383</v>
          </cell>
          <cell r="G2614">
            <v>265</v>
          </cell>
        </row>
        <row r="2615">
          <cell r="A2615" t="str">
            <v>餐旅群中州科技大學保健食品系</v>
          </cell>
          <cell r="B2615" t="str">
            <v>餐旅群</v>
          </cell>
          <cell r="C2615" t="str">
            <v>中州科技大學</v>
          </cell>
          <cell r="D2615" t="str">
            <v>保健食品系</v>
          </cell>
          <cell r="E2615">
            <v>10</v>
          </cell>
          <cell r="F2615">
            <v>3393</v>
          </cell>
          <cell r="G2615">
            <v>264</v>
          </cell>
        </row>
        <row r="2616">
          <cell r="A2616" t="str">
            <v>餐旅群元培醫事科技大學觀光與休閒管理系</v>
          </cell>
          <cell r="B2616" t="str">
            <v>餐旅群</v>
          </cell>
          <cell r="C2616" t="str">
            <v>元培醫事科技大學</v>
          </cell>
          <cell r="D2616" t="str">
            <v>觀光與休閒管理系</v>
          </cell>
          <cell r="E2616">
            <v>23</v>
          </cell>
          <cell r="F2616">
            <v>3416</v>
          </cell>
          <cell r="G2616">
            <v>263.25</v>
          </cell>
        </row>
        <row r="2617">
          <cell r="A2617" t="str">
            <v>餐旅群中華醫事科技大學視光系</v>
          </cell>
          <cell r="B2617" t="str">
            <v>餐旅群</v>
          </cell>
          <cell r="C2617" t="str">
            <v>中華醫事科技大學</v>
          </cell>
          <cell r="D2617" t="str">
            <v>視光系</v>
          </cell>
          <cell r="E2617">
            <v>7</v>
          </cell>
          <cell r="F2617">
            <v>3423</v>
          </cell>
          <cell r="G2617">
            <v>263</v>
          </cell>
        </row>
        <row r="2618">
          <cell r="A2618" t="str">
            <v>餐旅群正修科技大學企業管理系流通管理組</v>
          </cell>
          <cell r="B2618" t="str">
            <v>餐旅群</v>
          </cell>
          <cell r="C2618" t="str">
            <v>正修科技大學</v>
          </cell>
          <cell r="D2618" t="str">
            <v>企業管理系流通管理組</v>
          </cell>
          <cell r="E2618">
            <v>17</v>
          </cell>
          <cell r="F2618">
            <v>3440</v>
          </cell>
          <cell r="G2618">
            <v>262</v>
          </cell>
        </row>
        <row r="2619">
          <cell r="A2619" t="str">
            <v>餐旅群樹德科技大學金融管理系</v>
          </cell>
          <cell r="B2619" t="str">
            <v>餐旅群</v>
          </cell>
          <cell r="C2619" t="str">
            <v>樹德科技大學</v>
          </cell>
          <cell r="D2619" t="str">
            <v>金融管理系</v>
          </cell>
          <cell r="E2619">
            <v>22</v>
          </cell>
          <cell r="F2619">
            <v>3462</v>
          </cell>
          <cell r="G2619">
            <v>261.5</v>
          </cell>
        </row>
        <row r="2620">
          <cell r="A2620" t="str">
            <v>餐旅群環球科技大學企業管理系</v>
          </cell>
          <cell r="B2620" t="str">
            <v>餐旅群</v>
          </cell>
          <cell r="C2620" t="str">
            <v>環球科技大學</v>
          </cell>
          <cell r="D2620" t="str">
            <v>企業管理系</v>
          </cell>
          <cell r="E2620">
            <v>9</v>
          </cell>
          <cell r="F2620">
            <v>3471</v>
          </cell>
          <cell r="G2620">
            <v>260</v>
          </cell>
        </row>
        <row r="2621">
          <cell r="A2621" t="str">
            <v>餐旅群大華科技大學餐飲管理系</v>
          </cell>
          <cell r="B2621" t="str">
            <v>餐旅群</v>
          </cell>
          <cell r="C2621" t="str">
            <v>大華科技大學</v>
          </cell>
          <cell r="D2621" t="str">
            <v>餐飲管理系</v>
          </cell>
          <cell r="E2621">
            <v>7</v>
          </cell>
          <cell r="F2621">
            <v>3478</v>
          </cell>
          <cell r="G2621">
            <v>260</v>
          </cell>
        </row>
        <row r="2622">
          <cell r="A2622" t="str">
            <v>餐旅群萬能科技大學航空暨運輸服務管理系</v>
          </cell>
          <cell r="B2622" t="str">
            <v>餐旅群</v>
          </cell>
          <cell r="C2622" t="str">
            <v>萬能科技大學</v>
          </cell>
          <cell r="D2622" t="str">
            <v>航空暨運輸服務管理系</v>
          </cell>
          <cell r="E2622">
            <v>58</v>
          </cell>
          <cell r="F2622">
            <v>3536</v>
          </cell>
          <cell r="G2622">
            <v>259</v>
          </cell>
        </row>
        <row r="2623">
          <cell r="A2623" t="str">
            <v>餐旅群健行科技大學財務金融系金融管理組</v>
          </cell>
          <cell r="B2623" t="str">
            <v>餐旅群</v>
          </cell>
          <cell r="C2623" t="str">
            <v>健行科技大學</v>
          </cell>
          <cell r="D2623" t="str">
            <v>財務金融系金融管理組</v>
          </cell>
          <cell r="E2623">
            <v>5</v>
          </cell>
          <cell r="F2623">
            <v>3541</v>
          </cell>
          <cell r="G2623">
            <v>258.5</v>
          </cell>
        </row>
        <row r="2624">
          <cell r="A2624" t="str">
            <v>餐旅群東方設計學院觀光與休閒事業管理系</v>
          </cell>
          <cell r="B2624" t="str">
            <v>餐旅群</v>
          </cell>
          <cell r="C2624" t="str">
            <v>東方設計學院</v>
          </cell>
          <cell r="D2624" t="str">
            <v>觀光與休閒事業管理系</v>
          </cell>
          <cell r="E2624">
            <v>1</v>
          </cell>
          <cell r="F2624">
            <v>3542</v>
          </cell>
          <cell r="G2624">
            <v>258</v>
          </cell>
        </row>
        <row r="2625">
          <cell r="A2625" t="str">
            <v>餐旅群臺北城市科技大學旅館事業管理學士學位學程</v>
          </cell>
          <cell r="B2625" t="str">
            <v>餐旅群</v>
          </cell>
          <cell r="C2625" t="str">
            <v>臺北城市科技大學</v>
          </cell>
          <cell r="D2625" t="str">
            <v>旅館事業管理學士學位學程</v>
          </cell>
          <cell r="E2625">
            <v>19</v>
          </cell>
          <cell r="F2625">
            <v>3561</v>
          </cell>
          <cell r="G2625">
            <v>258</v>
          </cell>
        </row>
        <row r="2626">
          <cell r="A2626" t="str">
            <v>餐旅群建國科技大學應用外語系</v>
          </cell>
          <cell r="B2626" t="str">
            <v>餐旅群</v>
          </cell>
          <cell r="C2626" t="str">
            <v>建國科技大學</v>
          </cell>
          <cell r="D2626" t="str">
            <v>應用外語系</v>
          </cell>
          <cell r="F2626">
            <v>3561</v>
          </cell>
          <cell r="G2626" t="str">
            <v>106新增</v>
          </cell>
        </row>
        <row r="2627">
          <cell r="A2627" t="str">
            <v>餐旅群修平科技大學應用財務金融系</v>
          </cell>
          <cell r="B2627" t="str">
            <v>餐旅群</v>
          </cell>
          <cell r="C2627" t="str">
            <v>修平科技大學</v>
          </cell>
          <cell r="D2627" t="str">
            <v>應用財務金融系</v>
          </cell>
          <cell r="E2627">
            <v>28</v>
          </cell>
          <cell r="F2627">
            <v>3589</v>
          </cell>
          <cell r="G2627">
            <v>256</v>
          </cell>
        </row>
        <row r="2628">
          <cell r="A2628" t="str">
            <v>餐旅群景文科技大學會議展覽管理學士學位學程</v>
          </cell>
          <cell r="B2628" t="str">
            <v>餐旅群</v>
          </cell>
          <cell r="C2628" t="str">
            <v>景文科技大學</v>
          </cell>
          <cell r="D2628" t="str">
            <v>會議展覽管理學士學位學程</v>
          </cell>
          <cell r="F2628">
            <v>3589</v>
          </cell>
          <cell r="G2628" t="str">
            <v>106新增</v>
          </cell>
        </row>
        <row r="2629">
          <cell r="A2629" t="str">
            <v>餐旅群黎明技術學院化妝品應用系</v>
          </cell>
          <cell r="B2629" t="str">
            <v>餐旅群</v>
          </cell>
          <cell r="C2629" t="str">
            <v>黎明技術學院</v>
          </cell>
          <cell r="D2629" t="str">
            <v>化妝品應用系</v>
          </cell>
          <cell r="E2629">
            <v>10</v>
          </cell>
          <cell r="F2629">
            <v>3599</v>
          </cell>
          <cell r="G2629">
            <v>256</v>
          </cell>
        </row>
        <row r="2630">
          <cell r="A2630" t="str">
            <v>餐旅群環球科技大學運動保健與防護系</v>
          </cell>
          <cell r="B2630" t="str">
            <v>餐旅群</v>
          </cell>
          <cell r="C2630" t="str">
            <v>環球科技大學</v>
          </cell>
          <cell r="D2630" t="str">
            <v>運動保健與防護系</v>
          </cell>
          <cell r="E2630">
            <v>9</v>
          </cell>
          <cell r="F2630">
            <v>3608</v>
          </cell>
          <cell r="G2630">
            <v>255.5</v>
          </cell>
        </row>
        <row r="2631">
          <cell r="A2631" t="str">
            <v>餐旅群大仁科技大學電子商務創新應用學士學位學程</v>
          </cell>
          <cell r="B2631" t="str">
            <v>餐旅群</v>
          </cell>
          <cell r="C2631" t="str">
            <v>大仁科技大學</v>
          </cell>
          <cell r="D2631" t="str">
            <v>電子商務創新應用學士學位學程</v>
          </cell>
          <cell r="F2631">
            <v>3608</v>
          </cell>
          <cell r="G2631" t="str">
            <v>106新增</v>
          </cell>
        </row>
        <row r="2632">
          <cell r="A2632" t="str">
            <v>餐旅群嘉藥學校財團法人嘉南藥理大學生活應用與保健系</v>
          </cell>
          <cell r="B2632" t="str">
            <v>餐旅群</v>
          </cell>
          <cell r="C2632" t="str">
            <v>嘉藥學校財團法人嘉南藥理大學</v>
          </cell>
          <cell r="D2632" t="str">
            <v>生活應用與保健系</v>
          </cell>
          <cell r="E2632">
            <v>52</v>
          </cell>
          <cell r="F2632">
            <v>3660</v>
          </cell>
          <cell r="G2632">
            <v>254.5</v>
          </cell>
        </row>
        <row r="2633">
          <cell r="A2633" t="str">
            <v>餐旅群大仁科技大學觀光事業系</v>
          </cell>
          <cell r="B2633" t="str">
            <v>餐旅群</v>
          </cell>
          <cell r="C2633" t="str">
            <v>大仁科技大學</v>
          </cell>
          <cell r="D2633" t="str">
            <v>觀光事業系</v>
          </cell>
          <cell r="E2633">
            <v>15</v>
          </cell>
          <cell r="F2633">
            <v>3675</v>
          </cell>
          <cell r="G2633">
            <v>253.5</v>
          </cell>
        </row>
        <row r="2634">
          <cell r="A2634" t="str">
            <v>餐旅群樹德科技大學資訊管理系數位行銷組</v>
          </cell>
          <cell r="B2634" t="str">
            <v>餐旅群</v>
          </cell>
          <cell r="C2634" t="str">
            <v>樹德科技大學</v>
          </cell>
          <cell r="D2634" t="str">
            <v>資訊管理系數位行銷組</v>
          </cell>
          <cell r="E2634">
            <v>14</v>
          </cell>
          <cell r="F2634">
            <v>3689</v>
          </cell>
          <cell r="G2634">
            <v>253.5</v>
          </cell>
        </row>
        <row r="2635">
          <cell r="A2635" t="str">
            <v>餐旅群景文科技大學理財與稅務規劃系</v>
          </cell>
          <cell r="B2635" t="str">
            <v>餐旅群</v>
          </cell>
          <cell r="C2635" t="str">
            <v>景文科技大學</v>
          </cell>
          <cell r="D2635" t="str">
            <v>理財與稅務規劃系</v>
          </cell>
          <cell r="E2635">
            <v>24</v>
          </cell>
          <cell r="F2635">
            <v>3713</v>
          </cell>
          <cell r="G2635">
            <v>253.5</v>
          </cell>
        </row>
        <row r="2636">
          <cell r="A2636" t="str">
            <v>餐旅群健行科技大學工業管理系服務管理組</v>
          </cell>
          <cell r="B2636" t="str">
            <v>餐旅群</v>
          </cell>
          <cell r="C2636" t="str">
            <v>健行科技大學</v>
          </cell>
          <cell r="D2636" t="str">
            <v>工業管理系服務管理組</v>
          </cell>
          <cell r="F2636">
            <v>3713</v>
          </cell>
          <cell r="G2636" t="str">
            <v>106新增</v>
          </cell>
        </row>
        <row r="2637">
          <cell r="A2637" t="str">
            <v>餐旅群臺北城市科技大學企業管理系</v>
          </cell>
          <cell r="B2637" t="str">
            <v>餐旅群</v>
          </cell>
          <cell r="C2637" t="str">
            <v>臺北城市科技大學</v>
          </cell>
          <cell r="D2637" t="str">
            <v>企業管理系</v>
          </cell>
          <cell r="E2637">
            <v>11</v>
          </cell>
          <cell r="F2637">
            <v>3724</v>
          </cell>
          <cell r="G2637">
            <v>251.5</v>
          </cell>
        </row>
        <row r="2638">
          <cell r="A2638" t="str">
            <v>餐旅群修平科技大學國際企業經營系國際會展與觀光休閒組</v>
          </cell>
          <cell r="B2638" t="str">
            <v>餐旅群</v>
          </cell>
          <cell r="C2638" t="str">
            <v>修平科技大學</v>
          </cell>
          <cell r="D2638" t="str">
            <v>國際企業經營系國際會展與觀光休閒組</v>
          </cell>
          <cell r="E2638">
            <v>18</v>
          </cell>
          <cell r="F2638">
            <v>3742</v>
          </cell>
          <cell r="G2638">
            <v>250</v>
          </cell>
        </row>
        <row r="2639">
          <cell r="A2639" t="str">
            <v>餐旅群遠東科技大學創新設計與創業管理系</v>
          </cell>
          <cell r="B2639" t="str">
            <v>餐旅群</v>
          </cell>
          <cell r="C2639" t="str">
            <v>遠東科技大學</v>
          </cell>
          <cell r="D2639" t="str">
            <v>創新設計與創業管理系</v>
          </cell>
          <cell r="F2639">
            <v>3742</v>
          </cell>
          <cell r="G2639" t="str">
            <v>106新增</v>
          </cell>
        </row>
        <row r="2640">
          <cell r="A2640" t="str">
            <v>餐旅群遠東科技大學流行音樂產業管理系</v>
          </cell>
          <cell r="B2640" t="str">
            <v>餐旅群</v>
          </cell>
          <cell r="C2640" t="str">
            <v>遠東科技大學</v>
          </cell>
          <cell r="D2640" t="str">
            <v>流行音樂產業管理系</v>
          </cell>
          <cell r="F2640">
            <v>3742</v>
          </cell>
          <cell r="G2640" t="str">
            <v>106新增</v>
          </cell>
        </row>
        <row r="2641">
          <cell r="A2641" t="str">
            <v>餐旅群遠東科技大學創意生活設計系</v>
          </cell>
          <cell r="B2641" t="str">
            <v>餐旅群</v>
          </cell>
          <cell r="C2641" t="str">
            <v>遠東科技大學</v>
          </cell>
          <cell r="D2641" t="str">
            <v>創意生活設計系</v>
          </cell>
          <cell r="F2641">
            <v>3742</v>
          </cell>
          <cell r="G2641" t="str">
            <v>106新增</v>
          </cell>
        </row>
        <row r="2642">
          <cell r="A2642" t="str">
            <v>餐旅群醒吾科技大學財務金融系</v>
          </cell>
          <cell r="B2642" t="str">
            <v>餐旅群</v>
          </cell>
          <cell r="C2642" t="str">
            <v>醒吾科技大學</v>
          </cell>
          <cell r="D2642" t="str">
            <v>財務金融系</v>
          </cell>
          <cell r="E2642">
            <v>7</v>
          </cell>
          <cell r="F2642">
            <v>3749</v>
          </cell>
          <cell r="G2642">
            <v>248</v>
          </cell>
        </row>
        <row r="2643">
          <cell r="A2643" t="str">
            <v>餐旅群萬能科技大學行銷與流通管理系</v>
          </cell>
          <cell r="B2643" t="str">
            <v>餐旅群</v>
          </cell>
          <cell r="C2643" t="str">
            <v>萬能科技大學</v>
          </cell>
          <cell r="D2643" t="str">
            <v>行銷與流通管理系</v>
          </cell>
          <cell r="E2643">
            <v>6</v>
          </cell>
          <cell r="F2643">
            <v>3755</v>
          </cell>
          <cell r="G2643">
            <v>248</v>
          </cell>
        </row>
        <row r="2644">
          <cell r="A2644" t="str">
            <v>餐旅群台北海洋技術學院健康促進與銀髮保健系（淡水校本部）</v>
          </cell>
          <cell r="B2644" t="str">
            <v>餐旅群</v>
          </cell>
          <cell r="C2644" t="str">
            <v>台北海洋技術學院</v>
          </cell>
          <cell r="D2644" t="str">
            <v>健康促進與銀髮保健系（淡水校本部）</v>
          </cell>
          <cell r="E2644">
            <v>17</v>
          </cell>
          <cell r="F2644">
            <v>3772</v>
          </cell>
          <cell r="G2644">
            <v>246.5</v>
          </cell>
        </row>
        <row r="2645">
          <cell r="A2645" t="str">
            <v>餐旅群元培醫事科技大學醫務管理系健康管理組</v>
          </cell>
          <cell r="B2645" t="str">
            <v>餐旅群</v>
          </cell>
          <cell r="C2645" t="str">
            <v>元培醫事科技大學</v>
          </cell>
          <cell r="D2645" t="str">
            <v>醫務管理系健康管理組</v>
          </cell>
          <cell r="F2645">
            <v>3772</v>
          </cell>
          <cell r="G2645" t="str">
            <v>106新增</v>
          </cell>
        </row>
        <row r="2646">
          <cell r="A2646" t="str">
            <v>餐旅群臺灣觀光學院觀光旅遊系</v>
          </cell>
          <cell r="B2646" t="str">
            <v>餐旅群</v>
          </cell>
          <cell r="C2646" t="str">
            <v>臺灣觀光學院</v>
          </cell>
          <cell r="D2646" t="str">
            <v>觀光旅遊系</v>
          </cell>
          <cell r="E2646">
            <v>8</v>
          </cell>
          <cell r="F2646">
            <v>3780</v>
          </cell>
          <cell r="G2646">
            <v>246</v>
          </cell>
        </row>
        <row r="2647">
          <cell r="A2647" t="str">
            <v>餐旅群大仁科技大學應用外語系</v>
          </cell>
          <cell r="B2647" t="str">
            <v>餐旅群</v>
          </cell>
          <cell r="C2647" t="str">
            <v>大仁科技大學</v>
          </cell>
          <cell r="D2647" t="str">
            <v>應用外語系</v>
          </cell>
          <cell r="E2647">
            <v>2</v>
          </cell>
          <cell r="F2647">
            <v>3782</v>
          </cell>
          <cell r="G2647">
            <v>245.5</v>
          </cell>
        </row>
        <row r="2648">
          <cell r="A2648" t="str">
            <v>餐旅群德霖技術學院會展與觀光系</v>
          </cell>
          <cell r="B2648" t="str">
            <v>餐旅群</v>
          </cell>
          <cell r="C2648" t="str">
            <v>德霖技術學院</v>
          </cell>
          <cell r="D2648" t="str">
            <v>會展與觀光系</v>
          </cell>
          <cell r="E2648">
            <v>8</v>
          </cell>
          <cell r="F2648">
            <v>3790</v>
          </cell>
          <cell r="G2648">
            <v>245.5</v>
          </cell>
        </row>
        <row r="2649">
          <cell r="A2649" t="str">
            <v>餐旅群正修科技大學國際企業系國際行銷組</v>
          </cell>
          <cell r="B2649" t="str">
            <v>餐旅群</v>
          </cell>
          <cell r="C2649" t="str">
            <v>正修科技大學</v>
          </cell>
          <cell r="D2649" t="str">
            <v>國際企業系國際行銷組</v>
          </cell>
          <cell r="E2649">
            <v>17</v>
          </cell>
          <cell r="F2649">
            <v>3807</v>
          </cell>
          <cell r="G2649">
            <v>244</v>
          </cell>
        </row>
        <row r="2650">
          <cell r="A2650" t="str">
            <v>餐旅群南榮科技大學企業管理系</v>
          </cell>
          <cell r="B2650" t="str">
            <v>餐旅群</v>
          </cell>
          <cell r="C2650" t="str">
            <v>南榮科技大學</v>
          </cell>
          <cell r="D2650" t="str">
            <v>企業管理系</v>
          </cell>
          <cell r="E2650">
            <v>6</v>
          </cell>
          <cell r="F2650">
            <v>3813</v>
          </cell>
          <cell r="G2650">
            <v>244</v>
          </cell>
        </row>
        <row r="2651">
          <cell r="A2651" t="str">
            <v>餐旅群遠東科技大學企業管理系</v>
          </cell>
          <cell r="B2651" t="str">
            <v>餐旅群</v>
          </cell>
          <cell r="C2651" t="str">
            <v>遠東科技大學</v>
          </cell>
          <cell r="D2651" t="str">
            <v>企業管理系</v>
          </cell>
          <cell r="E2651">
            <v>25</v>
          </cell>
          <cell r="F2651">
            <v>3838</v>
          </cell>
          <cell r="G2651">
            <v>244</v>
          </cell>
        </row>
        <row r="2652">
          <cell r="A2652" t="str">
            <v>餐旅群遠東科技大學資訊管理系</v>
          </cell>
          <cell r="B2652" t="str">
            <v>餐旅群</v>
          </cell>
          <cell r="C2652" t="str">
            <v>遠東科技大學</v>
          </cell>
          <cell r="D2652" t="str">
            <v>資訊管理系</v>
          </cell>
          <cell r="F2652">
            <v>3838</v>
          </cell>
          <cell r="G2652" t="str">
            <v>106新增</v>
          </cell>
        </row>
        <row r="2653">
          <cell r="A2653" t="str">
            <v>餐旅群醒吾科技大學資訊科技應用系</v>
          </cell>
          <cell r="B2653" t="str">
            <v>餐旅群</v>
          </cell>
          <cell r="C2653" t="str">
            <v>醒吾科技大學</v>
          </cell>
          <cell r="D2653" t="str">
            <v>資訊科技應用系</v>
          </cell>
          <cell r="F2653">
            <v>3838</v>
          </cell>
          <cell r="G2653" t="str">
            <v>106新增</v>
          </cell>
        </row>
        <row r="2654">
          <cell r="A2654" t="str">
            <v>餐旅群大同技術學院餐飲管理系日式廚藝組</v>
          </cell>
          <cell r="B2654" t="str">
            <v>餐旅群</v>
          </cell>
          <cell r="C2654" t="str">
            <v>大同技術學院</v>
          </cell>
          <cell r="D2654" t="str">
            <v>餐飲管理系日式廚藝組</v>
          </cell>
          <cell r="E2654">
            <v>4</v>
          </cell>
          <cell r="F2654">
            <v>3842</v>
          </cell>
          <cell r="G2654">
            <v>244</v>
          </cell>
        </row>
        <row r="2655">
          <cell r="A2655" t="str">
            <v>餐旅群環球科技大學行銷管理系</v>
          </cell>
          <cell r="B2655" t="str">
            <v>餐旅群</v>
          </cell>
          <cell r="C2655" t="str">
            <v>環球科技大學</v>
          </cell>
          <cell r="D2655" t="str">
            <v>行銷管理系</v>
          </cell>
          <cell r="E2655">
            <v>10</v>
          </cell>
          <cell r="F2655">
            <v>3852</v>
          </cell>
          <cell r="G2655">
            <v>243.75</v>
          </cell>
        </row>
        <row r="2656">
          <cell r="A2656" t="str">
            <v>餐旅群高苑科技大學銀髮事業暨社會工作學士學位學程</v>
          </cell>
          <cell r="B2656" t="str">
            <v>餐旅群</v>
          </cell>
          <cell r="C2656" t="str">
            <v>高苑科技大學</v>
          </cell>
          <cell r="D2656" t="str">
            <v>銀髮事業暨社會工作學士學位學程</v>
          </cell>
          <cell r="E2656">
            <v>13</v>
          </cell>
          <cell r="F2656">
            <v>3865</v>
          </cell>
          <cell r="G2656">
            <v>243.5</v>
          </cell>
        </row>
        <row r="2657">
          <cell r="A2657" t="str">
            <v>餐旅群大華科技大學觀光管理系餐飲與烘焙組</v>
          </cell>
          <cell r="B2657" t="str">
            <v>餐旅群</v>
          </cell>
          <cell r="C2657" t="str">
            <v>大華科技大學</v>
          </cell>
          <cell r="D2657" t="str">
            <v>觀光管理系餐飲與烘焙組</v>
          </cell>
          <cell r="E2657">
            <v>4</v>
          </cell>
          <cell r="F2657">
            <v>3869</v>
          </cell>
          <cell r="G2657">
            <v>242</v>
          </cell>
        </row>
        <row r="2658">
          <cell r="A2658" t="str">
            <v>餐旅群醒吾科技大學資訊管理系</v>
          </cell>
          <cell r="B2658" t="str">
            <v>餐旅群</v>
          </cell>
          <cell r="C2658" t="str">
            <v>醒吾科技大學</v>
          </cell>
          <cell r="D2658" t="str">
            <v>資訊管理系</v>
          </cell>
          <cell r="E2658">
            <v>15</v>
          </cell>
          <cell r="F2658">
            <v>3884</v>
          </cell>
          <cell r="G2658">
            <v>242</v>
          </cell>
        </row>
        <row r="2659">
          <cell r="A2659" t="str">
            <v>餐旅群建國科技大學行銷與服務管理系</v>
          </cell>
          <cell r="B2659" t="str">
            <v>餐旅群</v>
          </cell>
          <cell r="C2659" t="str">
            <v>建國科技大學</v>
          </cell>
          <cell r="D2659" t="str">
            <v>行銷與服務管理系</v>
          </cell>
          <cell r="E2659">
            <v>18</v>
          </cell>
          <cell r="F2659">
            <v>3902</v>
          </cell>
          <cell r="G2659">
            <v>241.5</v>
          </cell>
        </row>
        <row r="2660">
          <cell r="A2660" t="str">
            <v>餐旅群萬能科技大學旅館管理系</v>
          </cell>
          <cell r="B2660" t="str">
            <v>餐旅群</v>
          </cell>
          <cell r="C2660" t="str">
            <v>萬能科技大學</v>
          </cell>
          <cell r="D2660" t="str">
            <v>旅館管理系</v>
          </cell>
          <cell r="E2660">
            <v>26</v>
          </cell>
          <cell r="F2660">
            <v>3928</v>
          </cell>
          <cell r="G2660">
            <v>241</v>
          </cell>
        </row>
        <row r="2661">
          <cell r="A2661" t="str">
            <v>餐旅群美和科技大學觀光系</v>
          </cell>
          <cell r="B2661" t="str">
            <v>餐旅群</v>
          </cell>
          <cell r="C2661" t="str">
            <v>美和科技大學</v>
          </cell>
          <cell r="D2661" t="str">
            <v>觀光系</v>
          </cell>
          <cell r="E2661">
            <v>11</v>
          </cell>
          <cell r="F2661">
            <v>3939</v>
          </cell>
          <cell r="G2661">
            <v>240</v>
          </cell>
        </row>
        <row r="2662">
          <cell r="A2662" t="str">
            <v>餐旅群修平科技大學資訊管理系</v>
          </cell>
          <cell r="B2662" t="str">
            <v>餐旅群</v>
          </cell>
          <cell r="C2662" t="str">
            <v>修平科技大學</v>
          </cell>
          <cell r="D2662" t="str">
            <v>資訊管理系</v>
          </cell>
          <cell r="E2662">
            <v>13</v>
          </cell>
          <cell r="F2662">
            <v>3952</v>
          </cell>
          <cell r="G2662">
            <v>239.5</v>
          </cell>
        </row>
        <row r="2663">
          <cell r="A2663" t="str">
            <v>餐旅群輔英科技大學幼兒保育暨產業系</v>
          </cell>
          <cell r="B2663" t="str">
            <v>餐旅群</v>
          </cell>
          <cell r="C2663" t="str">
            <v>輔英科技大學</v>
          </cell>
          <cell r="D2663" t="str">
            <v>幼兒保育暨產業系</v>
          </cell>
          <cell r="E2663">
            <v>6</v>
          </cell>
          <cell r="F2663">
            <v>3958</v>
          </cell>
          <cell r="G2663">
            <v>239.5</v>
          </cell>
        </row>
        <row r="2664">
          <cell r="A2664" t="str">
            <v>餐旅群遠東科技大學餐飲管理系</v>
          </cell>
          <cell r="B2664" t="str">
            <v>餐旅群</v>
          </cell>
          <cell r="C2664" t="str">
            <v>遠東科技大學</v>
          </cell>
          <cell r="D2664" t="str">
            <v>餐飲管理系</v>
          </cell>
          <cell r="E2664">
            <v>64</v>
          </cell>
          <cell r="F2664">
            <v>4022</v>
          </cell>
          <cell r="G2664">
            <v>239.5</v>
          </cell>
        </row>
        <row r="2665">
          <cell r="A2665" t="str">
            <v>餐旅群臺北城市科技大學會議展覽服務業（專業人員）學位學程</v>
          </cell>
          <cell r="B2665" t="str">
            <v>餐旅群</v>
          </cell>
          <cell r="C2665" t="str">
            <v>臺北城市科技大學</v>
          </cell>
          <cell r="D2665" t="str">
            <v>會議展覽服務業（專業人員）學位學程</v>
          </cell>
          <cell r="E2665">
            <v>11</v>
          </cell>
          <cell r="F2665">
            <v>4033</v>
          </cell>
          <cell r="G2665">
            <v>238</v>
          </cell>
        </row>
        <row r="2666">
          <cell r="A2666" t="str">
            <v>餐旅群臺灣觀光學院餐飲管理系</v>
          </cell>
          <cell r="B2666" t="str">
            <v>餐旅群</v>
          </cell>
          <cell r="C2666" t="str">
            <v>臺灣觀光學院</v>
          </cell>
          <cell r="D2666" t="str">
            <v>餐飲管理系</v>
          </cell>
          <cell r="E2666">
            <v>11</v>
          </cell>
          <cell r="F2666">
            <v>4044</v>
          </cell>
          <cell r="G2666">
            <v>238</v>
          </cell>
        </row>
        <row r="2667">
          <cell r="A2667" t="str">
            <v>餐旅群聖約翰科技大學休閒運動與健康管理系</v>
          </cell>
          <cell r="B2667" t="str">
            <v>餐旅群</v>
          </cell>
          <cell r="C2667" t="str">
            <v>聖約翰科技大學</v>
          </cell>
          <cell r="D2667" t="str">
            <v>休閒運動與健康管理系</v>
          </cell>
          <cell r="E2667">
            <v>19</v>
          </cell>
          <cell r="F2667">
            <v>4063</v>
          </cell>
          <cell r="G2667">
            <v>237.5</v>
          </cell>
        </row>
        <row r="2668">
          <cell r="A2668" t="str">
            <v>餐旅群正修科技大學國際企業系國際貿易組</v>
          </cell>
          <cell r="B2668" t="str">
            <v>餐旅群</v>
          </cell>
          <cell r="C2668" t="str">
            <v>正修科技大學</v>
          </cell>
          <cell r="D2668" t="str">
            <v>國際企業系國際貿易組</v>
          </cell>
          <cell r="E2668">
            <v>23</v>
          </cell>
          <cell r="F2668">
            <v>4086</v>
          </cell>
          <cell r="G2668">
            <v>237</v>
          </cell>
        </row>
        <row r="2669">
          <cell r="A2669" t="str">
            <v>餐旅群醒吾科技大學理財經營管理系</v>
          </cell>
          <cell r="B2669" t="str">
            <v>餐旅群</v>
          </cell>
          <cell r="C2669" t="str">
            <v>醒吾科技大學</v>
          </cell>
          <cell r="D2669" t="str">
            <v>理財經營管理系</v>
          </cell>
          <cell r="E2669">
            <v>12</v>
          </cell>
          <cell r="F2669">
            <v>4098</v>
          </cell>
          <cell r="G2669">
            <v>236.5</v>
          </cell>
        </row>
        <row r="2670">
          <cell r="A2670" t="str">
            <v>餐旅群中華醫事科技大學運動健康與休閒系</v>
          </cell>
          <cell r="B2670" t="str">
            <v>餐旅群</v>
          </cell>
          <cell r="C2670" t="str">
            <v>中華醫事科技大學</v>
          </cell>
          <cell r="D2670" t="str">
            <v>運動健康與休閒系</v>
          </cell>
          <cell r="E2670">
            <v>15</v>
          </cell>
          <cell r="F2670">
            <v>4113</v>
          </cell>
          <cell r="G2670">
            <v>236</v>
          </cell>
        </row>
        <row r="2671">
          <cell r="A2671" t="str">
            <v>餐旅群輔英科技大學保健營養系</v>
          </cell>
          <cell r="B2671" t="str">
            <v>餐旅群</v>
          </cell>
          <cell r="C2671" t="str">
            <v>輔英科技大學</v>
          </cell>
          <cell r="D2671" t="str">
            <v>保健營養系</v>
          </cell>
          <cell r="E2671">
            <v>26</v>
          </cell>
          <cell r="F2671">
            <v>4139</v>
          </cell>
          <cell r="G2671">
            <v>235.5</v>
          </cell>
        </row>
        <row r="2672">
          <cell r="A2672" t="str">
            <v>餐旅群南開科技大學資訊管理系</v>
          </cell>
          <cell r="B2672" t="str">
            <v>餐旅群</v>
          </cell>
          <cell r="C2672" t="str">
            <v>南開科技大學</v>
          </cell>
          <cell r="D2672" t="str">
            <v>資訊管理系</v>
          </cell>
          <cell r="E2672">
            <v>6</v>
          </cell>
          <cell r="F2672">
            <v>4145</v>
          </cell>
          <cell r="G2672">
            <v>234</v>
          </cell>
        </row>
        <row r="2673">
          <cell r="A2673" t="str">
            <v>餐旅群環球科技大學觀光與餐飲旅館系</v>
          </cell>
          <cell r="B2673" t="str">
            <v>餐旅群</v>
          </cell>
          <cell r="C2673" t="str">
            <v>環球科技大學</v>
          </cell>
          <cell r="D2673" t="str">
            <v>觀光與餐飲旅館系</v>
          </cell>
          <cell r="E2673">
            <v>69</v>
          </cell>
          <cell r="F2673">
            <v>4214</v>
          </cell>
          <cell r="G2673">
            <v>234</v>
          </cell>
        </row>
        <row r="2674">
          <cell r="A2674" t="str">
            <v>餐旅群台北海洋技術學院海空物流與行銷系（淡水校本部）</v>
          </cell>
          <cell r="B2674" t="str">
            <v>餐旅群</v>
          </cell>
          <cell r="C2674" t="str">
            <v>台北海洋技術學院</v>
          </cell>
          <cell r="D2674" t="str">
            <v>海空物流與行銷系（淡水校本部）</v>
          </cell>
          <cell r="E2674">
            <v>9</v>
          </cell>
          <cell r="F2674">
            <v>4223</v>
          </cell>
          <cell r="G2674">
            <v>234</v>
          </cell>
        </row>
        <row r="2675">
          <cell r="A2675" t="str">
            <v>餐旅群嘉藥學校財團法人嘉南藥理大學應用外語系</v>
          </cell>
          <cell r="B2675" t="str">
            <v>餐旅群</v>
          </cell>
          <cell r="C2675" t="str">
            <v>嘉藥學校財團法人嘉南藥理大學</v>
          </cell>
          <cell r="D2675" t="str">
            <v>應用外語系</v>
          </cell>
          <cell r="F2675">
            <v>4223</v>
          </cell>
          <cell r="G2675" t="str">
            <v>106新增</v>
          </cell>
        </row>
        <row r="2676">
          <cell r="A2676" t="str">
            <v>餐旅群樹德科技大學流通管理系</v>
          </cell>
          <cell r="B2676" t="str">
            <v>餐旅群</v>
          </cell>
          <cell r="C2676" t="str">
            <v>樹德科技大學</v>
          </cell>
          <cell r="D2676" t="str">
            <v>流通管理系</v>
          </cell>
          <cell r="E2676">
            <v>26</v>
          </cell>
          <cell r="F2676">
            <v>4249</v>
          </cell>
          <cell r="G2676">
            <v>234</v>
          </cell>
        </row>
        <row r="2677">
          <cell r="A2677" t="str">
            <v>餐旅群輔英科技大學高齡及長期照護事業系</v>
          </cell>
          <cell r="B2677" t="str">
            <v>餐旅群</v>
          </cell>
          <cell r="C2677" t="str">
            <v>輔英科技大學</v>
          </cell>
          <cell r="D2677" t="str">
            <v>高齡及長期照護事業系</v>
          </cell>
          <cell r="E2677">
            <v>10</v>
          </cell>
          <cell r="F2677">
            <v>4259</v>
          </cell>
          <cell r="G2677">
            <v>233</v>
          </cell>
        </row>
        <row r="2678">
          <cell r="A2678" t="str">
            <v>餐旅群大同技術學院旅遊與休閒娛樂管理系旅館管理組</v>
          </cell>
          <cell r="B2678" t="str">
            <v>餐旅群</v>
          </cell>
          <cell r="C2678" t="str">
            <v>大同技術學院</v>
          </cell>
          <cell r="D2678" t="str">
            <v>旅遊與休閒娛樂管理系旅館管理組</v>
          </cell>
          <cell r="E2678">
            <v>6</v>
          </cell>
          <cell r="F2678">
            <v>4265</v>
          </cell>
          <cell r="G2678">
            <v>232</v>
          </cell>
        </row>
        <row r="2679">
          <cell r="A2679" t="str">
            <v>餐旅群中州科技大學餐飲廚藝系</v>
          </cell>
          <cell r="B2679" t="str">
            <v>餐旅群</v>
          </cell>
          <cell r="C2679" t="str">
            <v>中州科技大學</v>
          </cell>
          <cell r="D2679" t="str">
            <v>餐飲廚藝系</v>
          </cell>
          <cell r="E2679">
            <v>25</v>
          </cell>
          <cell r="F2679">
            <v>4290</v>
          </cell>
          <cell r="G2679">
            <v>232</v>
          </cell>
        </row>
        <row r="2680">
          <cell r="A2680" t="str">
            <v>餐旅群育達科技大學應用日語系</v>
          </cell>
          <cell r="B2680" t="str">
            <v>餐旅群</v>
          </cell>
          <cell r="C2680" t="str">
            <v>育達科技大學</v>
          </cell>
          <cell r="D2680" t="str">
            <v>應用日語系</v>
          </cell>
          <cell r="E2680">
            <v>24</v>
          </cell>
          <cell r="F2680">
            <v>4314</v>
          </cell>
          <cell r="G2680">
            <v>232</v>
          </cell>
        </row>
        <row r="2681">
          <cell r="A2681" t="str">
            <v>餐旅群南亞技術學院化妝品應用系</v>
          </cell>
          <cell r="B2681" t="str">
            <v>餐旅群</v>
          </cell>
          <cell r="C2681" t="str">
            <v>南亞技術學院</v>
          </cell>
          <cell r="D2681" t="str">
            <v>化妝品應用系</v>
          </cell>
          <cell r="E2681">
            <v>7</v>
          </cell>
          <cell r="F2681">
            <v>4321</v>
          </cell>
          <cell r="G2681">
            <v>231.5</v>
          </cell>
        </row>
        <row r="2682">
          <cell r="A2682" t="str">
            <v>餐旅群中華醫事科技大學食品營養系食品科技組</v>
          </cell>
          <cell r="B2682" t="str">
            <v>餐旅群</v>
          </cell>
          <cell r="C2682" t="str">
            <v>中華醫事科技大學</v>
          </cell>
          <cell r="D2682" t="str">
            <v>食品營養系食品科技組</v>
          </cell>
          <cell r="E2682">
            <v>12</v>
          </cell>
          <cell r="F2682">
            <v>4333</v>
          </cell>
          <cell r="G2682">
            <v>230.5</v>
          </cell>
        </row>
        <row r="2683">
          <cell r="A2683" t="str">
            <v>餐旅群遠東科技大學觀光英語系</v>
          </cell>
          <cell r="B2683" t="str">
            <v>餐旅群</v>
          </cell>
          <cell r="C2683" t="str">
            <v>遠東科技大學</v>
          </cell>
          <cell r="D2683" t="str">
            <v>觀光英語系</v>
          </cell>
          <cell r="E2683">
            <v>20</v>
          </cell>
          <cell r="F2683">
            <v>4353</v>
          </cell>
          <cell r="G2683">
            <v>230</v>
          </cell>
        </row>
        <row r="2684">
          <cell r="A2684" t="str">
            <v>餐旅群中華科技大學餐飲管理系（台北校區）</v>
          </cell>
          <cell r="B2684" t="str">
            <v>餐旅群</v>
          </cell>
          <cell r="C2684" t="str">
            <v>中華科技大學</v>
          </cell>
          <cell r="D2684" t="str">
            <v>餐飲管理系（台北校區）</v>
          </cell>
          <cell r="E2684">
            <v>52</v>
          </cell>
          <cell r="F2684">
            <v>4405</v>
          </cell>
          <cell r="G2684">
            <v>230</v>
          </cell>
        </row>
        <row r="2685">
          <cell r="A2685" t="str">
            <v>餐旅群遠東科技大學休閒運動管理系健康促進組</v>
          </cell>
          <cell r="B2685" t="str">
            <v>餐旅群</v>
          </cell>
          <cell r="C2685" t="str">
            <v>遠東科技大學</v>
          </cell>
          <cell r="D2685" t="str">
            <v>休閒運動管理系健康促進組</v>
          </cell>
          <cell r="E2685">
            <v>5</v>
          </cell>
          <cell r="F2685">
            <v>4410</v>
          </cell>
          <cell r="G2685">
            <v>229.5</v>
          </cell>
        </row>
        <row r="2686">
          <cell r="A2686" t="str">
            <v>餐旅群建國科技大學資訊管理系</v>
          </cell>
          <cell r="B2686" t="str">
            <v>餐旅群</v>
          </cell>
          <cell r="C2686" t="str">
            <v>建國科技大學</v>
          </cell>
          <cell r="D2686" t="str">
            <v>資訊管理系</v>
          </cell>
          <cell r="F2686">
            <v>4410</v>
          </cell>
          <cell r="G2686" t="str">
            <v>106新增</v>
          </cell>
        </row>
        <row r="2687">
          <cell r="A2687" t="str">
            <v>餐旅群中華醫事科技大學化妝品應用與管理系</v>
          </cell>
          <cell r="B2687" t="str">
            <v>餐旅群</v>
          </cell>
          <cell r="C2687" t="str">
            <v>中華醫事科技大學</v>
          </cell>
          <cell r="D2687" t="str">
            <v>化妝品應用與管理系</v>
          </cell>
          <cell r="E2687">
            <v>8</v>
          </cell>
          <cell r="F2687">
            <v>4418</v>
          </cell>
          <cell r="G2687">
            <v>227</v>
          </cell>
        </row>
        <row r="2688">
          <cell r="A2688" t="str">
            <v>餐旅群南開科技大學數位旅遊管理系</v>
          </cell>
          <cell r="B2688" t="str">
            <v>餐旅群</v>
          </cell>
          <cell r="C2688" t="str">
            <v>南開科技大學</v>
          </cell>
          <cell r="D2688" t="str">
            <v>數位旅遊管理系</v>
          </cell>
          <cell r="E2688">
            <v>16</v>
          </cell>
          <cell r="F2688">
            <v>4434</v>
          </cell>
          <cell r="G2688">
            <v>227</v>
          </cell>
        </row>
        <row r="2689">
          <cell r="A2689" t="str">
            <v>餐旅群東方設計學院設計行銷系</v>
          </cell>
          <cell r="B2689" t="str">
            <v>餐旅群</v>
          </cell>
          <cell r="C2689" t="str">
            <v>東方設計學院</v>
          </cell>
          <cell r="D2689" t="str">
            <v>設計行銷系</v>
          </cell>
          <cell r="E2689">
            <v>1</v>
          </cell>
          <cell r="F2689">
            <v>4435</v>
          </cell>
          <cell r="G2689">
            <v>226</v>
          </cell>
        </row>
        <row r="2690">
          <cell r="A2690" t="str">
            <v>餐旅群臺灣觀光學院銀髮族健康管理系</v>
          </cell>
          <cell r="B2690" t="str">
            <v>餐旅群</v>
          </cell>
          <cell r="C2690" t="str">
            <v>臺灣觀光學院</v>
          </cell>
          <cell r="D2690" t="str">
            <v>銀髮族健康管理系</v>
          </cell>
          <cell r="F2690">
            <v>4435</v>
          </cell>
          <cell r="G2690" t="str">
            <v>106新增</v>
          </cell>
        </row>
        <row r="2691">
          <cell r="A2691" t="str">
            <v>餐旅群遠東科技大學旅遊事業管理系旅館管理組</v>
          </cell>
          <cell r="B2691" t="str">
            <v>餐旅群</v>
          </cell>
          <cell r="C2691" t="str">
            <v>遠東科技大學</v>
          </cell>
          <cell r="D2691" t="str">
            <v>旅遊事業管理系旅館管理組</v>
          </cell>
          <cell r="E2691">
            <v>21</v>
          </cell>
          <cell r="F2691">
            <v>4456</v>
          </cell>
          <cell r="G2691">
            <v>225</v>
          </cell>
        </row>
        <row r="2692">
          <cell r="A2692" t="str">
            <v>餐旅群中州科技大學多媒體與遊戲發展科學系</v>
          </cell>
          <cell r="B2692" t="str">
            <v>餐旅群</v>
          </cell>
          <cell r="C2692" t="str">
            <v>中州科技大學</v>
          </cell>
          <cell r="D2692" t="str">
            <v>多媒體與遊戲發展科學系</v>
          </cell>
          <cell r="E2692">
            <v>10</v>
          </cell>
          <cell r="F2692">
            <v>4466</v>
          </cell>
          <cell r="G2692">
            <v>224</v>
          </cell>
        </row>
        <row r="2693">
          <cell r="A2693" t="str">
            <v>餐旅群大仁科技大學寵物美容學位學程</v>
          </cell>
          <cell r="B2693" t="str">
            <v>餐旅群</v>
          </cell>
          <cell r="C2693" t="str">
            <v>大仁科技大學</v>
          </cell>
          <cell r="D2693" t="str">
            <v>寵物美容學位學程</v>
          </cell>
          <cell r="E2693">
            <v>5</v>
          </cell>
          <cell r="F2693">
            <v>4471</v>
          </cell>
          <cell r="G2693">
            <v>223.5</v>
          </cell>
        </row>
        <row r="2694">
          <cell r="A2694" t="str">
            <v>餐旅群聖約翰科技大學行銷與流通管理系</v>
          </cell>
          <cell r="B2694" t="str">
            <v>餐旅群</v>
          </cell>
          <cell r="C2694" t="str">
            <v>聖約翰科技大學</v>
          </cell>
          <cell r="D2694" t="str">
            <v>行銷與流通管理系</v>
          </cell>
          <cell r="E2694">
            <v>9</v>
          </cell>
          <cell r="F2694">
            <v>4480</v>
          </cell>
          <cell r="G2694">
            <v>223.5</v>
          </cell>
        </row>
        <row r="2695">
          <cell r="A2695" t="str">
            <v>餐旅群聖約翰科技大學企業管理系</v>
          </cell>
          <cell r="B2695" t="str">
            <v>餐旅群</v>
          </cell>
          <cell r="C2695" t="str">
            <v>聖約翰科技大學</v>
          </cell>
          <cell r="D2695" t="str">
            <v>企業管理系</v>
          </cell>
          <cell r="F2695">
            <v>4480</v>
          </cell>
          <cell r="G2695" t="str">
            <v>106新增</v>
          </cell>
        </row>
        <row r="2696">
          <cell r="A2696" t="str">
            <v>餐旅群萬能科技大學化妝品應用與管理系</v>
          </cell>
          <cell r="B2696" t="str">
            <v>餐旅群</v>
          </cell>
          <cell r="C2696" t="str">
            <v>萬能科技大學</v>
          </cell>
          <cell r="D2696" t="str">
            <v>化妝品應用與管理系</v>
          </cell>
          <cell r="F2696">
            <v>4480</v>
          </cell>
          <cell r="G2696" t="str">
            <v>106新增</v>
          </cell>
        </row>
        <row r="2697">
          <cell r="A2697" t="str">
            <v>餐旅群大漢技術學院休閒與運動管理系</v>
          </cell>
          <cell r="B2697" t="str">
            <v>餐旅群</v>
          </cell>
          <cell r="C2697" t="str">
            <v>大漢技術學院</v>
          </cell>
          <cell r="D2697" t="str">
            <v>休閒與運動管理系</v>
          </cell>
          <cell r="E2697">
            <v>4</v>
          </cell>
          <cell r="F2697">
            <v>4484</v>
          </cell>
          <cell r="G2697">
            <v>222</v>
          </cell>
        </row>
        <row r="2698">
          <cell r="A2698" t="str">
            <v>餐旅群南榮科技大學休閒運動管理系</v>
          </cell>
          <cell r="B2698" t="str">
            <v>餐旅群</v>
          </cell>
          <cell r="C2698" t="str">
            <v>南榮科技大學</v>
          </cell>
          <cell r="D2698" t="str">
            <v>休閒運動管理系</v>
          </cell>
          <cell r="E2698">
            <v>15</v>
          </cell>
          <cell r="F2698">
            <v>4499</v>
          </cell>
          <cell r="G2698">
            <v>222</v>
          </cell>
        </row>
        <row r="2699">
          <cell r="A2699" t="str">
            <v>餐旅群德霖技術學院土木工程系</v>
          </cell>
          <cell r="B2699" t="str">
            <v>餐旅群</v>
          </cell>
          <cell r="C2699" t="str">
            <v>德霖技術學院</v>
          </cell>
          <cell r="D2699" t="str">
            <v>土木工程系</v>
          </cell>
          <cell r="E2699">
            <v>4</v>
          </cell>
          <cell r="F2699">
            <v>4503</v>
          </cell>
          <cell r="G2699">
            <v>222</v>
          </cell>
        </row>
        <row r="2700">
          <cell r="A2700" t="str">
            <v>餐旅群萬能科技大學商業設計系</v>
          </cell>
          <cell r="B2700" t="str">
            <v>餐旅群</v>
          </cell>
          <cell r="C2700" t="str">
            <v>萬能科技大學</v>
          </cell>
          <cell r="D2700" t="str">
            <v>商業設計系</v>
          </cell>
          <cell r="F2700">
            <v>4503</v>
          </cell>
          <cell r="G2700" t="str">
            <v>106新增</v>
          </cell>
        </row>
        <row r="2701">
          <cell r="A2701" t="str">
            <v>餐旅群萬能科技大學商品設計系</v>
          </cell>
          <cell r="B2701" t="str">
            <v>餐旅群</v>
          </cell>
          <cell r="C2701" t="str">
            <v>萬能科技大學</v>
          </cell>
          <cell r="D2701" t="str">
            <v>商品設計系</v>
          </cell>
          <cell r="E2701">
            <v>18</v>
          </cell>
          <cell r="F2701">
            <v>4521</v>
          </cell>
          <cell r="G2701">
            <v>222</v>
          </cell>
        </row>
        <row r="2702">
          <cell r="A2702" t="str">
            <v>餐旅群黎明技術學院旅館管理系</v>
          </cell>
          <cell r="B2702" t="str">
            <v>餐旅群</v>
          </cell>
          <cell r="C2702" t="str">
            <v>黎明技術學院</v>
          </cell>
          <cell r="D2702" t="str">
            <v>旅館管理系</v>
          </cell>
          <cell r="E2702">
            <v>16</v>
          </cell>
          <cell r="F2702">
            <v>4537</v>
          </cell>
          <cell r="G2702">
            <v>222</v>
          </cell>
        </row>
        <row r="2703">
          <cell r="A2703" t="str">
            <v>餐旅群中華醫事科技大學食品營養系營養組</v>
          </cell>
          <cell r="B2703" t="str">
            <v>餐旅群</v>
          </cell>
          <cell r="C2703" t="str">
            <v>中華醫事科技大學</v>
          </cell>
          <cell r="D2703" t="str">
            <v>食品營養系營養組</v>
          </cell>
          <cell r="E2703">
            <v>21</v>
          </cell>
          <cell r="F2703">
            <v>4558</v>
          </cell>
          <cell r="G2703">
            <v>221.5</v>
          </cell>
        </row>
        <row r="2704">
          <cell r="A2704" t="str">
            <v>餐旅群育達科技大學休閒事業管理系</v>
          </cell>
          <cell r="B2704" t="str">
            <v>餐旅群</v>
          </cell>
          <cell r="C2704" t="str">
            <v>育達科技大學</v>
          </cell>
          <cell r="D2704" t="str">
            <v>休閒事業管理系</v>
          </cell>
          <cell r="F2704">
            <v>4558</v>
          </cell>
          <cell r="G2704" t="str">
            <v>106新增</v>
          </cell>
        </row>
        <row r="2705">
          <cell r="A2705" t="str">
            <v>餐旅群萬能科技大學數位多媒體系</v>
          </cell>
          <cell r="B2705" t="str">
            <v>餐旅群</v>
          </cell>
          <cell r="C2705" t="str">
            <v>萬能科技大學</v>
          </cell>
          <cell r="D2705" t="str">
            <v>數位多媒體系</v>
          </cell>
          <cell r="F2705">
            <v>4558</v>
          </cell>
          <cell r="G2705" t="str">
            <v>106新增</v>
          </cell>
        </row>
        <row r="2706">
          <cell r="A2706" t="str">
            <v>餐旅群臺北城市科技大學觀光事業系</v>
          </cell>
          <cell r="B2706" t="str">
            <v>餐旅群</v>
          </cell>
          <cell r="C2706" t="str">
            <v>臺北城市科技大學</v>
          </cell>
          <cell r="D2706" t="str">
            <v>觀光事業系</v>
          </cell>
          <cell r="E2706">
            <v>62</v>
          </cell>
          <cell r="F2706">
            <v>4620</v>
          </cell>
          <cell r="G2706">
            <v>220</v>
          </cell>
        </row>
        <row r="2707">
          <cell r="A2707" t="str">
            <v>餐旅群修平科技大學人力資源管理與發展系</v>
          </cell>
          <cell r="B2707" t="str">
            <v>餐旅群</v>
          </cell>
          <cell r="C2707" t="str">
            <v>修平科技大學</v>
          </cell>
          <cell r="D2707" t="str">
            <v>人力資源管理與發展系</v>
          </cell>
          <cell r="E2707">
            <v>42</v>
          </cell>
          <cell r="F2707">
            <v>4662</v>
          </cell>
          <cell r="G2707">
            <v>218</v>
          </cell>
        </row>
        <row r="2708">
          <cell r="A2708" t="str">
            <v>餐旅群中國科技大學觀光與休閒事業管理系（新竹校區）</v>
          </cell>
          <cell r="B2708" t="str">
            <v>餐旅群</v>
          </cell>
          <cell r="C2708" t="str">
            <v>中國科技大學</v>
          </cell>
          <cell r="D2708" t="str">
            <v>觀光與休閒事業管理系（新竹校區）</v>
          </cell>
          <cell r="E2708">
            <v>67</v>
          </cell>
          <cell r="F2708">
            <v>4729</v>
          </cell>
          <cell r="G2708">
            <v>217.5</v>
          </cell>
        </row>
        <row r="2709">
          <cell r="A2709" t="str">
            <v>餐旅群嘉藥學校財團法人嘉南藥理大學醫務管理系</v>
          </cell>
          <cell r="B2709" t="str">
            <v>餐旅群</v>
          </cell>
          <cell r="C2709" t="str">
            <v>嘉藥學校財團法人嘉南藥理大學</v>
          </cell>
          <cell r="D2709" t="str">
            <v>醫務管理系</v>
          </cell>
          <cell r="E2709">
            <v>35</v>
          </cell>
          <cell r="F2709">
            <v>4764</v>
          </cell>
          <cell r="G2709">
            <v>217.5</v>
          </cell>
        </row>
        <row r="2710">
          <cell r="A2710" t="str">
            <v>餐旅群萬能科技大學資訊管理系多媒體設計組</v>
          </cell>
          <cell r="B2710" t="str">
            <v>餐旅群</v>
          </cell>
          <cell r="C2710" t="str">
            <v>萬能科技大學</v>
          </cell>
          <cell r="D2710" t="str">
            <v>資訊管理系多媒體設計組</v>
          </cell>
          <cell r="E2710">
            <v>2</v>
          </cell>
          <cell r="F2710">
            <v>4766</v>
          </cell>
          <cell r="G2710">
            <v>216</v>
          </cell>
        </row>
        <row r="2711">
          <cell r="A2711" t="str">
            <v>餐旅群遠東科技大學行銷與流通管理系</v>
          </cell>
          <cell r="B2711" t="str">
            <v>餐旅群</v>
          </cell>
          <cell r="C2711" t="str">
            <v>遠東科技大學</v>
          </cell>
          <cell r="D2711" t="str">
            <v>行銷與流通管理系</v>
          </cell>
          <cell r="E2711">
            <v>30</v>
          </cell>
          <cell r="F2711">
            <v>4796</v>
          </cell>
          <cell r="G2711">
            <v>216</v>
          </cell>
        </row>
        <row r="2712">
          <cell r="A2712" t="str">
            <v>餐旅群修平科技大學應用英語系</v>
          </cell>
          <cell r="B2712" t="str">
            <v>餐旅群</v>
          </cell>
          <cell r="C2712" t="str">
            <v>修平科技大學</v>
          </cell>
          <cell r="D2712" t="str">
            <v>應用英語系</v>
          </cell>
          <cell r="E2712">
            <v>41</v>
          </cell>
          <cell r="F2712">
            <v>4837</v>
          </cell>
          <cell r="G2712">
            <v>216</v>
          </cell>
        </row>
        <row r="2713">
          <cell r="A2713" t="str">
            <v>餐旅群健行科技大學企業管理系</v>
          </cell>
          <cell r="B2713" t="str">
            <v>餐旅群</v>
          </cell>
          <cell r="C2713" t="str">
            <v>健行科技大學</v>
          </cell>
          <cell r="D2713" t="str">
            <v>企業管理系</v>
          </cell>
          <cell r="E2713">
            <v>18</v>
          </cell>
          <cell r="F2713">
            <v>4855</v>
          </cell>
          <cell r="G2713">
            <v>215.5</v>
          </cell>
        </row>
        <row r="2714">
          <cell r="A2714" t="str">
            <v>餐旅群萬能科技大學資訊工程系物聯網應用組</v>
          </cell>
          <cell r="B2714" t="str">
            <v>餐旅群</v>
          </cell>
          <cell r="C2714" t="str">
            <v>萬能科技大學</v>
          </cell>
          <cell r="D2714" t="str">
            <v>資訊工程系物聯網應用組</v>
          </cell>
          <cell r="F2714">
            <v>4855</v>
          </cell>
          <cell r="G2714" t="str">
            <v>106新增</v>
          </cell>
        </row>
        <row r="2715">
          <cell r="A2715" t="str">
            <v>餐旅群中華醫事科技大學幼兒保育系</v>
          </cell>
          <cell r="B2715" t="str">
            <v>餐旅群</v>
          </cell>
          <cell r="C2715" t="str">
            <v>中華醫事科技大學</v>
          </cell>
          <cell r="D2715" t="str">
            <v>幼兒保育系</v>
          </cell>
          <cell r="E2715">
            <v>4</v>
          </cell>
          <cell r="F2715">
            <v>4859</v>
          </cell>
          <cell r="G2715">
            <v>214</v>
          </cell>
        </row>
        <row r="2716">
          <cell r="A2716" t="str">
            <v>餐旅群育達科技大學休閒運動管理系</v>
          </cell>
          <cell r="B2716" t="str">
            <v>餐旅群</v>
          </cell>
          <cell r="C2716" t="str">
            <v>育達科技大學</v>
          </cell>
          <cell r="D2716" t="str">
            <v>休閒運動管理系</v>
          </cell>
          <cell r="E2716">
            <v>14</v>
          </cell>
          <cell r="F2716">
            <v>4873</v>
          </cell>
          <cell r="G2716">
            <v>214</v>
          </cell>
        </row>
        <row r="2717">
          <cell r="A2717" t="str">
            <v>餐旅群萬能科技大學資訊工程系資訊應用組</v>
          </cell>
          <cell r="B2717" t="str">
            <v>餐旅群</v>
          </cell>
          <cell r="C2717" t="str">
            <v>萬能科技大學</v>
          </cell>
          <cell r="D2717" t="str">
            <v>資訊工程系資訊應用組</v>
          </cell>
          <cell r="F2717">
            <v>4873</v>
          </cell>
          <cell r="G2717" t="str">
            <v>106新增</v>
          </cell>
        </row>
        <row r="2718">
          <cell r="A2718" t="str">
            <v>餐旅群輔英科技大學休閒與遊憩事業管理系</v>
          </cell>
          <cell r="B2718" t="str">
            <v>餐旅群</v>
          </cell>
          <cell r="C2718" t="str">
            <v>輔英科技大學</v>
          </cell>
          <cell r="D2718" t="str">
            <v>休閒與遊憩事業管理系</v>
          </cell>
          <cell r="E2718">
            <v>42</v>
          </cell>
          <cell r="F2718">
            <v>4915</v>
          </cell>
          <cell r="G2718">
            <v>214</v>
          </cell>
        </row>
        <row r="2719">
          <cell r="A2719" t="str">
            <v>餐旅群大同技術學院旅遊與休閒娛樂管理系休閒旅遊組</v>
          </cell>
          <cell r="B2719" t="str">
            <v>餐旅群</v>
          </cell>
          <cell r="C2719" t="str">
            <v>大同技術學院</v>
          </cell>
          <cell r="D2719" t="str">
            <v>旅遊與休閒娛樂管理系休閒旅遊組</v>
          </cell>
          <cell r="E2719">
            <v>10</v>
          </cell>
          <cell r="F2719">
            <v>4925</v>
          </cell>
          <cell r="G2719">
            <v>212</v>
          </cell>
        </row>
        <row r="2720">
          <cell r="A2720" t="str">
            <v>餐旅群元培醫事科技大學食品科學系</v>
          </cell>
          <cell r="B2720" t="str">
            <v>餐旅群</v>
          </cell>
          <cell r="C2720" t="str">
            <v>元培醫事科技大學</v>
          </cell>
          <cell r="D2720" t="str">
            <v>食品科學系</v>
          </cell>
          <cell r="E2720">
            <v>24</v>
          </cell>
          <cell r="F2720">
            <v>4949</v>
          </cell>
          <cell r="G2720">
            <v>212</v>
          </cell>
        </row>
        <row r="2721">
          <cell r="A2721" t="str">
            <v>餐旅群遠東科技大學旅遊事業管理系旅遊經營組</v>
          </cell>
          <cell r="B2721" t="str">
            <v>餐旅群</v>
          </cell>
          <cell r="C2721" t="str">
            <v>遠東科技大學</v>
          </cell>
          <cell r="D2721" t="str">
            <v>旅遊事業管理系旅遊經營組</v>
          </cell>
          <cell r="E2721">
            <v>28</v>
          </cell>
          <cell r="F2721">
            <v>4977</v>
          </cell>
          <cell r="G2721">
            <v>211.5</v>
          </cell>
        </row>
        <row r="2722">
          <cell r="A2722" t="str">
            <v>餐旅群臺灣觀光學院旅館管理系</v>
          </cell>
          <cell r="B2722" t="str">
            <v>餐旅群</v>
          </cell>
          <cell r="C2722" t="str">
            <v>臺灣觀光學院</v>
          </cell>
          <cell r="D2722" t="str">
            <v>旅館管理系</v>
          </cell>
          <cell r="E2722">
            <v>7</v>
          </cell>
          <cell r="F2722">
            <v>4984</v>
          </cell>
          <cell r="G2722">
            <v>210</v>
          </cell>
        </row>
        <row r="2723">
          <cell r="A2723" t="str">
            <v>餐旅群遠東科技大學休閒運動管理系休閒產業組</v>
          </cell>
          <cell r="B2723" t="str">
            <v>餐旅群</v>
          </cell>
          <cell r="C2723" t="str">
            <v>遠東科技大學</v>
          </cell>
          <cell r="D2723" t="str">
            <v>休閒運動管理系休閒產業組</v>
          </cell>
          <cell r="E2723">
            <v>31</v>
          </cell>
          <cell r="F2723">
            <v>5015</v>
          </cell>
          <cell r="G2723">
            <v>210</v>
          </cell>
        </row>
        <row r="2724">
          <cell r="A2724" t="str">
            <v>餐旅群中華科技大學食品科學系加工與醱酵烘焙組（台北校區）</v>
          </cell>
          <cell r="B2724" t="str">
            <v>餐旅群</v>
          </cell>
          <cell r="C2724" t="str">
            <v>中華科技大學</v>
          </cell>
          <cell r="D2724" t="str">
            <v>食品科學系加工與醱酵烘焙組（台北校區）</v>
          </cell>
          <cell r="E2724">
            <v>16</v>
          </cell>
          <cell r="F2724">
            <v>5031</v>
          </cell>
          <cell r="G2724">
            <v>210</v>
          </cell>
        </row>
        <row r="2725">
          <cell r="A2725" t="str">
            <v>餐旅群高苑科技大學觀光事業管理系</v>
          </cell>
          <cell r="B2725" t="str">
            <v>餐旅群</v>
          </cell>
          <cell r="C2725" t="str">
            <v>高苑科技大學</v>
          </cell>
          <cell r="D2725" t="str">
            <v>觀光事業管理系</v>
          </cell>
          <cell r="E2725">
            <v>42</v>
          </cell>
          <cell r="F2725">
            <v>5073</v>
          </cell>
          <cell r="G2725">
            <v>210</v>
          </cell>
        </row>
        <row r="2726">
          <cell r="A2726" t="str">
            <v>餐旅群健行科技大學應用外語系</v>
          </cell>
          <cell r="B2726" t="str">
            <v>餐旅群</v>
          </cell>
          <cell r="C2726" t="str">
            <v>健行科技大學</v>
          </cell>
          <cell r="D2726" t="str">
            <v>應用外語系</v>
          </cell>
          <cell r="E2726">
            <v>20</v>
          </cell>
          <cell r="F2726">
            <v>5093</v>
          </cell>
          <cell r="G2726">
            <v>210</v>
          </cell>
        </row>
        <row r="2727">
          <cell r="A2727" t="str">
            <v>餐旅群萬能科技大學營建科技系室內設計與管理組</v>
          </cell>
          <cell r="B2727" t="str">
            <v>餐旅群</v>
          </cell>
          <cell r="C2727" t="str">
            <v>萬能科技大學</v>
          </cell>
          <cell r="D2727" t="str">
            <v>營建科技系室內設計與管理組</v>
          </cell>
          <cell r="F2727">
            <v>5093</v>
          </cell>
          <cell r="G2727" t="str">
            <v>106新增</v>
          </cell>
        </row>
        <row r="2728">
          <cell r="A2728" t="str">
            <v>餐旅群南亞技術學院餐飲廚藝管理系</v>
          </cell>
          <cell r="B2728" t="str">
            <v>餐旅群</v>
          </cell>
          <cell r="C2728" t="str">
            <v>南亞技術學院</v>
          </cell>
          <cell r="D2728" t="str">
            <v>餐飲廚藝管理系</v>
          </cell>
          <cell r="E2728">
            <v>63</v>
          </cell>
          <cell r="F2728">
            <v>5156</v>
          </cell>
          <cell r="G2728">
            <v>207</v>
          </cell>
        </row>
        <row r="2729">
          <cell r="A2729" t="str">
            <v>餐旅群高苑科技大學企業管理系</v>
          </cell>
          <cell r="B2729" t="str">
            <v>餐旅群</v>
          </cell>
          <cell r="C2729" t="str">
            <v>高苑科技大學</v>
          </cell>
          <cell r="D2729" t="str">
            <v>企業管理系</v>
          </cell>
          <cell r="E2729">
            <v>21</v>
          </cell>
          <cell r="F2729">
            <v>5177</v>
          </cell>
          <cell r="G2729">
            <v>206</v>
          </cell>
        </row>
        <row r="2730">
          <cell r="A2730" t="str">
            <v>餐旅群中華科技大學觀光餐旅系（新竹校區）</v>
          </cell>
          <cell r="B2730" t="str">
            <v>餐旅群</v>
          </cell>
          <cell r="C2730" t="str">
            <v>中華科技大學</v>
          </cell>
          <cell r="D2730" t="str">
            <v>觀光餐旅系（新竹校區）</v>
          </cell>
          <cell r="E2730">
            <v>39</v>
          </cell>
          <cell r="F2730">
            <v>5216</v>
          </cell>
          <cell r="G2730">
            <v>205.5</v>
          </cell>
        </row>
        <row r="2731">
          <cell r="A2731" t="str">
            <v>餐旅群萬能科技大學環境工程系生態與環境資源管理組</v>
          </cell>
          <cell r="B2731" t="str">
            <v>餐旅群</v>
          </cell>
          <cell r="C2731" t="str">
            <v>萬能科技大學</v>
          </cell>
          <cell r="D2731" t="str">
            <v>環境工程系生態與環境資源管理組</v>
          </cell>
          <cell r="F2731">
            <v>5216</v>
          </cell>
          <cell r="G2731" t="str">
            <v>106新增</v>
          </cell>
        </row>
        <row r="2732">
          <cell r="A2732" t="str">
            <v>餐旅群元培醫事科技大學企業管理系</v>
          </cell>
          <cell r="B2732" t="str">
            <v>餐旅群</v>
          </cell>
          <cell r="C2732" t="str">
            <v>元培醫事科技大學</v>
          </cell>
          <cell r="D2732" t="str">
            <v>企業管理系</v>
          </cell>
          <cell r="E2732">
            <v>23</v>
          </cell>
          <cell r="F2732">
            <v>5239</v>
          </cell>
          <cell r="G2732">
            <v>204.25</v>
          </cell>
        </row>
        <row r="2733">
          <cell r="A2733" t="str">
            <v>餐旅群德霖技術學院應用英語系</v>
          </cell>
          <cell r="B2733" t="str">
            <v>餐旅群</v>
          </cell>
          <cell r="C2733" t="str">
            <v>德霖技術學院</v>
          </cell>
          <cell r="D2733" t="str">
            <v>應用英語系</v>
          </cell>
          <cell r="E2733">
            <v>15</v>
          </cell>
          <cell r="F2733">
            <v>5254</v>
          </cell>
          <cell r="G2733">
            <v>204</v>
          </cell>
        </row>
        <row r="2734">
          <cell r="A2734" t="str">
            <v>餐旅群大同技術學院茶文化與事業經營學士學位學程</v>
          </cell>
          <cell r="B2734" t="str">
            <v>餐旅群</v>
          </cell>
          <cell r="C2734" t="str">
            <v>大同技術學院</v>
          </cell>
          <cell r="D2734" t="str">
            <v>茶文化與事業經營學士學位學程</v>
          </cell>
          <cell r="E2734">
            <v>5</v>
          </cell>
          <cell r="F2734">
            <v>5259</v>
          </cell>
          <cell r="G2734">
            <v>204</v>
          </cell>
        </row>
        <row r="2735">
          <cell r="A2735" t="str">
            <v>餐旅群慈濟學校財團法人慈濟科技大學醫務暨健康管理系</v>
          </cell>
          <cell r="B2735" t="str">
            <v>餐旅群</v>
          </cell>
          <cell r="C2735" t="str">
            <v>慈濟學校財團法人慈濟科技大學</v>
          </cell>
          <cell r="D2735" t="str">
            <v>醫務暨健康管理系</v>
          </cell>
          <cell r="E2735">
            <v>13</v>
          </cell>
          <cell r="F2735">
            <v>5272</v>
          </cell>
          <cell r="G2735">
            <v>204</v>
          </cell>
        </row>
        <row r="2736">
          <cell r="A2736" t="str">
            <v>餐旅群臺北城市科技大學休閒事業系</v>
          </cell>
          <cell r="B2736" t="str">
            <v>餐旅群</v>
          </cell>
          <cell r="C2736" t="str">
            <v>臺北城市科技大學</v>
          </cell>
          <cell r="D2736" t="str">
            <v>休閒事業系</v>
          </cell>
          <cell r="E2736">
            <v>57</v>
          </cell>
          <cell r="F2736">
            <v>5329</v>
          </cell>
          <cell r="G2736">
            <v>204</v>
          </cell>
        </row>
        <row r="2737">
          <cell r="A2737" t="str">
            <v>餐旅群健行科技大學物業經營與管理系室內設計組</v>
          </cell>
          <cell r="B2737" t="str">
            <v>餐旅群</v>
          </cell>
          <cell r="C2737" t="str">
            <v>健行科技大學</v>
          </cell>
          <cell r="D2737" t="str">
            <v>物業經營與管理系室內設計組</v>
          </cell>
          <cell r="E2737">
            <v>6</v>
          </cell>
          <cell r="F2737">
            <v>5335</v>
          </cell>
          <cell r="G2737">
            <v>202</v>
          </cell>
        </row>
        <row r="2738">
          <cell r="A2738" t="str">
            <v>餐旅群大仁科技大學休閒運動管理系</v>
          </cell>
          <cell r="B2738" t="str">
            <v>餐旅群</v>
          </cell>
          <cell r="C2738" t="str">
            <v>大仁科技大學</v>
          </cell>
          <cell r="D2738" t="str">
            <v>休閒運動管理系</v>
          </cell>
          <cell r="E2738">
            <v>9</v>
          </cell>
          <cell r="F2738">
            <v>5344</v>
          </cell>
          <cell r="G2738">
            <v>202</v>
          </cell>
        </row>
        <row r="2739">
          <cell r="A2739" t="str">
            <v>餐旅群南亞技術學院餐旅管理系</v>
          </cell>
          <cell r="B2739" t="str">
            <v>餐旅群</v>
          </cell>
          <cell r="C2739" t="str">
            <v>南亞技術學院</v>
          </cell>
          <cell r="D2739" t="str">
            <v>餐旅管理系</v>
          </cell>
          <cell r="E2739">
            <v>52</v>
          </cell>
          <cell r="F2739">
            <v>5396</v>
          </cell>
          <cell r="G2739">
            <v>202</v>
          </cell>
        </row>
        <row r="2740">
          <cell r="A2740" t="str">
            <v>餐旅群經國管理暨健康學院餐旅管理系</v>
          </cell>
          <cell r="B2740" t="str">
            <v>餐旅群</v>
          </cell>
          <cell r="C2740" t="str">
            <v>經國管理暨健康學院</v>
          </cell>
          <cell r="D2740" t="str">
            <v>餐旅管理系</v>
          </cell>
          <cell r="E2740">
            <v>29</v>
          </cell>
          <cell r="F2740">
            <v>5425</v>
          </cell>
          <cell r="G2740">
            <v>202</v>
          </cell>
        </row>
        <row r="2741">
          <cell r="A2741" t="str">
            <v>餐旅群吳鳳科技大學觀光休閒管理系</v>
          </cell>
          <cell r="B2741" t="str">
            <v>餐旅群</v>
          </cell>
          <cell r="C2741" t="str">
            <v>吳鳳科技大學</v>
          </cell>
          <cell r="D2741" t="str">
            <v>觀光休閒管理系</v>
          </cell>
          <cell r="E2741">
            <v>20</v>
          </cell>
          <cell r="F2741">
            <v>5445</v>
          </cell>
          <cell r="G2741">
            <v>201.5</v>
          </cell>
        </row>
        <row r="2742">
          <cell r="A2742" t="str">
            <v>餐旅群台北海洋技術學院食品科技與行銷系（士林校區）</v>
          </cell>
          <cell r="B2742" t="str">
            <v>餐旅群</v>
          </cell>
          <cell r="C2742" t="str">
            <v>台北海洋技術學院</v>
          </cell>
          <cell r="D2742" t="str">
            <v>食品科技與行銷系（士林校區）</v>
          </cell>
          <cell r="E2742">
            <v>18</v>
          </cell>
          <cell r="F2742">
            <v>5463</v>
          </cell>
          <cell r="G2742">
            <v>200</v>
          </cell>
        </row>
        <row r="2743">
          <cell r="A2743" t="str">
            <v>餐旅群輔英科技大學健康美容系</v>
          </cell>
          <cell r="B2743" t="str">
            <v>餐旅群</v>
          </cell>
          <cell r="C2743" t="str">
            <v>輔英科技大學</v>
          </cell>
          <cell r="D2743" t="str">
            <v>健康美容系</v>
          </cell>
          <cell r="E2743">
            <v>16</v>
          </cell>
          <cell r="F2743">
            <v>5479</v>
          </cell>
          <cell r="G2743">
            <v>200</v>
          </cell>
        </row>
        <row r="2744">
          <cell r="A2744" t="str">
            <v>餐旅群和春技術學院應用外語系</v>
          </cell>
          <cell r="B2744" t="str">
            <v>餐旅群</v>
          </cell>
          <cell r="C2744" t="str">
            <v>和春技術學院</v>
          </cell>
          <cell r="D2744" t="str">
            <v>應用外語系</v>
          </cell>
          <cell r="F2744">
            <v>5479</v>
          </cell>
          <cell r="G2744" t="str">
            <v>106新增</v>
          </cell>
        </row>
        <row r="2745">
          <cell r="A2745" t="str">
            <v>餐旅群中州科技大學餐旅事業管理系</v>
          </cell>
          <cell r="B2745" t="str">
            <v>餐旅群</v>
          </cell>
          <cell r="C2745" t="str">
            <v>中州科技大學</v>
          </cell>
          <cell r="D2745" t="str">
            <v>餐旅事業管理系</v>
          </cell>
          <cell r="E2745">
            <v>12</v>
          </cell>
          <cell r="F2745">
            <v>5491</v>
          </cell>
          <cell r="G2745">
            <v>198</v>
          </cell>
        </row>
        <row r="2746">
          <cell r="A2746" t="str">
            <v>餐旅群高苑科技大學行銷與流通管理系</v>
          </cell>
          <cell r="B2746" t="str">
            <v>餐旅群</v>
          </cell>
          <cell r="C2746" t="str">
            <v>高苑科技大學</v>
          </cell>
          <cell r="D2746" t="str">
            <v>行銷與流通管理系</v>
          </cell>
          <cell r="E2746">
            <v>23</v>
          </cell>
          <cell r="F2746">
            <v>5514</v>
          </cell>
          <cell r="G2746">
            <v>198</v>
          </cell>
        </row>
        <row r="2747">
          <cell r="A2747" t="str">
            <v>餐旅群醒吾科技大學企業管理系</v>
          </cell>
          <cell r="B2747" t="str">
            <v>餐旅群</v>
          </cell>
          <cell r="C2747" t="str">
            <v>醒吾科技大學</v>
          </cell>
          <cell r="D2747" t="str">
            <v>企業管理系</v>
          </cell>
          <cell r="E2747">
            <v>16</v>
          </cell>
          <cell r="F2747">
            <v>5530</v>
          </cell>
          <cell r="G2747">
            <v>198</v>
          </cell>
        </row>
        <row r="2748">
          <cell r="A2748" t="str">
            <v>餐旅群大華科技大學觀光管理系</v>
          </cell>
          <cell r="B2748" t="str">
            <v>餐旅群</v>
          </cell>
          <cell r="C2748" t="str">
            <v>大華科技大學</v>
          </cell>
          <cell r="D2748" t="str">
            <v>觀光管理系</v>
          </cell>
          <cell r="E2748">
            <v>4</v>
          </cell>
          <cell r="F2748">
            <v>5534</v>
          </cell>
          <cell r="G2748">
            <v>197.5</v>
          </cell>
        </row>
        <row r="2749">
          <cell r="A2749" t="str">
            <v>餐旅群台北海洋技術學院旅遊管理系（淡水校本部）</v>
          </cell>
          <cell r="B2749" t="str">
            <v>餐旅群</v>
          </cell>
          <cell r="C2749" t="str">
            <v>台北海洋技術學院</v>
          </cell>
          <cell r="D2749" t="str">
            <v>旅遊管理系（淡水校本部）</v>
          </cell>
          <cell r="E2749">
            <v>38</v>
          </cell>
          <cell r="F2749">
            <v>5572</v>
          </cell>
          <cell r="G2749">
            <v>196</v>
          </cell>
        </row>
        <row r="2750">
          <cell r="A2750" t="str">
            <v>餐旅群台北海洋技術學院海洋休閒觀光系（士林校區）</v>
          </cell>
          <cell r="B2750" t="str">
            <v>餐旅群</v>
          </cell>
          <cell r="C2750" t="str">
            <v>台北海洋技術學院</v>
          </cell>
          <cell r="D2750" t="str">
            <v>海洋休閒觀光系（士林校區）</v>
          </cell>
          <cell r="E2750">
            <v>42</v>
          </cell>
          <cell r="F2750">
            <v>5614</v>
          </cell>
          <cell r="G2750">
            <v>196</v>
          </cell>
        </row>
        <row r="2751">
          <cell r="A2751" t="str">
            <v>餐旅群中州科技大學運動與健康促進系</v>
          </cell>
          <cell r="B2751" t="str">
            <v>餐旅群</v>
          </cell>
          <cell r="C2751" t="str">
            <v>中州科技大學</v>
          </cell>
          <cell r="D2751" t="str">
            <v>運動與健康促進系</v>
          </cell>
          <cell r="E2751">
            <v>31</v>
          </cell>
          <cell r="F2751">
            <v>5645</v>
          </cell>
          <cell r="G2751">
            <v>195.5</v>
          </cell>
        </row>
        <row r="2752">
          <cell r="A2752" t="str">
            <v>餐旅群東南科技大學行銷與流通管理系</v>
          </cell>
          <cell r="B2752" t="str">
            <v>餐旅群</v>
          </cell>
          <cell r="C2752" t="str">
            <v>東南科技大學</v>
          </cell>
          <cell r="D2752" t="str">
            <v>行銷與流通管理系</v>
          </cell>
          <cell r="E2752">
            <v>15</v>
          </cell>
          <cell r="F2752">
            <v>5660</v>
          </cell>
          <cell r="G2752">
            <v>194</v>
          </cell>
        </row>
        <row r="2753">
          <cell r="A2753" t="str">
            <v>餐旅群醒吾科技大學國際商務系</v>
          </cell>
          <cell r="B2753" t="str">
            <v>餐旅群</v>
          </cell>
          <cell r="C2753" t="str">
            <v>醒吾科技大學</v>
          </cell>
          <cell r="D2753" t="str">
            <v>國際商務系</v>
          </cell>
          <cell r="E2753">
            <v>25</v>
          </cell>
          <cell r="F2753">
            <v>5685</v>
          </cell>
          <cell r="G2753">
            <v>193</v>
          </cell>
        </row>
        <row r="2754">
          <cell r="A2754" t="str">
            <v>餐旅群崇右技術學院經營管理系</v>
          </cell>
          <cell r="B2754" t="str">
            <v>餐旅群</v>
          </cell>
          <cell r="C2754" t="str">
            <v>崇右技術學院</v>
          </cell>
          <cell r="D2754" t="str">
            <v>經營管理系</v>
          </cell>
          <cell r="E2754">
            <v>4</v>
          </cell>
          <cell r="F2754">
            <v>5689</v>
          </cell>
          <cell r="G2754">
            <v>192.5</v>
          </cell>
        </row>
        <row r="2755">
          <cell r="A2755" t="str">
            <v>餐旅群德霖技術學院休閒事業管理系</v>
          </cell>
          <cell r="B2755" t="str">
            <v>餐旅群</v>
          </cell>
          <cell r="C2755" t="str">
            <v>德霖技術學院</v>
          </cell>
          <cell r="D2755" t="str">
            <v>休閒事業管理系</v>
          </cell>
          <cell r="E2755">
            <v>42</v>
          </cell>
          <cell r="F2755">
            <v>5731</v>
          </cell>
          <cell r="G2755">
            <v>192</v>
          </cell>
        </row>
        <row r="2756">
          <cell r="A2756" t="str">
            <v>餐旅群中州科技大學觀光與休閒管理系</v>
          </cell>
          <cell r="B2756" t="str">
            <v>餐旅群</v>
          </cell>
          <cell r="C2756" t="str">
            <v>中州科技大學</v>
          </cell>
          <cell r="D2756" t="str">
            <v>觀光與休閒管理系</v>
          </cell>
          <cell r="E2756">
            <v>19</v>
          </cell>
          <cell r="F2756">
            <v>5750</v>
          </cell>
          <cell r="G2756">
            <v>192</v>
          </cell>
        </row>
        <row r="2757">
          <cell r="A2757" t="str">
            <v>餐旅群東南科技大學觀光系</v>
          </cell>
          <cell r="B2757" t="str">
            <v>餐旅群</v>
          </cell>
          <cell r="C2757" t="str">
            <v>東南科技大學</v>
          </cell>
          <cell r="D2757" t="str">
            <v>觀光系</v>
          </cell>
          <cell r="F2757">
            <v>5750</v>
          </cell>
          <cell r="G2757" t="str">
            <v>106新增</v>
          </cell>
        </row>
        <row r="2758">
          <cell r="A2758" t="str">
            <v>餐旅群崇右技術學院觀光旅遊管理系</v>
          </cell>
          <cell r="B2758" t="str">
            <v>餐旅群</v>
          </cell>
          <cell r="C2758" t="str">
            <v>崇右技術學院</v>
          </cell>
          <cell r="D2758" t="str">
            <v>觀光旅遊管理系</v>
          </cell>
          <cell r="E2758">
            <v>14</v>
          </cell>
          <cell r="F2758">
            <v>5764</v>
          </cell>
          <cell r="G2758">
            <v>190</v>
          </cell>
        </row>
        <row r="2759">
          <cell r="A2759" t="str">
            <v>餐旅群德霖技術學院企業管理系</v>
          </cell>
          <cell r="B2759" t="str">
            <v>餐旅群</v>
          </cell>
          <cell r="C2759" t="str">
            <v>德霖技術學院</v>
          </cell>
          <cell r="D2759" t="str">
            <v>企業管理系</v>
          </cell>
          <cell r="E2759">
            <v>23</v>
          </cell>
          <cell r="F2759">
            <v>5787</v>
          </cell>
          <cell r="G2759">
            <v>190</v>
          </cell>
        </row>
        <row r="2760">
          <cell r="A2760" t="str">
            <v>餐旅群美和科技大學美容系保健造型設計組</v>
          </cell>
          <cell r="B2760" t="str">
            <v>餐旅群</v>
          </cell>
          <cell r="C2760" t="str">
            <v>美和科技大學</v>
          </cell>
          <cell r="D2760" t="str">
            <v>美容系保健造型設計組</v>
          </cell>
          <cell r="E2760">
            <v>5</v>
          </cell>
          <cell r="F2760">
            <v>5792</v>
          </cell>
          <cell r="G2760">
            <v>190</v>
          </cell>
        </row>
        <row r="2761">
          <cell r="A2761" t="str">
            <v>餐旅群美和科技大學美容系寵物美容設計組</v>
          </cell>
          <cell r="B2761" t="str">
            <v>餐旅群</v>
          </cell>
          <cell r="C2761" t="str">
            <v>美和科技大學</v>
          </cell>
          <cell r="D2761" t="str">
            <v>美容系寵物美容設計組</v>
          </cell>
          <cell r="F2761">
            <v>5792</v>
          </cell>
          <cell r="G2761" t="str">
            <v>106新增</v>
          </cell>
        </row>
        <row r="2762">
          <cell r="A2762" t="str">
            <v>餐旅群吳鳳科技大學餐旅管理系</v>
          </cell>
          <cell r="B2762" t="str">
            <v>餐旅群</v>
          </cell>
          <cell r="C2762" t="str">
            <v>吳鳳科技大學</v>
          </cell>
          <cell r="D2762" t="str">
            <v>餐旅管理系</v>
          </cell>
          <cell r="E2762">
            <v>35</v>
          </cell>
          <cell r="F2762">
            <v>5827</v>
          </cell>
          <cell r="G2762">
            <v>189.5</v>
          </cell>
        </row>
        <row r="2763">
          <cell r="A2763" t="str">
            <v>餐旅群吳鳳科技大學餐旅管理系廚藝組</v>
          </cell>
          <cell r="B2763" t="str">
            <v>餐旅群</v>
          </cell>
          <cell r="C2763" t="str">
            <v>吳鳳科技大學</v>
          </cell>
          <cell r="D2763" t="str">
            <v>餐旅管理系廚藝組</v>
          </cell>
          <cell r="F2763">
            <v>5827</v>
          </cell>
          <cell r="G2763" t="str">
            <v>106新增</v>
          </cell>
        </row>
        <row r="2764">
          <cell r="A2764" t="str">
            <v>餐旅群吳鳳科技大學餐旅管理系烘焙組</v>
          </cell>
          <cell r="B2764" t="str">
            <v>餐旅群</v>
          </cell>
          <cell r="C2764" t="str">
            <v>吳鳳科技大學</v>
          </cell>
          <cell r="D2764" t="str">
            <v>餐旅管理系烘焙組</v>
          </cell>
          <cell r="F2764">
            <v>5827</v>
          </cell>
          <cell r="G2764" t="str">
            <v>106新增</v>
          </cell>
        </row>
        <row r="2765">
          <cell r="A2765" t="str">
            <v>餐旅群美和科技大學餐旅管理系</v>
          </cell>
          <cell r="B2765" t="str">
            <v>餐旅群</v>
          </cell>
          <cell r="C2765" t="str">
            <v>美和科技大學</v>
          </cell>
          <cell r="D2765" t="str">
            <v>餐旅管理系</v>
          </cell>
          <cell r="E2765">
            <v>47</v>
          </cell>
          <cell r="F2765">
            <v>5874</v>
          </cell>
          <cell r="G2765">
            <v>188.5</v>
          </cell>
        </row>
        <row r="2766">
          <cell r="A2766" t="str">
            <v>餐旅群南開科技大學福祉科技與服務管理系</v>
          </cell>
          <cell r="B2766" t="str">
            <v>餐旅群</v>
          </cell>
          <cell r="C2766" t="str">
            <v>南開科技大學</v>
          </cell>
          <cell r="D2766" t="str">
            <v>福祉科技與服務管理系</v>
          </cell>
          <cell r="E2766">
            <v>16</v>
          </cell>
          <cell r="F2766">
            <v>5890</v>
          </cell>
          <cell r="G2766">
            <v>186</v>
          </cell>
        </row>
        <row r="2767">
          <cell r="A2767" t="str">
            <v>餐旅群遠東科技大學多媒體與遊戲發展管理系</v>
          </cell>
          <cell r="B2767" t="str">
            <v>餐旅群</v>
          </cell>
          <cell r="C2767" t="str">
            <v>遠東科技大學</v>
          </cell>
          <cell r="D2767" t="str">
            <v>多媒體與遊戲發展管理系</v>
          </cell>
          <cell r="E2767">
            <v>8</v>
          </cell>
          <cell r="F2767">
            <v>5898</v>
          </cell>
          <cell r="G2767">
            <v>186</v>
          </cell>
        </row>
        <row r="2768">
          <cell r="A2768" t="str">
            <v>餐旅群黎明技術學院時尚經營管理系</v>
          </cell>
          <cell r="B2768" t="str">
            <v>餐旅群</v>
          </cell>
          <cell r="C2768" t="str">
            <v>黎明技術學院</v>
          </cell>
          <cell r="D2768" t="str">
            <v>時尚經營管理系</v>
          </cell>
          <cell r="E2768">
            <v>6</v>
          </cell>
          <cell r="F2768">
            <v>5904</v>
          </cell>
          <cell r="G2768">
            <v>186</v>
          </cell>
        </row>
        <row r="2769">
          <cell r="A2769" t="str">
            <v>餐旅群德霖技術學院不動產經營系</v>
          </cell>
          <cell r="B2769" t="str">
            <v>餐旅群</v>
          </cell>
          <cell r="C2769" t="str">
            <v>德霖技術學院</v>
          </cell>
          <cell r="D2769" t="str">
            <v>不動產經營系</v>
          </cell>
          <cell r="E2769">
            <v>22</v>
          </cell>
          <cell r="F2769">
            <v>5926</v>
          </cell>
          <cell r="G2769">
            <v>185.5</v>
          </cell>
        </row>
        <row r="2770">
          <cell r="A2770" t="str">
            <v>餐旅群元培醫事科技大學健康休閒管理系</v>
          </cell>
          <cell r="B2770" t="str">
            <v>餐旅群</v>
          </cell>
          <cell r="C2770" t="str">
            <v>元培醫事科技大學</v>
          </cell>
          <cell r="D2770" t="str">
            <v>健康休閒管理系</v>
          </cell>
          <cell r="E2770">
            <v>28</v>
          </cell>
          <cell r="F2770">
            <v>5954</v>
          </cell>
          <cell r="G2770">
            <v>185</v>
          </cell>
        </row>
        <row r="2771">
          <cell r="A2771" t="str">
            <v>餐旅群大仁科技大學幼兒保育系</v>
          </cell>
          <cell r="B2771" t="str">
            <v>餐旅群</v>
          </cell>
          <cell r="C2771" t="str">
            <v>大仁科技大學</v>
          </cell>
          <cell r="D2771" t="str">
            <v>幼兒保育系</v>
          </cell>
          <cell r="E2771">
            <v>5</v>
          </cell>
          <cell r="F2771">
            <v>5959</v>
          </cell>
          <cell r="G2771">
            <v>184</v>
          </cell>
        </row>
        <row r="2772">
          <cell r="A2772" t="str">
            <v>餐旅群健行科技大學國際企業經營系航空服務與行銷企劃組</v>
          </cell>
          <cell r="B2772" t="str">
            <v>餐旅群</v>
          </cell>
          <cell r="C2772" t="str">
            <v>健行科技大學</v>
          </cell>
          <cell r="D2772" t="str">
            <v>國際企業經營系航空服務與行銷企劃組</v>
          </cell>
          <cell r="E2772">
            <v>10</v>
          </cell>
          <cell r="F2772">
            <v>5969</v>
          </cell>
          <cell r="G2772">
            <v>184</v>
          </cell>
        </row>
        <row r="2773">
          <cell r="A2773" t="str">
            <v>餐旅群東方設計學院餐飲管理系</v>
          </cell>
          <cell r="B2773" t="str">
            <v>餐旅群</v>
          </cell>
          <cell r="C2773" t="str">
            <v>東方設計學院</v>
          </cell>
          <cell r="D2773" t="str">
            <v>餐飲管理系</v>
          </cell>
          <cell r="E2773">
            <v>26</v>
          </cell>
          <cell r="F2773">
            <v>5995</v>
          </cell>
          <cell r="G2773">
            <v>182</v>
          </cell>
        </row>
        <row r="2774">
          <cell r="A2774" t="str">
            <v>餐旅群中州科技大學行銷與流通管理系</v>
          </cell>
          <cell r="B2774" t="str">
            <v>餐旅群</v>
          </cell>
          <cell r="C2774" t="str">
            <v>中州科技大學</v>
          </cell>
          <cell r="D2774" t="str">
            <v>行銷與流通管理系</v>
          </cell>
          <cell r="E2774">
            <v>12</v>
          </cell>
          <cell r="F2774">
            <v>6007</v>
          </cell>
          <cell r="G2774">
            <v>181.5</v>
          </cell>
        </row>
        <row r="2775">
          <cell r="A2775" t="str">
            <v>餐旅群南亞技術學院觀光與休閒事業管理系</v>
          </cell>
          <cell r="B2775" t="str">
            <v>餐旅群</v>
          </cell>
          <cell r="C2775" t="str">
            <v>南亞技術學院</v>
          </cell>
          <cell r="D2775" t="str">
            <v>觀光與休閒事業管理系</v>
          </cell>
          <cell r="E2775">
            <v>39</v>
          </cell>
          <cell r="F2775">
            <v>6046</v>
          </cell>
          <cell r="G2775">
            <v>177.5</v>
          </cell>
        </row>
        <row r="2776">
          <cell r="A2776" t="str">
            <v>餐旅群育達科技大學餐旅經營系</v>
          </cell>
          <cell r="B2776" t="str">
            <v>餐旅群</v>
          </cell>
          <cell r="C2776" t="str">
            <v>育達科技大學</v>
          </cell>
          <cell r="D2776" t="str">
            <v>餐旅經營系</v>
          </cell>
          <cell r="E2776">
            <v>60</v>
          </cell>
          <cell r="F2776">
            <v>6106</v>
          </cell>
          <cell r="G2776">
            <v>177</v>
          </cell>
        </row>
        <row r="2777">
          <cell r="A2777" t="str">
            <v>餐旅群吳鳳科技大學行銷與流通管理系</v>
          </cell>
          <cell r="B2777" t="str">
            <v>餐旅群</v>
          </cell>
          <cell r="C2777" t="str">
            <v>吳鳳科技大學</v>
          </cell>
          <cell r="D2777" t="str">
            <v>行銷與流通管理系</v>
          </cell>
          <cell r="E2777">
            <v>8</v>
          </cell>
          <cell r="F2777">
            <v>6114</v>
          </cell>
          <cell r="G2777">
            <v>176</v>
          </cell>
        </row>
        <row r="2778">
          <cell r="A2778" t="str">
            <v>餐旅群聖約翰科技大學觀光與休閒管理系</v>
          </cell>
          <cell r="B2778" t="str">
            <v>餐旅群</v>
          </cell>
          <cell r="C2778" t="str">
            <v>聖約翰科技大學</v>
          </cell>
          <cell r="D2778" t="str">
            <v>觀光與休閒管理系</v>
          </cell>
          <cell r="E2778">
            <v>35</v>
          </cell>
          <cell r="F2778">
            <v>6149</v>
          </cell>
          <cell r="G2778">
            <v>176</v>
          </cell>
        </row>
        <row r="2779">
          <cell r="A2779" t="str">
            <v>餐旅群吳鳳科技大學休閒遊憩與運動管理系</v>
          </cell>
          <cell r="B2779" t="str">
            <v>餐旅群</v>
          </cell>
          <cell r="C2779" t="str">
            <v>吳鳳科技大學</v>
          </cell>
          <cell r="D2779" t="str">
            <v>休閒遊憩與運動管理系</v>
          </cell>
          <cell r="E2779">
            <v>7</v>
          </cell>
          <cell r="F2779">
            <v>6156</v>
          </cell>
          <cell r="G2779">
            <v>176</v>
          </cell>
        </row>
        <row r="2780">
          <cell r="A2780" t="str">
            <v>餐旅群華夏科技大學資產與物業管理系</v>
          </cell>
          <cell r="B2780" t="str">
            <v>餐旅群</v>
          </cell>
          <cell r="C2780" t="str">
            <v>華夏科技大學</v>
          </cell>
          <cell r="D2780" t="str">
            <v>資產與物業管理系</v>
          </cell>
          <cell r="E2780">
            <v>12</v>
          </cell>
          <cell r="F2780">
            <v>6168</v>
          </cell>
          <cell r="G2780">
            <v>174</v>
          </cell>
        </row>
        <row r="2781">
          <cell r="A2781" t="str">
            <v>餐旅群慈濟學校財團法人慈濟科技大學行銷與流通管理系</v>
          </cell>
          <cell r="B2781" t="str">
            <v>餐旅群</v>
          </cell>
          <cell r="C2781" t="str">
            <v>慈濟學校財團法人慈濟科技大學</v>
          </cell>
          <cell r="D2781" t="str">
            <v>行銷與流通管理系</v>
          </cell>
          <cell r="E2781">
            <v>12</v>
          </cell>
          <cell r="F2781">
            <v>6180</v>
          </cell>
          <cell r="G2781">
            <v>174</v>
          </cell>
        </row>
        <row r="2782">
          <cell r="A2782" t="str">
            <v>餐旅群萬能科技大學企業管理系</v>
          </cell>
          <cell r="B2782" t="str">
            <v>餐旅群</v>
          </cell>
          <cell r="C2782" t="str">
            <v>萬能科技大學</v>
          </cell>
          <cell r="D2782" t="str">
            <v>企業管理系</v>
          </cell>
          <cell r="E2782">
            <v>35</v>
          </cell>
          <cell r="F2782">
            <v>6215</v>
          </cell>
          <cell r="G2782">
            <v>174</v>
          </cell>
        </row>
        <row r="2783">
          <cell r="A2783" t="str">
            <v>餐旅群經國管理暨健康學院餐飲廚藝系</v>
          </cell>
          <cell r="B2783" t="str">
            <v>餐旅群</v>
          </cell>
          <cell r="C2783" t="str">
            <v>經國管理暨健康學院</v>
          </cell>
          <cell r="D2783" t="str">
            <v>餐飲廚藝系</v>
          </cell>
          <cell r="E2783">
            <v>38</v>
          </cell>
          <cell r="F2783">
            <v>6253</v>
          </cell>
          <cell r="G2783">
            <v>170</v>
          </cell>
        </row>
        <row r="2784">
          <cell r="A2784" t="str">
            <v>餐旅群樹德科技大學企業管理系</v>
          </cell>
          <cell r="B2784" t="str">
            <v>餐旅群</v>
          </cell>
          <cell r="C2784" t="str">
            <v>樹德科技大學</v>
          </cell>
          <cell r="D2784" t="str">
            <v>企業管理系</v>
          </cell>
          <cell r="E2784">
            <v>50</v>
          </cell>
          <cell r="F2784">
            <v>6303</v>
          </cell>
          <cell r="G2784">
            <v>170</v>
          </cell>
        </row>
        <row r="2785">
          <cell r="A2785" t="str">
            <v>餐旅群中華科技大學企業管理系（台北校區）</v>
          </cell>
          <cell r="B2785" t="str">
            <v>餐旅群</v>
          </cell>
          <cell r="C2785" t="str">
            <v>中華科技大學</v>
          </cell>
          <cell r="D2785" t="str">
            <v>企業管理系（台北校區）</v>
          </cell>
          <cell r="E2785">
            <v>16</v>
          </cell>
          <cell r="F2785">
            <v>6319</v>
          </cell>
          <cell r="G2785">
            <v>168.5</v>
          </cell>
        </row>
        <row r="2786">
          <cell r="A2786" t="str">
            <v>餐旅群健行科技大學行銷與流通管理系</v>
          </cell>
          <cell r="B2786" t="str">
            <v>餐旅群</v>
          </cell>
          <cell r="C2786" t="str">
            <v>健行科技大學</v>
          </cell>
          <cell r="D2786" t="str">
            <v>行銷與流通管理系</v>
          </cell>
          <cell r="E2786">
            <v>15</v>
          </cell>
          <cell r="F2786">
            <v>6334</v>
          </cell>
          <cell r="G2786">
            <v>167.75</v>
          </cell>
        </row>
        <row r="2787">
          <cell r="A2787" t="str">
            <v>餐旅群高苑科技大學休閒運動管理系</v>
          </cell>
          <cell r="B2787" t="str">
            <v>餐旅群</v>
          </cell>
          <cell r="C2787" t="str">
            <v>高苑科技大學</v>
          </cell>
          <cell r="D2787" t="str">
            <v>休閒運動管理系</v>
          </cell>
          <cell r="E2787">
            <v>28</v>
          </cell>
          <cell r="F2787">
            <v>6362</v>
          </cell>
          <cell r="G2787">
            <v>166</v>
          </cell>
        </row>
        <row r="2788">
          <cell r="A2788" t="str">
            <v>餐旅群東南科技大學應用英語系</v>
          </cell>
          <cell r="B2788" t="str">
            <v>餐旅群</v>
          </cell>
          <cell r="C2788" t="str">
            <v>東南科技大學</v>
          </cell>
          <cell r="D2788" t="str">
            <v>應用英語系</v>
          </cell>
          <cell r="E2788">
            <v>10</v>
          </cell>
          <cell r="F2788">
            <v>6372</v>
          </cell>
          <cell r="G2788">
            <v>164</v>
          </cell>
        </row>
        <row r="2789">
          <cell r="A2789" t="str">
            <v>餐旅群輔英科技大學健康事業管理系</v>
          </cell>
          <cell r="B2789" t="str">
            <v>餐旅群</v>
          </cell>
          <cell r="C2789" t="str">
            <v>輔英科技大學</v>
          </cell>
          <cell r="D2789" t="str">
            <v>健康事業管理系</v>
          </cell>
          <cell r="E2789">
            <v>8</v>
          </cell>
          <cell r="F2789">
            <v>6380</v>
          </cell>
          <cell r="G2789">
            <v>163.5</v>
          </cell>
        </row>
        <row r="2790">
          <cell r="A2790" t="str">
            <v>餐旅群修平科技大學國際企業經營系</v>
          </cell>
          <cell r="B2790" t="str">
            <v>餐旅群</v>
          </cell>
          <cell r="C2790" t="str">
            <v>修平科技大學</v>
          </cell>
          <cell r="D2790" t="str">
            <v>國際企業經營系</v>
          </cell>
          <cell r="E2790">
            <v>30</v>
          </cell>
          <cell r="F2790">
            <v>6410</v>
          </cell>
          <cell r="G2790">
            <v>162</v>
          </cell>
        </row>
        <row r="2791">
          <cell r="A2791" t="str">
            <v>餐旅群黎明技術學院觀光休閒系</v>
          </cell>
          <cell r="B2791" t="str">
            <v>餐旅群</v>
          </cell>
          <cell r="C2791" t="str">
            <v>黎明技術學院</v>
          </cell>
          <cell r="D2791" t="str">
            <v>觀光休閒系</v>
          </cell>
          <cell r="E2791">
            <v>22</v>
          </cell>
          <cell r="F2791">
            <v>6432</v>
          </cell>
          <cell r="G2791">
            <v>160</v>
          </cell>
        </row>
        <row r="2792">
          <cell r="A2792" t="str">
            <v>餐旅群臺灣觀光學院觀光休閒系</v>
          </cell>
          <cell r="B2792" t="str">
            <v>餐旅群</v>
          </cell>
          <cell r="C2792" t="str">
            <v>臺灣觀光學院</v>
          </cell>
          <cell r="D2792" t="str">
            <v>觀光休閒系</v>
          </cell>
          <cell r="E2792">
            <v>9</v>
          </cell>
          <cell r="F2792">
            <v>6441</v>
          </cell>
          <cell r="G2792">
            <v>154</v>
          </cell>
        </row>
        <row r="2793">
          <cell r="A2793" t="str">
            <v>餐旅群吳鳳科技大學應用數位媒體系視覺傳達設計組</v>
          </cell>
          <cell r="B2793" t="str">
            <v>餐旅群</v>
          </cell>
          <cell r="C2793" t="str">
            <v>吳鳳科技大學</v>
          </cell>
          <cell r="D2793" t="str">
            <v>應用數位媒體系視覺傳達設計組</v>
          </cell>
          <cell r="F2793">
            <v>6441</v>
          </cell>
          <cell r="G2793" t="str">
            <v>106新增</v>
          </cell>
        </row>
        <row r="2794">
          <cell r="A2794" t="str">
            <v>餐旅群建國科技大學運動健康與休閒系</v>
          </cell>
          <cell r="B2794" t="str">
            <v>餐旅群</v>
          </cell>
          <cell r="C2794" t="str">
            <v>建國科技大學</v>
          </cell>
          <cell r="D2794" t="str">
            <v>運動健康與休閒系</v>
          </cell>
          <cell r="E2794">
            <v>36</v>
          </cell>
          <cell r="F2794">
            <v>6477</v>
          </cell>
          <cell r="G2794">
            <v>150</v>
          </cell>
        </row>
        <row r="2795">
          <cell r="A2795" t="str">
            <v>餐旅群東南科技大學休閒事業管理系</v>
          </cell>
          <cell r="B2795" t="str">
            <v>餐旅群</v>
          </cell>
          <cell r="C2795" t="str">
            <v>東南科技大學</v>
          </cell>
          <cell r="D2795" t="str">
            <v>休閒事業管理系</v>
          </cell>
          <cell r="E2795">
            <v>60</v>
          </cell>
          <cell r="F2795">
            <v>6537</v>
          </cell>
          <cell r="G2795">
            <v>149.5</v>
          </cell>
        </row>
        <row r="2796">
          <cell r="A2796" t="str">
            <v>餐旅群高苑科技大學香妝與養生保健學位學程</v>
          </cell>
          <cell r="B2796" t="str">
            <v>餐旅群</v>
          </cell>
          <cell r="C2796" t="str">
            <v>高苑科技大學</v>
          </cell>
          <cell r="D2796" t="str">
            <v>香妝與養生保健學位學程</v>
          </cell>
          <cell r="E2796">
            <v>4</v>
          </cell>
          <cell r="F2796">
            <v>6541</v>
          </cell>
          <cell r="G2796">
            <v>142</v>
          </cell>
        </row>
        <row r="2797">
          <cell r="A2797" t="str">
            <v>餐旅群南亞技術學院企業管理系</v>
          </cell>
          <cell r="B2797" t="str">
            <v>餐旅群</v>
          </cell>
          <cell r="C2797" t="str">
            <v>南亞技術學院</v>
          </cell>
          <cell r="D2797" t="str">
            <v>企業管理系</v>
          </cell>
          <cell r="E2797">
            <v>7</v>
          </cell>
          <cell r="F2797">
            <v>6548</v>
          </cell>
          <cell r="G2797">
            <v>140</v>
          </cell>
        </row>
        <row r="2798">
          <cell r="A2798" t="str">
            <v>餐旅群中華醫事科技大學餐旅管理系</v>
          </cell>
          <cell r="B2798" t="str">
            <v>餐旅群</v>
          </cell>
          <cell r="C2798" t="str">
            <v>中華醫事科技大學</v>
          </cell>
          <cell r="D2798" t="str">
            <v>餐旅管理系</v>
          </cell>
          <cell r="E2798">
            <v>88</v>
          </cell>
          <cell r="F2798">
            <v>6636</v>
          </cell>
          <cell r="G2798">
            <v>140</v>
          </cell>
        </row>
        <row r="2799">
          <cell r="A2799" t="str">
            <v>餐旅群建國科技大學觀光系</v>
          </cell>
          <cell r="B2799" t="str">
            <v>餐旅群</v>
          </cell>
          <cell r="C2799" t="str">
            <v>建國科技大學</v>
          </cell>
          <cell r="D2799" t="str">
            <v>觀光系</v>
          </cell>
          <cell r="E2799">
            <v>54</v>
          </cell>
          <cell r="F2799">
            <v>6690</v>
          </cell>
          <cell r="G2799">
            <v>136</v>
          </cell>
        </row>
        <row r="2800">
          <cell r="A2800" t="str">
            <v>餐旅群黎明技術學院餐飲管理系</v>
          </cell>
          <cell r="B2800" t="str">
            <v>餐旅群</v>
          </cell>
          <cell r="C2800" t="str">
            <v>黎明技術學院</v>
          </cell>
          <cell r="D2800" t="str">
            <v>餐飲管理系</v>
          </cell>
          <cell r="E2800">
            <v>64</v>
          </cell>
          <cell r="F2800">
            <v>6754</v>
          </cell>
          <cell r="G2800">
            <v>132</v>
          </cell>
        </row>
        <row r="2801">
          <cell r="A2801" t="str">
            <v>餐旅群育達科技大學行銷與流通管理系</v>
          </cell>
          <cell r="B2801" t="str">
            <v>餐旅群</v>
          </cell>
          <cell r="C2801" t="str">
            <v>育達科技大學</v>
          </cell>
          <cell r="D2801" t="str">
            <v>行銷與流通管理系</v>
          </cell>
          <cell r="E2801">
            <v>8</v>
          </cell>
          <cell r="F2801">
            <v>6762</v>
          </cell>
          <cell r="G2801">
            <v>124</v>
          </cell>
        </row>
        <row r="2802">
          <cell r="A2802" t="str">
            <v>餐旅群南榮科技大學餐旅管理系</v>
          </cell>
          <cell r="B2802" t="str">
            <v>餐旅群</v>
          </cell>
          <cell r="C2802" t="str">
            <v>南榮科技大學</v>
          </cell>
          <cell r="D2802" t="str">
            <v>餐旅管理系</v>
          </cell>
          <cell r="E2802">
            <v>47</v>
          </cell>
          <cell r="F2802">
            <v>6809</v>
          </cell>
          <cell r="G2802">
            <v>118</v>
          </cell>
        </row>
        <row r="2803">
          <cell r="A2803" t="str">
            <v>餐旅群樹德科技大學國際企業與貿易系</v>
          </cell>
          <cell r="B2803" t="str">
            <v>餐旅群</v>
          </cell>
          <cell r="C2803" t="str">
            <v>樹德科技大學</v>
          </cell>
          <cell r="D2803" t="str">
            <v>國際企業與貿易系</v>
          </cell>
          <cell r="E2803">
            <v>27</v>
          </cell>
          <cell r="F2803">
            <v>6836</v>
          </cell>
          <cell r="G2803">
            <v>116</v>
          </cell>
        </row>
        <row r="2804">
          <cell r="A2804" t="str">
            <v>餐旅群東南科技大學餐旅管理系</v>
          </cell>
          <cell r="B2804" t="str">
            <v>餐旅群</v>
          </cell>
          <cell r="C2804" t="str">
            <v>東南科技大學</v>
          </cell>
          <cell r="D2804" t="str">
            <v>餐旅管理系</v>
          </cell>
          <cell r="E2804">
            <v>127</v>
          </cell>
          <cell r="F2804">
            <v>6963</v>
          </cell>
          <cell r="G2804">
            <v>116</v>
          </cell>
        </row>
        <row r="2805">
          <cell r="A2805" t="str">
            <v>餐旅群台北海洋技術學院餐飲管理系（士林校區）</v>
          </cell>
          <cell r="B2805" t="str">
            <v>餐旅群</v>
          </cell>
          <cell r="C2805" t="str">
            <v>台北海洋技術學院</v>
          </cell>
          <cell r="D2805" t="str">
            <v>餐飲管理系（士林校區）</v>
          </cell>
          <cell r="E2805">
            <v>86</v>
          </cell>
          <cell r="F2805">
            <v>7049</v>
          </cell>
          <cell r="G2805">
            <v>114</v>
          </cell>
        </row>
        <row r="2806">
          <cell r="A2806" t="str">
            <v>餐旅群中國科技大學企業管理系（新竹校區）</v>
          </cell>
          <cell r="B2806" t="str">
            <v>餐旅群</v>
          </cell>
          <cell r="C2806" t="str">
            <v>中國科技大學</v>
          </cell>
          <cell r="D2806" t="str">
            <v>企業管理系（新竹校區）</v>
          </cell>
          <cell r="E2806">
            <v>8</v>
          </cell>
          <cell r="F2806">
            <v>7057</v>
          </cell>
          <cell r="G2806">
            <v>112</v>
          </cell>
        </row>
        <row r="2807">
          <cell r="A2807" t="str">
            <v>餐旅群萬能科技大學工業管理系經營管理組</v>
          </cell>
          <cell r="B2807" t="str">
            <v>餐旅群</v>
          </cell>
          <cell r="C2807" t="str">
            <v>萬能科技大學</v>
          </cell>
          <cell r="D2807" t="str">
            <v>工業管理系經營管理組</v>
          </cell>
          <cell r="E2807">
            <v>18</v>
          </cell>
          <cell r="F2807">
            <v>7075</v>
          </cell>
          <cell r="G2807">
            <v>102</v>
          </cell>
        </row>
        <row r="2808">
          <cell r="A2808" t="str">
            <v>餐旅群和春技術學院餐飲管理系</v>
          </cell>
          <cell r="B2808" t="str">
            <v>餐旅群</v>
          </cell>
          <cell r="C2808" t="str">
            <v>和春技術學院</v>
          </cell>
          <cell r="D2808" t="str">
            <v>餐飲管理系</v>
          </cell>
          <cell r="E2808">
            <v>37</v>
          </cell>
          <cell r="F2808">
            <v>7112</v>
          </cell>
          <cell r="G2808">
            <v>97.5</v>
          </cell>
        </row>
        <row r="2809">
          <cell r="A2809" t="str">
            <v>餐旅群華夏科技大學數位媒體設計系</v>
          </cell>
          <cell r="B2809" t="str">
            <v>餐旅群</v>
          </cell>
          <cell r="C2809" t="str">
            <v>華夏科技大學</v>
          </cell>
          <cell r="D2809" t="str">
            <v>數位媒體設計系</v>
          </cell>
          <cell r="E2809">
            <v>10</v>
          </cell>
          <cell r="F2809">
            <v>7122</v>
          </cell>
          <cell r="G2809">
            <v>94</v>
          </cell>
        </row>
        <row r="2810">
          <cell r="A2810" t="str">
            <v>餐旅群華夏科技大學企業管理系</v>
          </cell>
          <cell r="B2810" t="str">
            <v>餐旅群</v>
          </cell>
          <cell r="C2810" t="str">
            <v>華夏科技大學</v>
          </cell>
          <cell r="D2810" t="str">
            <v>企業管理系</v>
          </cell>
          <cell r="E2810">
            <v>38</v>
          </cell>
          <cell r="F2810">
            <v>7160</v>
          </cell>
          <cell r="G2810">
            <v>61.5</v>
          </cell>
        </row>
        <row r="2811">
          <cell r="A2811" t="str">
            <v>餐旅群大漢技術學院觀光與餐飲旅館系</v>
          </cell>
          <cell r="B2811" t="str">
            <v>餐旅群</v>
          </cell>
          <cell r="C2811" t="str">
            <v>大漢技術學院</v>
          </cell>
          <cell r="D2811" t="str">
            <v>觀光與餐飲旅館系</v>
          </cell>
          <cell r="E2811">
            <v>4</v>
          </cell>
          <cell r="F2811">
            <v>7164</v>
          </cell>
          <cell r="G2811">
            <v>38</v>
          </cell>
        </row>
        <row r="2812">
          <cell r="A2812" t="str">
            <v>餐旅群大華科技大學商務與觀光企劃系</v>
          </cell>
          <cell r="B2812" t="str">
            <v>餐旅群</v>
          </cell>
          <cell r="C2812" t="str">
            <v>大華科技大學</v>
          </cell>
          <cell r="D2812" t="str">
            <v>商務與觀光企劃系</v>
          </cell>
          <cell r="E2812">
            <v>5</v>
          </cell>
          <cell r="F2812">
            <v>7169</v>
          </cell>
          <cell r="G2812" t="str">
            <v>--</v>
          </cell>
        </row>
        <row r="2813">
          <cell r="A2813" t="str">
            <v>餐旅群中州科技大學資訊管理系</v>
          </cell>
          <cell r="B2813" t="str">
            <v>餐旅群</v>
          </cell>
          <cell r="C2813" t="str">
            <v>中州科技大學</v>
          </cell>
          <cell r="D2813" t="str">
            <v>資訊管理系</v>
          </cell>
          <cell r="E2813">
            <v>3</v>
          </cell>
          <cell r="F2813">
            <v>7172</v>
          </cell>
          <cell r="G2813" t="str">
            <v>--</v>
          </cell>
        </row>
        <row r="2814">
          <cell r="A2814" t="str">
            <v>餐旅群中州科技大學時尚創意設計與管理系</v>
          </cell>
          <cell r="B2814" t="str">
            <v>餐旅群</v>
          </cell>
          <cell r="C2814" t="str">
            <v>中州科技大學</v>
          </cell>
          <cell r="D2814" t="str">
            <v>時尚創意設計與管理系</v>
          </cell>
          <cell r="E2814">
            <v>4</v>
          </cell>
          <cell r="F2814">
            <v>7176</v>
          </cell>
          <cell r="G2814" t="str">
            <v>--</v>
          </cell>
        </row>
        <row r="2815">
          <cell r="A2815" t="str">
            <v>餐旅群萬能科技大學資訊管理系電子商務組</v>
          </cell>
          <cell r="B2815" t="str">
            <v>餐旅群</v>
          </cell>
          <cell r="C2815" t="str">
            <v>萬能科技大學</v>
          </cell>
          <cell r="D2815" t="str">
            <v>資訊管理系電子商務組</v>
          </cell>
          <cell r="E2815">
            <v>2</v>
          </cell>
          <cell r="F2815">
            <v>7178</v>
          </cell>
          <cell r="G2815" t="str">
            <v>--</v>
          </cell>
        </row>
        <row r="2816">
          <cell r="A2816" t="str">
            <v>餐旅群環球科技大學資訊與電子商務管理系</v>
          </cell>
          <cell r="B2816" t="str">
            <v>餐旅群</v>
          </cell>
          <cell r="C2816" t="str">
            <v>環球科技大學</v>
          </cell>
          <cell r="D2816" t="str">
            <v>資訊與電子商務管理系</v>
          </cell>
          <cell r="E2816">
            <v>1</v>
          </cell>
          <cell r="F2816">
            <v>7179</v>
          </cell>
          <cell r="G2816" t="str">
            <v>--</v>
          </cell>
        </row>
        <row r="2817">
          <cell r="A2817" t="str">
            <v>餐旅群環球科技大學應用外語系</v>
          </cell>
          <cell r="B2817" t="str">
            <v>餐旅群</v>
          </cell>
          <cell r="C2817" t="str">
            <v>環球科技大學</v>
          </cell>
          <cell r="D2817" t="str">
            <v>應用外語系</v>
          </cell>
          <cell r="E2817">
            <v>7</v>
          </cell>
          <cell r="F2817">
            <v>7186</v>
          </cell>
          <cell r="G2817" t="str">
            <v>--</v>
          </cell>
        </row>
        <row r="2818">
          <cell r="A2818" t="str">
            <v>餐旅群大華科技大學運動與健康促進系</v>
          </cell>
          <cell r="B2818" t="str">
            <v>餐旅群</v>
          </cell>
          <cell r="C2818" t="str">
            <v>大華科技大學</v>
          </cell>
          <cell r="D2818" t="str">
            <v>運動與健康促進系</v>
          </cell>
          <cell r="E2818">
            <v>4</v>
          </cell>
          <cell r="F2818">
            <v>7190</v>
          </cell>
          <cell r="G2818" t="str">
            <v>--</v>
          </cell>
        </row>
        <row r="2819">
          <cell r="A2819" t="str">
            <v>餐旅群元培醫事科技大學國際健康行銷管理學士學位學程</v>
          </cell>
          <cell r="B2819" t="str">
            <v>餐旅群</v>
          </cell>
          <cell r="C2819" t="str">
            <v>元培醫事科技大學</v>
          </cell>
          <cell r="D2819" t="str">
            <v>國際健康行銷管理學士學位學程</v>
          </cell>
          <cell r="E2819">
            <v>14</v>
          </cell>
          <cell r="F2819">
            <v>7204</v>
          </cell>
          <cell r="G2819" t="str">
            <v>--</v>
          </cell>
        </row>
        <row r="2820">
          <cell r="A2820" t="str">
            <v>餐旅群吳鳳科技大學應用日語系</v>
          </cell>
          <cell r="B2820" t="str">
            <v>餐旅群</v>
          </cell>
          <cell r="C2820" t="str">
            <v>吳鳳科技大學</v>
          </cell>
          <cell r="D2820" t="str">
            <v>應用日語系</v>
          </cell>
          <cell r="E2820">
            <v>10</v>
          </cell>
          <cell r="F2820">
            <v>7214</v>
          </cell>
          <cell r="G2820" t="str">
            <v>--</v>
          </cell>
        </row>
        <row r="2821">
          <cell r="A2821" t="str">
            <v>餐旅群和春技術學院行銷與流通管理系</v>
          </cell>
          <cell r="B2821" t="str">
            <v>餐旅群</v>
          </cell>
          <cell r="C2821" t="str">
            <v>和春技術學院</v>
          </cell>
          <cell r="D2821" t="str">
            <v>行銷與流通管理系</v>
          </cell>
          <cell r="E2821">
            <v>3</v>
          </cell>
          <cell r="F2821">
            <v>7217</v>
          </cell>
          <cell r="G2821" t="str">
            <v>--</v>
          </cell>
        </row>
        <row r="2822">
          <cell r="A2822" t="str">
            <v>餐旅群南榮科技大學觀光系</v>
          </cell>
          <cell r="B2822" t="str">
            <v>餐旅群</v>
          </cell>
          <cell r="C2822" t="str">
            <v>南榮科技大學</v>
          </cell>
          <cell r="D2822" t="str">
            <v>觀光系</v>
          </cell>
          <cell r="E2822">
            <v>7</v>
          </cell>
          <cell r="F2822">
            <v>7224</v>
          </cell>
          <cell r="G2822" t="str">
            <v>--</v>
          </cell>
        </row>
        <row r="2823">
          <cell r="A2823" t="str">
            <v>餐旅群和春技術學院企業管理系</v>
          </cell>
          <cell r="B2823" t="str">
            <v>餐旅群</v>
          </cell>
          <cell r="C2823" t="str">
            <v>和春技術學院</v>
          </cell>
          <cell r="D2823" t="str">
            <v>企業管理系</v>
          </cell>
          <cell r="E2823">
            <v>7</v>
          </cell>
          <cell r="F2823">
            <v>7231</v>
          </cell>
          <cell r="G2823" t="str">
            <v>--</v>
          </cell>
        </row>
        <row r="2824">
          <cell r="A2824" t="str">
            <v>餐旅群華夏科技大學資訊管理系</v>
          </cell>
          <cell r="B2824" t="str">
            <v>餐旅群</v>
          </cell>
          <cell r="C2824" t="str">
            <v>華夏科技大學</v>
          </cell>
          <cell r="D2824" t="str">
            <v>資訊管理系</v>
          </cell>
          <cell r="E2824">
            <v>8</v>
          </cell>
          <cell r="F2824">
            <v>7239</v>
          </cell>
          <cell r="G2824" t="str">
            <v>--</v>
          </cell>
        </row>
        <row r="2825">
          <cell r="A2825" t="str">
            <v>餐旅群和春技術學院觀光與休閒事業管理系</v>
          </cell>
          <cell r="B2825" t="str">
            <v>餐旅群</v>
          </cell>
          <cell r="C2825" t="str">
            <v>和春技術學院</v>
          </cell>
          <cell r="D2825" t="str">
            <v>觀光與休閒事業管理系</v>
          </cell>
          <cell r="E2825">
            <v>19</v>
          </cell>
          <cell r="F2825">
            <v>7258</v>
          </cell>
          <cell r="G2825" t="str">
            <v>--</v>
          </cell>
        </row>
        <row r="2826">
          <cell r="A2826" t="str">
            <v>海事群國立高雄海洋科技大學輪機工程系</v>
          </cell>
          <cell r="B2826" t="str">
            <v>海事群</v>
          </cell>
          <cell r="C2826" t="str">
            <v>國立高雄海洋科技大學</v>
          </cell>
          <cell r="D2826" t="str">
            <v>輪機工程系</v>
          </cell>
          <cell r="E2826">
            <v>2</v>
          </cell>
          <cell r="F2826">
            <v>2</v>
          </cell>
          <cell r="G2826">
            <v>372.25</v>
          </cell>
        </row>
        <row r="2827">
          <cell r="A2827" t="str">
            <v>海事群國立高雄海洋科技大學航運技術系</v>
          </cell>
          <cell r="B2827" t="str">
            <v>海事群</v>
          </cell>
          <cell r="C2827" t="str">
            <v>國立高雄海洋科技大學</v>
          </cell>
          <cell r="D2827" t="str">
            <v>航運技術系</v>
          </cell>
          <cell r="E2827">
            <v>9</v>
          </cell>
          <cell r="F2827">
            <v>11</v>
          </cell>
          <cell r="G2827">
            <v>357</v>
          </cell>
        </row>
        <row r="2828">
          <cell r="A2828" t="str">
            <v>海事群中華醫事科技大學環境與安全衛生工程系</v>
          </cell>
          <cell r="B2828" t="str">
            <v>海事群</v>
          </cell>
          <cell r="C2828" t="str">
            <v>中華醫事科技大學</v>
          </cell>
          <cell r="D2828" t="str">
            <v>環境與安全衛生工程系</v>
          </cell>
          <cell r="F2828">
            <v>11</v>
          </cell>
          <cell r="G2828" t="str">
            <v>106新增</v>
          </cell>
        </row>
        <row r="2829">
          <cell r="A2829" t="str">
            <v>海事群中華醫事科技大學餐旅管理系</v>
          </cell>
          <cell r="B2829" t="str">
            <v>海事群</v>
          </cell>
          <cell r="C2829" t="str">
            <v>中華醫事科技大學</v>
          </cell>
          <cell r="D2829" t="str">
            <v>餐旅管理系</v>
          </cell>
          <cell r="F2829">
            <v>11</v>
          </cell>
          <cell r="G2829" t="str">
            <v>106新增</v>
          </cell>
        </row>
        <row r="2830">
          <cell r="A2830" t="str">
            <v>水產群國立屏東科技大學水產養殖系</v>
          </cell>
          <cell r="B2830" t="str">
            <v>水產群</v>
          </cell>
          <cell r="C2830" t="str">
            <v>國立屏東科技大學</v>
          </cell>
          <cell r="D2830" t="str">
            <v>水產養殖系</v>
          </cell>
          <cell r="E2830">
            <v>9</v>
          </cell>
          <cell r="F2830">
            <v>9</v>
          </cell>
          <cell r="G2830">
            <v>411.5</v>
          </cell>
        </row>
        <row r="2831">
          <cell r="A2831" t="str">
            <v>水產群國立高雄海洋科技大學漁業生產與管理系</v>
          </cell>
          <cell r="B2831" t="str">
            <v>水產群</v>
          </cell>
          <cell r="C2831" t="str">
            <v>國立高雄海洋科技大學</v>
          </cell>
          <cell r="D2831" t="str">
            <v>漁業生產與管理系</v>
          </cell>
          <cell r="E2831">
            <v>3</v>
          </cell>
          <cell r="F2831">
            <v>12</v>
          </cell>
          <cell r="G2831">
            <v>396.5</v>
          </cell>
        </row>
        <row r="2832">
          <cell r="A2832" t="str">
            <v>水產群國立高雄海洋科技大學水產養殖系</v>
          </cell>
          <cell r="B2832" t="str">
            <v>水產群</v>
          </cell>
          <cell r="C2832" t="str">
            <v>國立高雄海洋科技大學</v>
          </cell>
          <cell r="D2832" t="str">
            <v>水產養殖系</v>
          </cell>
          <cell r="E2832">
            <v>11</v>
          </cell>
          <cell r="F2832">
            <v>23</v>
          </cell>
          <cell r="G2832">
            <v>378</v>
          </cell>
        </row>
        <row r="2833">
          <cell r="A2833" t="str">
            <v>水產群國立澎湖科技大學水產養殖系</v>
          </cell>
          <cell r="B2833" t="str">
            <v>水產群</v>
          </cell>
          <cell r="C2833" t="str">
            <v>國立澎湖科技大學</v>
          </cell>
          <cell r="D2833" t="str">
            <v>水產養殖系</v>
          </cell>
          <cell r="E2833">
            <v>8</v>
          </cell>
          <cell r="F2833">
            <v>31</v>
          </cell>
          <cell r="G2833">
            <v>370</v>
          </cell>
        </row>
        <row r="2834">
          <cell r="A2834" t="str">
            <v>水產群輔英科技大學生物科技系</v>
          </cell>
          <cell r="B2834" t="str">
            <v>水產群</v>
          </cell>
          <cell r="C2834" t="str">
            <v>輔英科技大學</v>
          </cell>
          <cell r="D2834" t="str">
            <v>生物科技系</v>
          </cell>
          <cell r="E2834">
            <v>9</v>
          </cell>
          <cell r="F2834">
            <v>40</v>
          </cell>
          <cell r="G2834">
            <v>313</v>
          </cell>
        </row>
        <row r="2835">
          <cell r="A2835" t="str">
            <v>水產群經國管理暨健康學院食品保健系</v>
          </cell>
          <cell r="B2835" t="str">
            <v>水產群</v>
          </cell>
          <cell r="C2835" t="str">
            <v>經國管理暨健康學院</v>
          </cell>
          <cell r="D2835" t="str">
            <v>食品保健系</v>
          </cell>
          <cell r="E2835">
            <v>2</v>
          </cell>
          <cell r="F2835">
            <v>42</v>
          </cell>
          <cell r="G2835">
            <v>258.5</v>
          </cell>
        </row>
        <row r="2836">
          <cell r="A2836" t="str">
            <v>水產群中華醫事科技大學食品營養系食品科技組</v>
          </cell>
          <cell r="B2836" t="str">
            <v>水產群</v>
          </cell>
          <cell r="C2836" t="str">
            <v>中華醫事科技大學</v>
          </cell>
          <cell r="D2836" t="str">
            <v>食品營養系食品科技組</v>
          </cell>
          <cell r="E2836">
            <v>10</v>
          </cell>
          <cell r="F2836">
            <v>52</v>
          </cell>
          <cell r="G2836">
            <v>230</v>
          </cell>
        </row>
        <row r="2837">
          <cell r="A2837" t="str">
            <v>影視類國立高雄應用科技大學文化創意產業系</v>
          </cell>
          <cell r="B2837" t="str">
            <v>影視類</v>
          </cell>
          <cell r="C2837" t="str">
            <v>國立高雄應用科技大學</v>
          </cell>
          <cell r="D2837" t="str">
            <v>文化創意產業系</v>
          </cell>
          <cell r="E2837">
            <v>4</v>
          </cell>
          <cell r="F2837">
            <v>4</v>
          </cell>
          <cell r="G2837">
            <v>580</v>
          </cell>
        </row>
        <row r="2838">
          <cell r="A2838" t="str">
            <v>影視類朝陽科技大學傳播藝術系</v>
          </cell>
          <cell r="B2838" t="str">
            <v>影視類</v>
          </cell>
          <cell r="C2838" t="str">
            <v>朝陽科技大學</v>
          </cell>
          <cell r="D2838" t="str">
            <v>傳播藝術系</v>
          </cell>
          <cell r="E2838">
            <v>4</v>
          </cell>
          <cell r="F2838">
            <v>8</v>
          </cell>
          <cell r="G2838">
            <v>553</v>
          </cell>
        </row>
        <row r="2839">
          <cell r="A2839" t="str">
            <v>影視類國立臺中科技大學商業設計系</v>
          </cell>
          <cell r="B2839" t="str">
            <v>影視類</v>
          </cell>
          <cell r="C2839" t="str">
            <v>國立臺中科技大學</v>
          </cell>
          <cell r="D2839" t="str">
            <v>商業設計系</v>
          </cell>
          <cell r="E2839">
            <v>3</v>
          </cell>
          <cell r="F2839">
            <v>11</v>
          </cell>
          <cell r="G2839">
            <v>549</v>
          </cell>
        </row>
        <row r="2840">
          <cell r="A2840" t="str">
            <v>影視類南臺科技大學視覺傳達設計系動畫設計組</v>
          </cell>
          <cell r="B2840" t="str">
            <v>影視類</v>
          </cell>
          <cell r="C2840" t="str">
            <v>南臺科技大學</v>
          </cell>
          <cell r="D2840" t="str">
            <v>視覺傳達設計系動畫設計組</v>
          </cell>
          <cell r="F2840">
            <v>11</v>
          </cell>
          <cell r="G2840" t="str">
            <v>106新增</v>
          </cell>
        </row>
        <row r="2841">
          <cell r="A2841" t="str">
            <v>影視類南臺科技大學資訊傳播系</v>
          </cell>
          <cell r="B2841" t="str">
            <v>影視類</v>
          </cell>
          <cell r="C2841" t="str">
            <v>南臺科技大學</v>
          </cell>
          <cell r="D2841" t="str">
            <v>資訊傳播系</v>
          </cell>
          <cell r="E2841">
            <v>5</v>
          </cell>
          <cell r="F2841">
            <v>16</v>
          </cell>
          <cell r="G2841">
            <v>518.5</v>
          </cell>
        </row>
        <row r="2842">
          <cell r="A2842" t="str">
            <v>影視類樹德科技大學視覺傳達設計系</v>
          </cell>
          <cell r="B2842" t="str">
            <v>影視類</v>
          </cell>
          <cell r="C2842" t="str">
            <v>樹德科技大學</v>
          </cell>
          <cell r="D2842" t="str">
            <v>視覺傳達設計系</v>
          </cell>
          <cell r="F2842">
            <v>16</v>
          </cell>
          <cell r="G2842" t="str">
            <v>106新增</v>
          </cell>
        </row>
        <row r="2843">
          <cell r="A2843" t="str">
            <v>影視類樹德科技大學流行設計系</v>
          </cell>
          <cell r="B2843" t="str">
            <v>影視類</v>
          </cell>
          <cell r="C2843" t="str">
            <v>樹德科技大學</v>
          </cell>
          <cell r="D2843" t="str">
            <v>流行設計系</v>
          </cell>
          <cell r="F2843">
            <v>16</v>
          </cell>
          <cell r="G2843" t="str">
            <v>106新增</v>
          </cell>
        </row>
        <row r="2844">
          <cell r="A2844" t="str">
            <v>影視類中國科技大學影視設計系（台北校區）</v>
          </cell>
          <cell r="B2844" t="str">
            <v>影視類</v>
          </cell>
          <cell r="C2844" t="str">
            <v>中國科技大學</v>
          </cell>
          <cell r="D2844" t="str">
            <v>影視設計系（台北校區）</v>
          </cell>
          <cell r="E2844">
            <v>4</v>
          </cell>
          <cell r="F2844">
            <v>20</v>
          </cell>
          <cell r="G2844">
            <v>470.5</v>
          </cell>
        </row>
        <row r="2845">
          <cell r="A2845" t="str">
            <v>影視類崇右技術學院視覺傳達設計系</v>
          </cell>
          <cell r="B2845" t="str">
            <v>影視類</v>
          </cell>
          <cell r="C2845" t="str">
            <v>崇右技術學院</v>
          </cell>
          <cell r="D2845" t="str">
            <v>視覺傳達設計系</v>
          </cell>
          <cell r="E2845">
            <v>2</v>
          </cell>
          <cell r="F2845">
            <v>22</v>
          </cell>
          <cell r="G2845">
            <v>453.5</v>
          </cell>
        </row>
        <row r="2846">
          <cell r="A2846" t="str">
            <v>影視類文藻外語大學傳播藝術系</v>
          </cell>
          <cell r="B2846" t="str">
            <v>影視類</v>
          </cell>
          <cell r="C2846" t="str">
            <v>文藻外語大學</v>
          </cell>
          <cell r="D2846" t="str">
            <v>傳播藝術系</v>
          </cell>
          <cell r="E2846">
            <v>14</v>
          </cell>
          <cell r="F2846">
            <v>36</v>
          </cell>
          <cell r="G2846">
            <v>437.5</v>
          </cell>
        </row>
        <row r="2847">
          <cell r="A2847" t="str">
            <v>影視類台南應用科技大學多媒體動畫系</v>
          </cell>
          <cell r="B2847" t="str">
            <v>影視類</v>
          </cell>
          <cell r="C2847" t="str">
            <v>台南應用科技大學</v>
          </cell>
          <cell r="D2847" t="str">
            <v>多媒體動畫系</v>
          </cell>
          <cell r="E2847">
            <v>5</v>
          </cell>
          <cell r="F2847">
            <v>41</v>
          </cell>
          <cell r="G2847">
            <v>428.5</v>
          </cell>
        </row>
        <row r="2848">
          <cell r="A2848" t="str">
            <v>影視類崑山科技大學視訊傳播設計系</v>
          </cell>
          <cell r="B2848" t="str">
            <v>影視類</v>
          </cell>
          <cell r="C2848" t="str">
            <v>崑山科技大學</v>
          </cell>
          <cell r="D2848" t="str">
            <v>視訊傳播設計系</v>
          </cell>
          <cell r="E2848">
            <v>15</v>
          </cell>
          <cell r="F2848">
            <v>56</v>
          </cell>
          <cell r="G2848">
            <v>416.25</v>
          </cell>
        </row>
        <row r="2849">
          <cell r="A2849" t="str">
            <v>影視類崑山科技大學公共關係暨廣告系</v>
          </cell>
          <cell r="B2849" t="str">
            <v>影視類</v>
          </cell>
          <cell r="C2849" t="str">
            <v>崑山科技大學</v>
          </cell>
          <cell r="D2849" t="str">
            <v>公共關係暨廣告系</v>
          </cell>
          <cell r="E2849">
            <v>13</v>
          </cell>
          <cell r="F2849">
            <v>69</v>
          </cell>
          <cell r="G2849">
            <v>384</v>
          </cell>
        </row>
        <row r="2850">
          <cell r="A2850" t="str">
            <v>影視類臺北城市科技大學演藝事業學士學位學程</v>
          </cell>
          <cell r="B2850" t="str">
            <v>影視類</v>
          </cell>
          <cell r="C2850" t="str">
            <v>臺北城市科技大學</v>
          </cell>
          <cell r="D2850" t="str">
            <v>演藝事業學士學位學程</v>
          </cell>
          <cell r="E2850">
            <v>13</v>
          </cell>
          <cell r="F2850">
            <v>82</v>
          </cell>
          <cell r="G2850">
            <v>367.5</v>
          </cell>
        </row>
        <row r="2851">
          <cell r="A2851" t="str">
            <v>影視類崑山科技大學時尚展演事業學士學位學程</v>
          </cell>
          <cell r="B2851" t="str">
            <v>影視類</v>
          </cell>
          <cell r="C2851" t="str">
            <v>崑山科技大學</v>
          </cell>
          <cell r="D2851" t="str">
            <v>時尚展演事業學士學位學程</v>
          </cell>
          <cell r="E2851">
            <v>3</v>
          </cell>
          <cell r="F2851">
            <v>85</v>
          </cell>
          <cell r="G2851">
            <v>360.5</v>
          </cell>
        </row>
        <row r="2852">
          <cell r="A2852" t="str">
            <v>影視類黎明技術學院流行設計系</v>
          </cell>
          <cell r="B2852" t="str">
            <v>影視類</v>
          </cell>
          <cell r="C2852" t="str">
            <v>黎明技術學院</v>
          </cell>
          <cell r="D2852" t="str">
            <v>流行設計系</v>
          </cell>
          <cell r="E2852">
            <v>2</v>
          </cell>
          <cell r="F2852">
            <v>87</v>
          </cell>
          <cell r="G2852">
            <v>359</v>
          </cell>
        </row>
        <row r="2853">
          <cell r="A2853" t="str">
            <v>影視類南開科技大學數位生活創意系物聯網應用組</v>
          </cell>
          <cell r="B2853" t="str">
            <v>影視類</v>
          </cell>
          <cell r="C2853" t="str">
            <v>南開科技大學</v>
          </cell>
          <cell r="D2853" t="str">
            <v>數位生活創意系物聯網應用組</v>
          </cell>
          <cell r="F2853">
            <v>87</v>
          </cell>
          <cell r="G2853" t="str">
            <v>106新增</v>
          </cell>
        </row>
        <row r="2854">
          <cell r="A2854" t="str">
            <v>影視類樹德科技大學藝術管理與藝術經紀系</v>
          </cell>
          <cell r="B2854" t="str">
            <v>影視類</v>
          </cell>
          <cell r="C2854" t="str">
            <v>樹德科技大學</v>
          </cell>
          <cell r="D2854" t="str">
            <v>藝術管理與藝術經紀系</v>
          </cell>
          <cell r="E2854">
            <v>12</v>
          </cell>
          <cell r="F2854">
            <v>99</v>
          </cell>
          <cell r="G2854">
            <v>330</v>
          </cell>
        </row>
        <row r="2855">
          <cell r="A2855" t="str">
            <v>影視類臺北城市科技大學數位多媒體設計系</v>
          </cell>
          <cell r="B2855" t="str">
            <v>影視類</v>
          </cell>
          <cell r="C2855" t="str">
            <v>臺北城市科技大學</v>
          </cell>
          <cell r="D2855" t="str">
            <v>數位多媒體設計系</v>
          </cell>
          <cell r="E2855">
            <v>10</v>
          </cell>
          <cell r="F2855">
            <v>109</v>
          </cell>
          <cell r="G2855">
            <v>328</v>
          </cell>
        </row>
        <row r="2856">
          <cell r="A2856" t="str">
            <v>影視類崇右技術學院時尚造型設計系</v>
          </cell>
          <cell r="B2856" t="str">
            <v>影視類</v>
          </cell>
          <cell r="C2856" t="str">
            <v>崇右技術學院</v>
          </cell>
          <cell r="D2856" t="str">
            <v>時尚造型設計系</v>
          </cell>
          <cell r="F2856">
            <v>109</v>
          </cell>
          <cell r="G2856" t="str">
            <v>106新增</v>
          </cell>
        </row>
        <row r="2857">
          <cell r="A2857" t="str">
            <v>影視類高苑科技大學資訊傳播系影視傳播設計組</v>
          </cell>
          <cell r="B2857" t="str">
            <v>影視類</v>
          </cell>
          <cell r="C2857" t="str">
            <v>高苑科技大學</v>
          </cell>
          <cell r="D2857" t="str">
            <v>資訊傳播系影視傳播設計組</v>
          </cell>
          <cell r="E2857">
            <v>10</v>
          </cell>
          <cell r="F2857">
            <v>119</v>
          </cell>
          <cell r="G2857">
            <v>309</v>
          </cell>
        </row>
        <row r="2858">
          <cell r="A2858" t="str">
            <v>影視類醒吾科技大學資訊傳播系</v>
          </cell>
          <cell r="B2858" t="str">
            <v>影視類</v>
          </cell>
          <cell r="C2858" t="str">
            <v>醒吾科技大學</v>
          </cell>
          <cell r="D2858" t="str">
            <v>資訊傳播系</v>
          </cell>
          <cell r="F2858">
            <v>119</v>
          </cell>
          <cell r="G2858" t="str">
            <v>106新增</v>
          </cell>
        </row>
        <row r="2859">
          <cell r="A2859" t="str">
            <v>影視類醒吾科技大學商業設計系</v>
          </cell>
          <cell r="B2859" t="str">
            <v>影視類</v>
          </cell>
          <cell r="C2859" t="str">
            <v>醒吾科技大學</v>
          </cell>
          <cell r="D2859" t="str">
            <v>商業設計系</v>
          </cell>
          <cell r="F2859">
            <v>119</v>
          </cell>
          <cell r="G2859" t="str">
            <v>106新增</v>
          </cell>
        </row>
        <row r="2860">
          <cell r="A2860" t="str">
            <v>影視類樹德科技大學動畫與遊戲設計系</v>
          </cell>
          <cell r="B2860" t="str">
            <v>影視類</v>
          </cell>
          <cell r="C2860" t="str">
            <v>樹德科技大學</v>
          </cell>
          <cell r="D2860" t="str">
            <v>動畫與遊戲設計系</v>
          </cell>
          <cell r="E2860">
            <v>6</v>
          </cell>
          <cell r="F2860">
            <v>125</v>
          </cell>
          <cell r="G2860">
            <v>299.5</v>
          </cell>
        </row>
        <row r="2861">
          <cell r="A2861" t="str">
            <v>影視類醒吾科技大學表演藝術系</v>
          </cell>
          <cell r="B2861" t="str">
            <v>影視類</v>
          </cell>
          <cell r="C2861" t="str">
            <v>醒吾科技大學</v>
          </cell>
          <cell r="D2861" t="str">
            <v>表演藝術系</v>
          </cell>
          <cell r="F2861">
            <v>125</v>
          </cell>
          <cell r="G2861" t="str">
            <v>106新增</v>
          </cell>
        </row>
        <row r="2862">
          <cell r="A2862" t="str">
            <v>影視類黎明技術學院表演藝術系</v>
          </cell>
          <cell r="B2862" t="str">
            <v>影視類</v>
          </cell>
          <cell r="C2862" t="str">
            <v>黎明技術學院</v>
          </cell>
          <cell r="D2862" t="str">
            <v>表演藝術系</v>
          </cell>
          <cell r="E2862">
            <v>5</v>
          </cell>
          <cell r="F2862">
            <v>130</v>
          </cell>
          <cell r="G2862">
            <v>291.5</v>
          </cell>
        </row>
        <row r="2863">
          <cell r="A2863" t="str">
            <v>影視類醒吾科技大學數位設計系</v>
          </cell>
          <cell r="B2863" t="str">
            <v>影視類</v>
          </cell>
          <cell r="C2863" t="str">
            <v>醒吾科技大學</v>
          </cell>
          <cell r="D2863" t="str">
            <v>數位設計系</v>
          </cell>
          <cell r="E2863">
            <v>15</v>
          </cell>
          <cell r="F2863">
            <v>145</v>
          </cell>
          <cell r="G2863">
            <v>290</v>
          </cell>
        </row>
        <row r="2864">
          <cell r="A2864" t="str">
            <v>影視類元培醫事科技大學國際健康行銷管理學士學位學程</v>
          </cell>
          <cell r="B2864" t="str">
            <v>影視類</v>
          </cell>
          <cell r="C2864" t="str">
            <v>元培醫事科技大學</v>
          </cell>
          <cell r="D2864" t="str">
            <v>國際健康行銷管理學士學位學程</v>
          </cell>
          <cell r="F2864">
            <v>145</v>
          </cell>
          <cell r="G2864" t="str">
            <v>106新增</v>
          </cell>
        </row>
        <row r="2865">
          <cell r="A2865" t="str">
            <v>影視類中國科技大學影視設計系（新竹校區）</v>
          </cell>
          <cell r="B2865" t="str">
            <v>影視類</v>
          </cell>
          <cell r="C2865" t="str">
            <v>中國科技大學</v>
          </cell>
          <cell r="D2865" t="str">
            <v>影視設計系（新竹校區）</v>
          </cell>
          <cell r="E2865">
            <v>16</v>
          </cell>
          <cell r="F2865">
            <v>161</v>
          </cell>
          <cell r="G2865">
            <v>279.5</v>
          </cell>
        </row>
        <row r="2866">
          <cell r="A2866" t="str">
            <v>影視類崇右技術學院影視傳播系</v>
          </cell>
          <cell r="B2866" t="str">
            <v>影視類</v>
          </cell>
          <cell r="C2866" t="str">
            <v>崇右技術學院</v>
          </cell>
          <cell r="D2866" t="str">
            <v>影視傳播系</v>
          </cell>
          <cell r="E2866">
            <v>8</v>
          </cell>
          <cell r="F2866">
            <v>169</v>
          </cell>
          <cell r="G2866">
            <v>271</v>
          </cell>
        </row>
        <row r="2867">
          <cell r="A2867" t="str">
            <v>影視類崇右技術學院演藝事業系</v>
          </cell>
          <cell r="B2867" t="str">
            <v>影視類</v>
          </cell>
          <cell r="C2867" t="str">
            <v>崇右技術學院</v>
          </cell>
          <cell r="D2867" t="str">
            <v>演藝事業系</v>
          </cell>
          <cell r="E2867">
            <v>12</v>
          </cell>
          <cell r="F2867">
            <v>181</v>
          </cell>
          <cell r="G2867">
            <v>270</v>
          </cell>
        </row>
        <row r="2868">
          <cell r="A2868" t="str">
            <v>影視類修平科技大學數位媒體設計系</v>
          </cell>
          <cell r="B2868" t="str">
            <v>影視類</v>
          </cell>
          <cell r="C2868" t="str">
            <v>修平科技大學</v>
          </cell>
          <cell r="D2868" t="str">
            <v>數位媒體設計系</v>
          </cell>
          <cell r="F2868">
            <v>181</v>
          </cell>
          <cell r="G2868" t="str">
            <v>106新增</v>
          </cell>
        </row>
        <row r="2869">
          <cell r="A2869" t="str">
            <v>影視類建國科技大學數位媒體設計系</v>
          </cell>
          <cell r="B2869" t="str">
            <v>影視類</v>
          </cell>
          <cell r="C2869" t="str">
            <v>建國科技大學</v>
          </cell>
          <cell r="D2869" t="str">
            <v>數位媒體設計系</v>
          </cell>
          <cell r="F2869">
            <v>181</v>
          </cell>
          <cell r="G2869" t="str">
            <v>106新增</v>
          </cell>
        </row>
        <row r="2870">
          <cell r="A2870" t="str">
            <v>影視類東方設計學院影視藝術系</v>
          </cell>
          <cell r="B2870" t="str">
            <v>影視類</v>
          </cell>
          <cell r="C2870" t="str">
            <v>東方設計學院</v>
          </cell>
          <cell r="D2870" t="str">
            <v>影視藝術系</v>
          </cell>
          <cell r="E2870">
            <v>4</v>
          </cell>
          <cell r="F2870">
            <v>185</v>
          </cell>
          <cell r="G2870">
            <v>250</v>
          </cell>
        </row>
        <row r="2871">
          <cell r="A2871" t="str">
            <v>影視類東方設計學院表演藝術學位學程</v>
          </cell>
          <cell r="B2871" t="str">
            <v>影視類</v>
          </cell>
          <cell r="C2871" t="str">
            <v>東方設計學院</v>
          </cell>
          <cell r="D2871" t="str">
            <v>表演藝術學位學程</v>
          </cell>
          <cell r="E2871">
            <v>2</v>
          </cell>
          <cell r="F2871">
            <v>187</v>
          </cell>
          <cell r="G2871">
            <v>249.5</v>
          </cell>
        </row>
        <row r="2872">
          <cell r="A2872" t="str">
            <v>影視類黎明技術學院數位多媒體系</v>
          </cell>
          <cell r="B2872" t="str">
            <v>影視類</v>
          </cell>
          <cell r="C2872" t="str">
            <v>黎明技術學院</v>
          </cell>
          <cell r="D2872" t="str">
            <v>數位多媒體系</v>
          </cell>
          <cell r="E2872">
            <v>4</v>
          </cell>
          <cell r="F2872">
            <v>191</v>
          </cell>
          <cell r="G2872">
            <v>247.5</v>
          </cell>
        </row>
        <row r="2873">
          <cell r="A2873" t="str">
            <v>影視類台北海洋技術學院視覺傳達設計系（淡水校本部）</v>
          </cell>
          <cell r="B2873" t="str">
            <v>影視類</v>
          </cell>
          <cell r="C2873" t="str">
            <v>台北海洋技術學院</v>
          </cell>
          <cell r="D2873" t="str">
            <v>視覺傳達設計系（淡水校本部）</v>
          </cell>
          <cell r="E2873">
            <v>15</v>
          </cell>
          <cell r="F2873">
            <v>206</v>
          </cell>
          <cell r="G2873">
            <v>245.5</v>
          </cell>
        </row>
        <row r="2874">
          <cell r="A2874" t="str">
            <v>影視類台北海洋技術學院表演藝術系（淡水校本部）</v>
          </cell>
          <cell r="B2874" t="str">
            <v>影視類</v>
          </cell>
          <cell r="C2874" t="str">
            <v>台北海洋技術學院</v>
          </cell>
          <cell r="D2874" t="str">
            <v>表演藝術系（淡水校本部）</v>
          </cell>
          <cell r="F2874">
            <v>206</v>
          </cell>
          <cell r="G2874" t="str">
            <v>106新增</v>
          </cell>
        </row>
        <row r="2875">
          <cell r="A2875" t="str">
            <v>影視類黎明技術學院影視傳播系</v>
          </cell>
          <cell r="B2875" t="str">
            <v>影視類</v>
          </cell>
          <cell r="C2875" t="str">
            <v>黎明技術學院</v>
          </cell>
          <cell r="D2875" t="str">
            <v>影視傳播系</v>
          </cell>
          <cell r="F2875">
            <v>206</v>
          </cell>
          <cell r="G2875" t="str">
            <v>106新增</v>
          </cell>
        </row>
        <row r="2876">
          <cell r="A2876" t="str">
            <v>影視類東南科技大學表演藝術系</v>
          </cell>
          <cell r="B2876" t="str">
            <v>影視類</v>
          </cell>
          <cell r="C2876" t="str">
            <v>東南科技大學</v>
          </cell>
          <cell r="D2876" t="str">
            <v>表演藝術系</v>
          </cell>
          <cell r="E2876">
            <v>30</v>
          </cell>
          <cell r="F2876">
            <v>236</v>
          </cell>
          <cell r="G2876">
            <v>226.5</v>
          </cell>
        </row>
        <row r="2877">
          <cell r="A2877" t="str">
            <v>影視類高苑科技大學多媒體動畫遊戲學位學程</v>
          </cell>
          <cell r="B2877" t="str">
            <v>影視類</v>
          </cell>
          <cell r="C2877" t="str">
            <v>高苑科技大學</v>
          </cell>
          <cell r="D2877" t="str">
            <v>多媒體動畫遊戲學位學程</v>
          </cell>
          <cell r="E2877">
            <v>5</v>
          </cell>
          <cell r="F2877">
            <v>241</v>
          </cell>
          <cell r="G2877">
            <v>226</v>
          </cell>
        </row>
        <row r="2878">
          <cell r="A2878" t="str">
            <v>影視類和春技術學院多媒體設計系</v>
          </cell>
          <cell r="B2878" t="str">
            <v>影視類</v>
          </cell>
          <cell r="C2878" t="str">
            <v>和春技術學院</v>
          </cell>
          <cell r="D2878" t="str">
            <v>多媒體設計系</v>
          </cell>
          <cell r="F2878">
            <v>241</v>
          </cell>
          <cell r="G2878" t="str">
            <v>106新增</v>
          </cell>
        </row>
        <row r="2879">
          <cell r="A2879" t="str">
            <v>影視類和春技術學院傳播藝術系</v>
          </cell>
          <cell r="B2879" t="str">
            <v>影視類</v>
          </cell>
          <cell r="C2879" t="str">
            <v>和春技術學院</v>
          </cell>
          <cell r="D2879" t="str">
            <v>傳播藝術系</v>
          </cell>
          <cell r="E2879">
            <v>2</v>
          </cell>
          <cell r="F2879">
            <v>243</v>
          </cell>
          <cell r="G2879">
            <v>216</v>
          </cell>
        </row>
        <row r="2880">
          <cell r="A2880" t="str">
            <v>影視類中州科技大學視訊傳播系</v>
          </cell>
          <cell r="B2880" t="str">
            <v>影視類</v>
          </cell>
          <cell r="C2880" t="str">
            <v>中州科技大學</v>
          </cell>
          <cell r="D2880" t="str">
            <v>視訊傳播系</v>
          </cell>
          <cell r="E2880">
            <v>13</v>
          </cell>
          <cell r="F2880">
            <v>256</v>
          </cell>
          <cell r="G2880">
            <v>216</v>
          </cell>
        </row>
        <row r="2881">
          <cell r="A2881" t="str">
            <v>影視類萬能科技大學企業管理系</v>
          </cell>
          <cell r="B2881" t="str">
            <v>影視類</v>
          </cell>
          <cell r="C2881" t="str">
            <v>萬能科技大學</v>
          </cell>
          <cell r="D2881" t="str">
            <v>企業管理系</v>
          </cell>
          <cell r="F2881">
            <v>256</v>
          </cell>
          <cell r="G2881" t="str">
            <v>106新增</v>
          </cell>
        </row>
        <row r="2882">
          <cell r="A2882" t="str">
            <v>影視類東南科技大學企業管理系</v>
          </cell>
          <cell r="B2882" t="str">
            <v>影視類</v>
          </cell>
          <cell r="C2882" t="str">
            <v>東南科技大學</v>
          </cell>
          <cell r="D2882" t="str">
            <v>企業管理系</v>
          </cell>
          <cell r="E2882">
            <v>9</v>
          </cell>
          <cell r="F2882">
            <v>265</v>
          </cell>
          <cell r="G2882">
            <v>143.5</v>
          </cell>
        </row>
        <row r="2883">
          <cell r="A2883" t="str">
            <v>影視類黎明技術學院化妝品應用系</v>
          </cell>
          <cell r="B2883" t="str">
            <v>影視類</v>
          </cell>
          <cell r="C2883" t="str">
            <v>黎明技術學院</v>
          </cell>
          <cell r="D2883" t="str">
            <v>化妝品應用系</v>
          </cell>
          <cell r="E2883">
            <v>11</v>
          </cell>
          <cell r="F2883">
            <v>276</v>
          </cell>
          <cell r="G2883">
            <v>122</v>
          </cell>
        </row>
        <row r="2884">
          <cell r="A2884" t="str">
            <v>影視類崇右技術學院表演藝術系</v>
          </cell>
          <cell r="B2884" t="str">
            <v>影視類</v>
          </cell>
          <cell r="C2884" t="str">
            <v>崇右技術學院</v>
          </cell>
          <cell r="D2884" t="str">
            <v>表演藝術系</v>
          </cell>
          <cell r="E2884">
            <v>22</v>
          </cell>
          <cell r="F2884">
            <v>298</v>
          </cell>
          <cell r="G2884">
            <v>79</v>
          </cell>
        </row>
        <row r="2885">
          <cell r="A2885" t="str">
            <v>影視類吳鳳科技大學應用數位媒體系</v>
          </cell>
          <cell r="B2885" t="str">
            <v>影視類</v>
          </cell>
          <cell r="C2885" t="str">
            <v>吳鳳科技大學</v>
          </cell>
          <cell r="D2885" t="str">
            <v>應用數位媒體系</v>
          </cell>
          <cell r="F2885">
            <v>298</v>
          </cell>
          <cell r="G2885" t="str">
            <v>106新增</v>
          </cell>
        </row>
        <row r="2886">
          <cell r="A2886" t="str">
            <v>影視類環球科技大學視覺傳達設計系</v>
          </cell>
          <cell r="B2886" t="str">
            <v>影視類</v>
          </cell>
          <cell r="C2886" t="str">
            <v>環球科技大學</v>
          </cell>
          <cell r="D2886" t="str">
            <v>視覺傳達設計系</v>
          </cell>
          <cell r="E2886">
            <v>3</v>
          </cell>
          <cell r="F2886">
            <v>301</v>
          </cell>
          <cell r="G2886" t="str">
            <v>--</v>
          </cell>
        </row>
        <row r="2887">
          <cell r="A2887" t="str">
            <v>影視類環球科技大學多媒體動畫設計系</v>
          </cell>
          <cell r="B2887" t="str">
            <v>影視類</v>
          </cell>
          <cell r="C2887" t="str">
            <v>環球科技大學</v>
          </cell>
          <cell r="D2887" t="str">
            <v>多媒體動畫設計系</v>
          </cell>
          <cell r="E2887">
            <v>5</v>
          </cell>
          <cell r="F2887">
            <v>306</v>
          </cell>
          <cell r="G2887" t="str">
            <v>--</v>
          </cell>
        </row>
        <row r="2888">
          <cell r="A2888" t="str">
            <v>影視類環球科技大學創意公共傳播設計系</v>
          </cell>
          <cell r="B2888" t="str">
            <v>影視類</v>
          </cell>
          <cell r="C2888" t="str">
            <v>環球科技大學</v>
          </cell>
          <cell r="D2888" t="str">
            <v>創意公共傳播設計系</v>
          </cell>
          <cell r="E2888">
            <v>5</v>
          </cell>
          <cell r="F2888">
            <v>311</v>
          </cell>
          <cell r="G2888" t="str">
            <v>--</v>
          </cell>
        </row>
        <row r="2889">
          <cell r="A2889" t="str">
            <v>影視類黎明技術學院時尚造型設計系</v>
          </cell>
          <cell r="B2889" t="str">
            <v>影視類</v>
          </cell>
          <cell r="C2889" t="str">
            <v>黎明技術學院</v>
          </cell>
          <cell r="D2889" t="str">
            <v>時尚造型設計系</v>
          </cell>
          <cell r="E2889">
            <v>1</v>
          </cell>
          <cell r="F2889">
            <v>312</v>
          </cell>
          <cell r="G2889" t="str">
            <v>--</v>
          </cell>
        </row>
        <row r="2890">
          <cell r="A2890" t="str">
            <v>影視類黎明技術學院時尚經營管理系</v>
          </cell>
          <cell r="B2890" t="str">
            <v>影視類</v>
          </cell>
          <cell r="C2890" t="str">
            <v>黎明技術學院</v>
          </cell>
          <cell r="D2890" t="str">
            <v>時尚經營管理系</v>
          </cell>
          <cell r="E2890">
            <v>8</v>
          </cell>
          <cell r="F2890">
            <v>320</v>
          </cell>
          <cell r="G2890" t="str">
            <v>--</v>
          </cell>
        </row>
      </sheetData>
      <sheetData sheetId="4" refreshError="1"/>
      <sheetData sheetId="5" refreshError="1"/>
      <sheetData sheetId="6" refreshError="1"/>
      <sheetData sheetId="7" refreshError="1"/>
      <sheetData sheetId="8">
        <row r="1">
          <cell r="A1" t="str">
            <v>類組學校科系94</v>
          </cell>
          <cell r="B1" t="str">
            <v>類組</v>
          </cell>
          <cell r="C1" t="str">
            <v>學校</v>
          </cell>
          <cell r="D1" t="str">
            <v>科系</v>
          </cell>
          <cell r="E1" t="str">
            <v>名額</v>
          </cell>
        </row>
        <row r="2">
          <cell r="A2" t="str">
            <v>機械群國立臺灣科技大學機械工程系</v>
          </cell>
          <cell r="B2" t="str">
            <v>機械群</v>
          </cell>
          <cell r="C2" t="str">
            <v>國立臺灣科技大學</v>
          </cell>
          <cell r="D2" t="str">
            <v>機械工程系</v>
          </cell>
          <cell r="E2" t="str">
            <v>63</v>
          </cell>
        </row>
        <row r="3">
          <cell r="A3" t="str">
            <v>機械群國立臺灣科技大學材料科學與工程系</v>
          </cell>
          <cell r="B3" t="str">
            <v>機械群</v>
          </cell>
          <cell r="C3" t="str">
            <v>國立臺灣科技大學</v>
          </cell>
          <cell r="D3" t="str">
            <v>材料科學與工程系</v>
          </cell>
          <cell r="E3" t="str">
            <v>8</v>
          </cell>
        </row>
        <row r="4">
          <cell r="A4" t="str">
            <v>機械群國立臺北科技大學機械工程系</v>
          </cell>
          <cell r="B4" t="str">
            <v>機械群</v>
          </cell>
          <cell r="C4" t="str">
            <v>國立臺北科技大學</v>
          </cell>
          <cell r="D4" t="str">
            <v>機械工程系</v>
          </cell>
          <cell r="E4" t="str">
            <v>39</v>
          </cell>
        </row>
        <row r="5">
          <cell r="A5" t="str">
            <v>機械群國立臺灣師範大學機電工程學系</v>
          </cell>
          <cell r="B5" t="str">
            <v>機械群</v>
          </cell>
          <cell r="C5" t="str">
            <v>國立臺灣師範大學</v>
          </cell>
          <cell r="D5" t="str">
            <v>機電工程學系</v>
          </cell>
          <cell r="E5" t="str">
            <v>7</v>
          </cell>
        </row>
        <row r="6">
          <cell r="A6" t="str">
            <v>機械群國立臺北科技大學工業工程與管理系</v>
          </cell>
          <cell r="B6" t="str">
            <v>機械群</v>
          </cell>
          <cell r="C6" t="str">
            <v>國立臺北科技大學</v>
          </cell>
          <cell r="D6" t="str">
            <v>工業工程與管理系</v>
          </cell>
          <cell r="E6" t="str">
            <v>6</v>
          </cell>
        </row>
        <row r="7">
          <cell r="A7" t="str">
            <v>機械群國立高雄應用科技大學機械工程系</v>
          </cell>
          <cell r="B7" t="str">
            <v>機械群</v>
          </cell>
          <cell r="C7" t="str">
            <v>國立高雄應用科技大學</v>
          </cell>
          <cell r="D7" t="str">
            <v>機械工程系</v>
          </cell>
          <cell r="E7" t="str">
            <v>16</v>
          </cell>
        </row>
        <row r="8">
          <cell r="A8" t="str">
            <v>機械群國立雲林科技大學工業設計系</v>
          </cell>
          <cell r="B8" t="str">
            <v>機械群</v>
          </cell>
          <cell r="C8" t="str">
            <v>國立雲林科技大學</v>
          </cell>
          <cell r="D8" t="str">
            <v>工業設計系</v>
          </cell>
          <cell r="E8" t="str">
            <v>3</v>
          </cell>
        </row>
        <row r="9">
          <cell r="A9" t="str">
            <v>機械群國立高雄應用科技大學機械工程系機電組</v>
          </cell>
          <cell r="B9" t="str">
            <v>機械群</v>
          </cell>
          <cell r="C9" t="str">
            <v>國立高雄應用科技大學</v>
          </cell>
          <cell r="D9" t="str">
            <v>機械工程系機電組</v>
          </cell>
          <cell r="E9" t="str">
            <v>17</v>
          </cell>
        </row>
        <row r="10">
          <cell r="A10" t="str">
            <v>機械群國立雲林科技大學機械工程系</v>
          </cell>
          <cell r="B10" t="str">
            <v>機械群</v>
          </cell>
          <cell r="C10" t="str">
            <v>國立雲林科技大學</v>
          </cell>
          <cell r="D10" t="str">
            <v>機械工程系</v>
          </cell>
          <cell r="E10" t="str">
            <v>49</v>
          </cell>
        </row>
        <row r="11">
          <cell r="A11" t="str">
            <v>機械群國立高雄第一科技大學機械與自動化工程系智慧自動化組</v>
          </cell>
          <cell r="B11" t="str">
            <v>機械群</v>
          </cell>
          <cell r="C11" t="str">
            <v>國立高雄第一科技大學</v>
          </cell>
          <cell r="D11" t="str">
            <v>機械與自動化工程系智慧自動化組</v>
          </cell>
          <cell r="E11" t="str">
            <v>7</v>
          </cell>
        </row>
        <row r="12">
          <cell r="A12" t="str">
            <v>機械群國立高雄應用科技大學機械工程系微奈米技術組</v>
          </cell>
          <cell r="B12" t="str">
            <v>機械群</v>
          </cell>
          <cell r="C12" t="str">
            <v>國立高雄應用科技大學</v>
          </cell>
          <cell r="D12" t="str">
            <v>機械工程系微奈米技術組</v>
          </cell>
          <cell r="E12" t="str">
            <v>20</v>
          </cell>
        </row>
        <row r="13">
          <cell r="A13" t="str">
            <v>機械群國立高雄應用科技大學模具工程系</v>
          </cell>
          <cell r="B13" t="str">
            <v>機械群</v>
          </cell>
          <cell r="C13" t="str">
            <v>國立高雄應用科技大學</v>
          </cell>
          <cell r="D13" t="str">
            <v>模具工程系</v>
          </cell>
          <cell r="E13" t="str">
            <v>20</v>
          </cell>
        </row>
        <row r="14">
          <cell r="A14" t="str">
            <v>機械群國立高雄第一科技大學機械與自動化工程系精密機械組</v>
          </cell>
          <cell r="B14" t="str">
            <v>機械群</v>
          </cell>
          <cell r="C14" t="str">
            <v>國立高雄第一科技大學</v>
          </cell>
          <cell r="D14" t="str">
            <v>機械與自動化工程系精密機械組</v>
          </cell>
          <cell r="E14" t="str">
            <v>17</v>
          </cell>
        </row>
        <row r="15">
          <cell r="A15" t="str">
            <v>機械群國立虎尾科技大學飛機工程系機械組</v>
          </cell>
          <cell r="B15" t="str">
            <v>機械群</v>
          </cell>
          <cell r="C15" t="str">
            <v>國立虎尾科技大學</v>
          </cell>
          <cell r="D15" t="str">
            <v>飛機工程系機械組</v>
          </cell>
          <cell r="E15" t="str">
            <v>20</v>
          </cell>
        </row>
        <row r="16">
          <cell r="A16" t="str">
            <v>機械群國立高雄應用科技大學模具工程系精微模具組</v>
          </cell>
          <cell r="B16" t="str">
            <v>機械群</v>
          </cell>
          <cell r="C16" t="str">
            <v>國立高雄應用科技大學</v>
          </cell>
          <cell r="D16" t="str">
            <v>模具工程系精微模具組</v>
          </cell>
          <cell r="E16" t="str">
            <v>21</v>
          </cell>
        </row>
        <row r="17">
          <cell r="A17" t="str">
            <v>機械群國立高雄第一科技大學創新設計工程系</v>
          </cell>
          <cell r="B17" t="str">
            <v>機械群</v>
          </cell>
          <cell r="C17" t="str">
            <v>國立高雄第一科技大學</v>
          </cell>
          <cell r="D17" t="str">
            <v>創新設計工程系</v>
          </cell>
          <cell r="E17" t="str">
            <v>3</v>
          </cell>
        </row>
        <row r="18">
          <cell r="A18" t="str">
            <v>機械群國立雲林科技大學工業工程與管理系</v>
          </cell>
          <cell r="B18" t="str">
            <v>機械群</v>
          </cell>
          <cell r="C18" t="str">
            <v>國立雲林科技大學</v>
          </cell>
          <cell r="D18" t="str">
            <v>工業工程與管理系</v>
          </cell>
          <cell r="E18" t="str">
            <v>7</v>
          </cell>
        </row>
        <row r="19">
          <cell r="A19" t="str">
            <v>機械群國立高雄應用科技大學模具工程系光電模具組</v>
          </cell>
          <cell r="B19" t="str">
            <v>機械群</v>
          </cell>
          <cell r="C19" t="str">
            <v>國立高雄應用科技大學</v>
          </cell>
          <cell r="D19" t="str">
            <v>模具工程系光電模具組</v>
          </cell>
          <cell r="E19" t="str">
            <v>21</v>
          </cell>
        </row>
        <row r="20">
          <cell r="A20" t="str">
            <v>機械群國立高雄第一科技大學環境與安全衛生工程系</v>
          </cell>
          <cell r="B20" t="str">
            <v>機械群</v>
          </cell>
          <cell r="C20" t="str">
            <v>國立高雄第一科技大學</v>
          </cell>
          <cell r="D20" t="str">
            <v>環境與安全衛生工程系</v>
          </cell>
          <cell r="E20" t="str">
            <v>11</v>
          </cell>
        </row>
        <row r="21">
          <cell r="A21" t="str">
            <v>機械群國立高雄應用科技大學工業工程與管理系</v>
          </cell>
          <cell r="B21" t="str">
            <v>機械群</v>
          </cell>
          <cell r="C21" t="str">
            <v>國立高雄應用科技大學</v>
          </cell>
          <cell r="D21" t="str">
            <v>工業工程與管理系</v>
          </cell>
          <cell r="E21" t="str">
            <v>8</v>
          </cell>
        </row>
        <row r="22">
          <cell r="A22" t="str">
            <v>機械群國立虎尾科技大學自動化工程系</v>
          </cell>
          <cell r="B22" t="str">
            <v>機械群</v>
          </cell>
          <cell r="C22" t="str">
            <v>國立虎尾科技大學</v>
          </cell>
          <cell r="D22" t="str">
            <v>自動化工程系</v>
          </cell>
          <cell r="E22" t="str">
            <v>15</v>
          </cell>
        </row>
        <row r="23">
          <cell r="A23" t="str">
            <v>機械群國立高雄海洋科技大學輪機工程系</v>
          </cell>
          <cell r="B23" t="str">
            <v>機械群</v>
          </cell>
          <cell r="C23" t="str">
            <v>國立高雄海洋科技大學</v>
          </cell>
          <cell r="D23" t="str">
            <v>輪機工程系</v>
          </cell>
          <cell r="E23" t="str">
            <v>2</v>
          </cell>
        </row>
        <row r="24">
          <cell r="A24" t="str">
            <v>機械群國立虎尾科技大學機械與電腦輔助工程系</v>
          </cell>
          <cell r="B24" t="str">
            <v>機械群</v>
          </cell>
          <cell r="C24" t="str">
            <v>國立虎尾科技大學</v>
          </cell>
          <cell r="D24" t="str">
            <v>機械與電腦輔助工程系</v>
          </cell>
          <cell r="E24" t="str">
            <v>43</v>
          </cell>
        </row>
        <row r="25">
          <cell r="A25" t="str">
            <v>機械群國立彰化師範大學工業教育與技術學系</v>
          </cell>
          <cell r="B25" t="str">
            <v>機械群</v>
          </cell>
          <cell r="C25" t="str">
            <v>國立彰化師範大學</v>
          </cell>
          <cell r="D25" t="str">
            <v>工業教育與技術學系</v>
          </cell>
          <cell r="E25" t="str">
            <v>30</v>
          </cell>
        </row>
        <row r="26">
          <cell r="A26" t="str">
            <v>機械群國立虎尾科技大學機械設計工程系</v>
          </cell>
          <cell r="B26" t="str">
            <v>機械群</v>
          </cell>
          <cell r="C26" t="str">
            <v>國立虎尾科技大學</v>
          </cell>
          <cell r="D26" t="str">
            <v>機械設計工程系</v>
          </cell>
          <cell r="E26" t="str">
            <v>33</v>
          </cell>
        </row>
        <row r="27">
          <cell r="A27" t="str">
            <v>機械群國立虎尾科技大學材料科學與工程系</v>
          </cell>
          <cell r="B27" t="str">
            <v>機械群</v>
          </cell>
          <cell r="C27" t="str">
            <v>國立虎尾科技大學</v>
          </cell>
          <cell r="D27" t="str">
            <v>材料科學與工程系</v>
          </cell>
          <cell r="E27" t="str">
            <v>21</v>
          </cell>
        </row>
        <row r="28">
          <cell r="A28" t="str">
            <v>機械群國立虎尾科技大學動力機械工程系</v>
          </cell>
          <cell r="B28" t="str">
            <v>機械群</v>
          </cell>
          <cell r="C28" t="str">
            <v>國立虎尾科技大學</v>
          </cell>
          <cell r="D28" t="str">
            <v>動力機械工程系</v>
          </cell>
          <cell r="E28" t="str">
            <v>18</v>
          </cell>
        </row>
        <row r="29">
          <cell r="A29" t="str">
            <v>機械群國立虎尾科技大學工業管理系</v>
          </cell>
          <cell r="B29" t="str">
            <v>機械群</v>
          </cell>
          <cell r="C29" t="str">
            <v>國立虎尾科技大學</v>
          </cell>
          <cell r="D29" t="str">
            <v>工業管理系</v>
          </cell>
          <cell r="E29" t="str">
            <v>18</v>
          </cell>
        </row>
        <row r="30">
          <cell r="A30" t="str">
            <v>機械群國立勤益科技大學冷凍空調與能源系能源應用組</v>
          </cell>
          <cell r="B30" t="str">
            <v>機械群</v>
          </cell>
          <cell r="C30" t="str">
            <v>國立勤益科技大學</v>
          </cell>
          <cell r="D30" t="str">
            <v>冷凍空調與能源系能源應用組</v>
          </cell>
          <cell r="E30" t="str">
            <v>3</v>
          </cell>
        </row>
        <row r="31">
          <cell r="A31" t="str">
            <v>機械群國立高雄海洋科技大學造船及海洋工程系</v>
          </cell>
          <cell r="B31" t="str">
            <v>機械群</v>
          </cell>
          <cell r="C31" t="str">
            <v>國立高雄海洋科技大學</v>
          </cell>
          <cell r="D31" t="str">
            <v>造船及海洋工程系</v>
          </cell>
          <cell r="E31" t="str">
            <v>40</v>
          </cell>
        </row>
        <row r="32">
          <cell r="A32" t="str">
            <v>機械群國立勤益科技大學機械工程系</v>
          </cell>
          <cell r="B32" t="str">
            <v>機械群</v>
          </cell>
          <cell r="C32" t="str">
            <v>國立勤益科技大學</v>
          </cell>
          <cell r="D32" t="str">
            <v>機械工程系</v>
          </cell>
          <cell r="E32" t="str">
            <v>42</v>
          </cell>
        </row>
        <row r="33">
          <cell r="A33" t="str">
            <v>機械群國立屏東科技大學生物機電工程系</v>
          </cell>
          <cell r="B33" t="str">
            <v>機械群</v>
          </cell>
          <cell r="C33" t="str">
            <v>國立屏東科技大學</v>
          </cell>
          <cell r="D33" t="str">
            <v>生物機電工程系</v>
          </cell>
          <cell r="E33" t="str">
            <v>7</v>
          </cell>
        </row>
        <row r="34">
          <cell r="A34" t="str">
            <v>機械群國立屏東科技大學先進材料學士學位學程</v>
          </cell>
          <cell r="B34" t="str">
            <v>機械群</v>
          </cell>
          <cell r="C34" t="str">
            <v>國立屏東科技大學</v>
          </cell>
          <cell r="D34" t="str">
            <v>先進材料學士學位學程</v>
          </cell>
          <cell r="E34" t="str">
            <v>7</v>
          </cell>
        </row>
        <row r="35">
          <cell r="A35" t="str">
            <v>機械群明志科技大學機械工程系光機電組</v>
          </cell>
          <cell r="B35" t="str">
            <v>機械群</v>
          </cell>
          <cell r="C35" t="str">
            <v>明志科技大學</v>
          </cell>
          <cell r="D35" t="str">
            <v>機械工程系光機電組</v>
          </cell>
          <cell r="E35" t="str">
            <v>5</v>
          </cell>
        </row>
        <row r="36">
          <cell r="A36" t="str">
            <v>機械群國立勤益科技大學冷凍空調與能源系環境控制組</v>
          </cell>
          <cell r="B36" t="str">
            <v>機械群</v>
          </cell>
          <cell r="C36" t="str">
            <v>國立勤益科技大學</v>
          </cell>
          <cell r="D36" t="str">
            <v>冷凍空調與能源系環境控制組</v>
          </cell>
          <cell r="E36" t="str">
            <v>3</v>
          </cell>
        </row>
        <row r="37">
          <cell r="A37" t="str">
            <v>機械群國立屏東科技大學機械工程系</v>
          </cell>
          <cell r="B37" t="str">
            <v>機械群</v>
          </cell>
          <cell r="C37" t="str">
            <v>國立屏東科技大學</v>
          </cell>
          <cell r="D37" t="str">
            <v>機械工程系</v>
          </cell>
          <cell r="E37" t="str">
            <v>26</v>
          </cell>
        </row>
        <row r="38">
          <cell r="A38" t="str">
            <v>機械群國立勤益科技大學工業工程與管理系</v>
          </cell>
          <cell r="B38" t="str">
            <v>機械群</v>
          </cell>
          <cell r="C38" t="str">
            <v>國立勤益科技大學</v>
          </cell>
          <cell r="D38" t="str">
            <v>工業工程與管理系</v>
          </cell>
          <cell r="E38" t="str">
            <v>23</v>
          </cell>
        </row>
        <row r="39">
          <cell r="A39" t="str">
            <v>機械群國立聯合大學環境與安全衛生工程學系</v>
          </cell>
          <cell r="B39" t="str">
            <v>機械群</v>
          </cell>
          <cell r="C39" t="str">
            <v>國立聯合大學</v>
          </cell>
          <cell r="D39" t="str">
            <v>環境與安全衛生工程學系</v>
          </cell>
          <cell r="E39" t="str">
            <v>12</v>
          </cell>
        </row>
        <row r="40">
          <cell r="A40" t="str">
            <v>機械群明志科技大學機械工程系精密機械組</v>
          </cell>
          <cell r="B40" t="str">
            <v>機械群</v>
          </cell>
          <cell r="C40" t="str">
            <v>明志科技大學</v>
          </cell>
          <cell r="D40" t="str">
            <v>機械工程系精密機械組</v>
          </cell>
          <cell r="E40" t="str">
            <v>12</v>
          </cell>
        </row>
        <row r="41">
          <cell r="A41" t="str">
            <v>機械群國立宜蘭大學機械與機電工程學系</v>
          </cell>
          <cell r="B41" t="str">
            <v>機械群</v>
          </cell>
          <cell r="C41" t="str">
            <v>國立宜蘭大學</v>
          </cell>
          <cell r="D41" t="str">
            <v>機械與機電工程學系</v>
          </cell>
          <cell r="E41" t="str">
            <v>20</v>
          </cell>
        </row>
        <row r="42">
          <cell r="A42" t="str">
            <v>機械群明志科技大學工業設計系</v>
          </cell>
          <cell r="B42" t="str">
            <v>機械群</v>
          </cell>
          <cell r="C42" t="str">
            <v>明志科技大學</v>
          </cell>
          <cell r="D42" t="str">
            <v>工業設計系</v>
          </cell>
          <cell r="E42" t="str">
            <v>3</v>
          </cell>
        </row>
        <row r="43">
          <cell r="A43" t="str">
            <v>機械群國立宜蘭大學生物機電工程學系</v>
          </cell>
          <cell r="B43" t="str">
            <v>機械群</v>
          </cell>
          <cell r="C43" t="str">
            <v>國立宜蘭大學</v>
          </cell>
          <cell r="D43" t="str">
            <v>生物機電工程學系</v>
          </cell>
          <cell r="E43" t="str">
            <v>12</v>
          </cell>
        </row>
        <row r="44">
          <cell r="A44" t="str">
            <v>機械群國立聯合大學機械工程學系</v>
          </cell>
          <cell r="B44" t="str">
            <v>機械群</v>
          </cell>
          <cell r="C44" t="str">
            <v>國立聯合大學</v>
          </cell>
          <cell r="D44" t="str">
            <v>機械工程學系</v>
          </cell>
          <cell r="E44" t="str">
            <v>38</v>
          </cell>
        </row>
        <row r="45">
          <cell r="A45" t="str">
            <v>機械群國立臺東專科學校動力機械科</v>
          </cell>
          <cell r="B45" t="str">
            <v>機械群</v>
          </cell>
          <cell r="C45" t="str">
            <v>國立臺東專科學校</v>
          </cell>
          <cell r="D45" t="str">
            <v>動力機械科</v>
          </cell>
          <cell r="E45" t="str">
            <v>6</v>
          </cell>
        </row>
        <row r="46">
          <cell r="A46" t="str">
            <v>機械群明志科技大學環境與安全衛生工程系</v>
          </cell>
          <cell r="B46" t="str">
            <v>機械群</v>
          </cell>
          <cell r="C46" t="str">
            <v>明志科技大學</v>
          </cell>
          <cell r="D46" t="str">
            <v>環境與安全衛生工程系</v>
          </cell>
          <cell r="E46" t="str">
            <v>6</v>
          </cell>
        </row>
        <row r="47">
          <cell r="A47" t="str">
            <v>機械群明志科技大學工業工程與管理系</v>
          </cell>
          <cell r="B47" t="str">
            <v>機械群</v>
          </cell>
          <cell r="C47" t="str">
            <v>明志科技大學</v>
          </cell>
          <cell r="D47" t="str">
            <v>工業工程與管理系</v>
          </cell>
          <cell r="E47" t="str">
            <v>10</v>
          </cell>
        </row>
        <row r="48">
          <cell r="A48" t="str">
            <v>機械群明志科技大學材料工程系</v>
          </cell>
          <cell r="B48" t="str">
            <v>機械群</v>
          </cell>
          <cell r="C48" t="str">
            <v>明志科技大學</v>
          </cell>
          <cell r="D48" t="str">
            <v>材料工程系</v>
          </cell>
          <cell r="E48" t="str">
            <v>16</v>
          </cell>
        </row>
        <row r="49">
          <cell r="A49" t="str">
            <v>機械群朝陽科技大學工業工程與管理系</v>
          </cell>
          <cell r="B49" t="str">
            <v>機械群</v>
          </cell>
          <cell r="C49" t="str">
            <v>朝陽科技大學</v>
          </cell>
          <cell r="D49" t="str">
            <v>工業工程與管理系</v>
          </cell>
          <cell r="E49" t="str">
            <v>17</v>
          </cell>
        </row>
        <row r="50">
          <cell r="A50" t="str">
            <v>機械群朝陽科技大學工業設計系</v>
          </cell>
          <cell r="B50" t="str">
            <v>機械群</v>
          </cell>
          <cell r="C50" t="str">
            <v>朝陽科技大學</v>
          </cell>
          <cell r="D50" t="str">
            <v>工業設計系</v>
          </cell>
          <cell r="E50" t="str">
            <v>7</v>
          </cell>
        </row>
        <row r="51">
          <cell r="A51" t="str">
            <v>機械群南臺科技大學機械工程系自動化控制組</v>
          </cell>
          <cell r="B51" t="str">
            <v>機械群</v>
          </cell>
          <cell r="C51" t="str">
            <v>南臺科技大學</v>
          </cell>
          <cell r="D51" t="str">
            <v>機械工程系自動化控制組</v>
          </cell>
          <cell r="E51" t="str">
            <v>30</v>
          </cell>
        </row>
        <row r="52">
          <cell r="A52" t="str">
            <v>機械群朝陽科技大學營建工程系</v>
          </cell>
          <cell r="B52" t="str">
            <v>機械群</v>
          </cell>
          <cell r="C52" t="str">
            <v>朝陽科技大學</v>
          </cell>
          <cell r="D52" t="str">
            <v>營建工程系</v>
          </cell>
          <cell r="E52" t="str">
            <v>10</v>
          </cell>
        </row>
        <row r="53">
          <cell r="A53" t="str">
            <v>機械群朝陽科技大學環境工程與管理系</v>
          </cell>
          <cell r="B53" t="str">
            <v>機械群</v>
          </cell>
          <cell r="C53" t="str">
            <v>朝陽科技大學</v>
          </cell>
          <cell r="D53" t="str">
            <v>環境工程與管理系</v>
          </cell>
          <cell r="E53" t="str">
            <v>6</v>
          </cell>
        </row>
        <row r="54">
          <cell r="A54" t="str">
            <v>機械群正修科技大學機械工程系機電組</v>
          </cell>
          <cell r="B54" t="str">
            <v>機械群</v>
          </cell>
          <cell r="C54" t="str">
            <v>正修科技大學</v>
          </cell>
          <cell r="D54" t="str">
            <v>機械工程系機電組</v>
          </cell>
          <cell r="E54" t="str">
            <v>2</v>
          </cell>
        </row>
        <row r="55">
          <cell r="A55" t="str">
            <v>機械群亞東技術學院工商業設計系</v>
          </cell>
          <cell r="B55" t="str">
            <v>機械群</v>
          </cell>
          <cell r="C55" t="str">
            <v>亞東技術學院</v>
          </cell>
          <cell r="D55" t="str">
            <v>工商業設計系</v>
          </cell>
          <cell r="E55" t="str">
            <v>3</v>
          </cell>
        </row>
        <row r="56">
          <cell r="A56" t="str">
            <v>機械群南臺科技大學機械工程系先進車輛組</v>
          </cell>
          <cell r="B56" t="str">
            <v>機械群</v>
          </cell>
          <cell r="C56" t="str">
            <v>南臺科技大學</v>
          </cell>
          <cell r="D56" t="str">
            <v>機械工程系先進車輛組</v>
          </cell>
          <cell r="E56" t="str">
            <v>5</v>
          </cell>
        </row>
        <row r="57">
          <cell r="A57" t="str">
            <v>機械群南臺科技大學機械工程系微奈米技術組</v>
          </cell>
          <cell r="B57" t="str">
            <v>機械群</v>
          </cell>
          <cell r="C57" t="str">
            <v>南臺科技大學</v>
          </cell>
          <cell r="D57" t="str">
            <v>機械工程系微奈米技術組</v>
          </cell>
          <cell r="E57" t="str">
            <v>31</v>
          </cell>
        </row>
        <row r="58">
          <cell r="A58" t="str">
            <v>機械群南臺科技大學工業管理與資訊系工業管理組</v>
          </cell>
          <cell r="B58" t="str">
            <v>機械群</v>
          </cell>
          <cell r="C58" t="str">
            <v>南臺科技大學</v>
          </cell>
          <cell r="D58" t="str">
            <v>工業管理與資訊系工業管理組</v>
          </cell>
          <cell r="E58" t="str">
            <v>6</v>
          </cell>
        </row>
        <row r="59">
          <cell r="A59" t="str">
            <v>機械群南臺科技大學電機工程系控制與晶片組</v>
          </cell>
          <cell r="B59" t="str">
            <v>機械群</v>
          </cell>
          <cell r="C59" t="str">
            <v>南臺科技大學</v>
          </cell>
          <cell r="D59" t="str">
            <v>電機工程系控制與晶片組</v>
          </cell>
          <cell r="E59" t="str">
            <v>4</v>
          </cell>
        </row>
        <row r="60">
          <cell r="A60" t="str">
            <v>機械群南臺科技大學創新產品設計系</v>
          </cell>
          <cell r="B60" t="str">
            <v>機械群</v>
          </cell>
          <cell r="C60" t="str">
            <v>南臺科技大學</v>
          </cell>
          <cell r="D60" t="str">
            <v>創新產品設計系</v>
          </cell>
          <cell r="E60" t="str">
            <v>3</v>
          </cell>
        </row>
        <row r="61">
          <cell r="A61" t="str">
            <v>機械群南臺科技大學光電工程系</v>
          </cell>
          <cell r="B61" t="str">
            <v>機械群</v>
          </cell>
          <cell r="C61" t="str">
            <v>南臺科技大學</v>
          </cell>
          <cell r="D61" t="str">
            <v>光電工程系</v>
          </cell>
          <cell r="E61" t="str">
            <v>5</v>
          </cell>
        </row>
        <row r="62">
          <cell r="A62" t="str">
            <v>機械群龍華科技大學機械工程系</v>
          </cell>
          <cell r="B62" t="str">
            <v>機械群</v>
          </cell>
          <cell r="C62" t="str">
            <v>龍華科技大學</v>
          </cell>
          <cell r="D62" t="str">
            <v>機械工程系</v>
          </cell>
          <cell r="E62" t="str">
            <v>48</v>
          </cell>
        </row>
        <row r="63">
          <cell r="A63" t="str">
            <v>機械群崑山科技大學機械工程系汽車組</v>
          </cell>
          <cell r="B63" t="str">
            <v>機械群</v>
          </cell>
          <cell r="C63" t="str">
            <v>崑山科技大學</v>
          </cell>
          <cell r="D63" t="str">
            <v>機械工程系汽車組</v>
          </cell>
          <cell r="E63" t="str">
            <v>6</v>
          </cell>
        </row>
        <row r="64">
          <cell r="A64" t="str">
            <v>機械群致理科技大學商務科技管理系</v>
          </cell>
          <cell r="B64" t="str">
            <v>機械群</v>
          </cell>
          <cell r="C64" t="str">
            <v>致理科技大學</v>
          </cell>
          <cell r="D64" t="str">
            <v>商務科技管理系</v>
          </cell>
          <cell r="E64" t="str">
            <v>8</v>
          </cell>
        </row>
        <row r="65">
          <cell r="A65" t="str">
            <v>機械群亞東技術學院機械工程系</v>
          </cell>
          <cell r="B65" t="str">
            <v>機械群</v>
          </cell>
          <cell r="C65" t="str">
            <v>亞東技術學院</v>
          </cell>
          <cell r="D65" t="str">
            <v>機械工程系</v>
          </cell>
          <cell r="E65" t="str">
            <v>32</v>
          </cell>
        </row>
        <row r="66">
          <cell r="A66" t="str">
            <v>機械群台南應用科技大學商品設計系</v>
          </cell>
          <cell r="B66" t="str">
            <v>機械群</v>
          </cell>
          <cell r="C66" t="str">
            <v>台南應用科技大學</v>
          </cell>
          <cell r="D66" t="str">
            <v>商品設計系</v>
          </cell>
          <cell r="E66" t="str">
            <v>2</v>
          </cell>
        </row>
        <row r="67">
          <cell r="A67" t="str">
            <v>機械群正修科技大學機械工程系精密製造技術組</v>
          </cell>
          <cell r="B67" t="str">
            <v>機械群</v>
          </cell>
          <cell r="C67" t="str">
            <v>正修科技大學</v>
          </cell>
          <cell r="D67" t="str">
            <v>機械工程系精密製造技術組</v>
          </cell>
          <cell r="E67" t="str">
            <v>13</v>
          </cell>
        </row>
        <row r="68">
          <cell r="A68" t="str">
            <v>機械群正修科技大學土木與空間資訊系</v>
          </cell>
          <cell r="B68" t="str">
            <v>機械群</v>
          </cell>
          <cell r="C68" t="str">
            <v>正修科技大學</v>
          </cell>
          <cell r="D68" t="str">
            <v>土木與空間資訊系</v>
          </cell>
          <cell r="E68" t="str">
            <v>1</v>
          </cell>
        </row>
        <row r="69">
          <cell r="A69" t="str">
            <v>機械群崑山科技大學機械工程系</v>
          </cell>
          <cell r="B69" t="str">
            <v>機械群</v>
          </cell>
          <cell r="C69" t="str">
            <v>崑山科技大學</v>
          </cell>
          <cell r="D69" t="str">
            <v>機械工程系</v>
          </cell>
          <cell r="E69" t="str">
            <v>30</v>
          </cell>
        </row>
        <row r="70">
          <cell r="A70" t="str">
            <v>機械群正修科技大學電機工程系電機與控制組</v>
          </cell>
          <cell r="B70" t="str">
            <v>機械群</v>
          </cell>
          <cell r="C70" t="str">
            <v>正修科技大學</v>
          </cell>
          <cell r="D70" t="str">
            <v>電機工程系電機與控制組</v>
          </cell>
          <cell r="E70" t="str">
            <v>5</v>
          </cell>
        </row>
        <row r="71">
          <cell r="A71" t="str">
            <v>機械群亞東技術學院材料與纖維系材料應用科技組</v>
          </cell>
          <cell r="B71" t="str">
            <v>機械群</v>
          </cell>
          <cell r="C71" t="str">
            <v>亞東技術學院</v>
          </cell>
          <cell r="D71" t="str">
            <v>材料與纖維系材料應用科技組</v>
          </cell>
          <cell r="E71" t="str">
            <v>12</v>
          </cell>
        </row>
        <row r="72">
          <cell r="A72" t="str">
            <v>機械群龍華科技大學工業管理系</v>
          </cell>
          <cell r="B72" t="str">
            <v>機械群</v>
          </cell>
          <cell r="C72" t="str">
            <v>龍華科技大學</v>
          </cell>
          <cell r="D72" t="str">
            <v>工業管理系</v>
          </cell>
          <cell r="E72" t="str">
            <v>16</v>
          </cell>
        </row>
        <row r="73">
          <cell r="A73" t="str">
            <v>機械群正修科技大學電機工程系產業技術組</v>
          </cell>
          <cell r="B73" t="str">
            <v>機械群</v>
          </cell>
          <cell r="C73" t="str">
            <v>正修科技大學</v>
          </cell>
          <cell r="D73" t="str">
            <v>電機工程系產業技術組</v>
          </cell>
          <cell r="E73" t="str">
            <v>3</v>
          </cell>
        </row>
        <row r="74">
          <cell r="A74" t="str">
            <v>機械群僑光科技大學資訊科技系</v>
          </cell>
          <cell r="B74" t="str">
            <v>機械群</v>
          </cell>
          <cell r="C74" t="str">
            <v>僑光科技大學</v>
          </cell>
          <cell r="D74" t="str">
            <v>資訊科技系</v>
          </cell>
          <cell r="E74" t="str">
            <v>3</v>
          </cell>
        </row>
        <row r="75">
          <cell r="A75" t="str">
            <v>機械群亞東技術學院工業管理系</v>
          </cell>
          <cell r="B75" t="str">
            <v>機械群</v>
          </cell>
          <cell r="C75" t="str">
            <v>亞東技術學院</v>
          </cell>
          <cell r="D75" t="str">
            <v>工業管理系</v>
          </cell>
          <cell r="E75" t="str">
            <v>19</v>
          </cell>
        </row>
        <row r="76">
          <cell r="A76" t="str">
            <v>機械群龍華科技大學化工與材料工程系</v>
          </cell>
          <cell r="B76" t="str">
            <v>機械群</v>
          </cell>
          <cell r="C76" t="str">
            <v>龍華科技大學</v>
          </cell>
          <cell r="D76" t="str">
            <v>化工與材料工程系</v>
          </cell>
          <cell r="E76" t="str">
            <v>17</v>
          </cell>
        </row>
        <row r="77">
          <cell r="A77" t="str">
            <v>機械群萬能科技大學工業管理系航空精密設計製造組</v>
          </cell>
          <cell r="B77" t="str">
            <v>機械群</v>
          </cell>
          <cell r="C77" t="str">
            <v>萬能科技大學</v>
          </cell>
          <cell r="D77" t="str">
            <v>工業管理系航空精密設計製造組</v>
          </cell>
          <cell r="E77" t="str">
            <v>8</v>
          </cell>
        </row>
        <row r="78">
          <cell r="A78" t="str">
            <v>機械群正修科技大學機械工程系設計製造組</v>
          </cell>
          <cell r="B78" t="str">
            <v>機械群</v>
          </cell>
          <cell r="C78" t="str">
            <v>正修科技大學</v>
          </cell>
          <cell r="D78" t="str">
            <v>機械工程系設計製造組</v>
          </cell>
          <cell r="E78" t="str">
            <v>13</v>
          </cell>
        </row>
        <row r="79">
          <cell r="A79" t="str">
            <v>機械群僑光科技大學電腦輔助工業設計系產品設計組</v>
          </cell>
          <cell r="B79" t="str">
            <v>機械群</v>
          </cell>
          <cell r="C79" t="str">
            <v>僑光科技大學</v>
          </cell>
          <cell r="D79" t="str">
            <v>電腦輔助工業設計系產品設計組</v>
          </cell>
          <cell r="E79" t="str">
            <v>10</v>
          </cell>
        </row>
        <row r="80">
          <cell r="A80" t="str">
            <v>機械群僑光科技大學電腦輔助工業設計系機械設計組</v>
          </cell>
          <cell r="B80" t="str">
            <v>機械群</v>
          </cell>
          <cell r="C80" t="str">
            <v>僑光科技大學</v>
          </cell>
          <cell r="D80" t="str">
            <v>電腦輔助工業設計系機械設計組</v>
          </cell>
          <cell r="E80" t="str">
            <v>12</v>
          </cell>
        </row>
        <row r="81">
          <cell r="A81" t="str">
            <v>機械群弘光科技大學生物醫學工程系</v>
          </cell>
          <cell r="B81" t="str">
            <v>機械群</v>
          </cell>
          <cell r="C81" t="str">
            <v>弘光科技大學</v>
          </cell>
          <cell r="D81" t="str">
            <v>生物醫學工程系</v>
          </cell>
          <cell r="E81" t="str">
            <v>13</v>
          </cell>
        </row>
        <row r="82">
          <cell r="A82" t="str">
            <v>機械群樹德科技大學生活產品設計系</v>
          </cell>
          <cell r="B82" t="str">
            <v>機械群</v>
          </cell>
          <cell r="C82" t="str">
            <v>樹德科技大學</v>
          </cell>
          <cell r="D82" t="str">
            <v>生活產品設計系</v>
          </cell>
          <cell r="E82" t="str">
            <v>3</v>
          </cell>
        </row>
        <row r="83">
          <cell r="A83" t="str">
            <v>機械群正修科技大學工業工程與管理系經營管理組</v>
          </cell>
          <cell r="B83" t="str">
            <v>機械群</v>
          </cell>
          <cell r="C83" t="str">
            <v>正修科技大學</v>
          </cell>
          <cell r="D83" t="str">
            <v>工業工程與管理系經營管理組</v>
          </cell>
          <cell r="E83" t="str">
            <v>1</v>
          </cell>
        </row>
        <row r="84">
          <cell r="A84" t="str">
            <v>機械群正修科技大學工業工程與管理系工業工程組</v>
          </cell>
          <cell r="B84" t="str">
            <v>機械群</v>
          </cell>
          <cell r="C84" t="str">
            <v>正修科技大學</v>
          </cell>
          <cell r="D84" t="str">
            <v>工業工程與管理系工業工程組</v>
          </cell>
          <cell r="E84" t="str">
            <v>6</v>
          </cell>
        </row>
        <row r="85">
          <cell r="A85" t="str">
            <v>機械群崑山科技大學電子工程系</v>
          </cell>
          <cell r="B85" t="str">
            <v>機械群</v>
          </cell>
          <cell r="C85" t="str">
            <v>崑山科技大學</v>
          </cell>
          <cell r="D85" t="str">
            <v>電子工程系</v>
          </cell>
          <cell r="E85" t="str">
            <v>5</v>
          </cell>
        </row>
        <row r="86">
          <cell r="A86" t="str">
            <v>機械群慈濟學校財團法人慈濟科技大學醫學影像暨放射科學系</v>
          </cell>
          <cell r="B86" t="str">
            <v>機械群</v>
          </cell>
          <cell r="C86" t="str">
            <v>慈濟學校財團法人慈濟科技大學</v>
          </cell>
          <cell r="D86" t="str">
            <v>醫學影像暨放射科學系</v>
          </cell>
          <cell r="E86" t="str">
            <v>5</v>
          </cell>
        </row>
        <row r="87">
          <cell r="A87" t="str">
            <v>機械群明新科技大學機械工程系</v>
          </cell>
          <cell r="B87" t="str">
            <v>機械群</v>
          </cell>
          <cell r="C87" t="str">
            <v>明新科技大學</v>
          </cell>
          <cell r="D87" t="str">
            <v>機械工程系</v>
          </cell>
          <cell r="E87" t="str">
            <v>52</v>
          </cell>
        </row>
        <row r="88">
          <cell r="A88" t="str">
            <v>機械群中臺科技大學醫學影像暨放射科學系</v>
          </cell>
          <cell r="B88" t="str">
            <v>機械群</v>
          </cell>
          <cell r="C88" t="str">
            <v>中臺科技大學</v>
          </cell>
          <cell r="D88" t="str">
            <v>醫學影像暨放射科學系</v>
          </cell>
          <cell r="E88" t="str">
            <v>13</v>
          </cell>
        </row>
        <row r="89">
          <cell r="A89" t="str">
            <v>機械群正修科技大學企業管理系流通管理組</v>
          </cell>
          <cell r="B89" t="str">
            <v>機械群</v>
          </cell>
          <cell r="C89" t="str">
            <v>正修科技大學</v>
          </cell>
          <cell r="D89" t="str">
            <v>企業管理系流通管理組</v>
          </cell>
          <cell r="E89" t="str">
            <v>3</v>
          </cell>
        </row>
        <row r="90">
          <cell r="A90" t="str">
            <v>機械群中國科技大學土木與防災設計系（台北校區）</v>
          </cell>
          <cell r="B90" t="str">
            <v>機械群</v>
          </cell>
          <cell r="C90" t="str">
            <v>中國科技大學</v>
          </cell>
          <cell r="D90" t="str">
            <v>土木與防災設計系（台北校區）</v>
          </cell>
          <cell r="E90" t="str">
            <v>5</v>
          </cell>
        </row>
        <row r="91">
          <cell r="A91" t="str">
            <v>機械群中臺科技大學牙體技術暨材料系</v>
          </cell>
          <cell r="B91" t="str">
            <v>機械群</v>
          </cell>
          <cell r="C91" t="str">
            <v>中臺科技大學</v>
          </cell>
          <cell r="D91" t="str">
            <v>牙體技術暨材料系</v>
          </cell>
          <cell r="E91" t="str">
            <v>17</v>
          </cell>
        </row>
        <row r="92">
          <cell r="A92" t="str">
            <v>機械群崑山科技大學電機工程系</v>
          </cell>
          <cell r="B92" t="str">
            <v>機械群</v>
          </cell>
          <cell r="C92" t="str">
            <v>崑山科技大學</v>
          </cell>
          <cell r="D92" t="str">
            <v>電機工程系</v>
          </cell>
          <cell r="E92" t="str">
            <v>12</v>
          </cell>
        </row>
        <row r="93">
          <cell r="A93" t="str">
            <v>機械群明新科技大學工業工程與管理系</v>
          </cell>
          <cell r="B93" t="str">
            <v>機械群</v>
          </cell>
          <cell r="C93" t="str">
            <v>明新科技大學</v>
          </cell>
          <cell r="D93" t="str">
            <v>工業工程與管理系</v>
          </cell>
          <cell r="E93" t="str">
            <v>20</v>
          </cell>
        </row>
        <row r="94">
          <cell r="A94" t="str">
            <v>機械群中臺科技大學環境與安全衛生工程系</v>
          </cell>
          <cell r="B94" t="str">
            <v>機械群</v>
          </cell>
          <cell r="C94" t="str">
            <v>中臺科技大學</v>
          </cell>
          <cell r="D94" t="str">
            <v>環境與安全衛生工程系</v>
          </cell>
          <cell r="E94" t="str">
            <v>8</v>
          </cell>
        </row>
        <row r="95">
          <cell r="A95" t="str">
            <v>機械群崑山科技大學光電工程系</v>
          </cell>
          <cell r="B95" t="str">
            <v>機械群</v>
          </cell>
          <cell r="C95" t="str">
            <v>崑山科技大學</v>
          </cell>
          <cell r="D95" t="str">
            <v>光電工程系</v>
          </cell>
          <cell r="E95" t="str">
            <v>5</v>
          </cell>
        </row>
        <row r="96">
          <cell r="A96" t="str">
            <v>機械群中華科技大學航空機械系（新竹校區）</v>
          </cell>
          <cell r="B96" t="str">
            <v>機械群</v>
          </cell>
          <cell r="C96" t="str">
            <v>中華科技大學</v>
          </cell>
          <cell r="D96" t="str">
            <v>航空機械系（新竹校區）</v>
          </cell>
          <cell r="E96" t="str">
            <v>10</v>
          </cell>
        </row>
        <row r="97">
          <cell r="A97" t="str">
            <v>機械群弘光科技大學環境與安全衛生工程系環境工程組</v>
          </cell>
          <cell r="B97" t="str">
            <v>機械群</v>
          </cell>
          <cell r="C97" t="str">
            <v>弘光科技大學</v>
          </cell>
          <cell r="D97" t="str">
            <v>環境與安全衛生工程系環境工程組</v>
          </cell>
          <cell r="E97" t="str">
            <v>5</v>
          </cell>
        </row>
        <row r="98">
          <cell r="A98" t="str">
            <v>機械群健行科技大學土木工程系</v>
          </cell>
          <cell r="B98" t="str">
            <v>機械群</v>
          </cell>
          <cell r="C98" t="str">
            <v>健行科技大學</v>
          </cell>
          <cell r="D98" t="str">
            <v>土木工程系</v>
          </cell>
          <cell r="E98" t="str">
            <v>1</v>
          </cell>
        </row>
        <row r="99">
          <cell r="A99" t="str">
            <v>機械群弘光科技大學環境與安全衛生工程系綠色科技組</v>
          </cell>
          <cell r="B99" t="str">
            <v>機械群</v>
          </cell>
          <cell r="C99" t="str">
            <v>弘光科技大學</v>
          </cell>
          <cell r="D99" t="str">
            <v>環境與安全衛生工程系綠色科技組</v>
          </cell>
          <cell r="E99" t="str">
            <v>5</v>
          </cell>
        </row>
        <row r="100">
          <cell r="A100" t="str">
            <v>機械群弘光科技大學環境與安全衛生工程系工業安全衛生組</v>
          </cell>
          <cell r="B100" t="str">
            <v>機械群</v>
          </cell>
          <cell r="C100" t="str">
            <v>弘光科技大學</v>
          </cell>
          <cell r="D100" t="str">
            <v>環境與安全衛生工程系工業安全衛生組</v>
          </cell>
          <cell r="E100" t="str">
            <v>6</v>
          </cell>
        </row>
        <row r="101">
          <cell r="A101" t="str">
            <v>機械群德霖技術學院創意產品設計系</v>
          </cell>
          <cell r="B101" t="str">
            <v>機械群</v>
          </cell>
          <cell r="C101" t="str">
            <v>德霖技術學院</v>
          </cell>
          <cell r="D101" t="str">
            <v>創意產品設計系</v>
          </cell>
          <cell r="E101" t="str">
            <v>1</v>
          </cell>
        </row>
        <row r="102">
          <cell r="A102" t="str">
            <v>機械群中華醫事科技大學視光系</v>
          </cell>
          <cell r="B102" t="str">
            <v>機械群</v>
          </cell>
          <cell r="C102" t="str">
            <v>中華醫事科技大學</v>
          </cell>
          <cell r="D102" t="str">
            <v>視光系</v>
          </cell>
          <cell r="E102" t="str">
            <v>1</v>
          </cell>
        </row>
        <row r="103">
          <cell r="A103" t="str">
            <v>機械群明新科技大學電子工程系</v>
          </cell>
          <cell r="B103" t="str">
            <v>機械群</v>
          </cell>
          <cell r="C103" t="str">
            <v>明新科技大學</v>
          </cell>
          <cell r="D103" t="str">
            <v>電子工程系</v>
          </cell>
          <cell r="E103" t="str">
            <v>10</v>
          </cell>
        </row>
        <row r="104">
          <cell r="A104" t="str">
            <v>機械群嶺東科技大學資訊網路系網路管理與雲端應用組</v>
          </cell>
          <cell r="B104" t="str">
            <v>機械群</v>
          </cell>
          <cell r="C104" t="str">
            <v>嶺東科技大學</v>
          </cell>
          <cell r="D104" t="str">
            <v>資訊網路系網路管理與雲端應用組</v>
          </cell>
          <cell r="E104" t="str">
            <v>5</v>
          </cell>
        </row>
        <row r="105">
          <cell r="A105" t="str">
            <v>機械群明新科技大學光電系統工程系</v>
          </cell>
          <cell r="B105" t="str">
            <v>機械群</v>
          </cell>
          <cell r="C105" t="str">
            <v>明新科技大學</v>
          </cell>
          <cell r="D105" t="str">
            <v>光電系統工程系</v>
          </cell>
          <cell r="E105" t="str">
            <v>14</v>
          </cell>
        </row>
        <row r="106">
          <cell r="A106" t="str">
            <v>機械群東南科技大學機械工程系車輛組</v>
          </cell>
          <cell r="B106" t="str">
            <v>機械群</v>
          </cell>
          <cell r="C106" t="str">
            <v>東南科技大學</v>
          </cell>
          <cell r="D106" t="str">
            <v>機械工程系車輛組</v>
          </cell>
          <cell r="E106" t="str">
            <v>2</v>
          </cell>
        </row>
        <row r="107">
          <cell r="A107" t="str">
            <v>機械群崑山科技大學材料工程系</v>
          </cell>
          <cell r="B107" t="str">
            <v>機械群</v>
          </cell>
          <cell r="C107" t="str">
            <v>崑山科技大學</v>
          </cell>
          <cell r="D107" t="str">
            <v>材料工程系</v>
          </cell>
          <cell r="E107" t="str">
            <v>10</v>
          </cell>
        </row>
        <row r="108">
          <cell r="A108" t="str">
            <v>機械群崑山科技大學環境工程系</v>
          </cell>
          <cell r="B108" t="str">
            <v>機械群</v>
          </cell>
          <cell r="C108" t="str">
            <v>崑山科技大學</v>
          </cell>
          <cell r="D108" t="str">
            <v>環境工程系</v>
          </cell>
          <cell r="E108" t="str">
            <v>17</v>
          </cell>
        </row>
        <row r="109">
          <cell r="A109" t="str">
            <v>機械群中臺科技大學視光系</v>
          </cell>
          <cell r="B109" t="str">
            <v>機械群</v>
          </cell>
          <cell r="C109" t="str">
            <v>中臺科技大學</v>
          </cell>
          <cell r="D109" t="str">
            <v>視光系</v>
          </cell>
          <cell r="E109" t="str">
            <v>5</v>
          </cell>
        </row>
        <row r="110">
          <cell r="A110" t="str">
            <v>機械群南亞技術學院機械工程系</v>
          </cell>
          <cell r="B110" t="str">
            <v>機械群</v>
          </cell>
          <cell r="C110" t="str">
            <v>南亞技術學院</v>
          </cell>
          <cell r="D110" t="str">
            <v>機械工程系</v>
          </cell>
          <cell r="E110" t="str">
            <v>1</v>
          </cell>
        </row>
        <row r="111">
          <cell r="A111" t="str">
            <v>機械群嘉藥學校財團法人嘉南藥理大學職業安全衛生系</v>
          </cell>
          <cell r="B111" t="str">
            <v>機械群</v>
          </cell>
          <cell r="C111" t="str">
            <v>嘉藥學校財團法人嘉南藥理大學</v>
          </cell>
          <cell r="D111" t="str">
            <v>職業安全衛生系</v>
          </cell>
          <cell r="E111" t="str">
            <v>18</v>
          </cell>
        </row>
        <row r="112">
          <cell r="A112" t="str">
            <v>機械群臺北城市科技大學機械工程系</v>
          </cell>
          <cell r="B112" t="str">
            <v>機械群</v>
          </cell>
          <cell r="C112" t="str">
            <v>臺北城市科技大學</v>
          </cell>
          <cell r="D112" t="str">
            <v>機械工程系</v>
          </cell>
          <cell r="E112" t="str">
            <v>15</v>
          </cell>
        </row>
        <row r="113">
          <cell r="A113" t="str">
            <v>機械群中華科技大學航空電子系（新竹校區）</v>
          </cell>
          <cell r="B113" t="str">
            <v>機械群</v>
          </cell>
          <cell r="C113" t="str">
            <v>中華科技大學</v>
          </cell>
          <cell r="D113" t="str">
            <v>航空電子系（新竹校區）</v>
          </cell>
          <cell r="E113" t="str">
            <v>2</v>
          </cell>
        </row>
        <row r="114">
          <cell r="A114" t="str">
            <v>機械群明新科技大學土木工程與環境資源管理系</v>
          </cell>
          <cell r="B114" t="str">
            <v>機械群</v>
          </cell>
          <cell r="C114" t="str">
            <v>明新科技大學</v>
          </cell>
          <cell r="D114" t="str">
            <v>土木工程與環境資源管理系</v>
          </cell>
          <cell r="E114" t="str">
            <v>20</v>
          </cell>
        </row>
        <row r="115">
          <cell r="A115" t="str">
            <v>機械群臺北城市科技大學電機工程系</v>
          </cell>
          <cell r="B115" t="str">
            <v>機械群</v>
          </cell>
          <cell r="C115" t="str">
            <v>臺北城市科技大學</v>
          </cell>
          <cell r="D115" t="str">
            <v>電機工程系</v>
          </cell>
          <cell r="E115" t="str">
            <v>3</v>
          </cell>
        </row>
        <row r="116">
          <cell r="A116" t="str">
            <v>機械群建國科技大學自動化工程系</v>
          </cell>
          <cell r="B116" t="str">
            <v>機械群</v>
          </cell>
          <cell r="C116" t="str">
            <v>建國科技大學</v>
          </cell>
          <cell r="D116" t="str">
            <v>自動化工程系</v>
          </cell>
          <cell r="E116" t="str">
            <v>12</v>
          </cell>
        </row>
        <row r="117">
          <cell r="A117" t="str">
            <v>機械群嘉藥學校財團法人嘉南藥理大學環境工程與科學系</v>
          </cell>
          <cell r="B117" t="str">
            <v>機械群</v>
          </cell>
          <cell r="C117" t="str">
            <v>嘉藥學校財團法人嘉南藥理大學</v>
          </cell>
          <cell r="D117" t="str">
            <v>環境工程與科學系</v>
          </cell>
          <cell r="E117" t="str">
            <v>25</v>
          </cell>
        </row>
        <row r="118">
          <cell r="A118" t="str">
            <v>機械群高苑科技大學土木工程系工程技術組</v>
          </cell>
          <cell r="B118" t="str">
            <v>機械群</v>
          </cell>
          <cell r="C118" t="str">
            <v>高苑科技大學</v>
          </cell>
          <cell r="D118" t="str">
            <v>土木工程系工程技術組</v>
          </cell>
          <cell r="E118" t="str">
            <v>2</v>
          </cell>
        </row>
        <row r="119">
          <cell r="A119" t="str">
            <v>機械群健行科技大學材料製造科技學位學程</v>
          </cell>
          <cell r="B119" t="str">
            <v>機械群</v>
          </cell>
          <cell r="C119" t="str">
            <v>健行科技大學</v>
          </cell>
          <cell r="D119" t="str">
            <v>材料製造科技學位學程</v>
          </cell>
          <cell r="E119" t="str">
            <v>10</v>
          </cell>
        </row>
        <row r="120">
          <cell r="A120" t="str">
            <v>機械群建國科技大學機械工程系</v>
          </cell>
          <cell r="B120" t="str">
            <v>機械群</v>
          </cell>
          <cell r="C120" t="str">
            <v>建國科技大學</v>
          </cell>
          <cell r="D120" t="str">
            <v>機械工程系</v>
          </cell>
          <cell r="E120" t="str">
            <v>24</v>
          </cell>
        </row>
        <row r="121">
          <cell r="A121" t="str">
            <v>機械群高苑科技大學土木工程系資訊應用組</v>
          </cell>
          <cell r="B121" t="str">
            <v>機械群</v>
          </cell>
          <cell r="C121" t="str">
            <v>高苑科技大學</v>
          </cell>
          <cell r="D121" t="str">
            <v>土木工程系資訊應用組</v>
          </cell>
          <cell r="E121" t="str">
            <v>1</v>
          </cell>
        </row>
        <row r="122">
          <cell r="A122" t="str">
            <v>機械群建國科技大學創意產品與遊戲設計系</v>
          </cell>
          <cell r="B122" t="str">
            <v>機械群</v>
          </cell>
          <cell r="C122" t="str">
            <v>建國科技大學</v>
          </cell>
          <cell r="D122" t="str">
            <v>創意產品與遊戲設計系</v>
          </cell>
          <cell r="E122" t="str">
            <v>13</v>
          </cell>
        </row>
        <row r="123">
          <cell r="A123" t="str">
            <v>機械群遠東科技大學冷凍空調與能源系</v>
          </cell>
          <cell r="B123" t="str">
            <v>機械群</v>
          </cell>
          <cell r="C123" t="str">
            <v>遠東科技大學</v>
          </cell>
          <cell r="D123" t="str">
            <v>冷凍空調與能源系</v>
          </cell>
          <cell r="E123" t="str">
            <v>1</v>
          </cell>
        </row>
        <row r="124">
          <cell r="A124" t="str">
            <v>機械群臺北城市科技大學電腦與通訊工程系</v>
          </cell>
          <cell r="B124" t="str">
            <v>機械群</v>
          </cell>
          <cell r="C124" t="str">
            <v>臺北城市科技大學</v>
          </cell>
          <cell r="D124" t="str">
            <v>電腦與通訊工程系</v>
          </cell>
          <cell r="E124" t="str">
            <v>5</v>
          </cell>
        </row>
        <row r="125">
          <cell r="A125" t="str">
            <v>機械群高苑科技大學多媒體動畫遊戲學位學程</v>
          </cell>
          <cell r="B125" t="str">
            <v>機械群</v>
          </cell>
          <cell r="C125" t="str">
            <v>高苑科技大學</v>
          </cell>
          <cell r="D125" t="str">
            <v>多媒體動畫遊戲學位學程</v>
          </cell>
          <cell r="E125" t="str">
            <v>1</v>
          </cell>
        </row>
        <row r="126">
          <cell r="A126" t="str">
            <v>機械群高苑科技大學資訊傳播系數位媒體設計組</v>
          </cell>
          <cell r="B126" t="str">
            <v>機械群</v>
          </cell>
          <cell r="C126" t="str">
            <v>高苑科技大學</v>
          </cell>
          <cell r="D126" t="str">
            <v>資訊傳播系數位媒體設計組</v>
          </cell>
          <cell r="E126" t="str">
            <v>1</v>
          </cell>
        </row>
        <row r="127">
          <cell r="A127" t="str">
            <v>機械群慈濟學校財團法人慈濟科技大學資訊科技與管理系</v>
          </cell>
          <cell r="B127" t="str">
            <v>機械群</v>
          </cell>
          <cell r="C127" t="str">
            <v>慈濟學校財團法人慈濟科技大學</v>
          </cell>
          <cell r="D127" t="str">
            <v>資訊科技與管理系</v>
          </cell>
          <cell r="E127" t="str">
            <v>2</v>
          </cell>
        </row>
        <row r="128">
          <cell r="A128" t="str">
            <v>機械群高苑科技大學機械與自動化工程系</v>
          </cell>
          <cell r="B128" t="str">
            <v>機械群</v>
          </cell>
          <cell r="C128" t="str">
            <v>高苑科技大學</v>
          </cell>
          <cell r="D128" t="str">
            <v>機械與自動化工程系</v>
          </cell>
          <cell r="E128" t="str">
            <v>4</v>
          </cell>
        </row>
        <row r="129">
          <cell r="A129" t="str">
            <v>機械群嘉藥學校財團法人嘉南藥理大學環境資源管理系</v>
          </cell>
          <cell r="B129" t="str">
            <v>機械群</v>
          </cell>
          <cell r="C129" t="str">
            <v>嘉藥學校財團法人嘉南藥理大學</v>
          </cell>
          <cell r="D129" t="str">
            <v>環境資源管理系</v>
          </cell>
          <cell r="E129" t="str">
            <v>10</v>
          </cell>
        </row>
        <row r="130">
          <cell r="A130" t="str">
            <v>機械群健行科技大學電機工程系</v>
          </cell>
          <cell r="B130" t="str">
            <v>機械群</v>
          </cell>
          <cell r="C130" t="str">
            <v>健行科技大學</v>
          </cell>
          <cell r="D130" t="str">
            <v>電機工程系</v>
          </cell>
          <cell r="E130" t="str">
            <v>3</v>
          </cell>
        </row>
        <row r="131">
          <cell r="A131" t="str">
            <v>機械群明新科技大學資訊工程系</v>
          </cell>
          <cell r="B131" t="str">
            <v>機械群</v>
          </cell>
          <cell r="C131" t="str">
            <v>明新科技大學</v>
          </cell>
          <cell r="D131" t="str">
            <v>資訊工程系</v>
          </cell>
          <cell r="E131" t="str">
            <v>5</v>
          </cell>
        </row>
        <row r="132">
          <cell r="A132" t="str">
            <v>機械群明新科技大學資訊管理系</v>
          </cell>
          <cell r="B132" t="str">
            <v>機械群</v>
          </cell>
          <cell r="C132" t="str">
            <v>明新科技大學</v>
          </cell>
          <cell r="D132" t="str">
            <v>資訊管理系</v>
          </cell>
          <cell r="E132" t="str">
            <v>5</v>
          </cell>
        </row>
        <row r="133">
          <cell r="A133" t="str">
            <v>機械群黎明技術學院電機工程系</v>
          </cell>
          <cell r="B133" t="str">
            <v>機械群</v>
          </cell>
          <cell r="C133" t="str">
            <v>黎明技術學院</v>
          </cell>
          <cell r="D133" t="str">
            <v>電機工程系</v>
          </cell>
          <cell r="E133" t="str">
            <v>2</v>
          </cell>
        </row>
        <row r="134">
          <cell r="A134" t="str">
            <v>機械群遠東科技大學創新設計與創業管理系</v>
          </cell>
          <cell r="B134" t="str">
            <v>機械群</v>
          </cell>
          <cell r="C134" t="str">
            <v>遠東科技大學</v>
          </cell>
          <cell r="D134" t="str">
            <v>創新設計與創業管理系</v>
          </cell>
          <cell r="E134" t="str">
            <v>2</v>
          </cell>
        </row>
        <row r="135">
          <cell r="A135" t="str">
            <v>機械群南榮科技大學資訊科技系</v>
          </cell>
          <cell r="B135" t="str">
            <v>機械群</v>
          </cell>
          <cell r="C135" t="str">
            <v>南榮科技大學</v>
          </cell>
          <cell r="D135" t="str">
            <v>資訊科技系</v>
          </cell>
          <cell r="E135" t="str">
            <v>1</v>
          </cell>
        </row>
        <row r="136">
          <cell r="A136" t="str">
            <v>機械群建國科技大學土木工程系</v>
          </cell>
          <cell r="B136" t="str">
            <v>機械群</v>
          </cell>
          <cell r="C136" t="str">
            <v>建國科技大學</v>
          </cell>
          <cell r="D136" t="str">
            <v>土木工程系</v>
          </cell>
          <cell r="E136" t="str">
            <v>5</v>
          </cell>
        </row>
        <row r="137">
          <cell r="A137" t="str">
            <v>機械群中華科技大學機械工程系（台北校區）</v>
          </cell>
          <cell r="B137" t="str">
            <v>機械群</v>
          </cell>
          <cell r="C137" t="str">
            <v>中華科技大學</v>
          </cell>
          <cell r="D137" t="str">
            <v>機械工程系（台北校區）</v>
          </cell>
          <cell r="E137" t="str">
            <v>11</v>
          </cell>
        </row>
        <row r="138">
          <cell r="A138" t="str">
            <v>機械群明新科技大學化學工程與材料科技系</v>
          </cell>
          <cell r="B138" t="str">
            <v>機械群</v>
          </cell>
          <cell r="C138" t="str">
            <v>明新科技大學</v>
          </cell>
          <cell r="D138" t="str">
            <v>化學工程與材料科技系</v>
          </cell>
          <cell r="E138" t="str">
            <v>22</v>
          </cell>
        </row>
        <row r="139">
          <cell r="A139" t="str">
            <v>機械群遠東科技大學工業設計系</v>
          </cell>
          <cell r="B139" t="str">
            <v>機械群</v>
          </cell>
          <cell r="C139" t="str">
            <v>遠東科技大學</v>
          </cell>
          <cell r="D139" t="str">
            <v>工業設計系</v>
          </cell>
          <cell r="E139" t="str">
            <v>4</v>
          </cell>
        </row>
        <row r="140">
          <cell r="A140" t="str">
            <v>機械群建國科技大學工業與服務管理系</v>
          </cell>
          <cell r="B140" t="str">
            <v>機械群</v>
          </cell>
          <cell r="C140" t="str">
            <v>建國科技大學</v>
          </cell>
          <cell r="D140" t="str">
            <v>工業與服務管理系</v>
          </cell>
          <cell r="E140" t="str">
            <v>13</v>
          </cell>
        </row>
        <row r="141">
          <cell r="A141" t="str">
            <v>機械群德霖技術學院土木工程系</v>
          </cell>
          <cell r="B141" t="str">
            <v>機械群</v>
          </cell>
          <cell r="C141" t="str">
            <v>德霖技術學院</v>
          </cell>
          <cell r="D141" t="str">
            <v>土木工程系</v>
          </cell>
          <cell r="E141" t="str">
            <v>2</v>
          </cell>
        </row>
        <row r="142">
          <cell r="A142" t="str">
            <v>機械群修平科技大學工業工程與管理系</v>
          </cell>
          <cell r="B142" t="str">
            <v>機械群</v>
          </cell>
          <cell r="C142" t="str">
            <v>修平科技大學</v>
          </cell>
          <cell r="D142" t="str">
            <v>工業工程與管理系</v>
          </cell>
          <cell r="E142" t="str">
            <v>2</v>
          </cell>
        </row>
        <row r="143">
          <cell r="A143" t="str">
            <v>機械群育達科技大學資訊管理系</v>
          </cell>
          <cell r="B143" t="str">
            <v>機械群</v>
          </cell>
          <cell r="C143" t="str">
            <v>育達科技大學</v>
          </cell>
          <cell r="D143" t="str">
            <v>資訊管理系</v>
          </cell>
          <cell r="E143" t="str">
            <v>1</v>
          </cell>
        </row>
        <row r="144">
          <cell r="A144" t="str">
            <v>機械群中華科技大學電機工程系（台北校區）</v>
          </cell>
          <cell r="B144" t="str">
            <v>機械群</v>
          </cell>
          <cell r="C144" t="str">
            <v>中華科技大學</v>
          </cell>
          <cell r="D144" t="str">
            <v>電機工程系（台北校區）</v>
          </cell>
          <cell r="E144" t="str">
            <v>4</v>
          </cell>
        </row>
        <row r="145">
          <cell r="A145" t="str">
            <v>機械群南開科技大學機械工程系精密機械組</v>
          </cell>
          <cell r="B145" t="str">
            <v>機械群</v>
          </cell>
          <cell r="C145" t="str">
            <v>南開科技大學</v>
          </cell>
          <cell r="D145" t="str">
            <v>機械工程系精密機械組</v>
          </cell>
          <cell r="E145" t="str">
            <v>5</v>
          </cell>
        </row>
        <row r="146">
          <cell r="A146" t="str">
            <v>機械群育達科技大學物聯網工程與應用學士學位學程</v>
          </cell>
          <cell r="B146" t="str">
            <v>機械群</v>
          </cell>
          <cell r="C146" t="str">
            <v>育達科技大學</v>
          </cell>
          <cell r="D146" t="str">
            <v>物聯網工程與應用學士學位學程</v>
          </cell>
          <cell r="E146" t="str">
            <v>4</v>
          </cell>
        </row>
        <row r="147">
          <cell r="A147" t="str">
            <v>機械群德霖技術學院電腦與通訊工程系</v>
          </cell>
          <cell r="B147" t="str">
            <v>機械群</v>
          </cell>
          <cell r="C147" t="str">
            <v>德霖技術學院</v>
          </cell>
          <cell r="D147" t="str">
            <v>電腦與通訊工程系</v>
          </cell>
          <cell r="E147" t="str">
            <v>1</v>
          </cell>
        </row>
        <row r="148">
          <cell r="A148" t="str">
            <v>機械群崇右技術學院創意商品設計系</v>
          </cell>
          <cell r="B148" t="str">
            <v>機械群</v>
          </cell>
          <cell r="C148" t="str">
            <v>崇右技術學院</v>
          </cell>
          <cell r="D148" t="str">
            <v>創意商品設計系</v>
          </cell>
          <cell r="E148" t="str">
            <v>1</v>
          </cell>
        </row>
        <row r="149">
          <cell r="A149" t="str">
            <v>機械群環球科技大學創意商品設計系</v>
          </cell>
          <cell r="B149" t="str">
            <v>機械群</v>
          </cell>
          <cell r="C149" t="str">
            <v>環球科技大學</v>
          </cell>
          <cell r="D149" t="str">
            <v>創意商品設計系</v>
          </cell>
          <cell r="E149" t="str">
            <v>1</v>
          </cell>
        </row>
        <row r="150">
          <cell r="A150" t="str">
            <v>機械群健行科技大學物業經營與管理系</v>
          </cell>
          <cell r="B150" t="str">
            <v>機械群</v>
          </cell>
          <cell r="C150" t="str">
            <v>健行科技大學</v>
          </cell>
          <cell r="D150" t="str">
            <v>物業經營與管理系</v>
          </cell>
          <cell r="E150" t="str">
            <v>2</v>
          </cell>
        </row>
        <row r="151">
          <cell r="A151" t="str">
            <v>機械群南榮科技大學機械工程系</v>
          </cell>
          <cell r="B151" t="str">
            <v>機械群</v>
          </cell>
          <cell r="C151" t="str">
            <v>南榮科技大學</v>
          </cell>
          <cell r="D151" t="str">
            <v>機械工程系</v>
          </cell>
          <cell r="E151" t="str">
            <v>3</v>
          </cell>
        </row>
        <row r="152">
          <cell r="A152" t="str">
            <v>機械群萬能科技大學營建科技系室內設計與管理組</v>
          </cell>
          <cell r="B152" t="str">
            <v>機械群</v>
          </cell>
          <cell r="C152" t="str">
            <v>萬能科技大學</v>
          </cell>
          <cell r="D152" t="str">
            <v>營建科技系室內設計與管理組</v>
          </cell>
          <cell r="E152" t="str">
            <v>2</v>
          </cell>
        </row>
        <row r="153">
          <cell r="A153" t="str">
            <v>機械群高苑科技大學電子工程系航空電子組</v>
          </cell>
          <cell r="B153" t="str">
            <v>機械群</v>
          </cell>
          <cell r="C153" t="str">
            <v>高苑科技大學</v>
          </cell>
          <cell r="D153" t="str">
            <v>電子工程系航空電子組</v>
          </cell>
          <cell r="E153" t="str">
            <v>1</v>
          </cell>
        </row>
        <row r="154">
          <cell r="A154" t="str">
            <v>機械群南開科技大學自動化工程系</v>
          </cell>
          <cell r="B154" t="str">
            <v>機械群</v>
          </cell>
          <cell r="C154" t="str">
            <v>南開科技大學</v>
          </cell>
          <cell r="D154" t="str">
            <v>自動化工程系</v>
          </cell>
          <cell r="E154" t="str">
            <v>2</v>
          </cell>
        </row>
        <row r="155">
          <cell r="A155" t="str">
            <v>機械群東南科技大學機械工程系</v>
          </cell>
          <cell r="B155" t="str">
            <v>機械群</v>
          </cell>
          <cell r="C155" t="str">
            <v>東南科技大學</v>
          </cell>
          <cell r="D155" t="str">
            <v>機械工程系</v>
          </cell>
          <cell r="E155" t="str">
            <v>4</v>
          </cell>
        </row>
        <row r="156">
          <cell r="A156" t="str">
            <v>機械群南開科技大學工業管理系</v>
          </cell>
          <cell r="B156" t="str">
            <v>機械群</v>
          </cell>
          <cell r="C156" t="str">
            <v>南開科技大學</v>
          </cell>
          <cell r="D156" t="str">
            <v>工業管理系</v>
          </cell>
          <cell r="E156" t="str">
            <v>2</v>
          </cell>
        </row>
        <row r="157">
          <cell r="A157" t="str">
            <v>機械群中州科技大學機械與自動化工程系</v>
          </cell>
          <cell r="B157" t="str">
            <v>機械群</v>
          </cell>
          <cell r="C157" t="str">
            <v>中州科技大學</v>
          </cell>
          <cell r="D157" t="str">
            <v>機械與自動化工程系</v>
          </cell>
          <cell r="E157" t="str">
            <v>5</v>
          </cell>
        </row>
        <row r="158">
          <cell r="A158" t="str">
            <v>機械群遠東科技大學自動化控制系</v>
          </cell>
          <cell r="B158" t="str">
            <v>機械群</v>
          </cell>
          <cell r="C158" t="str">
            <v>遠東科技大學</v>
          </cell>
          <cell r="D158" t="str">
            <v>自動化控制系</v>
          </cell>
          <cell r="E158" t="str">
            <v>2</v>
          </cell>
        </row>
        <row r="159">
          <cell r="A159" t="str">
            <v>機械群華夏科技大學機械工程系</v>
          </cell>
          <cell r="B159" t="str">
            <v>機械群</v>
          </cell>
          <cell r="C159" t="str">
            <v>華夏科技大學</v>
          </cell>
          <cell r="D159" t="str">
            <v>機械工程系</v>
          </cell>
          <cell r="E159" t="str">
            <v>30</v>
          </cell>
        </row>
        <row r="160">
          <cell r="A160" t="str">
            <v>機械群健行科技大學電機工程系綠色能源組</v>
          </cell>
          <cell r="B160" t="str">
            <v>機械群</v>
          </cell>
          <cell r="C160" t="str">
            <v>健行科技大學</v>
          </cell>
          <cell r="D160" t="str">
            <v>電機工程系綠色能源組</v>
          </cell>
          <cell r="E160" t="str">
            <v>2</v>
          </cell>
        </row>
        <row r="161">
          <cell r="A161" t="str">
            <v>機械群高苑科技大學電機工程系</v>
          </cell>
          <cell r="B161" t="str">
            <v>機械群</v>
          </cell>
          <cell r="C161" t="str">
            <v>高苑科技大學</v>
          </cell>
          <cell r="D161" t="str">
            <v>電機工程系</v>
          </cell>
          <cell r="E161" t="str">
            <v>1</v>
          </cell>
        </row>
        <row r="162">
          <cell r="A162" t="str">
            <v>機械群高苑科技大學資訊科技應用系</v>
          </cell>
          <cell r="B162" t="str">
            <v>機械群</v>
          </cell>
          <cell r="C162" t="str">
            <v>高苑科技大學</v>
          </cell>
          <cell r="D162" t="str">
            <v>資訊科技應用系</v>
          </cell>
          <cell r="E162" t="str">
            <v>4</v>
          </cell>
        </row>
        <row r="163">
          <cell r="A163" t="str">
            <v>機械群南榮科技大學營建工程系</v>
          </cell>
          <cell r="B163" t="str">
            <v>機械群</v>
          </cell>
          <cell r="C163" t="str">
            <v>南榮科技大學</v>
          </cell>
          <cell r="D163" t="str">
            <v>營建工程系</v>
          </cell>
          <cell r="E163" t="str">
            <v>1</v>
          </cell>
        </row>
        <row r="164">
          <cell r="A164" t="str">
            <v>機械群高苑科技大學機械與自動化工程系先進車輛組</v>
          </cell>
          <cell r="B164" t="str">
            <v>機械群</v>
          </cell>
          <cell r="C164" t="str">
            <v>高苑科技大學</v>
          </cell>
          <cell r="D164" t="str">
            <v>機械與自動化工程系先進車輛組</v>
          </cell>
          <cell r="E164" t="str">
            <v>2</v>
          </cell>
        </row>
        <row r="165">
          <cell r="A165" t="str">
            <v>機械群中華科技大學電子工程系（台北校區）</v>
          </cell>
          <cell r="B165" t="str">
            <v>機械群</v>
          </cell>
          <cell r="C165" t="str">
            <v>中華科技大學</v>
          </cell>
          <cell r="D165" t="str">
            <v>電子工程系（台北校區）</v>
          </cell>
          <cell r="E165" t="str">
            <v>2</v>
          </cell>
        </row>
        <row r="166">
          <cell r="A166" t="str">
            <v>機械群遠東科技大學材料與能源工程系</v>
          </cell>
          <cell r="B166" t="str">
            <v>機械群</v>
          </cell>
          <cell r="C166" t="str">
            <v>遠東科技大學</v>
          </cell>
          <cell r="D166" t="str">
            <v>材料與能源工程系</v>
          </cell>
          <cell r="E166" t="str">
            <v>2</v>
          </cell>
        </row>
        <row r="167">
          <cell r="A167" t="str">
            <v>機械群高苑科技大學綠色能源應用系</v>
          </cell>
          <cell r="B167" t="str">
            <v>機械群</v>
          </cell>
          <cell r="C167" t="str">
            <v>高苑科技大學</v>
          </cell>
          <cell r="D167" t="str">
            <v>綠色能源應用系</v>
          </cell>
          <cell r="E167" t="str">
            <v>3</v>
          </cell>
        </row>
        <row r="168">
          <cell r="A168" t="str">
            <v>機械群健行科技大學財務金融系投資理財組</v>
          </cell>
          <cell r="B168" t="str">
            <v>機械群</v>
          </cell>
          <cell r="C168" t="str">
            <v>健行科技大學</v>
          </cell>
          <cell r="D168" t="str">
            <v>財務金融系投資理財組</v>
          </cell>
          <cell r="E168" t="str">
            <v>1</v>
          </cell>
        </row>
        <row r="169">
          <cell r="A169" t="str">
            <v>機械群元培醫事科技大學環境工程衛生系</v>
          </cell>
          <cell r="B169" t="str">
            <v>機械群</v>
          </cell>
          <cell r="C169" t="str">
            <v>元培醫事科技大學</v>
          </cell>
          <cell r="D169" t="str">
            <v>環境工程衛生系</v>
          </cell>
          <cell r="E169" t="str">
            <v>2</v>
          </cell>
        </row>
        <row r="170">
          <cell r="A170" t="str">
            <v>機械群德霖技術學院機械工程系</v>
          </cell>
          <cell r="B170" t="str">
            <v>機械群</v>
          </cell>
          <cell r="C170" t="str">
            <v>德霖技術學院</v>
          </cell>
          <cell r="D170" t="str">
            <v>機械工程系</v>
          </cell>
          <cell r="E170" t="str">
            <v>1</v>
          </cell>
        </row>
        <row r="171">
          <cell r="A171" t="str">
            <v>機械群修平科技大學機械工程系</v>
          </cell>
          <cell r="B171" t="str">
            <v>機械群</v>
          </cell>
          <cell r="C171" t="str">
            <v>修平科技大學</v>
          </cell>
          <cell r="D171" t="str">
            <v>機械工程系</v>
          </cell>
          <cell r="E171" t="str">
            <v>12</v>
          </cell>
        </row>
        <row r="172">
          <cell r="A172" t="str">
            <v>機械群吳鳳科技大學消防系</v>
          </cell>
          <cell r="B172" t="str">
            <v>機械群</v>
          </cell>
          <cell r="C172" t="str">
            <v>吳鳳科技大學</v>
          </cell>
          <cell r="D172" t="str">
            <v>消防系</v>
          </cell>
          <cell r="E172" t="str">
            <v>10</v>
          </cell>
        </row>
        <row r="173">
          <cell r="A173" t="str">
            <v>機械群大華科技大學機電工程系</v>
          </cell>
          <cell r="B173" t="str">
            <v>機械群</v>
          </cell>
          <cell r="C173" t="str">
            <v>大華科技大學</v>
          </cell>
          <cell r="D173" t="str">
            <v>機電工程系</v>
          </cell>
          <cell r="E173" t="str">
            <v>2</v>
          </cell>
        </row>
        <row r="174">
          <cell r="A174" t="str">
            <v>機械群高苑科技大學企業管理系</v>
          </cell>
          <cell r="B174" t="str">
            <v>機械群</v>
          </cell>
          <cell r="C174" t="str">
            <v>高苑科技大學</v>
          </cell>
          <cell r="D174" t="str">
            <v>企業管理系</v>
          </cell>
          <cell r="E174" t="str">
            <v>1</v>
          </cell>
        </row>
        <row r="175">
          <cell r="A175" t="str">
            <v>機械群東南科技大學室內設計系</v>
          </cell>
          <cell r="B175" t="str">
            <v>機械群</v>
          </cell>
          <cell r="C175" t="str">
            <v>東南科技大學</v>
          </cell>
          <cell r="D175" t="str">
            <v>室內設計系</v>
          </cell>
          <cell r="E175" t="str">
            <v>3</v>
          </cell>
        </row>
        <row r="176">
          <cell r="A176" t="str">
            <v>機械群輔英科技大學環境工程與科學系</v>
          </cell>
          <cell r="B176" t="str">
            <v>機械群</v>
          </cell>
          <cell r="C176" t="str">
            <v>輔英科技大學</v>
          </cell>
          <cell r="D176" t="str">
            <v>環境工程與科學系</v>
          </cell>
          <cell r="E176" t="str">
            <v>14</v>
          </cell>
        </row>
        <row r="177">
          <cell r="A177" t="str">
            <v>機械群南開科技大學機械工程系車輛組</v>
          </cell>
          <cell r="B177" t="str">
            <v>機械群</v>
          </cell>
          <cell r="C177" t="str">
            <v>南開科技大學</v>
          </cell>
          <cell r="D177" t="str">
            <v>機械工程系車輛組</v>
          </cell>
          <cell r="E177" t="str">
            <v>2</v>
          </cell>
        </row>
        <row r="178">
          <cell r="A178" t="str">
            <v>機械群東南科技大學營建與空間設計系</v>
          </cell>
          <cell r="B178" t="str">
            <v>機械群</v>
          </cell>
          <cell r="C178" t="str">
            <v>東南科技大學</v>
          </cell>
          <cell r="D178" t="str">
            <v>營建與空間設計系</v>
          </cell>
          <cell r="E178" t="str">
            <v>5</v>
          </cell>
        </row>
        <row r="179">
          <cell r="A179" t="str">
            <v>機械群高苑科技大學行銷與流通管理系</v>
          </cell>
          <cell r="B179" t="str">
            <v>機械群</v>
          </cell>
          <cell r="C179" t="str">
            <v>高苑科技大學</v>
          </cell>
          <cell r="D179" t="str">
            <v>行銷與流通管理系</v>
          </cell>
          <cell r="E179" t="str">
            <v>5</v>
          </cell>
        </row>
        <row r="180">
          <cell r="A180" t="str">
            <v>機械群大華科技大學工業工程與管理系</v>
          </cell>
          <cell r="B180" t="str">
            <v>機械群</v>
          </cell>
          <cell r="C180" t="str">
            <v>大華科技大學</v>
          </cell>
          <cell r="D180" t="str">
            <v>工業工程與管理系</v>
          </cell>
          <cell r="E180" t="str">
            <v>1</v>
          </cell>
        </row>
        <row r="181">
          <cell r="A181" t="str">
            <v>機械群景文科技大學電子工程系</v>
          </cell>
          <cell r="B181" t="str">
            <v>機械群</v>
          </cell>
          <cell r="C181" t="str">
            <v>景文科技大學</v>
          </cell>
          <cell r="D181" t="str">
            <v>電子工程系</v>
          </cell>
          <cell r="E181" t="str">
            <v>1</v>
          </cell>
        </row>
        <row r="182">
          <cell r="A182" t="str">
            <v>機械群中國科技大學資訊工程系（新竹校區）</v>
          </cell>
          <cell r="B182" t="str">
            <v>機械群</v>
          </cell>
          <cell r="C182" t="str">
            <v>中國科技大學</v>
          </cell>
          <cell r="D182" t="str">
            <v>資訊工程系（新竹校區）</v>
          </cell>
          <cell r="E182" t="str">
            <v>3</v>
          </cell>
        </row>
        <row r="183">
          <cell r="A183" t="str">
            <v>機械群萬能科技大學航空光機電系航空電子組</v>
          </cell>
          <cell r="B183" t="str">
            <v>機械群</v>
          </cell>
          <cell r="C183" t="str">
            <v>萬能科技大學</v>
          </cell>
          <cell r="D183" t="str">
            <v>航空光機電系航空電子組</v>
          </cell>
          <cell r="E183" t="str">
            <v>4</v>
          </cell>
        </row>
        <row r="184">
          <cell r="A184" t="str">
            <v>機械群萬能科技大學航空光機電系航空機械組</v>
          </cell>
          <cell r="B184" t="str">
            <v>機械群</v>
          </cell>
          <cell r="C184" t="str">
            <v>萬能科技大學</v>
          </cell>
          <cell r="D184" t="str">
            <v>航空光機電系航空機械組</v>
          </cell>
          <cell r="E184" t="str">
            <v>23</v>
          </cell>
        </row>
        <row r="185">
          <cell r="A185" t="str">
            <v>機械群中華醫事科技大學環境與安全衛生工程系</v>
          </cell>
          <cell r="B185" t="str">
            <v>機械群</v>
          </cell>
          <cell r="C185" t="str">
            <v>中華醫事科技大學</v>
          </cell>
          <cell r="D185" t="str">
            <v>環境與安全衛生工程系</v>
          </cell>
          <cell r="E185" t="str">
            <v>2</v>
          </cell>
        </row>
        <row r="186">
          <cell r="A186" t="str">
            <v>機械群輔英科技大學職業安全衛生系</v>
          </cell>
          <cell r="B186" t="str">
            <v>機械群</v>
          </cell>
          <cell r="C186" t="str">
            <v>輔英科技大學</v>
          </cell>
          <cell r="D186" t="str">
            <v>職業安全衛生系</v>
          </cell>
          <cell r="E186" t="str">
            <v>6</v>
          </cell>
        </row>
        <row r="187">
          <cell r="A187" t="str">
            <v>機械群元培醫事科技大學行動科技應用系</v>
          </cell>
          <cell r="B187" t="str">
            <v>機械群</v>
          </cell>
          <cell r="C187" t="str">
            <v>元培醫事科技大學</v>
          </cell>
          <cell r="D187" t="str">
            <v>行動科技應用系</v>
          </cell>
          <cell r="E187" t="str">
            <v>2</v>
          </cell>
        </row>
        <row r="188">
          <cell r="A188" t="str">
            <v>機械群黎明技術學院創意產品設計系</v>
          </cell>
          <cell r="B188" t="str">
            <v>機械群</v>
          </cell>
          <cell r="C188" t="str">
            <v>黎明技術學院</v>
          </cell>
          <cell r="D188" t="str">
            <v>創意產品設計系</v>
          </cell>
          <cell r="E188" t="str">
            <v>4</v>
          </cell>
        </row>
        <row r="189">
          <cell r="A189" t="str">
            <v>機械群聖約翰科技大學創意設計系</v>
          </cell>
          <cell r="B189" t="str">
            <v>機械群</v>
          </cell>
          <cell r="C189" t="str">
            <v>聖約翰科技大學</v>
          </cell>
          <cell r="D189" t="str">
            <v>創意設計系</v>
          </cell>
          <cell r="E189" t="str">
            <v>1</v>
          </cell>
        </row>
        <row r="190">
          <cell r="A190" t="str">
            <v>機械群大仁科技大學資訊工程與娛樂科技系</v>
          </cell>
          <cell r="B190" t="str">
            <v>機械群</v>
          </cell>
          <cell r="C190" t="str">
            <v>大仁科技大學</v>
          </cell>
          <cell r="D190" t="str">
            <v>資訊工程與娛樂科技系</v>
          </cell>
          <cell r="E190" t="str">
            <v>1</v>
          </cell>
        </row>
        <row r="191">
          <cell r="A191" t="str">
            <v>機械群東南科技大學創意產品設計系</v>
          </cell>
          <cell r="B191" t="str">
            <v>機械群</v>
          </cell>
          <cell r="C191" t="str">
            <v>東南科技大學</v>
          </cell>
          <cell r="D191" t="str">
            <v>創意產品設計系</v>
          </cell>
          <cell r="E191" t="str">
            <v>5</v>
          </cell>
        </row>
        <row r="192">
          <cell r="A192" t="str">
            <v>機械群吳鳳科技大學機械工程系</v>
          </cell>
          <cell r="B192" t="str">
            <v>機械群</v>
          </cell>
          <cell r="C192" t="str">
            <v>吳鳳科技大學</v>
          </cell>
          <cell r="D192" t="str">
            <v>機械工程系</v>
          </cell>
          <cell r="E192" t="str">
            <v>1</v>
          </cell>
        </row>
        <row r="193">
          <cell r="A193" t="str">
            <v>機械群遠東科技大學創意商品設計與管理系</v>
          </cell>
          <cell r="B193" t="str">
            <v>機械群</v>
          </cell>
          <cell r="C193" t="str">
            <v>遠東科技大學</v>
          </cell>
          <cell r="D193" t="str">
            <v>創意商品設計與管理系</v>
          </cell>
          <cell r="E193" t="str">
            <v>2</v>
          </cell>
        </row>
        <row r="194">
          <cell r="A194" t="str">
            <v>機械群萬能科技大學環境工程系生態與環境資源管理組</v>
          </cell>
          <cell r="B194" t="str">
            <v>機械群</v>
          </cell>
          <cell r="C194" t="str">
            <v>萬能科技大學</v>
          </cell>
          <cell r="D194" t="str">
            <v>環境工程系生態與環境資源管理組</v>
          </cell>
          <cell r="E194" t="str">
            <v>5</v>
          </cell>
        </row>
        <row r="195">
          <cell r="A195" t="str">
            <v>機械群健行科技大學工業管理系資訊應用組</v>
          </cell>
          <cell r="B195" t="str">
            <v>機械群</v>
          </cell>
          <cell r="C195" t="str">
            <v>健行科技大學</v>
          </cell>
          <cell r="D195" t="str">
            <v>工業管理系資訊應用組</v>
          </cell>
          <cell r="E195" t="str">
            <v>6</v>
          </cell>
        </row>
        <row r="196">
          <cell r="A196" t="str">
            <v>機械群華夏科技大學電機工程系</v>
          </cell>
          <cell r="B196" t="str">
            <v>機械群</v>
          </cell>
          <cell r="C196" t="str">
            <v>華夏科技大學</v>
          </cell>
          <cell r="D196" t="str">
            <v>電機工程系</v>
          </cell>
          <cell r="E196" t="str">
            <v>6</v>
          </cell>
        </row>
        <row r="197">
          <cell r="A197" t="str">
            <v>機械群聖約翰科技大學機械與電腦輔助工程系</v>
          </cell>
          <cell r="B197" t="str">
            <v>機械群</v>
          </cell>
          <cell r="C197" t="str">
            <v>聖約翰科技大學</v>
          </cell>
          <cell r="D197" t="str">
            <v>機械與電腦輔助工程系</v>
          </cell>
          <cell r="E197" t="str">
            <v>4</v>
          </cell>
        </row>
        <row r="198">
          <cell r="A198" t="str">
            <v>機械群聖約翰科技大學工業工程與管理系</v>
          </cell>
          <cell r="B198" t="str">
            <v>機械群</v>
          </cell>
          <cell r="C198" t="str">
            <v>聖約翰科技大學</v>
          </cell>
          <cell r="D198" t="str">
            <v>工業工程與管理系</v>
          </cell>
          <cell r="E198" t="str">
            <v>1</v>
          </cell>
        </row>
        <row r="199">
          <cell r="A199" t="str">
            <v>機械群遠東科技大學機械工程系</v>
          </cell>
          <cell r="B199" t="str">
            <v>機械群</v>
          </cell>
          <cell r="C199" t="str">
            <v>遠東科技大學</v>
          </cell>
          <cell r="D199" t="str">
            <v>機械工程系</v>
          </cell>
          <cell r="E199" t="str">
            <v>4</v>
          </cell>
        </row>
        <row r="200">
          <cell r="A200" t="str">
            <v>機械群黎明技術學院機械工程系</v>
          </cell>
          <cell r="B200" t="str">
            <v>機械群</v>
          </cell>
          <cell r="C200" t="str">
            <v>黎明技術學院</v>
          </cell>
          <cell r="D200" t="str">
            <v>機械工程系</v>
          </cell>
          <cell r="E200" t="str">
            <v>10</v>
          </cell>
        </row>
        <row r="201">
          <cell r="A201" t="str">
            <v>機械群華夏科技大學資訊工程系</v>
          </cell>
          <cell r="B201" t="str">
            <v>機械群</v>
          </cell>
          <cell r="C201" t="str">
            <v>華夏科技大學</v>
          </cell>
          <cell r="D201" t="str">
            <v>資訊工程系</v>
          </cell>
          <cell r="E201" t="str">
            <v>10</v>
          </cell>
        </row>
        <row r="202">
          <cell r="A202" t="str">
            <v>機械群健行科技大學機械工程系車輛組</v>
          </cell>
          <cell r="B202" t="str">
            <v>機械群</v>
          </cell>
          <cell r="C202" t="str">
            <v>健行科技大學</v>
          </cell>
          <cell r="D202" t="str">
            <v>機械工程系車輛組</v>
          </cell>
          <cell r="E202" t="str">
            <v>4</v>
          </cell>
        </row>
        <row r="203">
          <cell r="A203" t="str">
            <v>機械群中華科技大學機械工程系動力機械組（台北校區）</v>
          </cell>
          <cell r="B203" t="str">
            <v>機械群</v>
          </cell>
          <cell r="C203" t="str">
            <v>中華科技大學</v>
          </cell>
          <cell r="D203" t="str">
            <v>機械工程系動力機械組（台北校區）</v>
          </cell>
          <cell r="E203" t="str">
            <v>3</v>
          </cell>
        </row>
        <row r="204">
          <cell r="A204" t="str">
            <v>機械群元培醫事科技大學生物醫學工程系</v>
          </cell>
          <cell r="B204" t="str">
            <v>機械群</v>
          </cell>
          <cell r="C204" t="str">
            <v>元培醫事科技大學</v>
          </cell>
          <cell r="D204" t="str">
            <v>生物醫學工程系</v>
          </cell>
          <cell r="E204" t="str">
            <v>2</v>
          </cell>
        </row>
        <row r="205">
          <cell r="A205" t="str">
            <v>機械群萬能科技大學工業管理系經營管理組</v>
          </cell>
          <cell r="B205" t="str">
            <v>機械群</v>
          </cell>
          <cell r="C205" t="str">
            <v>萬能科技大學</v>
          </cell>
          <cell r="D205" t="str">
            <v>工業管理系經營管理組</v>
          </cell>
          <cell r="E205" t="str">
            <v>9</v>
          </cell>
        </row>
        <row r="206">
          <cell r="A206" t="str">
            <v>機械群健行科技大學機械工程系</v>
          </cell>
          <cell r="B206" t="str">
            <v>機械群</v>
          </cell>
          <cell r="C206" t="str">
            <v>健行科技大學</v>
          </cell>
          <cell r="D206" t="str">
            <v>機械工程系</v>
          </cell>
          <cell r="E206" t="str">
            <v>19</v>
          </cell>
        </row>
        <row r="207">
          <cell r="A207" t="str">
            <v>機械群大漢技術學院機械工程系</v>
          </cell>
          <cell r="B207" t="str">
            <v>機械群</v>
          </cell>
          <cell r="C207" t="str">
            <v>大漢技術學院</v>
          </cell>
          <cell r="D207" t="str">
            <v>機械工程系</v>
          </cell>
          <cell r="E207" t="str">
            <v>3</v>
          </cell>
        </row>
        <row r="208">
          <cell r="A208" t="str">
            <v>動機群國立臺北科技大學車輛工程系</v>
          </cell>
          <cell r="B208" t="str">
            <v>動機群</v>
          </cell>
          <cell r="C208" t="str">
            <v>國立臺北科技大學</v>
          </cell>
          <cell r="D208" t="str">
            <v>車輛工程系</v>
          </cell>
          <cell r="E208" t="str">
            <v>15</v>
          </cell>
        </row>
        <row r="209">
          <cell r="A209" t="str">
            <v>動機群國立臺灣師範大學工業教育學系車輛技術組</v>
          </cell>
          <cell r="B209" t="str">
            <v>動機群</v>
          </cell>
          <cell r="C209" t="str">
            <v>國立臺灣師範大學</v>
          </cell>
          <cell r="D209" t="str">
            <v>工業教育學系車輛技術組</v>
          </cell>
          <cell r="E209" t="str">
            <v>14</v>
          </cell>
        </row>
        <row r="210">
          <cell r="A210" t="str">
            <v>動機群國立高雄應用科技大學機械工程系</v>
          </cell>
          <cell r="B210" t="str">
            <v>動機群</v>
          </cell>
          <cell r="C210" t="str">
            <v>國立高雄應用科技大學</v>
          </cell>
          <cell r="D210" t="str">
            <v>機械工程系</v>
          </cell>
          <cell r="E210" t="str">
            <v>2</v>
          </cell>
        </row>
        <row r="211">
          <cell r="A211" t="str">
            <v>動機群國立虎尾科技大學飛機工程系機械組</v>
          </cell>
          <cell r="B211" t="str">
            <v>動機群</v>
          </cell>
          <cell r="C211" t="str">
            <v>國立虎尾科技大學</v>
          </cell>
          <cell r="D211" t="str">
            <v>飛機工程系機械組</v>
          </cell>
          <cell r="E211" t="str">
            <v>13</v>
          </cell>
        </row>
        <row r="212">
          <cell r="A212" t="str">
            <v>動機群國立高雄第一科技大學機械與自動化工程系智慧自動化組</v>
          </cell>
          <cell r="B212" t="str">
            <v>動機群</v>
          </cell>
          <cell r="C212" t="str">
            <v>國立高雄第一科技大學</v>
          </cell>
          <cell r="D212" t="str">
            <v>機械與自動化工程系智慧自動化組</v>
          </cell>
          <cell r="E212" t="str">
            <v>4</v>
          </cell>
        </row>
        <row r="213">
          <cell r="A213" t="str">
            <v>動機群國立高雄第一科技大學機械與自動化工程系精密機械組</v>
          </cell>
          <cell r="B213" t="str">
            <v>動機群</v>
          </cell>
          <cell r="C213" t="str">
            <v>國立高雄第一科技大學</v>
          </cell>
          <cell r="D213" t="str">
            <v>機械與自動化工程系精密機械組</v>
          </cell>
          <cell r="E213" t="str">
            <v>4</v>
          </cell>
        </row>
        <row r="214">
          <cell r="A214" t="str">
            <v>動機群國立高雄第一科技大學電腦與通訊工程系</v>
          </cell>
          <cell r="B214" t="str">
            <v>動機群</v>
          </cell>
          <cell r="C214" t="str">
            <v>國立高雄第一科技大學</v>
          </cell>
          <cell r="D214" t="str">
            <v>電腦與通訊工程系</v>
          </cell>
          <cell r="E214" t="str">
            <v>3</v>
          </cell>
        </row>
        <row r="215">
          <cell r="A215" t="str">
            <v>動機群國立高雄應用科技大學機械工程系機電組</v>
          </cell>
          <cell r="B215" t="str">
            <v>動機群</v>
          </cell>
          <cell r="C215" t="str">
            <v>國立高雄應用科技大學</v>
          </cell>
          <cell r="D215" t="str">
            <v>機械工程系機電組</v>
          </cell>
          <cell r="E215" t="str">
            <v>2</v>
          </cell>
        </row>
        <row r="216">
          <cell r="A216" t="str">
            <v>動機群國立宜蘭大學機械與機電工程學系</v>
          </cell>
          <cell r="B216" t="str">
            <v>動機群</v>
          </cell>
          <cell r="C216" t="str">
            <v>國立宜蘭大學</v>
          </cell>
          <cell r="D216" t="str">
            <v>機械與機電工程學系</v>
          </cell>
          <cell r="E216" t="str">
            <v>6</v>
          </cell>
        </row>
        <row r="217">
          <cell r="A217" t="str">
            <v>動機群國立高雄海洋科技大學輪機工程系</v>
          </cell>
          <cell r="B217" t="str">
            <v>動機群</v>
          </cell>
          <cell r="C217" t="str">
            <v>國立高雄海洋科技大學</v>
          </cell>
          <cell r="D217" t="str">
            <v>輪機工程系</v>
          </cell>
          <cell r="E217" t="str">
            <v>1</v>
          </cell>
        </row>
        <row r="218">
          <cell r="A218" t="str">
            <v>動機群國立屏東科技大學車輛工程系</v>
          </cell>
          <cell r="B218" t="str">
            <v>動機群</v>
          </cell>
          <cell r="C218" t="str">
            <v>國立屏東科技大學</v>
          </cell>
          <cell r="D218" t="str">
            <v>車輛工程系</v>
          </cell>
          <cell r="E218" t="str">
            <v>35</v>
          </cell>
        </row>
        <row r="219">
          <cell r="A219" t="str">
            <v>動機群國立虎尾科技大學車輛工程系</v>
          </cell>
          <cell r="B219" t="str">
            <v>動機群</v>
          </cell>
          <cell r="C219" t="str">
            <v>國立虎尾科技大學</v>
          </cell>
          <cell r="D219" t="str">
            <v>車輛工程系</v>
          </cell>
          <cell r="E219" t="str">
            <v>30</v>
          </cell>
        </row>
        <row r="220">
          <cell r="A220" t="str">
            <v>動機群國立屏東科技大學生物機電工程系</v>
          </cell>
          <cell r="B220" t="str">
            <v>動機群</v>
          </cell>
          <cell r="C220" t="str">
            <v>國立屏東科技大學</v>
          </cell>
          <cell r="D220" t="str">
            <v>生物機電工程系</v>
          </cell>
          <cell r="E220" t="str">
            <v>6</v>
          </cell>
        </row>
        <row r="221">
          <cell r="A221" t="str">
            <v>動機群國立虎尾科技大學動力機械工程系</v>
          </cell>
          <cell r="B221" t="str">
            <v>動機群</v>
          </cell>
          <cell r="C221" t="str">
            <v>國立虎尾科技大學</v>
          </cell>
          <cell r="D221" t="str">
            <v>動力機械工程系</v>
          </cell>
          <cell r="E221" t="str">
            <v>15</v>
          </cell>
        </row>
        <row r="222">
          <cell r="A222" t="str">
            <v>動機群國立高雄海洋科技大學造船及海洋工程系</v>
          </cell>
          <cell r="B222" t="str">
            <v>動機群</v>
          </cell>
          <cell r="C222" t="str">
            <v>國立高雄海洋科技大學</v>
          </cell>
          <cell r="D222" t="str">
            <v>造船及海洋工程系</v>
          </cell>
          <cell r="E222" t="str">
            <v>10</v>
          </cell>
        </row>
        <row r="223">
          <cell r="A223" t="str">
            <v>動機群國立屏東科技大學機械工程系</v>
          </cell>
          <cell r="B223" t="str">
            <v>動機群</v>
          </cell>
          <cell r="C223" t="str">
            <v>國立屏東科技大學</v>
          </cell>
          <cell r="D223" t="str">
            <v>機械工程系</v>
          </cell>
          <cell r="E223" t="str">
            <v>7</v>
          </cell>
        </row>
        <row r="224">
          <cell r="A224" t="str">
            <v>動機群明志科技大學機械工程系車輛組</v>
          </cell>
          <cell r="B224" t="str">
            <v>動機群</v>
          </cell>
          <cell r="C224" t="str">
            <v>明志科技大學</v>
          </cell>
          <cell r="D224" t="str">
            <v>機械工程系車輛組</v>
          </cell>
          <cell r="E224" t="str">
            <v>13</v>
          </cell>
        </row>
        <row r="225">
          <cell r="A225" t="str">
            <v>動機群南臺科技大學機械工程系自動化控制組</v>
          </cell>
          <cell r="B225" t="str">
            <v>動機群</v>
          </cell>
          <cell r="C225" t="str">
            <v>南臺科技大學</v>
          </cell>
          <cell r="D225" t="str">
            <v>機械工程系自動化控制組</v>
          </cell>
          <cell r="E225" t="str">
            <v>2</v>
          </cell>
        </row>
        <row r="226">
          <cell r="A226" t="str">
            <v>動機群南臺科技大學機械工程系先進車輛組</v>
          </cell>
          <cell r="B226" t="str">
            <v>動機群</v>
          </cell>
          <cell r="C226" t="str">
            <v>南臺科技大學</v>
          </cell>
          <cell r="D226" t="str">
            <v>機械工程系先進車輛組</v>
          </cell>
          <cell r="E226" t="str">
            <v>25</v>
          </cell>
        </row>
        <row r="227">
          <cell r="A227" t="str">
            <v>動機群亞東技術學院機械工程系汽車組</v>
          </cell>
          <cell r="B227" t="str">
            <v>動機群</v>
          </cell>
          <cell r="C227" t="str">
            <v>亞東技術學院</v>
          </cell>
          <cell r="D227" t="str">
            <v>機械工程系汽車組</v>
          </cell>
          <cell r="E227" t="str">
            <v>14</v>
          </cell>
        </row>
        <row r="228">
          <cell r="A228" t="str">
            <v>動機群嘉藥學校財團法人嘉南藥理大學公共安全及消防學士學位學程</v>
          </cell>
          <cell r="B228" t="str">
            <v>動機群</v>
          </cell>
          <cell r="C228" t="str">
            <v>嘉藥學校財團法人嘉南藥理大學</v>
          </cell>
          <cell r="D228" t="str">
            <v>公共安全及消防學士學位學程</v>
          </cell>
          <cell r="E228" t="str">
            <v>5</v>
          </cell>
        </row>
        <row r="229">
          <cell r="A229" t="str">
            <v>動機群僑光科技大學電腦輔助工業設計系產品設計組</v>
          </cell>
          <cell r="B229" t="str">
            <v>動機群</v>
          </cell>
          <cell r="C229" t="str">
            <v>僑光科技大學</v>
          </cell>
          <cell r="D229" t="str">
            <v>電腦輔助工業設計系產品設計組</v>
          </cell>
          <cell r="E229" t="str">
            <v>6</v>
          </cell>
        </row>
        <row r="230">
          <cell r="A230" t="str">
            <v>動機群僑光科技大學電腦輔助工業設計系機械設計組</v>
          </cell>
          <cell r="B230" t="str">
            <v>動機群</v>
          </cell>
          <cell r="C230" t="str">
            <v>僑光科技大學</v>
          </cell>
          <cell r="D230" t="str">
            <v>電腦輔助工業設計系機械設計組</v>
          </cell>
          <cell r="E230" t="str">
            <v>10</v>
          </cell>
        </row>
        <row r="231">
          <cell r="A231" t="str">
            <v>動機群龍華科技大學機械工程系</v>
          </cell>
          <cell r="B231" t="str">
            <v>動機群</v>
          </cell>
          <cell r="C231" t="str">
            <v>龍華科技大學</v>
          </cell>
          <cell r="D231" t="str">
            <v>機械工程系</v>
          </cell>
          <cell r="E231" t="str">
            <v>15</v>
          </cell>
        </row>
        <row r="232">
          <cell r="A232" t="str">
            <v>動機群崑山科技大學機械工程系汽車組</v>
          </cell>
          <cell r="B232" t="str">
            <v>動機群</v>
          </cell>
          <cell r="C232" t="str">
            <v>崑山科技大學</v>
          </cell>
          <cell r="D232" t="str">
            <v>機械工程系汽車組</v>
          </cell>
          <cell r="E232" t="str">
            <v>15</v>
          </cell>
        </row>
        <row r="233">
          <cell r="A233" t="str">
            <v>動機群中華科技大學航空機械系（新竹校區）</v>
          </cell>
          <cell r="B233" t="str">
            <v>動機群</v>
          </cell>
          <cell r="C233" t="str">
            <v>中華科技大學</v>
          </cell>
          <cell r="D233" t="str">
            <v>航空機械系（新竹校區）</v>
          </cell>
          <cell r="E233" t="str">
            <v>8</v>
          </cell>
        </row>
        <row r="234">
          <cell r="A234" t="str">
            <v>動機群國立臺東專科學校動力機械科</v>
          </cell>
          <cell r="B234" t="str">
            <v>動機群</v>
          </cell>
          <cell r="C234" t="str">
            <v>國立臺東專科學校</v>
          </cell>
          <cell r="D234" t="str">
            <v>動力機械科</v>
          </cell>
          <cell r="E234" t="str">
            <v>6</v>
          </cell>
        </row>
        <row r="235">
          <cell r="A235" t="str">
            <v>動機群吳鳳科技大學電機工程系</v>
          </cell>
          <cell r="B235" t="str">
            <v>動機群</v>
          </cell>
          <cell r="C235" t="str">
            <v>吳鳳科技大學</v>
          </cell>
          <cell r="D235" t="str">
            <v>電機工程系</v>
          </cell>
          <cell r="E235" t="str">
            <v>1</v>
          </cell>
        </row>
        <row r="236">
          <cell r="A236" t="str">
            <v>動機群正修科技大學企業管理系經營管理組</v>
          </cell>
          <cell r="B236" t="str">
            <v>動機群</v>
          </cell>
          <cell r="C236" t="str">
            <v>正修科技大學</v>
          </cell>
          <cell r="D236" t="str">
            <v>企業管理系經營管理組</v>
          </cell>
          <cell r="E236" t="str">
            <v>3</v>
          </cell>
        </row>
        <row r="237">
          <cell r="A237" t="str">
            <v>動機群中華科技大學電機工程系（台北校區）</v>
          </cell>
          <cell r="B237" t="str">
            <v>動機群</v>
          </cell>
          <cell r="C237" t="str">
            <v>中華科技大學</v>
          </cell>
          <cell r="D237" t="str">
            <v>電機工程系（台北校區）</v>
          </cell>
          <cell r="E237" t="str">
            <v>4</v>
          </cell>
        </row>
        <row r="238">
          <cell r="A238" t="str">
            <v>動機群中華科技大學機械工程系（台北校區）</v>
          </cell>
          <cell r="B238" t="str">
            <v>動機群</v>
          </cell>
          <cell r="C238" t="str">
            <v>中華科技大學</v>
          </cell>
          <cell r="D238" t="str">
            <v>機械工程系（台北校區）</v>
          </cell>
          <cell r="E238" t="str">
            <v>2</v>
          </cell>
        </row>
        <row r="239">
          <cell r="A239" t="str">
            <v>動機群南開科技大學機械工程系車輛組</v>
          </cell>
          <cell r="B239" t="str">
            <v>動機群</v>
          </cell>
          <cell r="C239" t="str">
            <v>南開科技大學</v>
          </cell>
          <cell r="D239" t="str">
            <v>機械工程系車輛組</v>
          </cell>
          <cell r="E239" t="str">
            <v>6</v>
          </cell>
        </row>
        <row r="240">
          <cell r="A240" t="str">
            <v>動機群明新科技大學機械工程系</v>
          </cell>
          <cell r="B240" t="str">
            <v>動機群</v>
          </cell>
          <cell r="C240" t="str">
            <v>明新科技大學</v>
          </cell>
          <cell r="D240" t="str">
            <v>機械工程系</v>
          </cell>
          <cell r="E240" t="str">
            <v>5</v>
          </cell>
        </row>
        <row r="241">
          <cell r="A241" t="str">
            <v>動機群明新科技大學電機工程系</v>
          </cell>
          <cell r="B241" t="str">
            <v>動機群</v>
          </cell>
          <cell r="C241" t="str">
            <v>明新科技大學</v>
          </cell>
          <cell r="D241" t="str">
            <v>電機工程系</v>
          </cell>
          <cell r="E241" t="str">
            <v>4</v>
          </cell>
        </row>
        <row r="242">
          <cell r="A242" t="str">
            <v>動機群吳鳳科技大學安全科技與管理系</v>
          </cell>
          <cell r="B242" t="str">
            <v>動機群</v>
          </cell>
          <cell r="C242" t="str">
            <v>吳鳳科技大學</v>
          </cell>
          <cell r="D242" t="str">
            <v>安全科技與管理系</v>
          </cell>
          <cell r="E242" t="str">
            <v>2</v>
          </cell>
        </row>
        <row r="243">
          <cell r="A243" t="str">
            <v>動機群吳鳳科技大學資訊工程系</v>
          </cell>
          <cell r="B243" t="str">
            <v>動機群</v>
          </cell>
          <cell r="C243" t="str">
            <v>吳鳳科技大學</v>
          </cell>
          <cell r="D243" t="str">
            <v>資訊工程系</v>
          </cell>
          <cell r="E243" t="str">
            <v>2</v>
          </cell>
        </row>
        <row r="244">
          <cell r="A244" t="str">
            <v>動機群正修科技大學機械工程系精密製造技術組</v>
          </cell>
          <cell r="B244" t="str">
            <v>動機群</v>
          </cell>
          <cell r="C244" t="str">
            <v>正修科技大學</v>
          </cell>
          <cell r="D244" t="str">
            <v>機械工程系精密製造技術組</v>
          </cell>
          <cell r="E244" t="str">
            <v>2</v>
          </cell>
        </row>
        <row r="245">
          <cell r="A245" t="str">
            <v>動機群正修科技大學機械工程系設計製造組</v>
          </cell>
          <cell r="B245" t="str">
            <v>動機群</v>
          </cell>
          <cell r="C245" t="str">
            <v>正修科技大學</v>
          </cell>
          <cell r="D245" t="str">
            <v>機械工程系設計製造組</v>
          </cell>
          <cell r="E245" t="str">
            <v>2</v>
          </cell>
        </row>
        <row r="246">
          <cell r="A246" t="str">
            <v>動機群正修科技大學機械工程系機電組</v>
          </cell>
          <cell r="B246" t="str">
            <v>動機群</v>
          </cell>
          <cell r="C246" t="str">
            <v>正修科技大學</v>
          </cell>
          <cell r="D246" t="str">
            <v>機械工程系機電組</v>
          </cell>
          <cell r="E246" t="str">
            <v>8</v>
          </cell>
        </row>
        <row r="247">
          <cell r="A247" t="str">
            <v>動機群育達科技大學物聯網工程與應用學士學位學程</v>
          </cell>
          <cell r="B247" t="str">
            <v>動機群</v>
          </cell>
          <cell r="C247" t="str">
            <v>育達科技大學</v>
          </cell>
          <cell r="D247" t="str">
            <v>物聯網工程與應用學士學位學程</v>
          </cell>
          <cell r="E247" t="str">
            <v>4</v>
          </cell>
        </row>
        <row r="248">
          <cell r="A248" t="str">
            <v>動機群崑山科技大學機械工程系</v>
          </cell>
          <cell r="B248" t="str">
            <v>動機群</v>
          </cell>
          <cell r="C248" t="str">
            <v>崑山科技大學</v>
          </cell>
          <cell r="D248" t="str">
            <v>機械工程系</v>
          </cell>
          <cell r="E248" t="str">
            <v>15</v>
          </cell>
        </row>
        <row r="249">
          <cell r="A249" t="str">
            <v>動機群中州科技大學機械與自動化工程系</v>
          </cell>
          <cell r="B249" t="str">
            <v>動機群</v>
          </cell>
          <cell r="C249" t="str">
            <v>中州科技大學</v>
          </cell>
          <cell r="D249" t="str">
            <v>機械與自動化工程系</v>
          </cell>
          <cell r="E249" t="str">
            <v>2</v>
          </cell>
        </row>
        <row r="250">
          <cell r="A250" t="str">
            <v>動機群中州科技大學電機與能源科技系</v>
          </cell>
          <cell r="B250" t="str">
            <v>動機群</v>
          </cell>
          <cell r="C250" t="str">
            <v>中州科技大學</v>
          </cell>
          <cell r="D250" t="str">
            <v>電機與能源科技系</v>
          </cell>
          <cell r="E250" t="str">
            <v>1</v>
          </cell>
        </row>
        <row r="251">
          <cell r="A251" t="str">
            <v>動機群建國科技大學自動化工程系</v>
          </cell>
          <cell r="B251" t="str">
            <v>動機群</v>
          </cell>
          <cell r="C251" t="str">
            <v>建國科技大學</v>
          </cell>
          <cell r="D251" t="str">
            <v>自動化工程系</v>
          </cell>
          <cell r="E251" t="str">
            <v>9</v>
          </cell>
        </row>
        <row r="252">
          <cell r="A252" t="str">
            <v>動機群黎明技術學院資訊科技系</v>
          </cell>
          <cell r="B252" t="str">
            <v>動機群</v>
          </cell>
          <cell r="C252" t="str">
            <v>黎明技術學院</v>
          </cell>
          <cell r="D252" t="str">
            <v>資訊科技系</v>
          </cell>
          <cell r="E252" t="str">
            <v>3</v>
          </cell>
        </row>
        <row r="253">
          <cell r="A253" t="str">
            <v>動機群臺北城市科技大學機械工程系車輛組</v>
          </cell>
          <cell r="B253" t="str">
            <v>動機群</v>
          </cell>
          <cell r="C253" t="str">
            <v>臺北城市科技大學</v>
          </cell>
          <cell r="D253" t="str">
            <v>機械工程系車輛組</v>
          </cell>
          <cell r="E253" t="str">
            <v>26</v>
          </cell>
        </row>
        <row r="254">
          <cell r="A254" t="str">
            <v>動機群南開科技大學工業管理系</v>
          </cell>
          <cell r="B254" t="str">
            <v>動機群</v>
          </cell>
          <cell r="C254" t="str">
            <v>南開科技大學</v>
          </cell>
          <cell r="D254" t="str">
            <v>工業管理系</v>
          </cell>
          <cell r="E254" t="str">
            <v>4</v>
          </cell>
        </row>
        <row r="255">
          <cell r="A255" t="str">
            <v>動機群正修科技大學工業工程與管理系工業工程組</v>
          </cell>
          <cell r="B255" t="str">
            <v>動機群</v>
          </cell>
          <cell r="C255" t="str">
            <v>正修科技大學</v>
          </cell>
          <cell r="D255" t="str">
            <v>工業工程與管理系工業工程組</v>
          </cell>
          <cell r="E255" t="str">
            <v>4</v>
          </cell>
        </row>
        <row r="256">
          <cell r="A256" t="str">
            <v>動機群正修科技大學電機工程系產業技術組</v>
          </cell>
          <cell r="B256" t="str">
            <v>動機群</v>
          </cell>
          <cell r="C256" t="str">
            <v>正修科技大學</v>
          </cell>
          <cell r="D256" t="str">
            <v>電機工程系產業技術組</v>
          </cell>
          <cell r="E256" t="str">
            <v>3</v>
          </cell>
        </row>
        <row r="257">
          <cell r="A257" t="str">
            <v>動機群美和科技大學資訊科技系</v>
          </cell>
          <cell r="B257" t="str">
            <v>動機群</v>
          </cell>
          <cell r="C257" t="str">
            <v>美和科技大學</v>
          </cell>
          <cell r="D257" t="str">
            <v>資訊科技系</v>
          </cell>
          <cell r="E257" t="str">
            <v>2</v>
          </cell>
        </row>
        <row r="258">
          <cell r="A258" t="str">
            <v>動機群東南科技大學機械工程系車輛組</v>
          </cell>
          <cell r="B258" t="str">
            <v>動機群</v>
          </cell>
          <cell r="C258" t="str">
            <v>東南科技大學</v>
          </cell>
          <cell r="D258" t="str">
            <v>機械工程系車輛組</v>
          </cell>
          <cell r="E258" t="str">
            <v>6</v>
          </cell>
        </row>
        <row r="259">
          <cell r="A259" t="str">
            <v>動機群崑山科技大學環境工程系</v>
          </cell>
          <cell r="B259" t="str">
            <v>動機群</v>
          </cell>
          <cell r="C259" t="str">
            <v>崑山科技大學</v>
          </cell>
          <cell r="D259" t="str">
            <v>環境工程系</v>
          </cell>
          <cell r="E259" t="str">
            <v>6</v>
          </cell>
        </row>
        <row r="260">
          <cell r="A260" t="str">
            <v>動機群南亞技術學院機械工程系車輛工程組</v>
          </cell>
          <cell r="B260" t="str">
            <v>動機群</v>
          </cell>
          <cell r="C260" t="str">
            <v>南亞技術學院</v>
          </cell>
          <cell r="D260" t="str">
            <v>機械工程系車輛工程組</v>
          </cell>
          <cell r="E260" t="str">
            <v>3</v>
          </cell>
        </row>
        <row r="261">
          <cell r="A261" t="str">
            <v>動機群正修科技大學資訊管理系資訊應用組</v>
          </cell>
          <cell r="B261" t="str">
            <v>動機群</v>
          </cell>
          <cell r="C261" t="str">
            <v>正修科技大學</v>
          </cell>
          <cell r="D261" t="str">
            <v>資訊管理系資訊應用組</v>
          </cell>
          <cell r="E261" t="str">
            <v>3</v>
          </cell>
        </row>
        <row r="262">
          <cell r="A262" t="str">
            <v>動機群健行科技大學機械工程系</v>
          </cell>
          <cell r="B262" t="str">
            <v>動機群</v>
          </cell>
          <cell r="C262" t="str">
            <v>健行科技大學</v>
          </cell>
          <cell r="D262" t="str">
            <v>機械工程系</v>
          </cell>
          <cell r="E262" t="str">
            <v>5</v>
          </cell>
        </row>
        <row r="263">
          <cell r="A263" t="str">
            <v>動機群東南科技大學機械工程系</v>
          </cell>
          <cell r="B263" t="str">
            <v>動機群</v>
          </cell>
          <cell r="C263" t="str">
            <v>東南科技大學</v>
          </cell>
          <cell r="D263" t="str">
            <v>機械工程系</v>
          </cell>
          <cell r="E263" t="str">
            <v>1</v>
          </cell>
        </row>
        <row r="264">
          <cell r="A264" t="str">
            <v>動機群中華科技大學機械工程系動力機械組（台北校區）</v>
          </cell>
          <cell r="B264" t="str">
            <v>動機群</v>
          </cell>
          <cell r="C264" t="str">
            <v>中華科技大學</v>
          </cell>
          <cell r="D264" t="str">
            <v>機械工程系動力機械組（台北校區）</v>
          </cell>
          <cell r="E264" t="str">
            <v>10</v>
          </cell>
        </row>
        <row r="265">
          <cell r="A265" t="str">
            <v>動機群建國科技大學創意產品與遊戲設計系</v>
          </cell>
          <cell r="B265" t="str">
            <v>動機群</v>
          </cell>
          <cell r="C265" t="str">
            <v>建國科技大學</v>
          </cell>
          <cell r="D265" t="str">
            <v>創意產品與遊戲設計系</v>
          </cell>
          <cell r="E265" t="str">
            <v>12</v>
          </cell>
        </row>
        <row r="266">
          <cell r="A266" t="str">
            <v>動機群南榮科技大學機械工程系</v>
          </cell>
          <cell r="B266" t="str">
            <v>動機群</v>
          </cell>
          <cell r="C266" t="str">
            <v>南榮科技大學</v>
          </cell>
          <cell r="D266" t="str">
            <v>機械工程系</v>
          </cell>
          <cell r="E266" t="str">
            <v>2</v>
          </cell>
        </row>
        <row r="267">
          <cell r="A267" t="str">
            <v>動機群黎明技術學院創意產品設計系</v>
          </cell>
          <cell r="B267" t="str">
            <v>動機群</v>
          </cell>
          <cell r="C267" t="str">
            <v>黎明技術學院</v>
          </cell>
          <cell r="D267" t="str">
            <v>創意產品設計系</v>
          </cell>
          <cell r="E267" t="str">
            <v>4</v>
          </cell>
        </row>
        <row r="268">
          <cell r="A268" t="str">
            <v>動機群正修科技大學電機工程系電機與控制組</v>
          </cell>
          <cell r="B268" t="str">
            <v>動機群</v>
          </cell>
          <cell r="C268" t="str">
            <v>正修科技大學</v>
          </cell>
          <cell r="D268" t="str">
            <v>電機工程系電機與控制組</v>
          </cell>
          <cell r="E268" t="str">
            <v>7</v>
          </cell>
        </row>
        <row r="269">
          <cell r="A269" t="str">
            <v>動機群大仁科技大學消防安全學士學位學程</v>
          </cell>
          <cell r="B269" t="str">
            <v>動機群</v>
          </cell>
          <cell r="C269" t="str">
            <v>大仁科技大學</v>
          </cell>
          <cell r="D269" t="str">
            <v>消防安全學士學位學程</v>
          </cell>
          <cell r="E269" t="str">
            <v>1</v>
          </cell>
        </row>
        <row r="270">
          <cell r="A270" t="str">
            <v>動機群遠東科技大學機械工程系</v>
          </cell>
          <cell r="B270" t="str">
            <v>動機群</v>
          </cell>
          <cell r="C270" t="str">
            <v>遠東科技大學</v>
          </cell>
          <cell r="D270" t="str">
            <v>機械工程系</v>
          </cell>
          <cell r="E270" t="str">
            <v>2</v>
          </cell>
        </row>
        <row r="271">
          <cell r="A271" t="str">
            <v>動機群臺北城市科技大學機械工程系</v>
          </cell>
          <cell r="B271" t="str">
            <v>動機群</v>
          </cell>
          <cell r="C271" t="str">
            <v>臺北城市科技大學</v>
          </cell>
          <cell r="D271" t="str">
            <v>機械工程系</v>
          </cell>
          <cell r="E271" t="str">
            <v>9</v>
          </cell>
        </row>
        <row r="272">
          <cell r="A272" t="str">
            <v>動機群建國科技大學機械工程系</v>
          </cell>
          <cell r="B272" t="str">
            <v>動機群</v>
          </cell>
          <cell r="C272" t="str">
            <v>建國科技大學</v>
          </cell>
          <cell r="D272" t="str">
            <v>機械工程系</v>
          </cell>
          <cell r="E272" t="str">
            <v>12</v>
          </cell>
        </row>
        <row r="273">
          <cell r="A273" t="str">
            <v>動機群高苑科技大學機械與自動化工程系先進車輛組</v>
          </cell>
          <cell r="B273" t="str">
            <v>動機群</v>
          </cell>
          <cell r="C273" t="str">
            <v>高苑科技大學</v>
          </cell>
          <cell r="D273" t="str">
            <v>機械與自動化工程系先進車輛組</v>
          </cell>
          <cell r="E273" t="str">
            <v>2</v>
          </cell>
        </row>
        <row r="274">
          <cell r="A274" t="str">
            <v>動機群遠東科技大學材料與能源工程系</v>
          </cell>
          <cell r="B274" t="str">
            <v>動機群</v>
          </cell>
          <cell r="C274" t="str">
            <v>遠東科技大學</v>
          </cell>
          <cell r="D274" t="str">
            <v>材料與能源工程系</v>
          </cell>
          <cell r="E274" t="str">
            <v>2</v>
          </cell>
        </row>
        <row r="275">
          <cell r="A275" t="str">
            <v>動機群大漢技術學院機械工程系</v>
          </cell>
          <cell r="B275" t="str">
            <v>動機群</v>
          </cell>
          <cell r="C275" t="str">
            <v>大漢技術學院</v>
          </cell>
          <cell r="D275" t="str">
            <v>機械工程系</v>
          </cell>
          <cell r="E275" t="str">
            <v>3</v>
          </cell>
        </row>
        <row r="276">
          <cell r="A276" t="str">
            <v>動機群德霖技術學院機械工程系</v>
          </cell>
          <cell r="B276" t="str">
            <v>動機群</v>
          </cell>
          <cell r="C276" t="str">
            <v>德霖技術學院</v>
          </cell>
          <cell r="D276" t="str">
            <v>機械工程系</v>
          </cell>
          <cell r="E276" t="str">
            <v>1</v>
          </cell>
        </row>
        <row r="277">
          <cell r="A277" t="str">
            <v>動機群修平科技大學工業工程與管理系</v>
          </cell>
          <cell r="B277" t="str">
            <v>動機群</v>
          </cell>
          <cell r="C277" t="str">
            <v>修平科技大學</v>
          </cell>
          <cell r="D277" t="str">
            <v>工業工程與管理系</v>
          </cell>
          <cell r="E277" t="str">
            <v>2</v>
          </cell>
        </row>
        <row r="278">
          <cell r="A278" t="str">
            <v>動機群高苑科技大學電子工程系航空電子組</v>
          </cell>
          <cell r="B278" t="str">
            <v>動機群</v>
          </cell>
          <cell r="C278" t="str">
            <v>高苑科技大學</v>
          </cell>
          <cell r="D278" t="str">
            <v>電子工程系航空電子組</v>
          </cell>
          <cell r="E278" t="str">
            <v>1</v>
          </cell>
        </row>
        <row r="279">
          <cell r="A279" t="str">
            <v>動機群正修科技大學工業工程與管理系經營管理組</v>
          </cell>
          <cell r="B279" t="str">
            <v>動機群</v>
          </cell>
          <cell r="C279" t="str">
            <v>正修科技大學</v>
          </cell>
          <cell r="D279" t="str">
            <v>工業工程與管理系經營管理組</v>
          </cell>
          <cell r="E279" t="str">
            <v>1</v>
          </cell>
        </row>
        <row r="280">
          <cell r="A280" t="str">
            <v>動機群南榮科技大學電機工程系</v>
          </cell>
          <cell r="B280" t="str">
            <v>動機群</v>
          </cell>
          <cell r="C280" t="str">
            <v>南榮科技大學</v>
          </cell>
          <cell r="D280" t="str">
            <v>電機工程系</v>
          </cell>
          <cell r="E280" t="str">
            <v>1</v>
          </cell>
        </row>
        <row r="281">
          <cell r="A281" t="str">
            <v>動機群南亞技術學院環境科技與管理系</v>
          </cell>
          <cell r="B281" t="str">
            <v>動機群</v>
          </cell>
          <cell r="C281" t="str">
            <v>南亞技術學院</v>
          </cell>
          <cell r="D281" t="str">
            <v>環境科技與管理系</v>
          </cell>
          <cell r="E281" t="str">
            <v>1</v>
          </cell>
        </row>
        <row r="282">
          <cell r="A282" t="str">
            <v>動機群遠東科技大學工業設計系</v>
          </cell>
          <cell r="B282" t="str">
            <v>動機群</v>
          </cell>
          <cell r="C282" t="str">
            <v>遠東科技大學</v>
          </cell>
          <cell r="D282" t="str">
            <v>工業設計系</v>
          </cell>
          <cell r="E282" t="str">
            <v>1</v>
          </cell>
        </row>
        <row r="283">
          <cell r="A283" t="str">
            <v>動機群萬能科技大學工業管理系航空精密設計製造組</v>
          </cell>
          <cell r="B283" t="str">
            <v>動機群</v>
          </cell>
          <cell r="C283" t="str">
            <v>萬能科技大學</v>
          </cell>
          <cell r="D283" t="str">
            <v>工業管理系航空精密設計製造組</v>
          </cell>
          <cell r="E283" t="str">
            <v>4</v>
          </cell>
        </row>
        <row r="284">
          <cell r="A284" t="str">
            <v>動機群聖約翰科技大學機械與電腦輔助工程系</v>
          </cell>
          <cell r="B284" t="str">
            <v>動機群</v>
          </cell>
          <cell r="C284" t="str">
            <v>聖約翰科技大學</v>
          </cell>
          <cell r="D284" t="str">
            <v>機械與電腦輔助工程系</v>
          </cell>
          <cell r="E284" t="str">
            <v>1</v>
          </cell>
        </row>
        <row r="285">
          <cell r="A285" t="str">
            <v>動機群萬能科技大學營建科技系營建與空間設計組</v>
          </cell>
          <cell r="B285" t="str">
            <v>動機群</v>
          </cell>
          <cell r="C285" t="str">
            <v>萬能科技大學</v>
          </cell>
          <cell r="D285" t="str">
            <v>營建科技系營建與空間設計組</v>
          </cell>
          <cell r="E285" t="str">
            <v>3</v>
          </cell>
        </row>
        <row r="286">
          <cell r="A286" t="str">
            <v>動機群遠東科技大學自動化控制系</v>
          </cell>
          <cell r="B286" t="str">
            <v>動機群</v>
          </cell>
          <cell r="C286" t="str">
            <v>遠東科技大學</v>
          </cell>
          <cell r="D286" t="str">
            <v>自動化控制系</v>
          </cell>
          <cell r="E286" t="str">
            <v>2</v>
          </cell>
        </row>
        <row r="287">
          <cell r="A287" t="str">
            <v>動機群萬能科技大學工業管理系經營管理組</v>
          </cell>
          <cell r="B287" t="str">
            <v>動機群</v>
          </cell>
          <cell r="C287" t="str">
            <v>萬能科技大學</v>
          </cell>
          <cell r="D287" t="str">
            <v>工業管理系經營管理組</v>
          </cell>
          <cell r="E287" t="str">
            <v>6</v>
          </cell>
        </row>
        <row r="288">
          <cell r="A288" t="str">
            <v>動機群萬能科技大學環境工程系環保產業技術組</v>
          </cell>
          <cell r="B288" t="str">
            <v>動機群</v>
          </cell>
          <cell r="C288" t="str">
            <v>萬能科技大學</v>
          </cell>
          <cell r="D288" t="str">
            <v>環境工程系環保產業技術組</v>
          </cell>
          <cell r="E288" t="str">
            <v>5</v>
          </cell>
        </row>
        <row r="289">
          <cell r="A289" t="str">
            <v>動機群萬能科技大學行銷與流通管理系</v>
          </cell>
          <cell r="B289" t="str">
            <v>動機群</v>
          </cell>
          <cell r="C289" t="str">
            <v>萬能科技大學</v>
          </cell>
          <cell r="D289" t="str">
            <v>行銷與流通管理系</v>
          </cell>
          <cell r="E289" t="str">
            <v>1</v>
          </cell>
        </row>
        <row r="290">
          <cell r="A290" t="str">
            <v>動機群萬能科技大學航空光機電系航空機械組</v>
          </cell>
          <cell r="B290" t="str">
            <v>動機群</v>
          </cell>
          <cell r="C290" t="str">
            <v>萬能科技大學</v>
          </cell>
          <cell r="D290" t="str">
            <v>航空光機電系航空機械組</v>
          </cell>
          <cell r="E290" t="str">
            <v>6</v>
          </cell>
        </row>
        <row r="291">
          <cell r="A291" t="str">
            <v>動機群樹德科技大學電腦與通訊系</v>
          </cell>
          <cell r="B291" t="str">
            <v>動機群</v>
          </cell>
          <cell r="C291" t="str">
            <v>樹德科技大學</v>
          </cell>
          <cell r="D291" t="str">
            <v>電腦與通訊系</v>
          </cell>
          <cell r="E291" t="str">
            <v>1</v>
          </cell>
        </row>
        <row r="292">
          <cell r="A292" t="str">
            <v>動機群南開科技大學機械工程系精密機械組</v>
          </cell>
          <cell r="B292" t="str">
            <v>動機群</v>
          </cell>
          <cell r="C292" t="str">
            <v>南開科技大學</v>
          </cell>
          <cell r="D292" t="str">
            <v>機械工程系精密機械組</v>
          </cell>
          <cell r="E292" t="str">
            <v>2</v>
          </cell>
        </row>
        <row r="293">
          <cell r="A293" t="str">
            <v>動機群南亞技術學院機械工程系</v>
          </cell>
          <cell r="B293" t="str">
            <v>動機群</v>
          </cell>
          <cell r="C293" t="str">
            <v>南亞技術學院</v>
          </cell>
          <cell r="D293" t="str">
            <v>機械工程系</v>
          </cell>
          <cell r="E293" t="str">
            <v>2</v>
          </cell>
        </row>
        <row r="294">
          <cell r="A294" t="str">
            <v>動機群健行科技大學材料製造科技學位學程</v>
          </cell>
          <cell r="B294" t="str">
            <v>動機群</v>
          </cell>
          <cell r="C294" t="str">
            <v>健行科技大學</v>
          </cell>
          <cell r="D294" t="str">
            <v>材料製造科技學位學程</v>
          </cell>
          <cell r="E294" t="str">
            <v>7</v>
          </cell>
        </row>
        <row r="295">
          <cell r="A295" t="str">
            <v>動機群高苑科技大學機械與自動化工程系</v>
          </cell>
          <cell r="B295" t="str">
            <v>動機群</v>
          </cell>
          <cell r="C295" t="str">
            <v>高苑科技大學</v>
          </cell>
          <cell r="D295" t="str">
            <v>機械與自動化工程系</v>
          </cell>
          <cell r="E295" t="str">
            <v>1</v>
          </cell>
        </row>
        <row r="296">
          <cell r="A296" t="str">
            <v>動機群大仁科技大學環境與職業安全衛生系</v>
          </cell>
          <cell r="B296" t="str">
            <v>動機群</v>
          </cell>
          <cell r="C296" t="str">
            <v>大仁科技大學</v>
          </cell>
          <cell r="D296" t="str">
            <v>環境與職業安全衛生系</v>
          </cell>
          <cell r="E296" t="str">
            <v>2</v>
          </cell>
        </row>
        <row r="297">
          <cell r="A297" t="str">
            <v>動機群大華科技大學機電工程系</v>
          </cell>
          <cell r="B297" t="str">
            <v>動機群</v>
          </cell>
          <cell r="C297" t="str">
            <v>大華科技大學</v>
          </cell>
          <cell r="D297" t="str">
            <v>機電工程系</v>
          </cell>
          <cell r="E297" t="str">
            <v>2</v>
          </cell>
        </row>
        <row r="298">
          <cell r="A298" t="str">
            <v>動機群修平科技大學機械工程系智慧車輛組</v>
          </cell>
          <cell r="B298" t="str">
            <v>動機群</v>
          </cell>
          <cell r="C298" t="str">
            <v>修平科技大學</v>
          </cell>
          <cell r="D298" t="str">
            <v>機械工程系智慧車輛組</v>
          </cell>
          <cell r="E298" t="str">
            <v>5</v>
          </cell>
        </row>
        <row r="299">
          <cell r="A299" t="str">
            <v>動機群和春技術學院工業工程與管理系</v>
          </cell>
          <cell r="B299" t="str">
            <v>動機群</v>
          </cell>
          <cell r="C299" t="str">
            <v>和春技術學院</v>
          </cell>
          <cell r="D299" t="str">
            <v>工業工程與管理系</v>
          </cell>
          <cell r="E299" t="str">
            <v>1</v>
          </cell>
        </row>
        <row r="300">
          <cell r="A300" t="str">
            <v>動機群樹德科技大學車用電子學士學位學程</v>
          </cell>
          <cell r="B300" t="str">
            <v>動機群</v>
          </cell>
          <cell r="C300" t="str">
            <v>樹德科技大學</v>
          </cell>
          <cell r="D300" t="str">
            <v>車用電子學士學位學程</v>
          </cell>
          <cell r="E300" t="str">
            <v>7</v>
          </cell>
        </row>
        <row r="301">
          <cell r="A301" t="str">
            <v>動機群德霖技術學院電子工程系</v>
          </cell>
          <cell r="B301" t="str">
            <v>動機群</v>
          </cell>
          <cell r="C301" t="str">
            <v>德霖技術學院</v>
          </cell>
          <cell r="D301" t="str">
            <v>電子工程系</v>
          </cell>
          <cell r="E301" t="str">
            <v>1</v>
          </cell>
        </row>
        <row r="302">
          <cell r="A302" t="str">
            <v>動機群吳鳳科技大學機械工程系車輛組</v>
          </cell>
          <cell r="B302" t="str">
            <v>動機群</v>
          </cell>
          <cell r="C302" t="str">
            <v>吳鳳科技大學</v>
          </cell>
          <cell r="D302" t="str">
            <v>機械工程系車輛組</v>
          </cell>
          <cell r="E302" t="str">
            <v>2</v>
          </cell>
        </row>
        <row r="303">
          <cell r="A303" t="str">
            <v>動機群高苑科技大學電機工程系</v>
          </cell>
          <cell r="B303" t="str">
            <v>動機群</v>
          </cell>
          <cell r="C303" t="str">
            <v>高苑科技大學</v>
          </cell>
          <cell r="D303" t="str">
            <v>電機工程系</v>
          </cell>
          <cell r="E303" t="str">
            <v>1</v>
          </cell>
        </row>
        <row r="304">
          <cell r="A304" t="str">
            <v>動機群輔英科技大學資訊科技與管理系行動商務管理組</v>
          </cell>
          <cell r="B304" t="str">
            <v>動機群</v>
          </cell>
          <cell r="C304" t="str">
            <v>輔英科技大學</v>
          </cell>
          <cell r="D304" t="str">
            <v>資訊科技與管理系行動商務管理組</v>
          </cell>
          <cell r="E304" t="str">
            <v>1</v>
          </cell>
        </row>
        <row r="305">
          <cell r="A305" t="str">
            <v>動機群健行科技大學機械工程系車輛組</v>
          </cell>
          <cell r="B305" t="str">
            <v>動機群</v>
          </cell>
          <cell r="C305" t="str">
            <v>健行科技大學</v>
          </cell>
          <cell r="D305" t="str">
            <v>機械工程系車輛組</v>
          </cell>
          <cell r="E305" t="str">
            <v>8</v>
          </cell>
        </row>
        <row r="306">
          <cell r="A306" t="str">
            <v>動機群華夏科技大學機械工程系</v>
          </cell>
          <cell r="B306" t="str">
            <v>動機群</v>
          </cell>
          <cell r="C306" t="str">
            <v>華夏科技大學</v>
          </cell>
          <cell r="D306" t="str">
            <v>機械工程系</v>
          </cell>
          <cell r="E306" t="str">
            <v>10</v>
          </cell>
        </row>
        <row r="307">
          <cell r="A307" t="str">
            <v>動機群正修科技大學資訊工程系</v>
          </cell>
          <cell r="B307" t="str">
            <v>動機群</v>
          </cell>
          <cell r="C307" t="str">
            <v>正修科技大學</v>
          </cell>
          <cell r="D307" t="str">
            <v>資訊工程系</v>
          </cell>
          <cell r="E307" t="str">
            <v>3</v>
          </cell>
        </row>
        <row r="308">
          <cell r="A308" t="str">
            <v>動機群南開科技大學自動化工程系</v>
          </cell>
          <cell r="B308" t="str">
            <v>動機群</v>
          </cell>
          <cell r="C308" t="str">
            <v>南開科技大學</v>
          </cell>
          <cell r="D308" t="str">
            <v>自動化工程系</v>
          </cell>
          <cell r="E308" t="str">
            <v>1</v>
          </cell>
        </row>
        <row r="309">
          <cell r="A309" t="str">
            <v>動機群正修科技大學電子工程系</v>
          </cell>
          <cell r="B309" t="str">
            <v>動機群</v>
          </cell>
          <cell r="C309" t="str">
            <v>正修科技大學</v>
          </cell>
          <cell r="D309" t="str">
            <v>電子工程系</v>
          </cell>
          <cell r="E309" t="str">
            <v>1</v>
          </cell>
        </row>
        <row r="310">
          <cell r="A310" t="str">
            <v>動機群黎明技術學院電機工程系</v>
          </cell>
          <cell r="B310" t="str">
            <v>動機群</v>
          </cell>
          <cell r="C310" t="str">
            <v>黎明技術學院</v>
          </cell>
          <cell r="D310" t="str">
            <v>電機工程系</v>
          </cell>
          <cell r="E310" t="str">
            <v>3</v>
          </cell>
        </row>
        <row r="311">
          <cell r="A311" t="str">
            <v>動機群黎明技術學院機械工程系</v>
          </cell>
          <cell r="B311" t="str">
            <v>動機群</v>
          </cell>
          <cell r="C311" t="str">
            <v>黎明技術學院</v>
          </cell>
          <cell r="D311" t="str">
            <v>機械工程系</v>
          </cell>
          <cell r="E311" t="str">
            <v>4</v>
          </cell>
        </row>
        <row r="312">
          <cell r="A312" t="str">
            <v>動機群健行科技大學工業管理系服務管理組</v>
          </cell>
          <cell r="B312" t="str">
            <v>動機群</v>
          </cell>
          <cell r="C312" t="str">
            <v>健行科技大學</v>
          </cell>
          <cell r="D312" t="str">
            <v>工業管理系服務管理組</v>
          </cell>
          <cell r="E312" t="str">
            <v>6</v>
          </cell>
        </row>
        <row r="313">
          <cell r="A313" t="str">
            <v>動機群黎明技術學院車輛工程系</v>
          </cell>
          <cell r="B313" t="str">
            <v>動機群</v>
          </cell>
          <cell r="C313" t="str">
            <v>黎明技術學院</v>
          </cell>
          <cell r="D313" t="str">
            <v>車輛工程系</v>
          </cell>
          <cell r="E313" t="str">
            <v>12</v>
          </cell>
        </row>
        <row r="314">
          <cell r="A314" t="str">
            <v>動機群南開科技大學電子工程系應用電子組</v>
          </cell>
          <cell r="B314" t="str">
            <v>動機群</v>
          </cell>
          <cell r="C314" t="str">
            <v>南開科技大學</v>
          </cell>
          <cell r="D314" t="str">
            <v>電子工程系應用電子組</v>
          </cell>
          <cell r="E314" t="str">
            <v>1</v>
          </cell>
        </row>
        <row r="315">
          <cell r="A315" t="str">
            <v>動機群高苑科技大學電子工程系</v>
          </cell>
          <cell r="B315" t="str">
            <v>動機群</v>
          </cell>
          <cell r="C315" t="str">
            <v>高苑科技大學</v>
          </cell>
          <cell r="D315" t="str">
            <v>電子工程系</v>
          </cell>
          <cell r="E315" t="str">
            <v>1</v>
          </cell>
        </row>
        <row r="316">
          <cell r="A316" t="str">
            <v>電機類國立臺灣科技大學電機工程系</v>
          </cell>
          <cell r="B316" t="str">
            <v>電機類</v>
          </cell>
          <cell r="C316" t="str">
            <v>國立臺灣科技大學</v>
          </cell>
          <cell r="D316" t="str">
            <v>電機工程系</v>
          </cell>
          <cell r="E316" t="str">
            <v>42</v>
          </cell>
        </row>
        <row r="317">
          <cell r="A317" t="str">
            <v>電機類國立臺灣科技大學材料科學與工程系</v>
          </cell>
          <cell r="B317" t="str">
            <v>電機類</v>
          </cell>
          <cell r="C317" t="str">
            <v>國立臺灣科技大學</v>
          </cell>
          <cell r="D317" t="str">
            <v>材料科學與工程系</v>
          </cell>
          <cell r="E317" t="str">
            <v>4</v>
          </cell>
        </row>
        <row r="318">
          <cell r="A318" t="str">
            <v>電機類國立臺北科技大學電機工程系</v>
          </cell>
          <cell r="B318" t="str">
            <v>電機類</v>
          </cell>
          <cell r="C318" t="str">
            <v>國立臺北科技大學</v>
          </cell>
          <cell r="D318" t="str">
            <v>電機工程系</v>
          </cell>
          <cell r="E318" t="str">
            <v>36</v>
          </cell>
        </row>
        <row r="319">
          <cell r="A319" t="str">
            <v>電機類國立臺灣師範大學電機工程學系</v>
          </cell>
          <cell r="B319" t="str">
            <v>電機類</v>
          </cell>
          <cell r="C319" t="str">
            <v>國立臺灣師範大學</v>
          </cell>
          <cell r="D319" t="str">
            <v>電機工程學系</v>
          </cell>
          <cell r="E319" t="str">
            <v>2</v>
          </cell>
        </row>
        <row r="320">
          <cell r="A320" t="str">
            <v>電機類國立臺北科技大學電子工程系</v>
          </cell>
          <cell r="B320" t="str">
            <v>電機類</v>
          </cell>
          <cell r="C320" t="str">
            <v>國立臺北科技大學</v>
          </cell>
          <cell r="D320" t="str">
            <v>電子工程系</v>
          </cell>
          <cell r="E320" t="str">
            <v>3</v>
          </cell>
        </row>
        <row r="321">
          <cell r="A321" t="str">
            <v>電機類國立臺北科技大學資訊工程系</v>
          </cell>
          <cell r="B321" t="str">
            <v>電機類</v>
          </cell>
          <cell r="C321" t="str">
            <v>國立臺北科技大學</v>
          </cell>
          <cell r="D321" t="str">
            <v>資訊工程系</v>
          </cell>
          <cell r="E321" t="str">
            <v>2</v>
          </cell>
        </row>
        <row r="322">
          <cell r="A322" t="str">
            <v>電機類國立臺北科技大學能源與冷凍空調工程系</v>
          </cell>
          <cell r="B322" t="str">
            <v>電機類</v>
          </cell>
          <cell r="C322" t="str">
            <v>國立臺北科技大學</v>
          </cell>
          <cell r="D322" t="str">
            <v>能源與冷凍空調工程系</v>
          </cell>
          <cell r="E322" t="str">
            <v>15</v>
          </cell>
        </row>
        <row r="323">
          <cell r="A323" t="str">
            <v>電機類國立臺灣師範大學工業教育學系能源應用組</v>
          </cell>
          <cell r="B323" t="str">
            <v>電機類</v>
          </cell>
          <cell r="C323" t="str">
            <v>國立臺灣師範大學</v>
          </cell>
          <cell r="D323" t="str">
            <v>工業教育學系能源應用組</v>
          </cell>
          <cell r="E323" t="str">
            <v>8</v>
          </cell>
        </row>
        <row r="324">
          <cell r="A324" t="str">
            <v>電機類國立雲林科技大學電機工程系</v>
          </cell>
          <cell r="B324" t="str">
            <v>電機類</v>
          </cell>
          <cell r="C324" t="str">
            <v>國立雲林科技大學</v>
          </cell>
          <cell r="D324" t="str">
            <v>電機工程系</v>
          </cell>
          <cell r="E324" t="str">
            <v>40</v>
          </cell>
        </row>
        <row r="325">
          <cell r="A325" t="str">
            <v>電機類國立雲林科技大學電子工程系</v>
          </cell>
          <cell r="B325" t="str">
            <v>電機類</v>
          </cell>
          <cell r="C325" t="str">
            <v>國立雲林科技大學</v>
          </cell>
          <cell r="D325" t="str">
            <v>電子工程系</v>
          </cell>
          <cell r="E325" t="str">
            <v>10</v>
          </cell>
        </row>
        <row r="326">
          <cell r="A326" t="str">
            <v>電機類國立高雄應用科技大學電機工程系</v>
          </cell>
          <cell r="B326" t="str">
            <v>電機類</v>
          </cell>
          <cell r="C326" t="str">
            <v>國立高雄應用科技大學</v>
          </cell>
          <cell r="D326" t="str">
            <v>電機工程系</v>
          </cell>
          <cell r="E326" t="str">
            <v>30</v>
          </cell>
        </row>
        <row r="327">
          <cell r="A327" t="str">
            <v>電機類國立高雄應用科技大學電子工程系電子組</v>
          </cell>
          <cell r="B327" t="str">
            <v>電機類</v>
          </cell>
          <cell r="C327" t="str">
            <v>國立高雄應用科技大學</v>
          </cell>
          <cell r="D327" t="str">
            <v>電子工程系電子組</v>
          </cell>
          <cell r="E327" t="str">
            <v>4</v>
          </cell>
        </row>
        <row r="328">
          <cell r="A328" t="str">
            <v>電機類國立高雄應用科技大學電子工程系資訊組</v>
          </cell>
          <cell r="B328" t="str">
            <v>電機類</v>
          </cell>
          <cell r="C328" t="str">
            <v>國立高雄應用科技大學</v>
          </cell>
          <cell r="D328" t="str">
            <v>電子工程系資訊組</v>
          </cell>
          <cell r="E328" t="str">
            <v>4</v>
          </cell>
        </row>
        <row r="329">
          <cell r="A329" t="str">
            <v>電機類國立高雄應用科技大學電子工程系電信與系統組</v>
          </cell>
          <cell r="B329" t="str">
            <v>電機類</v>
          </cell>
          <cell r="C329" t="str">
            <v>國立高雄應用科技大學</v>
          </cell>
          <cell r="D329" t="str">
            <v>電子工程系電信與系統組</v>
          </cell>
          <cell r="E329" t="str">
            <v>4</v>
          </cell>
        </row>
        <row r="330">
          <cell r="A330" t="str">
            <v>電機類國立高雄第一科技大學電子工程系</v>
          </cell>
          <cell r="B330" t="str">
            <v>電機類</v>
          </cell>
          <cell r="C330" t="str">
            <v>國立高雄第一科技大學</v>
          </cell>
          <cell r="D330" t="str">
            <v>電子工程系</v>
          </cell>
          <cell r="E330" t="str">
            <v>6</v>
          </cell>
        </row>
        <row r="331">
          <cell r="A331" t="str">
            <v>電機類國立高雄應用科技大學資訊管理系</v>
          </cell>
          <cell r="B331" t="str">
            <v>電機類</v>
          </cell>
          <cell r="C331" t="str">
            <v>國立高雄應用科技大學</v>
          </cell>
          <cell r="D331" t="str">
            <v>資訊管理系</v>
          </cell>
          <cell r="E331" t="str">
            <v>10</v>
          </cell>
        </row>
        <row r="332">
          <cell r="A332" t="str">
            <v>電機類國立高雄第一科技大學機械與自動化工程系智慧自動化組</v>
          </cell>
          <cell r="B332" t="str">
            <v>電機類</v>
          </cell>
          <cell r="C332" t="str">
            <v>國立高雄第一科技大學</v>
          </cell>
          <cell r="D332" t="str">
            <v>機械與自動化工程系智慧自動化組</v>
          </cell>
          <cell r="E332" t="str">
            <v>11</v>
          </cell>
        </row>
        <row r="333">
          <cell r="A333" t="str">
            <v>電機類國立高雄第一科技大學電腦與通訊工程系</v>
          </cell>
          <cell r="B333" t="str">
            <v>電機類</v>
          </cell>
          <cell r="C333" t="str">
            <v>國立高雄第一科技大學</v>
          </cell>
          <cell r="D333" t="str">
            <v>電腦與通訊工程系</v>
          </cell>
          <cell r="E333" t="str">
            <v>9</v>
          </cell>
        </row>
        <row r="334">
          <cell r="A334" t="str">
            <v>電機類國立高雄應用科技大學金融系</v>
          </cell>
          <cell r="B334" t="str">
            <v>電機類</v>
          </cell>
          <cell r="C334" t="str">
            <v>國立高雄應用科技大學</v>
          </cell>
          <cell r="D334" t="str">
            <v>金融系</v>
          </cell>
          <cell r="E334" t="str">
            <v>5</v>
          </cell>
        </row>
        <row r="335">
          <cell r="A335" t="str">
            <v>電機類國立虎尾科技大學飛機工程系航空電子組</v>
          </cell>
          <cell r="B335" t="str">
            <v>電機類</v>
          </cell>
          <cell r="C335" t="str">
            <v>國立虎尾科技大學</v>
          </cell>
          <cell r="D335" t="str">
            <v>飛機工程系航空電子組</v>
          </cell>
          <cell r="E335" t="str">
            <v>10</v>
          </cell>
        </row>
        <row r="336">
          <cell r="A336" t="str">
            <v>電機類國立虎尾科技大學電機工程系</v>
          </cell>
          <cell r="B336" t="str">
            <v>電機類</v>
          </cell>
          <cell r="C336" t="str">
            <v>國立虎尾科技大學</v>
          </cell>
          <cell r="D336" t="str">
            <v>電機工程系</v>
          </cell>
          <cell r="E336" t="str">
            <v>33</v>
          </cell>
        </row>
        <row r="337">
          <cell r="A337" t="str">
            <v>電機類國立虎尾科技大學車輛工程系</v>
          </cell>
          <cell r="B337" t="str">
            <v>電機類</v>
          </cell>
          <cell r="C337" t="str">
            <v>國立虎尾科技大學</v>
          </cell>
          <cell r="D337" t="str">
            <v>車輛工程系</v>
          </cell>
          <cell r="E337" t="str">
            <v>3</v>
          </cell>
        </row>
        <row r="338">
          <cell r="A338" t="str">
            <v>電機類國立虎尾科技大學資訊工程系</v>
          </cell>
          <cell r="B338" t="str">
            <v>電機類</v>
          </cell>
          <cell r="C338" t="str">
            <v>國立虎尾科技大學</v>
          </cell>
          <cell r="D338" t="str">
            <v>資訊工程系</v>
          </cell>
          <cell r="E338" t="str">
            <v>5</v>
          </cell>
        </row>
        <row r="339">
          <cell r="A339" t="str">
            <v>電機類國立虎尾科技大學光電工程系</v>
          </cell>
          <cell r="B339" t="str">
            <v>電機類</v>
          </cell>
          <cell r="C339" t="str">
            <v>國立虎尾科技大學</v>
          </cell>
          <cell r="D339" t="str">
            <v>光電工程系</v>
          </cell>
          <cell r="E339" t="str">
            <v>13</v>
          </cell>
        </row>
        <row r="340">
          <cell r="A340" t="str">
            <v>電機類國立虎尾科技大學自動化工程系</v>
          </cell>
          <cell r="B340" t="str">
            <v>電機類</v>
          </cell>
          <cell r="C340" t="str">
            <v>國立虎尾科技大學</v>
          </cell>
          <cell r="D340" t="str">
            <v>自動化工程系</v>
          </cell>
          <cell r="E340" t="str">
            <v>18</v>
          </cell>
        </row>
        <row r="341">
          <cell r="A341" t="str">
            <v>電機類國立彰化師範大學工業教育與技術學系</v>
          </cell>
          <cell r="B341" t="str">
            <v>電機類</v>
          </cell>
          <cell r="C341" t="str">
            <v>國立彰化師範大學</v>
          </cell>
          <cell r="D341" t="str">
            <v>工業教育與技術學系</v>
          </cell>
          <cell r="E341" t="str">
            <v>20</v>
          </cell>
        </row>
        <row r="342">
          <cell r="A342" t="str">
            <v>電機類國立高雄海洋科技大學電訊工程系</v>
          </cell>
          <cell r="B342" t="str">
            <v>電機類</v>
          </cell>
          <cell r="C342" t="str">
            <v>國立高雄海洋科技大學</v>
          </cell>
          <cell r="D342" t="str">
            <v>電訊工程系</v>
          </cell>
          <cell r="E342" t="str">
            <v>3</v>
          </cell>
        </row>
        <row r="343">
          <cell r="A343" t="str">
            <v>電機類國立勤益科技大學電機工程系</v>
          </cell>
          <cell r="B343" t="str">
            <v>電機類</v>
          </cell>
          <cell r="C343" t="str">
            <v>國立勤益科技大學</v>
          </cell>
          <cell r="D343" t="str">
            <v>電機工程系</v>
          </cell>
          <cell r="E343" t="str">
            <v>36</v>
          </cell>
        </row>
        <row r="344">
          <cell r="A344" t="str">
            <v>電機類國立勤益科技大學冷凍空調與能源系能源應用組</v>
          </cell>
          <cell r="B344" t="str">
            <v>電機類</v>
          </cell>
          <cell r="C344" t="str">
            <v>國立勤益科技大學</v>
          </cell>
          <cell r="D344" t="str">
            <v>冷凍空調與能源系能源應用組</v>
          </cell>
          <cell r="E344" t="str">
            <v>13</v>
          </cell>
        </row>
        <row r="345">
          <cell r="A345" t="str">
            <v>電機類國立高雄海洋科技大學微電子工程系</v>
          </cell>
          <cell r="B345" t="str">
            <v>電機類</v>
          </cell>
          <cell r="C345" t="str">
            <v>國立高雄海洋科技大學</v>
          </cell>
          <cell r="D345" t="str">
            <v>微電子工程系</v>
          </cell>
          <cell r="E345" t="str">
            <v>3</v>
          </cell>
        </row>
        <row r="346">
          <cell r="A346" t="str">
            <v>電機類國立屏東科技大學生物機電工程系</v>
          </cell>
          <cell r="B346" t="str">
            <v>電機類</v>
          </cell>
          <cell r="C346" t="str">
            <v>國立屏東科技大學</v>
          </cell>
          <cell r="D346" t="str">
            <v>生物機電工程系</v>
          </cell>
          <cell r="E346" t="str">
            <v>6</v>
          </cell>
        </row>
        <row r="347">
          <cell r="A347" t="str">
            <v>電機類國立勤益科技大學電子工程系綠能晶片與系統應用組</v>
          </cell>
          <cell r="B347" t="str">
            <v>電機類</v>
          </cell>
          <cell r="C347" t="str">
            <v>國立勤益科技大學</v>
          </cell>
          <cell r="D347" t="str">
            <v>電子工程系綠能晶片與系統應用組</v>
          </cell>
          <cell r="E347" t="str">
            <v>10</v>
          </cell>
        </row>
        <row r="348">
          <cell r="A348" t="str">
            <v>電機類國立宜蘭大學電機工程學系</v>
          </cell>
          <cell r="B348" t="str">
            <v>電機類</v>
          </cell>
          <cell r="C348" t="str">
            <v>國立宜蘭大學</v>
          </cell>
          <cell r="D348" t="str">
            <v>電機工程學系</v>
          </cell>
          <cell r="E348" t="str">
            <v>15</v>
          </cell>
        </row>
        <row r="349">
          <cell r="A349" t="str">
            <v>電機類國立勤益科技大學冷凍空調與能源系環境控制組</v>
          </cell>
          <cell r="B349" t="str">
            <v>電機類</v>
          </cell>
          <cell r="C349" t="str">
            <v>國立勤益科技大學</v>
          </cell>
          <cell r="D349" t="str">
            <v>冷凍空調與能源系環境控制組</v>
          </cell>
          <cell r="E349" t="str">
            <v>12</v>
          </cell>
        </row>
        <row r="350">
          <cell r="A350" t="str">
            <v>電機類國立勤益科技大學資訊工程系</v>
          </cell>
          <cell r="B350" t="str">
            <v>電機類</v>
          </cell>
          <cell r="C350" t="str">
            <v>國立勤益科技大學</v>
          </cell>
          <cell r="D350" t="str">
            <v>資訊工程系</v>
          </cell>
          <cell r="E350" t="str">
            <v>10</v>
          </cell>
        </row>
        <row r="351">
          <cell r="A351" t="str">
            <v>電機類國立勤益科技大學電子工程系網路多媒體暨遊戲機組</v>
          </cell>
          <cell r="B351" t="str">
            <v>電機類</v>
          </cell>
          <cell r="C351" t="str">
            <v>國立勤益科技大學</v>
          </cell>
          <cell r="D351" t="str">
            <v>電子工程系網路多媒體暨遊戲機組</v>
          </cell>
          <cell r="E351" t="str">
            <v>10</v>
          </cell>
        </row>
        <row r="352">
          <cell r="A352" t="str">
            <v>電機類國立勤益科技大學電子工程系智慧電子產品設計組</v>
          </cell>
          <cell r="B352" t="str">
            <v>電機類</v>
          </cell>
          <cell r="C352" t="str">
            <v>國立勤益科技大學</v>
          </cell>
          <cell r="D352" t="str">
            <v>電子工程系智慧電子產品設計組</v>
          </cell>
          <cell r="E352" t="str">
            <v>10</v>
          </cell>
        </row>
        <row r="353">
          <cell r="A353" t="str">
            <v>電機類明志科技大學電機工程系</v>
          </cell>
          <cell r="B353" t="str">
            <v>電機類</v>
          </cell>
          <cell r="C353" t="str">
            <v>明志科技大學</v>
          </cell>
          <cell r="D353" t="str">
            <v>電機工程系</v>
          </cell>
          <cell r="E353" t="str">
            <v>29</v>
          </cell>
        </row>
        <row r="354">
          <cell r="A354" t="str">
            <v>電機類國立勤益科技大學機械工程系</v>
          </cell>
          <cell r="B354" t="str">
            <v>電機類</v>
          </cell>
          <cell r="C354" t="str">
            <v>國立勤益科技大學</v>
          </cell>
          <cell r="D354" t="str">
            <v>機械工程系</v>
          </cell>
          <cell r="E354" t="str">
            <v>20</v>
          </cell>
        </row>
        <row r="355">
          <cell r="A355" t="str">
            <v>電機類明志科技大學材料工程系</v>
          </cell>
          <cell r="B355" t="str">
            <v>電機類</v>
          </cell>
          <cell r="C355" t="str">
            <v>明志科技大學</v>
          </cell>
          <cell r="D355" t="str">
            <v>材料工程系</v>
          </cell>
          <cell r="E355" t="str">
            <v>9</v>
          </cell>
        </row>
        <row r="356">
          <cell r="A356" t="str">
            <v>電機類國立屏東大學電腦與通訊學系</v>
          </cell>
          <cell r="B356" t="str">
            <v>電機類</v>
          </cell>
          <cell r="C356" t="str">
            <v>國立屏東大學</v>
          </cell>
          <cell r="D356" t="str">
            <v>電腦與通訊學系</v>
          </cell>
          <cell r="E356" t="str">
            <v>6</v>
          </cell>
        </row>
        <row r="357">
          <cell r="A357" t="str">
            <v>電機類國立聯合大學電機工程學系</v>
          </cell>
          <cell r="B357" t="str">
            <v>電機類</v>
          </cell>
          <cell r="C357" t="str">
            <v>國立聯合大學</v>
          </cell>
          <cell r="D357" t="str">
            <v>電機工程學系</v>
          </cell>
          <cell r="E357" t="str">
            <v>60</v>
          </cell>
        </row>
        <row r="358">
          <cell r="A358" t="str">
            <v>電機類明志科技大學電子工程系</v>
          </cell>
          <cell r="B358" t="str">
            <v>電機類</v>
          </cell>
          <cell r="C358" t="str">
            <v>明志科技大學</v>
          </cell>
          <cell r="D358" t="str">
            <v>電子工程系</v>
          </cell>
          <cell r="E358" t="str">
            <v>12</v>
          </cell>
        </row>
        <row r="359">
          <cell r="A359" t="str">
            <v>電機類南臺科技大學電機工程系控制與晶片組</v>
          </cell>
          <cell r="B359" t="str">
            <v>電機類</v>
          </cell>
          <cell r="C359" t="str">
            <v>南臺科技大學</v>
          </cell>
          <cell r="D359" t="str">
            <v>電機工程系控制與晶片組</v>
          </cell>
          <cell r="E359" t="str">
            <v>8</v>
          </cell>
        </row>
        <row r="360">
          <cell r="A360" t="str">
            <v>電機類慈濟學校財團法人慈濟科技大學醫學影像暨放射科學系</v>
          </cell>
          <cell r="B360" t="str">
            <v>電機類</v>
          </cell>
          <cell r="C360" t="str">
            <v>慈濟學校財團法人慈濟科技大學</v>
          </cell>
          <cell r="D360" t="str">
            <v>醫學影像暨放射科學系</v>
          </cell>
          <cell r="E360" t="str">
            <v>2</v>
          </cell>
        </row>
        <row r="361">
          <cell r="A361" t="str">
            <v>電機類育達科技大學物聯網工程與應用學士學位學程</v>
          </cell>
          <cell r="B361" t="str">
            <v>電機類</v>
          </cell>
          <cell r="C361" t="str">
            <v>育達科技大學</v>
          </cell>
          <cell r="D361" t="str">
            <v>物聯網工程與應用學士學位學程</v>
          </cell>
          <cell r="E361" t="str">
            <v>4</v>
          </cell>
        </row>
        <row r="362">
          <cell r="A362" t="str">
            <v>電機類明志科技大學機械工程系精密機械組</v>
          </cell>
          <cell r="B362" t="str">
            <v>電機類</v>
          </cell>
          <cell r="C362" t="str">
            <v>明志科技大學</v>
          </cell>
          <cell r="D362" t="str">
            <v>機械工程系精密機械組</v>
          </cell>
          <cell r="E362" t="str">
            <v>7</v>
          </cell>
        </row>
        <row r="363">
          <cell r="A363" t="str">
            <v>電機類明志科技大學機械工程系車輛組</v>
          </cell>
          <cell r="B363" t="str">
            <v>電機類</v>
          </cell>
          <cell r="C363" t="str">
            <v>明志科技大學</v>
          </cell>
          <cell r="D363" t="str">
            <v>機械工程系車輛組</v>
          </cell>
          <cell r="E363" t="str">
            <v>6</v>
          </cell>
        </row>
        <row r="364">
          <cell r="A364" t="str">
            <v>電機類明志科技大學機械工程系光機電組</v>
          </cell>
          <cell r="B364" t="str">
            <v>電機類</v>
          </cell>
          <cell r="C364" t="str">
            <v>明志科技大學</v>
          </cell>
          <cell r="D364" t="str">
            <v>機械工程系光機電組</v>
          </cell>
          <cell r="E364" t="str">
            <v>9</v>
          </cell>
        </row>
        <row r="365">
          <cell r="A365" t="str">
            <v>電機類國立澎湖科技大學電機工程系</v>
          </cell>
          <cell r="B365" t="str">
            <v>電機類</v>
          </cell>
          <cell r="C365" t="str">
            <v>國立澎湖科技大學</v>
          </cell>
          <cell r="D365" t="str">
            <v>電機工程系</v>
          </cell>
          <cell r="E365" t="str">
            <v>15</v>
          </cell>
        </row>
        <row r="366">
          <cell r="A366" t="str">
            <v>電機類國立金門大學電子工程學系</v>
          </cell>
          <cell r="B366" t="str">
            <v>電機類</v>
          </cell>
          <cell r="C366" t="str">
            <v>國立金門大學</v>
          </cell>
          <cell r="D366" t="str">
            <v>電子工程學系</v>
          </cell>
          <cell r="E366" t="str">
            <v>7</v>
          </cell>
        </row>
        <row r="367">
          <cell r="A367" t="str">
            <v>電機類南臺科技大學機械工程系自動化控制組</v>
          </cell>
          <cell r="B367" t="str">
            <v>電機類</v>
          </cell>
          <cell r="C367" t="str">
            <v>南臺科技大學</v>
          </cell>
          <cell r="D367" t="str">
            <v>機械工程系自動化控制組</v>
          </cell>
          <cell r="E367" t="str">
            <v>3</v>
          </cell>
        </row>
        <row r="368">
          <cell r="A368" t="str">
            <v>電機類國立澎湖科技大學電信工程系</v>
          </cell>
          <cell r="B368" t="str">
            <v>電機類</v>
          </cell>
          <cell r="C368" t="str">
            <v>國立澎湖科技大學</v>
          </cell>
          <cell r="D368" t="str">
            <v>電信工程系</v>
          </cell>
          <cell r="E368" t="str">
            <v>5</v>
          </cell>
        </row>
        <row r="369">
          <cell r="A369" t="str">
            <v>電機類朝陽科技大學資訊工程系</v>
          </cell>
          <cell r="B369" t="str">
            <v>電機類</v>
          </cell>
          <cell r="C369" t="str">
            <v>朝陽科技大學</v>
          </cell>
          <cell r="D369" t="str">
            <v>資訊工程系</v>
          </cell>
          <cell r="E369" t="str">
            <v>8</v>
          </cell>
        </row>
        <row r="370">
          <cell r="A370" t="str">
            <v>電機類朝陽科技大學資訊與通訊系</v>
          </cell>
          <cell r="B370" t="str">
            <v>電機類</v>
          </cell>
          <cell r="C370" t="str">
            <v>朝陽科技大學</v>
          </cell>
          <cell r="D370" t="str">
            <v>資訊與通訊系</v>
          </cell>
          <cell r="E370" t="str">
            <v>5</v>
          </cell>
        </row>
        <row r="371">
          <cell r="A371" t="str">
            <v>電機類南臺科技大學電機工程系生醫電子組</v>
          </cell>
          <cell r="B371" t="str">
            <v>電機類</v>
          </cell>
          <cell r="C371" t="str">
            <v>南臺科技大學</v>
          </cell>
          <cell r="D371" t="str">
            <v>電機工程系生醫電子組</v>
          </cell>
          <cell r="E371" t="str">
            <v>13</v>
          </cell>
        </row>
        <row r="372">
          <cell r="A372" t="str">
            <v>電機類朝陽科技大學環境工程與管理系</v>
          </cell>
          <cell r="B372" t="str">
            <v>電機類</v>
          </cell>
          <cell r="C372" t="str">
            <v>朝陽科技大學</v>
          </cell>
          <cell r="D372" t="str">
            <v>環境工程與管理系</v>
          </cell>
          <cell r="E372" t="str">
            <v>8</v>
          </cell>
        </row>
        <row r="373">
          <cell r="A373" t="str">
            <v>電機類南臺科技大學電機工程系電能資訊組</v>
          </cell>
          <cell r="B373" t="str">
            <v>電機類</v>
          </cell>
          <cell r="C373" t="str">
            <v>南臺科技大學</v>
          </cell>
          <cell r="D373" t="str">
            <v>電機工程系電能資訊組</v>
          </cell>
          <cell r="E373" t="str">
            <v>17</v>
          </cell>
        </row>
        <row r="374">
          <cell r="A374" t="str">
            <v>電機類南臺科技大學創新產品設計系</v>
          </cell>
          <cell r="B374" t="str">
            <v>電機類</v>
          </cell>
          <cell r="C374" t="str">
            <v>南臺科技大學</v>
          </cell>
          <cell r="D374" t="str">
            <v>創新產品設計系</v>
          </cell>
          <cell r="E374" t="str">
            <v>2</v>
          </cell>
        </row>
        <row r="375">
          <cell r="A375" t="str">
            <v>電機類東南科技大學資訊科技系</v>
          </cell>
          <cell r="B375" t="str">
            <v>電機類</v>
          </cell>
          <cell r="C375" t="str">
            <v>東南科技大學</v>
          </cell>
          <cell r="D375" t="str">
            <v>資訊科技系</v>
          </cell>
          <cell r="E375" t="str">
            <v>2</v>
          </cell>
        </row>
        <row r="376">
          <cell r="A376" t="str">
            <v>電機類南臺科技大學資訊工程系</v>
          </cell>
          <cell r="B376" t="str">
            <v>電機類</v>
          </cell>
          <cell r="C376" t="str">
            <v>南臺科技大學</v>
          </cell>
          <cell r="D376" t="str">
            <v>資訊工程系</v>
          </cell>
          <cell r="E376" t="str">
            <v>5</v>
          </cell>
        </row>
        <row r="377">
          <cell r="A377" t="str">
            <v>電機類南臺科技大學機械工程系微奈米技術組</v>
          </cell>
          <cell r="B377" t="str">
            <v>電機類</v>
          </cell>
          <cell r="C377" t="str">
            <v>南臺科技大學</v>
          </cell>
          <cell r="D377" t="str">
            <v>機械工程系微奈米技術組</v>
          </cell>
          <cell r="E377" t="str">
            <v>5</v>
          </cell>
        </row>
        <row r="378">
          <cell r="A378" t="str">
            <v>電機類南臺科技大學光電工程系</v>
          </cell>
          <cell r="B378" t="str">
            <v>電機類</v>
          </cell>
          <cell r="C378" t="str">
            <v>南臺科技大學</v>
          </cell>
          <cell r="D378" t="str">
            <v>光電工程系</v>
          </cell>
          <cell r="E378" t="str">
            <v>10</v>
          </cell>
        </row>
        <row r="379">
          <cell r="A379" t="str">
            <v>電機類亞東技術學院電機工程系</v>
          </cell>
          <cell r="B379" t="str">
            <v>電機類</v>
          </cell>
          <cell r="C379" t="str">
            <v>亞東技術學院</v>
          </cell>
          <cell r="D379" t="str">
            <v>電機工程系</v>
          </cell>
          <cell r="E379" t="str">
            <v>28</v>
          </cell>
        </row>
        <row r="380">
          <cell r="A380" t="str">
            <v>電機類南臺科技大學機械工程系先進車輛組</v>
          </cell>
          <cell r="B380" t="str">
            <v>電機類</v>
          </cell>
          <cell r="C380" t="str">
            <v>南臺科技大學</v>
          </cell>
          <cell r="D380" t="str">
            <v>機械工程系先進車輛組</v>
          </cell>
          <cell r="E380" t="str">
            <v>5</v>
          </cell>
        </row>
        <row r="381">
          <cell r="A381" t="str">
            <v>電機類亞東技術學院電子工程系</v>
          </cell>
          <cell r="B381" t="str">
            <v>電機類</v>
          </cell>
          <cell r="C381" t="str">
            <v>亞東技術學院</v>
          </cell>
          <cell r="D381" t="str">
            <v>電子工程系</v>
          </cell>
          <cell r="E381" t="str">
            <v>10</v>
          </cell>
        </row>
        <row r="382">
          <cell r="A382" t="str">
            <v>電機類南臺科技大學電子工程系系統應用組</v>
          </cell>
          <cell r="B382" t="str">
            <v>電機類</v>
          </cell>
          <cell r="C382" t="str">
            <v>南臺科技大學</v>
          </cell>
          <cell r="D382" t="str">
            <v>電子工程系系統應用組</v>
          </cell>
          <cell r="E382" t="str">
            <v>5</v>
          </cell>
        </row>
        <row r="383">
          <cell r="A383" t="str">
            <v>電機類國立臺東專科學校電機工程科</v>
          </cell>
          <cell r="B383" t="str">
            <v>電機類</v>
          </cell>
          <cell r="C383" t="str">
            <v>國立臺東專科學校</v>
          </cell>
          <cell r="D383" t="str">
            <v>電機工程科</v>
          </cell>
          <cell r="E383" t="str">
            <v>12</v>
          </cell>
        </row>
        <row r="384">
          <cell r="A384" t="str">
            <v>電機類元培醫事科技大學行動科技應用系</v>
          </cell>
          <cell r="B384" t="str">
            <v>電機類</v>
          </cell>
          <cell r="C384" t="str">
            <v>元培醫事科技大學</v>
          </cell>
          <cell r="D384" t="str">
            <v>行動科技應用系</v>
          </cell>
          <cell r="E384" t="str">
            <v>2</v>
          </cell>
        </row>
        <row r="385">
          <cell r="A385" t="str">
            <v>電機類亞東技術學院通訊工程系</v>
          </cell>
          <cell r="B385" t="str">
            <v>電機類</v>
          </cell>
          <cell r="C385" t="str">
            <v>亞東技術學院</v>
          </cell>
          <cell r="D385" t="str">
            <v>通訊工程系</v>
          </cell>
          <cell r="E385" t="str">
            <v>8</v>
          </cell>
        </row>
        <row r="386">
          <cell r="A386" t="str">
            <v>電機類樹德科技大學電腦與通訊系</v>
          </cell>
          <cell r="B386" t="str">
            <v>電機類</v>
          </cell>
          <cell r="C386" t="str">
            <v>樹德科技大學</v>
          </cell>
          <cell r="D386" t="str">
            <v>電腦與通訊系</v>
          </cell>
          <cell r="E386" t="str">
            <v>3</v>
          </cell>
        </row>
        <row r="387">
          <cell r="A387" t="str">
            <v>電機類龍華科技大學電機工程系</v>
          </cell>
          <cell r="B387" t="str">
            <v>電機類</v>
          </cell>
          <cell r="C387" t="str">
            <v>龍華科技大學</v>
          </cell>
          <cell r="D387" t="str">
            <v>電機工程系</v>
          </cell>
          <cell r="E387" t="str">
            <v>16</v>
          </cell>
        </row>
        <row r="388">
          <cell r="A388" t="str">
            <v>電機類致理科技大學資訊管理系</v>
          </cell>
          <cell r="B388" t="str">
            <v>電機類</v>
          </cell>
          <cell r="C388" t="str">
            <v>致理科技大學</v>
          </cell>
          <cell r="D388" t="str">
            <v>資訊管理系</v>
          </cell>
          <cell r="E388" t="str">
            <v>9</v>
          </cell>
        </row>
        <row r="389">
          <cell r="A389" t="str">
            <v>電機類中華科技大學航空機械系（新竹校區）</v>
          </cell>
          <cell r="B389" t="str">
            <v>電機類</v>
          </cell>
          <cell r="C389" t="str">
            <v>中華科技大學</v>
          </cell>
          <cell r="D389" t="str">
            <v>航空機械系（新竹校區）</v>
          </cell>
          <cell r="E389" t="str">
            <v>8</v>
          </cell>
        </row>
        <row r="390">
          <cell r="A390" t="str">
            <v>電機類正修科技大學電機工程系電機與控制組</v>
          </cell>
          <cell r="B390" t="str">
            <v>電機類</v>
          </cell>
          <cell r="C390" t="str">
            <v>正修科技大學</v>
          </cell>
          <cell r="D390" t="str">
            <v>電機工程系電機與控制組</v>
          </cell>
          <cell r="E390" t="str">
            <v>15</v>
          </cell>
        </row>
        <row r="391">
          <cell r="A391" t="str">
            <v>電機類崑山科技大學機械工程系</v>
          </cell>
          <cell r="B391" t="str">
            <v>電機類</v>
          </cell>
          <cell r="C391" t="str">
            <v>崑山科技大學</v>
          </cell>
          <cell r="D391" t="str">
            <v>機械工程系</v>
          </cell>
          <cell r="E391" t="str">
            <v>2</v>
          </cell>
        </row>
        <row r="392">
          <cell r="A392" t="str">
            <v>電機類崑山科技大學機械工程系汽車組</v>
          </cell>
          <cell r="B392" t="str">
            <v>電機類</v>
          </cell>
          <cell r="C392" t="str">
            <v>崑山科技大學</v>
          </cell>
          <cell r="D392" t="str">
            <v>機械工程系汽車組</v>
          </cell>
          <cell r="E392" t="str">
            <v>5</v>
          </cell>
        </row>
        <row r="393">
          <cell r="A393" t="str">
            <v>電機類德霖技術學院電腦與通訊工程系</v>
          </cell>
          <cell r="B393" t="str">
            <v>電機類</v>
          </cell>
          <cell r="C393" t="str">
            <v>德霖技術學院</v>
          </cell>
          <cell r="D393" t="str">
            <v>電腦與通訊工程系</v>
          </cell>
          <cell r="E393" t="str">
            <v>1</v>
          </cell>
        </row>
        <row r="394">
          <cell r="A394" t="str">
            <v>電機類明新科技大學電機工程系</v>
          </cell>
          <cell r="B394" t="str">
            <v>電機類</v>
          </cell>
          <cell r="C394" t="str">
            <v>明新科技大學</v>
          </cell>
          <cell r="D394" t="str">
            <v>電機工程系</v>
          </cell>
          <cell r="E394" t="str">
            <v>52</v>
          </cell>
        </row>
        <row r="395">
          <cell r="A395" t="str">
            <v>電機類弘光科技大學資訊工程系</v>
          </cell>
          <cell r="B395" t="str">
            <v>電機類</v>
          </cell>
          <cell r="C395" t="str">
            <v>弘光科技大學</v>
          </cell>
          <cell r="D395" t="str">
            <v>資訊工程系</v>
          </cell>
          <cell r="E395" t="str">
            <v>5</v>
          </cell>
        </row>
        <row r="396">
          <cell r="A396" t="str">
            <v>電機類弘光科技大學環境與安全衛生工程系工業安全衛生組</v>
          </cell>
          <cell r="B396" t="str">
            <v>電機類</v>
          </cell>
          <cell r="C396" t="str">
            <v>弘光科技大學</v>
          </cell>
          <cell r="D396" t="str">
            <v>環境與安全衛生工程系工業安全衛生組</v>
          </cell>
          <cell r="E396" t="str">
            <v>5</v>
          </cell>
        </row>
        <row r="397">
          <cell r="A397" t="str">
            <v>電機類弘光科技大學環境與安全衛生工程系綠色科技組</v>
          </cell>
          <cell r="B397" t="str">
            <v>電機類</v>
          </cell>
          <cell r="C397" t="str">
            <v>弘光科技大學</v>
          </cell>
          <cell r="D397" t="str">
            <v>環境與安全衛生工程系綠色科技組</v>
          </cell>
          <cell r="E397" t="str">
            <v>7</v>
          </cell>
        </row>
        <row r="398">
          <cell r="A398" t="str">
            <v>電機類南開科技大學工業管理系</v>
          </cell>
          <cell r="B398" t="str">
            <v>電機類</v>
          </cell>
          <cell r="C398" t="str">
            <v>南開科技大學</v>
          </cell>
          <cell r="D398" t="str">
            <v>工業管理系</v>
          </cell>
          <cell r="E398" t="str">
            <v>1</v>
          </cell>
        </row>
        <row r="399">
          <cell r="A399" t="str">
            <v>電機類南開科技大學電機與資訊技術系</v>
          </cell>
          <cell r="B399" t="str">
            <v>電機類</v>
          </cell>
          <cell r="C399" t="str">
            <v>南開科技大學</v>
          </cell>
          <cell r="D399" t="str">
            <v>電機與資訊技術系</v>
          </cell>
          <cell r="E399" t="str">
            <v>1</v>
          </cell>
        </row>
        <row r="400">
          <cell r="A400" t="str">
            <v>電機類正修科技大學電機工程系產業技術組</v>
          </cell>
          <cell r="B400" t="str">
            <v>電機類</v>
          </cell>
          <cell r="C400" t="str">
            <v>正修科技大學</v>
          </cell>
          <cell r="D400" t="str">
            <v>電機工程系產業技術組</v>
          </cell>
          <cell r="E400" t="str">
            <v>8</v>
          </cell>
        </row>
        <row r="401">
          <cell r="A401" t="str">
            <v>電機類嘉藥學校財團法人嘉南藥理大學環境工程與科學系</v>
          </cell>
          <cell r="B401" t="str">
            <v>電機類</v>
          </cell>
          <cell r="C401" t="str">
            <v>嘉藥學校財團法人嘉南藥理大學</v>
          </cell>
          <cell r="D401" t="str">
            <v>環境工程與科學系</v>
          </cell>
          <cell r="E401" t="str">
            <v>14</v>
          </cell>
        </row>
        <row r="402">
          <cell r="A402" t="str">
            <v>電機類聖約翰科技大學電機工程系</v>
          </cell>
          <cell r="B402" t="str">
            <v>電機類</v>
          </cell>
          <cell r="C402" t="str">
            <v>聖約翰科技大學</v>
          </cell>
          <cell r="D402" t="str">
            <v>電機工程系</v>
          </cell>
          <cell r="E402" t="str">
            <v>2</v>
          </cell>
        </row>
        <row r="403">
          <cell r="A403" t="str">
            <v>電機類輔英科技大學應用化學及材料科學系</v>
          </cell>
          <cell r="B403" t="str">
            <v>電機類</v>
          </cell>
          <cell r="C403" t="str">
            <v>輔英科技大學</v>
          </cell>
          <cell r="D403" t="str">
            <v>應用化學及材料科學系</v>
          </cell>
          <cell r="E403" t="str">
            <v>2</v>
          </cell>
        </row>
        <row r="404">
          <cell r="A404" t="str">
            <v>電機類嘉藥學校財團法人嘉南藥理大學公共安全及消防學士學位學程</v>
          </cell>
          <cell r="B404" t="str">
            <v>電機類</v>
          </cell>
          <cell r="C404" t="str">
            <v>嘉藥學校財團法人嘉南藥理大學</v>
          </cell>
          <cell r="D404" t="str">
            <v>公共安全及消防學士學位學程</v>
          </cell>
          <cell r="E404" t="str">
            <v>5</v>
          </cell>
        </row>
        <row r="405">
          <cell r="A405" t="str">
            <v>電機類元培醫事科技大學醫學影像暨放射技術系</v>
          </cell>
          <cell r="B405" t="str">
            <v>電機類</v>
          </cell>
          <cell r="C405" t="str">
            <v>元培醫事科技大學</v>
          </cell>
          <cell r="D405" t="str">
            <v>醫學影像暨放射技術系</v>
          </cell>
          <cell r="E405" t="str">
            <v>3</v>
          </cell>
        </row>
        <row r="406">
          <cell r="A406" t="str">
            <v>電機類崑山科技大學電機工程系</v>
          </cell>
          <cell r="B406" t="str">
            <v>電機類</v>
          </cell>
          <cell r="C406" t="str">
            <v>崑山科技大學</v>
          </cell>
          <cell r="D406" t="str">
            <v>電機工程系</v>
          </cell>
          <cell r="E406" t="str">
            <v>33</v>
          </cell>
        </row>
        <row r="407">
          <cell r="A407" t="str">
            <v>電機類健行科技大學資訊管理系</v>
          </cell>
          <cell r="B407" t="str">
            <v>電機類</v>
          </cell>
          <cell r="C407" t="str">
            <v>健行科技大學</v>
          </cell>
          <cell r="D407" t="str">
            <v>資訊管理系</v>
          </cell>
          <cell r="E407" t="str">
            <v>5</v>
          </cell>
        </row>
        <row r="408">
          <cell r="A408" t="str">
            <v>電機類弘光科技大學生物醫學工程系</v>
          </cell>
          <cell r="B408" t="str">
            <v>電機類</v>
          </cell>
          <cell r="C408" t="str">
            <v>弘光科技大學</v>
          </cell>
          <cell r="D408" t="str">
            <v>生物醫學工程系</v>
          </cell>
          <cell r="E408" t="str">
            <v>9</v>
          </cell>
        </row>
        <row r="409">
          <cell r="A409" t="str">
            <v>電機類明新科技大學資訊工程系</v>
          </cell>
          <cell r="B409" t="str">
            <v>電機類</v>
          </cell>
          <cell r="C409" t="str">
            <v>明新科技大學</v>
          </cell>
          <cell r="D409" t="str">
            <v>資訊工程系</v>
          </cell>
          <cell r="E409" t="str">
            <v>10</v>
          </cell>
        </row>
        <row r="410">
          <cell r="A410" t="str">
            <v>電機類正修科技大學資訊工程系</v>
          </cell>
          <cell r="B410" t="str">
            <v>電機類</v>
          </cell>
          <cell r="C410" t="str">
            <v>正修科技大學</v>
          </cell>
          <cell r="D410" t="str">
            <v>資訊工程系</v>
          </cell>
          <cell r="E410" t="str">
            <v>9</v>
          </cell>
        </row>
        <row r="411">
          <cell r="A411" t="str">
            <v>電機類建國科技大學電機工程系</v>
          </cell>
          <cell r="B411" t="str">
            <v>電機類</v>
          </cell>
          <cell r="C411" t="str">
            <v>建國科技大學</v>
          </cell>
          <cell r="D411" t="str">
            <v>電機工程系</v>
          </cell>
          <cell r="E411" t="str">
            <v>20</v>
          </cell>
        </row>
        <row r="412">
          <cell r="A412" t="str">
            <v>電機類中臺科技大學資訊管理系</v>
          </cell>
          <cell r="B412" t="str">
            <v>電機類</v>
          </cell>
          <cell r="C412" t="str">
            <v>中臺科技大學</v>
          </cell>
          <cell r="D412" t="str">
            <v>資訊管理系</v>
          </cell>
          <cell r="E412" t="str">
            <v>6</v>
          </cell>
        </row>
        <row r="413">
          <cell r="A413" t="str">
            <v>電機類建國科技大學電子工程系</v>
          </cell>
          <cell r="B413" t="str">
            <v>電機類</v>
          </cell>
          <cell r="C413" t="str">
            <v>建國科技大學</v>
          </cell>
          <cell r="D413" t="str">
            <v>電子工程系</v>
          </cell>
          <cell r="E413" t="str">
            <v>2</v>
          </cell>
        </row>
        <row r="414">
          <cell r="A414" t="str">
            <v>電機類德霖技術學院資訊工程系</v>
          </cell>
          <cell r="B414" t="str">
            <v>電機類</v>
          </cell>
          <cell r="C414" t="str">
            <v>德霖技術學院</v>
          </cell>
          <cell r="D414" t="str">
            <v>資訊工程系</v>
          </cell>
          <cell r="E414" t="str">
            <v>1</v>
          </cell>
        </row>
        <row r="415">
          <cell r="A415" t="str">
            <v>電機類嶺東科技大學資訊網路系網路管理與雲端應用組</v>
          </cell>
          <cell r="B415" t="str">
            <v>電機類</v>
          </cell>
          <cell r="C415" t="str">
            <v>嶺東科技大學</v>
          </cell>
          <cell r="D415" t="str">
            <v>資訊網路系網路管理與雲端應用組</v>
          </cell>
          <cell r="E415" t="str">
            <v>5</v>
          </cell>
        </row>
        <row r="416">
          <cell r="A416" t="str">
            <v>電機類南開科技大學電機與資訊技術系水電工程技術組</v>
          </cell>
          <cell r="B416" t="str">
            <v>電機類</v>
          </cell>
          <cell r="C416" t="str">
            <v>南開科技大學</v>
          </cell>
          <cell r="D416" t="str">
            <v>電機與資訊技術系水電工程技術組</v>
          </cell>
          <cell r="E416" t="str">
            <v>1</v>
          </cell>
        </row>
        <row r="417">
          <cell r="A417" t="str">
            <v>電機類建國科技大學自動化工程系</v>
          </cell>
          <cell r="B417" t="str">
            <v>電機類</v>
          </cell>
          <cell r="C417" t="str">
            <v>建國科技大學</v>
          </cell>
          <cell r="D417" t="str">
            <v>自動化工程系</v>
          </cell>
          <cell r="E417" t="str">
            <v>3</v>
          </cell>
        </row>
        <row r="418">
          <cell r="A418" t="str">
            <v>電機類樹德科技大學車用電子學士學位學程</v>
          </cell>
          <cell r="B418" t="str">
            <v>電機類</v>
          </cell>
          <cell r="C418" t="str">
            <v>樹德科技大學</v>
          </cell>
          <cell r="D418" t="str">
            <v>車用電子學士學位學程</v>
          </cell>
          <cell r="E418" t="str">
            <v>2</v>
          </cell>
        </row>
        <row r="419">
          <cell r="A419" t="str">
            <v>電機類健行科技大學電機工程系綠色能源組</v>
          </cell>
          <cell r="B419" t="str">
            <v>電機類</v>
          </cell>
          <cell r="C419" t="str">
            <v>健行科技大學</v>
          </cell>
          <cell r="D419" t="str">
            <v>電機工程系綠色能源組</v>
          </cell>
          <cell r="E419" t="str">
            <v>11</v>
          </cell>
        </row>
        <row r="420">
          <cell r="A420" t="str">
            <v>電機類正修科技大學電子工程系</v>
          </cell>
          <cell r="B420" t="str">
            <v>電機類</v>
          </cell>
          <cell r="C420" t="str">
            <v>正修科技大學</v>
          </cell>
          <cell r="D420" t="str">
            <v>電子工程系</v>
          </cell>
          <cell r="E420" t="str">
            <v>1</v>
          </cell>
        </row>
        <row r="421">
          <cell r="A421" t="str">
            <v>電機類建國科技大學資訊與網路通訊系</v>
          </cell>
          <cell r="B421" t="str">
            <v>電機類</v>
          </cell>
          <cell r="C421" t="str">
            <v>建國科技大學</v>
          </cell>
          <cell r="D421" t="str">
            <v>資訊與網路通訊系</v>
          </cell>
          <cell r="E421" t="str">
            <v>2</v>
          </cell>
        </row>
        <row r="422">
          <cell r="A422" t="str">
            <v>電機類吳鳳科技大學資訊工程系</v>
          </cell>
          <cell r="B422" t="str">
            <v>電機類</v>
          </cell>
          <cell r="C422" t="str">
            <v>吳鳳科技大學</v>
          </cell>
          <cell r="D422" t="str">
            <v>資訊工程系</v>
          </cell>
          <cell r="E422" t="str">
            <v>2</v>
          </cell>
        </row>
        <row r="423">
          <cell r="A423" t="str">
            <v>電機類元培醫事科技大學生物醫學工程系</v>
          </cell>
          <cell r="B423" t="str">
            <v>電機類</v>
          </cell>
          <cell r="C423" t="str">
            <v>元培醫事科技大學</v>
          </cell>
          <cell r="D423" t="str">
            <v>生物醫學工程系</v>
          </cell>
          <cell r="E423" t="str">
            <v>2</v>
          </cell>
        </row>
        <row r="424">
          <cell r="A424" t="str">
            <v>電機類遠東科技大學冷凍空調與能源系</v>
          </cell>
          <cell r="B424" t="str">
            <v>電機類</v>
          </cell>
          <cell r="C424" t="str">
            <v>遠東科技大學</v>
          </cell>
          <cell r="D424" t="str">
            <v>冷凍空調與能源系</v>
          </cell>
          <cell r="E424" t="str">
            <v>4</v>
          </cell>
        </row>
        <row r="425">
          <cell r="A425" t="str">
            <v>電機類樹德科技大學資訊工程系</v>
          </cell>
          <cell r="B425" t="str">
            <v>電機類</v>
          </cell>
          <cell r="C425" t="str">
            <v>樹德科技大學</v>
          </cell>
          <cell r="D425" t="str">
            <v>資訊工程系</v>
          </cell>
          <cell r="E425" t="str">
            <v>8</v>
          </cell>
        </row>
        <row r="426">
          <cell r="A426" t="str">
            <v>電機類景文科技大學資訊工程系</v>
          </cell>
          <cell r="B426" t="str">
            <v>電機類</v>
          </cell>
          <cell r="C426" t="str">
            <v>景文科技大學</v>
          </cell>
          <cell r="D426" t="str">
            <v>資訊工程系</v>
          </cell>
          <cell r="E426" t="str">
            <v>2</v>
          </cell>
        </row>
        <row r="427">
          <cell r="A427" t="str">
            <v>電機類臺北城市科技大學電機工程系</v>
          </cell>
          <cell r="B427" t="str">
            <v>電機類</v>
          </cell>
          <cell r="C427" t="str">
            <v>臺北城市科技大學</v>
          </cell>
          <cell r="D427" t="str">
            <v>電機工程系</v>
          </cell>
          <cell r="E427" t="str">
            <v>18</v>
          </cell>
        </row>
        <row r="428">
          <cell r="A428" t="str">
            <v>電機類大漢技術學院機械工程系</v>
          </cell>
          <cell r="B428" t="str">
            <v>電機類</v>
          </cell>
          <cell r="C428" t="str">
            <v>大漢技術學院</v>
          </cell>
          <cell r="D428" t="str">
            <v>機械工程系</v>
          </cell>
          <cell r="E428" t="str">
            <v>3</v>
          </cell>
        </row>
        <row r="429">
          <cell r="A429" t="str">
            <v>電機類修平科技大學資訊網路技術系</v>
          </cell>
          <cell r="B429" t="str">
            <v>電機類</v>
          </cell>
          <cell r="C429" t="str">
            <v>修平科技大學</v>
          </cell>
          <cell r="D429" t="str">
            <v>資訊網路技術系</v>
          </cell>
          <cell r="E429" t="str">
            <v>5</v>
          </cell>
        </row>
        <row r="430">
          <cell r="A430" t="str">
            <v>電機類臺北城市科技大學機械工程系車輛組</v>
          </cell>
          <cell r="B430" t="str">
            <v>電機類</v>
          </cell>
          <cell r="C430" t="str">
            <v>臺北城市科技大學</v>
          </cell>
          <cell r="D430" t="str">
            <v>機械工程系車輛組</v>
          </cell>
          <cell r="E430" t="str">
            <v>3</v>
          </cell>
        </row>
        <row r="431">
          <cell r="A431" t="str">
            <v>電機類輔英科技大學環境工程與科學系</v>
          </cell>
          <cell r="B431" t="str">
            <v>電機類</v>
          </cell>
          <cell r="C431" t="str">
            <v>輔英科技大學</v>
          </cell>
          <cell r="D431" t="str">
            <v>環境工程與科學系</v>
          </cell>
          <cell r="E431" t="str">
            <v>10</v>
          </cell>
        </row>
        <row r="432">
          <cell r="A432" t="str">
            <v>電機類和春技術學院電機工程系</v>
          </cell>
          <cell r="B432" t="str">
            <v>電機類</v>
          </cell>
          <cell r="C432" t="str">
            <v>和春技術學院</v>
          </cell>
          <cell r="D432" t="str">
            <v>電機工程系</v>
          </cell>
          <cell r="E432" t="str">
            <v>1</v>
          </cell>
        </row>
        <row r="433">
          <cell r="A433" t="str">
            <v>電機類德明財經科技大學資訊科技系</v>
          </cell>
          <cell r="B433" t="str">
            <v>電機類</v>
          </cell>
          <cell r="C433" t="str">
            <v>德明財經科技大學</v>
          </cell>
          <cell r="D433" t="str">
            <v>資訊科技系</v>
          </cell>
          <cell r="E433" t="str">
            <v>6</v>
          </cell>
        </row>
        <row r="434">
          <cell r="A434" t="str">
            <v>電機類景文科技大學電子工程系</v>
          </cell>
          <cell r="B434" t="str">
            <v>電機類</v>
          </cell>
          <cell r="C434" t="str">
            <v>景文科技大學</v>
          </cell>
          <cell r="D434" t="str">
            <v>電子工程系</v>
          </cell>
          <cell r="E434" t="str">
            <v>1</v>
          </cell>
        </row>
        <row r="435">
          <cell r="A435" t="str">
            <v>電機類大仁科技大學資訊工程與娛樂科技系</v>
          </cell>
          <cell r="B435" t="str">
            <v>電機類</v>
          </cell>
          <cell r="C435" t="str">
            <v>大仁科技大學</v>
          </cell>
          <cell r="D435" t="str">
            <v>資訊工程與娛樂科技系</v>
          </cell>
          <cell r="E435" t="str">
            <v>1</v>
          </cell>
        </row>
        <row r="436">
          <cell r="A436" t="str">
            <v>電機類南開科技大學自動化工程系</v>
          </cell>
          <cell r="B436" t="str">
            <v>電機類</v>
          </cell>
          <cell r="C436" t="str">
            <v>南開科技大學</v>
          </cell>
          <cell r="D436" t="str">
            <v>自動化工程系</v>
          </cell>
          <cell r="E436" t="str">
            <v>1</v>
          </cell>
        </row>
        <row r="437">
          <cell r="A437" t="str">
            <v>電機類德霖技術學院電子工程系</v>
          </cell>
          <cell r="B437" t="str">
            <v>電機類</v>
          </cell>
          <cell r="C437" t="str">
            <v>德霖技術學院</v>
          </cell>
          <cell r="D437" t="str">
            <v>電子工程系</v>
          </cell>
          <cell r="E437" t="str">
            <v>1</v>
          </cell>
        </row>
        <row r="438">
          <cell r="A438" t="str">
            <v>電機類華夏科技大學電機工程系</v>
          </cell>
          <cell r="B438" t="str">
            <v>電機類</v>
          </cell>
          <cell r="C438" t="str">
            <v>華夏科技大學</v>
          </cell>
          <cell r="D438" t="str">
            <v>電機工程系</v>
          </cell>
          <cell r="E438" t="str">
            <v>14</v>
          </cell>
        </row>
        <row r="439">
          <cell r="A439" t="str">
            <v>電機類中華科技大學電機工程系（台北校區）</v>
          </cell>
          <cell r="B439" t="str">
            <v>電機類</v>
          </cell>
          <cell r="C439" t="str">
            <v>中華科技大學</v>
          </cell>
          <cell r="D439" t="str">
            <v>電機工程系（台北校區）</v>
          </cell>
          <cell r="E439" t="str">
            <v>12</v>
          </cell>
        </row>
        <row r="440">
          <cell r="A440" t="str">
            <v>電機類聖約翰科技大學資訊工程系</v>
          </cell>
          <cell r="B440" t="str">
            <v>電機類</v>
          </cell>
          <cell r="C440" t="str">
            <v>聖約翰科技大學</v>
          </cell>
          <cell r="D440" t="str">
            <v>資訊工程系</v>
          </cell>
          <cell r="E440" t="str">
            <v>1</v>
          </cell>
        </row>
        <row r="441">
          <cell r="A441" t="str">
            <v>電機類崑山科技大學電子工程系</v>
          </cell>
          <cell r="B441" t="str">
            <v>電機類</v>
          </cell>
          <cell r="C441" t="str">
            <v>崑山科技大學</v>
          </cell>
          <cell r="D441" t="str">
            <v>電子工程系</v>
          </cell>
          <cell r="E441" t="str">
            <v>15</v>
          </cell>
        </row>
        <row r="442">
          <cell r="A442" t="str">
            <v>電機類中華科技大學電子工程系（台北校區）</v>
          </cell>
          <cell r="B442" t="str">
            <v>電機類</v>
          </cell>
          <cell r="C442" t="str">
            <v>中華科技大學</v>
          </cell>
          <cell r="D442" t="str">
            <v>電子工程系（台北校區）</v>
          </cell>
          <cell r="E442" t="str">
            <v>2</v>
          </cell>
        </row>
        <row r="443">
          <cell r="A443" t="str">
            <v>電機類經國管理暨健康學院資訊多媒體應用系</v>
          </cell>
          <cell r="B443" t="str">
            <v>電機類</v>
          </cell>
          <cell r="C443" t="str">
            <v>經國管理暨健康學院</v>
          </cell>
          <cell r="D443" t="str">
            <v>資訊多媒體應用系</v>
          </cell>
          <cell r="E443" t="str">
            <v>1</v>
          </cell>
        </row>
        <row r="444">
          <cell r="A444" t="str">
            <v>電機類萬能科技大學航空光機電系航空電子組</v>
          </cell>
          <cell r="B444" t="str">
            <v>電機類</v>
          </cell>
          <cell r="C444" t="str">
            <v>萬能科技大學</v>
          </cell>
          <cell r="D444" t="str">
            <v>航空光機電系航空電子組</v>
          </cell>
          <cell r="E444" t="str">
            <v>3</v>
          </cell>
        </row>
        <row r="445">
          <cell r="A445" t="str">
            <v>電機類美和科技大學資訊科技系</v>
          </cell>
          <cell r="B445" t="str">
            <v>電機類</v>
          </cell>
          <cell r="C445" t="str">
            <v>美和科技大學</v>
          </cell>
          <cell r="D445" t="str">
            <v>資訊科技系</v>
          </cell>
          <cell r="E445" t="str">
            <v>7</v>
          </cell>
        </row>
        <row r="446">
          <cell r="A446" t="str">
            <v>電機類遠東科技大學電機工程系</v>
          </cell>
          <cell r="B446" t="str">
            <v>電機類</v>
          </cell>
          <cell r="C446" t="str">
            <v>遠東科技大學</v>
          </cell>
          <cell r="D446" t="str">
            <v>電機工程系</v>
          </cell>
          <cell r="E446" t="str">
            <v>10</v>
          </cell>
        </row>
        <row r="447">
          <cell r="A447" t="str">
            <v>電機類崑山科技大學光電工程系</v>
          </cell>
          <cell r="B447" t="str">
            <v>電機類</v>
          </cell>
          <cell r="C447" t="str">
            <v>崑山科技大學</v>
          </cell>
          <cell r="D447" t="str">
            <v>光電工程系</v>
          </cell>
          <cell r="E447" t="str">
            <v>5</v>
          </cell>
        </row>
        <row r="448">
          <cell r="A448" t="str">
            <v>電機類中華科技大學航空電子系（新竹校區）</v>
          </cell>
          <cell r="B448" t="str">
            <v>電機類</v>
          </cell>
          <cell r="C448" t="str">
            <v>中華科技大學</v>
          </cell>
          <cell r="D448" t="str">
            <v>航空電子系（新竹校區）</v>
          </cell>
          <cell r="E448" t="str">
            <v>10</v>
          </cell>
        </row>
        <row r="449">
          <cell r="A449" t="str">
            <v>電機類遠東科技大學自動化控制系</v>
          </cell>
          <cell r="B449" t="str">
            <v>電機類</v>
          </cell>
          <cell r="C449" t="str">
            <v>遠東科技大學</v>
          </cell>
          <cell r="D449" t="str">
            <v>自動化控制系</v>
          </cell>
          <cell r="E449" t="str">
            <v>2</v>
          </cell>
        </row>
        <row r="450">
          <cell r="A450" t="str">
            <v>電機類崑山科技大學資訊工程系</v>
          </cell>
          <cell r="B450" t="str">
            <v>電機類</v>
          </cell>
          <cell r="C450" t="str">
            <v>崑山科技大學</v>
          </cell>
          <cell r="D450" t="str">
            <v>資訊工程系</v>
          </cell>
          <cell r="E450" t="str">
            <v>6</v>
          </cell>
        </row>
        <row r="451">
          <cell r="A451" t="str">
            <v>電機類臺北城市科技大學資訊工程系</v>
          </cell>
          <cell r="B451" t="str">
            <v>電機類</v>
          </cell>
          <cell r="C451" t="str">
            <v>臺北城市科技大學</v>
          </cell>
          <cell r="D451" t="str">
            <v>資訊工程系</v>
          </cell>
          <cell r="E451" t="str">
            <v>2</v>
          </cell>
        </row>
        <row r="452">
          <cell r="A452" t="str">
            <v>電機類東南科技大學電機工程系</v>
          </cell>
          <cell r="B452" t="str">
            <v>電機類</v>
          </cell>
          <cell r="C452" t="str">
            <v>東南科技大學</v>
          </cell>
          <cell r="D452" t="str">
            <v>電機工程系</v>
          </cell>
          <cell r="E452" t="str">
            <v>4</v>
          </cell>
        </row>
        <row r="453">
          <cell r="A453" t="str">
            <v>電機類黎明技術學院電機工程系</v>
          </cell>
          <cell r="B453" t="str">
            <v>電機類</v>
          </cell>
          <cell r="C453" t="str">
            <v>黎明技術學院</v>
          </cell>
          <cell r="D453" t="str">
            <v>電機工程系</v>
          </cell>
          <cell r="E453" t="str">
            <v>6</v>
          </cell>
        </row>
        <row r="454">
          <cell r="A454" t="str">
            <v>電機類東南科技大學能源與冷凍空調工程系</v>
          </cell>
          <cell r="B454" t="str">
            <v>電機類</v>
          </cell>
          <cell r="C454" t="str">
            <v>東南科技大學</v>
          </cell>
          <cell r="D454" t="str">
            <v>能源與冷凍空調工程系</v>
          </cell>
          <cell r="E454" t="str">
            <v>2</v>
          </cell>
        </row>
        <row r="455">
          <cell r="A455" t="str">
            <v>電機類大仁科技大學消防安全學士學位學程</v>
          </cell>
          <cell r="B455" t="str">
            <v>電機類</v>
          </cell>
          <cell r="C455" t="str">
            <v>大仁科技大學</v>
          </cell>
          <cell r="D455" t="str">
            <v>消防安全學士學位學程</v>
          </cell>
          <cell r="E455" t="str">
            <v>1</v>
          </cell>
        </row>
        <row r="456">
          <cell r="A456" t="str">
            <v>電機類高苑科技大學電機工程系</v>
          </cell>
          <cell r="B456" t="str">
            <v>電機類</v>
          </cell>
          <cell r="C456" t="str">
            <v>高苑科技大學</v>
          </cell>
          <cell r="D456" t="str">
            <v>電機工程系</v>
          </cell>
          <cell r="E456" t="str">
            <v>1</v>
          </cell>
        </row>
        <row r="457">
          <cell r="A457" t="str">
            <v>電機類元培醫事科技大學環境工程衛生系</v>
          </cell>
          <cell r="B457" t="str">
            <v>電機類</v>
          </cell>
          <cell r="C457" t="str">
            <v>元培醫事科技大學</v>
          </cell>
          <cell r="D457" t="str">
            <v>環境工程衛生系</v>
          </cell>
          <cell r="E457" t="str">
            <v>2</v>
          </cell>
        </row>
        <row r="458">
          <cell r="A458" t="str">
            <v>電機類臺北城市科技大學電腦與通訊工程系</v>
          </cell>
          <cell r="B458" t="str">
            <v>電機類</v>
          </cell>
          <cell r="C458" t="str">
            <v>臺北城市科技大學</v>
          </cell>
          <cell r="D458" t="str">
            <v>電腦與通訊工程系</v>
          </cell>
          <cell r="E458" t="str">
            <v>5</v>
          </cell>
        </row>
        <row r="459">
          <cell r="A459" t="str">
            <v>電機類修平科技大學電機工程系</v>
          </cell>
          <cell r="B459" t="str">
            <v>電機類</v>
          </cell>
          <cell r="C459" t="str">
            <v>修平科技大學</v>
          </cell>
          <cell r="D459" t="str">
            <v>電機工程系</v>
          </cell>
          <cell r="E459" t="str">
            <v>8</v>
          </cell>
        </row>
        <row r="460">
          <cell r="A460" t="str">
            <v>電機類萬能科技大學環境工程系環保產業技術組</v>
          </cell>
          <cell r="B460" t="str">
            <v>電機類</v>
          </cell>
          <cell r="C460" t="str">
            <v>萬能科技大學</v>
          </cell>
          <cell r="D460" t="str">
            <v>環境工程系環保產業技術組</v>
          </cell>
          <cell r="E460" t="str">
            <v>4</v>
          </cell>
        </row>
        <row r="461">
          <cell r="A461" t="str">
            <v>電機類中州科技大學電機與能源科技系</v>
          </cell>
          <cell r="B461" t="str">
            <v>電機類</v>
          </cell>
          <cell r="C461" t="str">
            <v>中州科技大學</v>
          </cell>
          <cell r="D461" t="str">
            <v>電機與能源科技系</v>
          </cell>
          <cell r="E461" t="str">
            <v>3</v>
          </cell>
        </row>
        <row r="462">
          <cell r="A462" t="str">
            <v>電機類健行科技大學電機工程系</v>
          </cell>
          <cell r="B462" t="str">
            <v>電機類</v>
          </cell>
          <cell r="C462" t="str">
            <v>健行科技大學</v>
          </cell>
          <cell r="D462" t="str">
            <v>電機工程系</v>
          </cell>
          <cell r="E462" t="str">
            <v>20</v>
          </cell>
        </row>
        <row r="463">
          <cell r="A463" t="str">
            <v>電機類華夏科技大學資訊工程系</v>
          </cell>
          <cell r="B463" t="str">
            <v>電機類</v>
          </cell>
          <cell r="C463" t="str">
            <v>華夏科技大學</v>
          </cell>
          <cell r="D463" t="str">
            <v>資訊工程系</v>
          </cell>
          <cell r="E463" t="str">
            <v>5</v>
          </cell>
        </row>
        <row r="464">
          <cell r="A464" t="str">
            <v>電機類南榮科技大學電機工程系</v>
          </cell>
          <cell r="B464" t="str">
            <v>電機類</v>
          </cell>
          <cell r="C464" t="str">
            <v>南榮科技大學</v>
          </cell>
          <cell r="D464" t="str">
            <v>電機工程系</v>
          </cell>
          <cell r="E464" t="str">
            <v>3</v>
          </cell>
        </row>
        <row r="465">
          <cell r="A465" t="str">
            <v>電機類吳鳳科技大學消防系</v>
          </cell>
          <cell r="B465" t="str">
            <v>電機類</v>
          </cell>
          <cell r="C465" t="str">
            <v>吳鳳科技大學</v>
          </cell>
          <cell r="D465" t="str">
            <v>消防系</v>
          </cell>
          <cell r="E465" t="str">
            <v>7</v>
          </cell>
        </row>
        <row r="466">
          <cell r="A466" t="str">
            <v>電機類萬能科技大學資訊工程系物聯網應用組</v>
          </cell>
          <cell r="B466" t="str">
            <v>電機類</v>
          </cell>
          <cell r="C466" t="str">
            <v>萬能科技大學</v>
          </cell>
          <cell r="D466" t="str">
            <v>資訊工程系物聯網應用組</v>
          </cell>
          <cell r="E466" t="str">
            <v>1</v>
          </cell>
        </row>
        <row r="467">
          <cell r="A467" t="str">
            <v>電機類明新科技大學電子工程系</v>
          </cell>
          <cell r="B467" t="str">
            <v>電機類</v>
          </cell>
          <cell r="C467" t="str">
            <v>明新科技大學</v>
          </cell>
          <cell r="D467" t="str">
            <v>電子工程系</v>
          </cell>
          <cell r="E467" t="str">
            <v>25</v>
          </cell>
        </row>
        <row r="468">
          <cell r="A468" t="str">
            <v>電機類崑山科技大學環境工程系</v>
          </cell>
          <cell r="B468" t="str">
            <v>電機類</v>
          </cell>
          <cell r="C468" t="str">
            <v>崑山科技大學</v>
          </cell>
          <cell r="D468" t="str">
            <v>環境工程系</v>
          </cell>
          <cell r="E468" t="str">
            <v>10</v>
          </cell>
        </row>
        <row r="469">
          <cell r="A469" t="str">
            <v>電機類華夏科技大學電子工程系手持裝置APP設計組</v>
          </cell>
          <cell r="B469" t="str">
            <v>電機類</v>
          </cell>
          <cell r="C469" t="str">
            <v>華夏科技大學</v>
          </cell>
          <cell r="D469" t="str">
            <v>電子工程系手持裝置APP設計組</v>
          </cell>
          <cell r="E469" t="str">
            <v>1</v>
          </cell>
        </row>
        <row r="470">
          <cell r="A470" t="str">
            <v>電機類明新科技大學光電系統工程系</v>
          </cell>
          <cell r="B470" t="str">
            <v>電機類</v>
          </cell>
          <cell r="C470" t="str">
            <v>明新科技大學</v>
          </cell>
          <cell r="D470" t="str">
            <v>光電系統工程系</v>
          </cell>
          <cell r="E470" t="str">
            <v>18</v>
          </cell>
        </row>
        <row r="471">
          <cell r="A471" t="str">
            <v>電機類輔英科技大學職業安全衛生系</v>
          </cell>
          <cell r="B471" t="str">
            <v>電機類</v>
          </cell>
          <cell r="C471" t="str">
            <v>輔英科技大學</v>
          </cell>
          <cell r="D471" t="str">
            <v>職業安全衛生系</v>
          </cell>
          <cell r="E471" t="str">
            <v>2</v>
          </cell>
        </row>
        <row r="472">
          <cell r="A472" t="str">
            <v>電機類吳鳳科技大學電機工程系</v>
          </cell>
          <cell r="B472" t="str">
            <v>電機類</v>
          </cell>
          <cell r="C472" t="str">
            <v>吳鳳科技大學</v>
          </cell>
          <cell r="D472" t="str">
            <v>電機工程系</v>
          </cell>
          <cell r="E472" t="str">
            <v>6</v>
          </cell>
        </row>
        <row r="473">
          <cell r="A473" t="str">
            <v>電機類大仁科技大學環境與職業安全衛生系</v>
          </cell>
          <cell r="B473" t="str">
            <v>電機類</v>
          </cell>
          <cell r="C473" t="str">
            <v>大仁科技大學</v>
          </cell>
          <cell r="D473" t="str">
            <v>環境與職業安全衛生系</v>
          </cell>
          <cell r="E473" t="str">
            <v>1</v>
          </cell>
        </row>
        <row r="474">
          <cell r="A474" t="str">
            <v>電機類崑山科技大學電腦與通訊系</v>
          </cell>
          <cell r="B474" t="str">
            <v>電機類</v>
          </cell>
          <cell r="C474" t="str">
            <v>崑山科技大學</v>
          </cell>
          <cell r="D474" t="str">
            <v>電腦與通訊系</v>
          </cell>
          <cell r="E474" t="str">
            <v>8</v>
          </cell>
        </row>
        <row r="475">
          <cell r="A475" t="str">
            <v>電機類和春技術學院資訊工程系</v>
          </cell>
          <cell r="B475" t="str">
            <v>電機類</v>
          </cell>
          <cell r="C475" t="str">
            <v>和春技術學院</v>
          </cell>
          <cell r="D475" t="str">
            <v>資訊工程系</v>
          </cell>
          <cell r="E475" t="str">
            <v>1</v>
          </cell>
        </row>
        <row r="476">
          <cell r="A476" t="str">
            <v>電機類南亞技術學院資訊工程系</v>
          </cell>
          <cell r="B476" t="str">
            <v>電機類</v>
          </cell>
          <cell r="C476" t="str">
            <v>南亞技術學院</v>
          </cell>
          <cell r="D476" t="str">
            <v>資訊工程系</v>
          </cell>
          <cell r="E476" t="str">
            <v>1</v>
          </cell>
        </row>
        <row r="477">
          <cell r="A477" t="str">
            <v>電機類南榮科技大學資訊科技系</v>
          </cell>
          <cell r="B477" t="str">
            <v>電機類</v>
          </cell>
          <cell r="C477" t="str">
            <v>南榮科技大學</v>
          </cell>
          <cell r="D477" t="str">
            <v>資訊科技系</v>
          </cell>
          <cell r="E477" t="str">
            <v>1</v>
          </cell>
        </row>
        <row r="478">
          <cell r="A478" t="str">
            <v>電機類高苑科技大學電子工程系</v>
          </cell>
          <cell r="B478" t="str">
            <v>電機類</v>
          </cell>
          <cell r="C478" t="str">
            <v>高苑科技大學</v>
          </cell>
          <cell r="D478" t="str">
            <v>電子工程系</v>
          </cell>
          <cell r="E478" t="str">
            <v>1</v>
          </cell>
        </row>
        <row r="479">
          <cell r="A479" t="str">
            <v>電機類高苑科技大學資訊管理系</v>
          </cell>
          <cell r="B479" t="str">
            <v>電機類</v>
          </cell>
          <cell r="C479" t="str">
            <v>高苑科技大學</v>
          </cell>
          <cell r="D479" t="str">
            <v>資訊管理系</v>
          </cell>
          <cell r="E479" t="str">
            <v>1</v>
          </cell>
        </row>
        <row r="480">
          <cell r="A480" t="str">
            <v>電機類聖約翰科技大學資訊與通訊系</v>
          </cell>
          <cell r="B480" t="str">
            <v>電機類</v>
          </cell>
          <cell r="C480" t="str">
            <v>聖約翰科技大學</v>
          </cell>
          <cell r="D480" t="str">
            <v>資訊與通訊系</v>
          </cell>
          <cell r="E480" t="str">
            <v>1</v>
          </cell>
        </row>
        <row r="481">
          <cell r="A481" t="str">
            <v>電機類大華科技大學電機與電子工程系</v>
          </cell>
          <cell r="B481" t="str">
            <v>電機類</v>
          </cell>
          <cell r="C481" t="str">
            <v>大華科技大學</v>
          </cell>
          <cell r="D481" t="str">
            <v>電機與電子工程系</v>
          </cell>
          <cell r="E481" t="str">
            <v>2</v>
          </cell>
        </row>
        <row r="482">
          <cell r="A482" t="str">
            <v>電機類修平科技大學電子工程系</v>
          </cell>
          <cell r="B482" t="str">
            <v>電機類</v>
          </cell>
          <cell r="C482" t="str">
            <v>修平科技大學</v>
          </cell>
          <cell r="D482" t="str">
            <v>電子工程系</v>
          </cell>
          <cell r="E482" t="str">
            <v>3</v>
          </cell>
        </row>
        <row r="483">
          <cell r="A483" t="str">
            <v>電機類美和科技大學資訊管理系</v>
          </cell>
          <cell r="B483" t="str">
            <v>電機類</v>
          </cell>
          <cell r="C483" t="str">
            <v>美和科技大學</v>
          </cell>
          <cell r="D483" t="str">
            <v>資訊管理系</v>
          </cell>
          <cell r="E483" t="str">
            <v>4</v>
          </cell>
        </row>
        <row r="484">
          <cell r="A484" t="str">
            <v>資電類國立臺灣科技大學電子工程系</v>
          </cell>
          <cell r="B484" t="str">
            <v>資電類</v>
          </cell>
          <cell r="C484" t="str">
            <v>國立臺灣科技大學</v>
          </cell>
          <cell r="D484" t="str">
            <v>電子工程系</v>
          </cell>
          <cell r="E484" t="str">
            <v>38</v>
          </cell>
        </row>
        <row r="485">
          <cell r="A485" t="str">
            <v>資電類國立臺灣科技大學資訊工程系</v>
          </cell>
          <cell r="B485" t="str">
            <v>資電類</v>
          </cell>
          <cell r="C485" t="str">
            <v>國立臺灣科技大學</v>
          </cell>
          <cell r="D485" t="str">
            <v>資訊工程系</v>
          </cell>
          <cell r="E485" t="str">
            <v>16</v>
          </cell>
        </row>
        <row r="486">
          <cell r="A486" t="str">
            <v>資電類國立臺灣科技大學資訊管理系</v>
          </cell>
          <cell r="B486" t="str">
            <v>資電類</v>
          </cell>
          <cell r="C486" t="str">
            <v>國立臺灣科技大學</v>
          </cell>
          <cell r="D486" t="str">
            <v>資訊管理系</v>
          </cell>
          <cell r="E486" t="str">
            <v>6</v>
          </cell>
        </row>
        <row r="487">
          <cell r="A487" t="str">
            <v>資電類國立臺北科技大學電子工程系</v>
          </cell>
          <cell r="B487" t="str">
            <v>資電類</v>
          </cell>
          <cell r="C487" t="str">
            <v>國立臺北科技大學</v>
          </cell>
          <cell r="D487" t="str">
            <v>電子工程系</v>
          </cell>
          <cell r="E487" t="str">
            <v>27</v>
          </cell>
        </row>
        <row r="488">
          <cell r="A488" t="str">
            <v>資電類國立臺北科技大學電機工程系</v>
          </cell>
          <cell r="B488" t="str">
            <v>資電類</v>
          </cell>
          <cell r="C488" t="str">
            <v>國立臺北科技大學</v>
          </cell>
          <cell r="D488" t="str">
            <v>電機工程系</v>
          </cell>
          <cell r="E488" t="str">
            <v>5</v>
          </cell>
        </row>
        <row r="489">
          <cell r="A489" t="str">
            <v>資電類國立臺北科技大學資訊工程系</v>
          </cell>
          <cell r="B489" t="str">
            <v>資電類</v>
          </cell>
          <cell r="C489" t="str">
            <v>國立臺北科技大學</v>
          </cell>
          <cell r="D489" t="str">
            <v>資訊工程系</v>
          </cell>
          <cell r="E489" t="str">
            <v>12</v>
          </cell>
        </row>
        <row r="490">
          <cell r="A490" t="str">
            <v>資電類國立臺灣師範大學電機工程學系</v>
          </cell>
          <cell r="B490" t="str">
            <v>資電類</v>
          </cell>
          <cell r="C490" t="str">
            <v>國立臺灣師範大學</v>
          </cell>
          <cell r="D490" t="str">
            <v>電機工程學系</v>
          </cell>
          <cell r="E490" t="str">
            <v>2</v>
          </cell>
        </row>
        <row r="491">
          <cell r="A491" t="str">
            <v>資電類國立臺北科技大學光電工程系</v>
          </cell>
          <cell r="B491" t="str">
            <v>資電類</v>
          </cell>
          <cell r="C491" t="str">
            <v>國立臺北科技大學</v>
          </cell>
          <cell r="D491" t="str">
            <v>光電工程系</v>
          </cell>
          <cell r="E491" t="str">
            <v>14</v>
          </cell>
        </row>
        <row r="492">
          <cell r="A492" t="str">
            <v>資電類國立臺北科技大學資訊與財金管理系</v>
          </cell>
          <cell r="B492" t="str">
            <v>資電類</v>
          </cell>
          <cell r="C492" t="str">
            <v>國立臺北科技大學</v>
          </cell>
          <cell r="D492" t="str">
            <v>資訊與財金管理系</v>
          </cell>
          <cell r="E492" t="str">
            <v>6</v>
          </cell>
        </row>
        <row r="493">
          <cell r="A493" t="str">
            <v>資電類國立臺北商業大學資訊管理系（臺北校區）</v>
          </cell>
          <cell r="B493" t="str">
            <v>資電類</v>
          </cell>
          <cell r="C493" t="str">
            <v>國立臺北商業大學</v>
          </cell>
          <cell r="D493" t="str">
            <v>資訊管理系（臺北校區）</v>
          </cell>
          <cell r="E493" t="str">
            <v>1</v>
          </cell>
        </row>
        <row r="494">
          <cell r="A494" t="str">
            <v>資電類國立雲林科技大學資訊工程系</v>
          </cell>
          <cell r="B494" t="str">
            <v>資電類</v>
          </cell>
          <cell r="C494" t="str">
            <v>國立雲林科技大學</v>
          </cell>
          <cell r="D494" t="str">
            <v>資訊工程系</v>
          </cell>
          <cell r="E494" t="str">
            <v>21</v>
          </cell>
        </row>
        <row r="495">
          <cell r="A495" t="str">
            <v>資電類國立雲林科技大學電子工程系</v>
          </cell>
          <cell r="B495" t="str">
            <v>資電類</v>
          </cell>
          <cell r="C495" t="str">
            <v>國立雲林科技大學</v>
          </cell>
          <cell r="D495" t="str">
            <v>電子工程系</v>
          </cell>
          <cell r="E495" t="str">
            <v>41</v>
          </cell>
        </row>
        <row r="496">
          <cell r="A496" t="str">
            <v>資電類國立雲林科技大學電機工程系</v>
          </cell>
          <cell r="B496" t="str">
            <v>資電類</v>
          </cell>
          <cell r="C496" t="str">
            <v>國立雲林科技大學</v>
          </cell>
          <cell r="D496" t="str">
            <v>電機工程系</v>
          </cell>
          <cell r="E496" t="str">
            <v>8</v>
          </cell>
        </row>
        <row r="497">
          <cell r="A497" t="str">
            <v>資電類國立高雄應用科技大學資訊工程系</v>
          </cell>
          <cell r="B497" t="str">
            <v>資電類</v>
          </cell>
          <cell r="C497" t="str">
            <v>國立高雄應用科技大學</v>
          </cell>
          <cell r="D497" t="str">
            <v>資訊工程系</v>
          </cell>
          <cell r="E497" t="str">
            <v>18</v>
          </cell>
        </row>
        <row r="498">
          <cell r="A498" t="str">
            <v>資電類國立高雄應用科技大學電子工程系電子組</v>
          </cell>
          <cell r="B498" t="str">
            <v>資電類</v>
          </cell>
          <cell r="C498" t="str">
            <v>國立高雄應用科技大學</v>
          </cell>
          <cell r="D498" t="str">
            <v>電子工程系電子組</v>
          </cell>
          <cell r="E498" t="str">
            <v>14</v>
          </cell>
        </row>
        <row r="499">
          <cell r="A499" t="str">
            <v>資電類國立雲林科技大學資訊管理系</v>
          </cell>
          <cell r="B499" t="str">
            <v>資電類</v>
          </cell>
          <cell r="C499" t="str">
            <v>國立雲林科技大學</v>
          </cell>
          <cell r="D499" t="str">
            <v>資訊管理系</v>
          </cell>
          <cell r="E499" t="str">
            <v>10</v>
          </cell>
        </row>
        <row r="500">
          <cell r="A500" t="str">
            <v>資電類國立高雄應用科技大學電子工程系資訊組</v>
          </cell>
          <cell r="B500" t="str">
            <v>資電類</v>
          </cell>
          <cell r="C500" t="str">
            <v>國立高雄應用科技大學</v>
          </cell>
          <cell r="D500" t="str">
            <v>電子工程系資訊組</v>
          </cell>
          <cell r="E500" t="str">
            <v>14</v>
          </cell>
        </row>
        <row r="501">
          <cell r="A501" t="str">
            <v>資電類國立高雄第一科技大學電子工程系</v>
          </cell>
          <cell r="B501" t="str">
            <v>資電類</v>
          </cell>
          <cell r="C501" t="str">
            <v>國立高雄第一科技大學</v>
          </cell>
          <cell r="D501" t="str">
            <v>電子工程系</v>
          </cell>
          <cell r="E501" t="str">
            <v>15</v>
          </cell>
        </row>
        <row r="502">
          <cell r="A502" t="str">
            <v>資電類國立高雄應用科技大學電子工程系電信與系統組</v>
          </cell>
          <cell r="B502" t="str">
            <v>資電類</v>
          </cell>
          <cell r="C502" t="str">
            <v>國立高雄應用科技大學</v>
          </cell>
          <cell r="D502" t="str">
            <v>電子工程系電信與系統組</v>
          </cell>
          <cell r="E502" t="str">
            <v>14</v>
          </cell>
        </row>
        <row r="503">
          <cell r="A503" t="str">
            <v>資電類國立高雄應用科技大學電機工程系</v>
          </cell>
          <cell r="B503" t="str">
            <v>資電類</v>
          </cell>
          <cell r="C503" t="str">
            <v>國立高雄應用科技大學</v>
          </cell>
          <cell r="D503" t="str">
            <v>電機工程系</v>
          </cell>
          <cell r="E503" t="str">
            <v>25</v>
          </cell>
        </row>
        <row r="504">
          <cell r="A504" t="str">
            <v>資電類國立高雄應用科技大學金融系</v>
          </cell>
          <cell r="B504" t="str">
            <v>資電類</v>
          </cell>
          <cell r="C504" t="str">
            <v>國立高雄應用科技大學</v>
          </cell>
          <cell r="D504" t="str">
            <v>金融系</v>
          </cell>
          <cell r="E504" t="str">
            <v>5</v>
          </cell>
        </row>
        <row r="505">
          <cell r="A505" t="str">
            <v>資電類國立高雄第一科技大學電腦與通訊工程系</v>
          </cell>
          <cell r="B505" t="str">
            <v>資電類</v>
          </cell>
          <cell r="C505" t="str">
            <v>國立高雄第一科技大學</v>
          </cell>
          <cell r="D505" t="str">
            <v>電腦與通訊工程系</v>
          </cell>
          <cell r="E505" t="str">
            <v>25</v>
          </cell>
        </row>
        <row r="506">
          <cell r="A506" t="str">
            <v>資電類國立高雄第一科技大學創新設計工程系</v>
          </cell>
          <cell r="B506" t="str">
            <v>資電類</v>
          </cell>
          <cell r="C506" t="str">
            <v>國立高雄第一科技大學</v>
          </cell>
          <cell r="D506" t="str">
            <v>創新設計工程系</v>
          </cell>
          <cell r="E506" t="str">
            <v>2</v>
          </cell>
        </row>
        <row r="507">
          <cell r="A507" t="str">
            <v>資電類國立臺北護理健康大學資訊管理系</v>
          </cell>
          <cell r="B507" t="str">
            <v>資電類</v>
          </cell>
          <cell r="C507" t="str">
            <v>國立臺北護理健康大學</v>
          </cell>
          <cell r="D507" t="str">
            <v>資訊管理系</v>
          </cell>
          <cell r="E507" t="str">
            <v>15</v>
          </cell>
        </row>
        <row r="508">
          <cell r="A508" t="str">
            <v>資電類國立臺中科技大學資訊工程系</v>
          </cell>
          <cell r="B508" t="str">
            <v>資電類</v>
          </cell>
          <cell r="C508" t="str">
            <v>國立臺中科技大學</v>
          </cell>
          <cell r="D508" t="str">
            <v>資訊工程系</v>
          </cell>
          <cell r="E508" t="str">
            <v>16</v>
          </cell>
        </row>
        <row r="509">
          <cell r="A509" t="str">
            <v>資電類國立虎尾科技大學電子工程系</v>
          </cell>
          <cell r="B509" t="str">
            <v>資電類</v>
          </cell>
          <cell r="C509" t="str">
            <v>國立虎尾科技大學</v>
          </cell>
          <cell r="D509" t="str">
            <v>電子工程系</v>
          </cell>
          <cell r="E509" t="str">
            <v>15</v>
          </cell>
        </row>
        <row r="510">
          <cell r="A510" t="str">
            <v>資電類國立高雄第一科技大學資訊管理系</v>
          </cell>
          <cell r="B510" t="str">
            <v>資電類</v>
          </cell>
          <cell r="C510" t="str">
            <v>國立高雄第一科技大學</v>
          </cell>
          <cell r="D510" t="str">
            <v>資訊管理系</v>
          </cell>
          <cell r="E510" t="str">
            <v>10</v>
          </cell>
        </row>
        <row r="511">
          <cell r="A511" t="str">
            <v>資電類國立高雄應用科技大學資訊管理系</v>
          </cell>
          <cell r="B511" t="str">
            <v>資電類</v>
          </cell>
          <cell r="C511" t="str">
            <v>國立高雄應用科技大學</v>
          </cell>
          <cell r="D511" t="str">
            <v>資訊管理系</v>
          </cell>
          <cell r="E511" t="str">
            <v>11</v>
          </cell>
        </row>
        <row r="512">
          <cell r="A512" t="str">
            <v>資電類國立臺中科技大學多媒體設計系</v>
          </cell>
          <cell r="B512" t="str">
            <v>資電類</v>
          </cell>
          <cell r="C512" t="str">
            <v>國立臺中科技大學</v>
          </cell>
          <cell r="D512" t="str">
            <v>多媒體設計系</v>
          </cell>
          <cell r="E512" t="str">
            <v>9</v>
          </cell>
        </row>
        <row r="513">
          <cell r="A513" t="str">
            <v>資電類國立虎尾科技大學飛機工程系航空電子組</v>
          </cell>
          <cell r="B513" t="str">
            <v>資電類</v>
          </cell>
          <cell r="C513" t="str">
            <v>國立虎尾科技大學</v>
          </cell>
          <cell r="D513" t="str">
            <v>飛機工程系航空電子組</v>
          </cell>
          <cell r="E513" t="str">
            <v>23</v>
          </cell>
        </row>
        <row r="514">
          <cell r="A514" t="str">
            <v>資電類國立高雄海洋科技大學資訊管理系</v>
          </cell>
          <cell r="B514" t="str">
            <v>資電類</v>
          </cell>
          <cell r="C514" t="str">
            <v>國立高雄海洋科技大學</v>
          </cell>
          <cell r="D514" t="str">
            <v>資訊管理系</v>
          </cell>
          <cell r="E514" t="str">
            <v>8</v>
          </cell>
        </row>
        <row r="515">
          <cell r="A515" t="str">
            <v>資電類國立虎尾科技大學資訊工程系</v>
          </cell>
          <cell r="B515" t="str">
            <v>資電類</v>
          </cell>
          <cell r="C515" t="str">
            <v>國立虎尾科技大學</v>
          </cell>
          <cell r="D515" t="str">
            <v>資訊工程系</v>
          </cell>
          <cell r="E515" t="str">
            <v>37</v>
          </cell>
        </row>
        <row r="516">
          <cell r="A516" t="str">
            <v>資電類國立高雄海洋科技大學微電子工程系</v>
          </cell>
          <cell r="B516" t="str">
            <v>資電類</v>
          </cell>
          <cell r="C516" t="str">
            <v>國立高雄海洋科技大學</v>
          </cell>
          <cell r="D516" t="str">
            <v>微電子工程系</v>
          </cell>
          <cell r="E516" t="str">
            <v>2</v>
          </cell>
        </row>
        <row r="517">
          <cell r="A517" t="str">
            <v>資電類國立勤益科技大學冷凍空調與能源系能源應用組</v>
          </cell>
          <cell r="B517" t="str">
            <v>資電類</v>
          </cell>
          <cell r="C517" t="str">
            <v>國立勤益科技大學</v>
          </cell>
          <cell r="D517" t="str">
            <v>冷凍空調與能源系能源應用組</v>
          </cell>
          <cell r="E517" t="str">
            <v>2</v>
          </cell>
        </row>
        <row r="518">
          <cell r="A518" t="str">
            <v>資電類國立虎尾科技大學資訊管理系</v>
          </cell>
          <cell r="B518" t="str">
            <v>資電類</v>
          </cell>
          <cell r="C518" t="str">
            <v>國立虎尾科技大學</v>
          </cell>
          <cell r="D518" t="str">
            <v>資訊管理系</v>
          </cell>
          <cell r="E518" t="str">
            <v>10</v>
          </cell>
        </row>
        <row r="519">
          <cell r="A519" t="str">
            <v>資電類國立虎尾科技大學多媒體設計系</v>
          </cell>
          <cell r="B519" t="str">
            <v>資電類</v>
          </cell>
          <cell r="C519" t="str">
            <v>國立虎尾科技大學</v>
          </cell>
          <cell r="D519" t="str">
            <v>多媒體設計系</v>
          </cell>
          <cell r="E519" t="str">
            <v>8</v>
          </cell>
        </row>
        <row r="520">
          <cell r="A520" t="str">
            <v>資電類國立高雄海洋科技大學電訊工程系</v>
          </cell>
          <cell r="B520" t="str">
            <v>資電類</v>
          </cell>
          <cell r="C520" t="str">
            <v>國立高雄海洋科技大學</v>
          </cell>
          <cell r="D520" t="str">
            <v>電訊工程系</v>
          </cell>
          <cell r="E520" t="str">
            <v>17</v>
          </cell>
        </row>
        <row r="521">
          <cell r="A521" t="str">
            <v>資電類國立虎尾科技大學光電工程系</v>
          </cell>
          <cell r="B521" t="str">
            <v>資電類</v>
          </cell>
          <cell r="C521" t="str">
            <v>國立虎尾科技大學</v>
          </cell>
          <cell r="D521" t="str">
            <v>光電工程系</v>
          </cell>
          <cell r="E521" t="str">
            <v>31</v>
          </cell>
        </row>
        <row r="522">
          <cell r="A522" t="str">
            <v>資電類國立勤益科技大學電子工程系綠能晶片與系統應用組</v>
          </cell>
          <cell r="B522" t="str">
            <v>資電類</v>
          </cell>
          <cell r="C522" t="str">
            <v>國立勤益科技大學</v>
          </cell>
          <cell r="D522" t="str">
            <v>電子工程系綠能晶片與系統應用組</v>
          </cell>
          <cell r="E522" t="str">
            <v>9</v>
          </cell>
        </row>
        <row r="523">
          <cell r="A523" t="str">
            <v>資電類國立勤益科技大學電子工程系智慧電子產品設計組</v>
          </cell>
          <cell r="B523" t="str">
            <v>資電類</v>
          </cell>
          <cell r="C523" t="str">
            <v>國立勤益科技大學</v>
          </cell>
          <cell r="D523" t="str">
            <v>電子工程系智慧電子產品設計組</v>
          </cell>
          <cell r="E523" t="str">
            <v>9</v>
          </cell>
        </row>
        <row r="524">
          <cell r="A524" t="str">
            <v>資電類國立虎尾科技大學材料科學與工程系</v>
          </cell>
          <cell r="B524" t="str">
            <v>資電類</v>
          </cell>
          <cell r="C524" t="str">
            <v>國立虎尾科技大學</v>
          </cell>
          <cell r="D524" t="str">
            <v>材料科學與工程系</v>
          </cell>
          <cell r="E524" t="str">
            <v>18</v>
          </cell>
        </row>
        <row r="525">
          <cell r="A525" t="str">
            <v>資電類國立勤益科技大學資訊工程系</v>
          </cell>
          <cell r="B525" t="str">
            <v>資電類</v>
          </cell>
          <cell r="C525" t="str">
            <v>國立勤益科技大學</v>
          </cell>
          <cell r="D525" t="str">
            <v>資訊工程系</v>
          </cell>
          <cell r="E525" t="str">
            <v>28</v>
          </cell>
        </row>
        <row r="526">
          <cell r="A526" t="str">
            <v>資電類國立高雄海洋科技大學海事資訊科技系</v>
          </cell>
          <cell r="B526" t="str">
            <v>資電類</v>
          </cell>
          <cell r="C526" t="str">
            <v>國立高雄海洋科技大學</v>
          </cell>
          <cell r="D526" t="str">
            <v>海事資訊科技系</v>
          </cell>
          <cell r="E526" t="str">
            <v>10</v>
          </cell>
        </row>
        <row r="527">
          <cell r="A527" t="str">
            <v>資電類國立勤益科技大學電子工程系網路多媒體暨遊戲機組</v>
          </cell>
          <cell r="B527" t="str">
            <v>資電類</v>
          </cell>
          <cell r="C527" t="str">
            <v>國立勤益科技大學</v>
          </cell>
          <cell r="D527" t="str">
            <v>電子工程系網路多媒體暨遊戲機組</v>
          </cell>
          <cell r="E527" t="str">
            <v>9</v>
          </cell>
        </row>
        <row r="528">
          <cell r="A528" t="str">
            <v>資電類國立勤益科技大學電機工程系</v>
          </cell>
          <cell r="B528" t="str">
            <v>資電類</v>
          </cell>
          <cell r="C528" t="str">
            <v>國立勤益科技大學</v>
          </cell>
          <cell r="D528" t="str">
            <v>電機工程系</v>
          </cell>
          <cell r="E528" t="str">
            <v>18</v>
          </cell>
        </row>
        <row r="529">
          <cell r="A529" t="str">
            <v>資電類國立勤益科技大學冷凍空調與能源系環境控制組</v>
          </cell>
          <cell r="B529" t="str">
            <v>資電類</v>
          </cell>
          <cell r="C529" t="str">
            <v>國立勤益科技大學</v>
          </cell>
          <cell r="D529" t="str">
            <v>冷凍空調與能源系環境控制組</v>
          </cell>
          <cell r="E529" t="str">
            <v>2</v>
          </cell>
        </row>
        <row r="530">
          <cell r="A530" t="str">
            <v>資電類國立宜蘭大學資訊工程學系</v>
          </cell>
          <cell r="B530" t="str">
            <v>資電類</v>
          </cell>
          <cell r="C530" t="str">
            <v>國立宜蘭大學</v>
          </cell>
          <cell r="D530" t="str">
            <v>資訊工程學系</v>
          </cell>
          <cell r="E530" t="str">
            <v>6</v>
          </cell>
        </row>
        <row r="531">
          <cell r="A531" t="str">
            <v>資電類國立勤益科技大學資訊管理系</v>
          </cell>
          <cell r="B531" t="str">
            <v>資電類</v>
          </cell>
          <cell r="C531" t="str">
            <v>國立勤益科技大學</v>
          </cell>
          <cell r="D531" t="str">
            <v>資訊管理系</v>
          </cell>
          <cell r="E531" t="str">
            <v>14</v>
          </cell>
        </row>
        <row r="532">
          <cell r="A532" t="str">
            <v>資電類國立勤益科技大學工業工程與管理系</v>
          </cell>
          <cell r="B532" t="str">
            <v>資電類</v>
          </cell>
          <cell r="C532" t="str">
            <v>國立勤益科技大學</v>
          </cell>
          <cell r="D532" t="str">
            <v>工業工程與管理系</v>
          </cell>
          <cell r="E532" t="str">
            <v>10</v>
          </cell>
        </row>
        <row r="533">
          <cell r="A533" t="str">
            <v>資電類國立宜蘭大學電子工程學系</v>
          </cell>
          <cell r="B533" t="str">
            <v>資電類</v>
          </cell>
          <cell r="C533" t="str">
            <v>國立宜蘭大學</v>
          </cell>
          <cell r="D533" t="str">
            <v>電子工程學系</v>
          </cell>
          <cell r="E533" t="str">
            <v>14</v>
          </cell>
        </row>
        <row r="534">
          <cell r="A534" t="str">
            <v>資電類國立聯合大學資訊管理學系</v>
          </cell>
          <cell r="B534" t="str">
            <v>資電類</v>
          </cell>
          <cell r="C534" t="str">
            <v>國立聯合大學</v>
          </cell>
          <cell r="D534" t="str">
            <v>資訊管理學系</v>
          </cell>
          <cell r="E534" t="str">
            <v>10</v>
          </cell>
        </row>
        <row r="535">
          <cell r="A535" t="str">
            <v>資電類國立屏東大學資訊工程學系</v>
          </cell>
          <cell r="B535" t="str">
            <v>資電類</v>
          </cell>
          <cell r="C535" t="str">
            <v>國立屏東大學</v>
          </cell>
          <cell r="D535" t="str">
            <v>資訊工程學系</v>
          </cell>
          <cell r="E535" t="str">
            <v>17</v>
          </cell>
        </row>
        <row r="536">
          <cell r="A536" t="str">
            <v>資電類國立屏東大學電腦與通訊學系</v>
          </cell>
          <cell r="B536" t="str">
            <v>資電類</v>
          </cell>
          <cell r="C536" t="str">
            <v>國立屏東大學</v>
          </cell>
          <cell r="D536" t="str">
            <v>電腦與通訊學系</v>
          </cell>
          <cell r="E536" t="str">
            <v>10</v>
          </cell>
        </row>
        <row r="537">
          <cell r="A537" t="str">
            <v>資電類國立屏東大學電腦與智慧型機器人學士學位學程</v>
          </cell>
          <cell r="B537" t="str">
            <v>資電類</v>
          </cell>
          <cell r="C537" t="str">
            <v>國立屏東大學</v>
          </cell>
          <cell r="D537" t="str">
            <v>電腦與智慧型機器人學士學位學程</v>
          </cell>
          <cell r="E537" t="str">
            <v>7</v>
          </cell>
        </row>
        <row r="538">
          <cell r="A538" t="str">
            <v>資電類國立聯合大學電子工程學系</v>
          </cell>
          <cell r="B538" t="str">
            <v>資電類</v>
          </cell>
          <cell r="C538" t="str">
            <v>國立聯合大學</v>
          </cell>
          <cell r="D538" t="str">
            <v>電子工程學系</v>
          </cell>
          <cell r="E538" t="str">
            <v>55</v>
          </cell>
        </row>
        <row r="539">
          <cell r="A539" t="str">
            <v>資電類朝陽科技大學資訊管理系數位多媒體組</v>
          </cell>
          <cell r="B539" t="str">
            <v>資電類</v>
          </cell>
          <cell r="C539" t="str">
            <v>朝陽科技大學</v>
          </cell>
          <cell r="D539" t="str">
            <v>資訊管理系數位多媒體組</v>
          </cell>
          <cell r="E539" t="str">
            <v>3</v>
          </cell>
        </row>
        <row r="540">
          <cell r="A540" t="str">
            <v>資電類國立聯合大學光電工程學系</v>
          </cell>
          <cell r="B540" t="str">
            <v>資電類</v>
          </cell>
          <cell r="C540" t="str">
            <v>國立聯合大學</v>
          </cell>
          <cell r="D540" t="str">
            <v>光電工程學系</v>
          </cell>
          <cell r="E540" t="str">
            <v>26</v>
          </cell>
        </row>
        <row r="541">
          <cell r="A541" t="str">
            <v>資電類明志科技大學電子工程系</v>
          </cell>
          <cell r="B541" t="str">
            <v>資電類</v>
          </cell>
          <cell r="C541" t="str">
            <v>明志科技大學</v>
          </cell>
          <cell r="D541" t="str">
            <v>電子工程系</v>
          </cell>
          <cell r="E541" t="str">
            <v>29</v>
          </cell>
        </row>
        <row r="542">
          <cell r="A542" t="str">
            <v>資電類朝陽科技大學資訊工程系</v>
          </cell>
          <cell r="B542" t="str">
            <v>資電類</v>
          </cell>
          <cell r="C542" t="str">
            <v>朝陽科技大學</v>
          </cell>
          <cell r="D542" t="str">
            <v>資訊工程系</v>
          </cell>
          <cell r="E542" t="str">
            <v>25</v>
          </cell>
        </row>
        <row r="543">
          <cell r="A543" t="str">
            <v>資電類明志科技大學電機工程系</v>
          </cell>
          <cell r="B543" t="str">
            <v>資電類</v>
          </cell>
          <cell r="C543" t="str">
            <v>明志科技大學</v>
          </cell>
          <cell r="D543" t="str">
            <v>電機工程系</v>
          </cell>
          <cell r="E543" t="str">
            <v>13</v>
          </cell>
        </row>
        <row r="544">
          <cell r="A544" t="str">
            <v>資電類明志科技大學機械工程系光機電組</v>
          </cell>
          <cell r="B544" t="str">
            <v>資電類</v>
          </cell>
          <cell r="C544" t="str">
            <v>明志科技大學</v>
          </cell>
          <cell r="D544" t="str">
            <v>機械工程系光機電組</v>
          </cell>
          <cell r="E544" t="str">
            <v>5</v>
          </cell>
        </row>
        <row r="545">
          <cell r="A545" t="str">
            <v>資電類國立金門大學電子工程學系</v>
          </cell>
          <cell r="B545" t="str">
            <v>資電類</v>
          </cell>
          <cell r="C545" t="str">
            <v>國立金門大學</v>
          </cell>
          <cell r="D545" t="str">
            <v>電子工程學系</v>
          </cell>
          <cell r="E545" t="str">
            <v>13</v>
          </cell>
        </row>
        <row r="546">
          <cell r="A546" t="str">
            <v>資電類朝陽科技大學資訊管理系資訊管理組</v>
          </cell>
          <cell r="B546" t="str">
            <v>資電類</v>
          </cell>
          <cell r="C546" t="str">
            <v>朝陽科技大學</v>
          </cell>
          <cell r="D546" t="str">
            <v>資訊管理系資訊管理組</v>
          </cell>
          <cell r="E546" t="str">
            <v>14</v>
          </cell>
        </row>
        <row r="547">
          <cell r="A547" t="str">
            <v>資電類明志科技大學環境與安全衛生工程系</v>
          </cell>
          <cell r="B547" t="str">
            <v>資電類</v>
          </cell>
          <cell r="C547" t="str">
            <v>明志科技大學</v>
          </cell>
          <cell r="D547" t="str">
            <v>環境與安全衛生工程系</v>
          </cell>
          <cell r="E547" t="str">
            <v>6</v>
          </cell>
        </row>
        <row r="548">
          <cell r="A548" t="str">
            <v>資電類國立臺東專科學校資訊管理科</v>
          </cell>
          <cell r="B548" t="str">
            <v>資電類</v>
          </cell>
          <cell r="C548" t="str">
            <v>國立臺東專科學校</v>
          </cell>
          <cell r="D548" t="str">
            <v>資訊管理科</v>
          </cell>
          <cell r="E548" t="str">
            <v>5</v>
          </cell>
        </row>
        <row r="549">
          <cell r="A549" t="str">
            <v>資電類國立澎湖科技大學資訊工程系</v>
          </cell>
          <cell r="B549" t="str">
            <v>資電類</v>
          </cell>
          <cell r="C549" t="str">
            <v>國立澎湖科技大學</v>
          </cell>
          <cell r="D549" t="str">
            <v>資訊工程系</v>
          </cell>
          <cell r="E549" t="str">
            <v>21</v>
          </cell>
        </row>
        <row r="550">
          <cell r="A550" t="str">
            <v>資電類朝陽科技大學資訊與通訊系</v>
          </cell>
          <cell r="B550" t="str">
            <v>資電類</v>
          </cell>
          <cell r="C550" t="str">
            <v>朝陽科技大學</v>
          </cell>
          <cell r="D550" t="str">
            <v>資訊與通訊系</v>
          </cell>
          <cell r="E550" t="str">
            <v>28</v>
          </cell>
        </row>
        <row r="551">
          <cell r="A551" t="str">
            <v>資電類國立澎湖科技大學資訊管理系</v>
          </cell>
          <cell r="B551" t="str">
            <v>資電類</v>
          </cell>
          <cell r="C551" t="str">
            <v>國立澎湖科技大學</v>
          </cell>
          <cell r="D551" t="str">
            <v>資訊管理系</v>
          </cell>
          <cell r="E551" t="str">
            <v>9</v>
          </cell>
        </row>
        <row r="552">
          <cell r="A552" t="str">
            <v>資電類明志科技大學工業工程與管理系</v>
          </cell>
          <cell r="B552" t="str">
            <v>資電類</v>
          </cell>
          <cell r="C552" t="str">
            <v>明志科技大學</v>
          </cell>
          <cell r="D552" t="str">
            <v>工業工程與管理系</v>
          </cell>
          <cell r="E552" t="str">
            <v>10</v>
          </cell>
        </row>
        <row r="553">
          <cell r="A553" t="str">
            <v>資電類德明財經科技大學多媒體設計系</v>
          </cell>
          <cell r="B553" t="str">
            <v>資電類</v>
          </cell>
          <cell r="C553" t="str">
            <v>德明財經科技大學</v>
          </cell>
          <cell r="D553" t="str">
            <v>多媒體設計系</v>
          </cell>
          <cell r="E553" t="str">
            <v>5</v>
          </cell>
        </row>
        <row r="554">
          <cell r="A554" t="str">
            <v>資電類國立臺東專科學校電機工程科</v>
          </cell>
          <cell r="B554" t="str">
            <v>資電類</v>
          </cell>
          <cell r="C554" t="str">
            <v>國立臺東專科學校</v>
          </cell>
          <cell r="D554" t="str">
            <v>電機工程科</v>
          </cell>
          <cell r="E554" t="str">
            <v>6</v>
          </cell>
        </row>
        <row r="555">
          <cell r="A555" t="str">
            <v>資電類南臺科技大學電機工程系生醫電子組</v>
          </cell>
          <cell r="B555" t="str">
            <v>資電類</v>
          </cell>
          <cell r="C555" t="str">
            <v>南臺科技大學</v>
          </cell>
          <cell r="D555" t="str">
            <v>電機工程系生醫電子組</v>
          </cell>
          <cell r="E555" t="str">
            <v>4</v>
          </cell>
        </row>
        <row r="556">
          <cell r="A556" t="str">
            <v>資電類致理科技大學資訊管理系</v>
          </cell>
          <cell r="B556" t="str">
            <v>資電類</v>
          </cell>
          <cell r="C556" t="str">
            <v>致理科技大學</v>
          </cell>
          <cell r="D556" t="str">
            <v>資訊管理系</v>
          </cell>
          <cell r="E556" t="str">
            <v>17</v>
          </cell>
        </row>
        <row r="557">
          <cell r="A557" t="str">
            <v>資電類南臺科技大學電機工程系控制與晶片組</v>
          </cell>
          <cell r="B557" t="str">
            <v>資電類</v>
          </cell>
          <cell r="C557" t="str">
            <v>南臺科技大學</v>
          </cell>
          <cell r="D557" t="str">
            <v>電機工程系控制與晶片組</v>
          </cell>
          <cell r="E557" t="str">
            <v>4</v>
          </cell>
        </row>
        <row r="558">
          <cell r="A558" t="str">
            <v>資電類國立澎湖科技大學電機工程系</v>
          </cell>
          <cell r="B558" t="str">
            <v>資電類</v>
          </cell>
          <cell r="C558" t="str">
            <v>國立澎湖科技大學</v>
          </cell>
          <cell r="D558" t="str">
            <v>電機工程系</v>
          </cell>
          <cell r="E558" t="str">
            <v>9</v>
          </cell>
        </row>
        <row r="559">
          <cell r="A559" t="str">
            <v>資電類南臺科技大學多媒體與電腦娛樂科學系</v>
          </cell>
          <cell r="B559" t="str">
            <v>資電類</v>
          </cell>
          <cell r="C559" t="str">
            <v>南臺科技大學</v>
          </cell>
          <cell r="D559" t="str">
            <v>多媒體與電腦娛樂科學系</v>
          </cell>
          <cell r="E559" t="str">
            <v>9</v>
          </cell>
        </row>
        <row r="560">
          <cell r="A560" t="str">
            <v>資電類南臺科技大學資訊工程系</v>
          </cell>
          <cell r="B560" t="str">
            <v>資電類</v>
          </cell>
          <cell r="C560" t="str">
            <v>南臺科技大學</v>
          </cell>
          <cell r="D560" t="str">
            <v>資訊工程系</v>
          </cell>
          <cell r="E560" t="str">
            <v>15</v>
          </cell>
        </row>
        <row r="561">
          <cell r="A561" t="str">
            <v>資電類國立澎湖科技大學電信工程系</v>
          </cell>
          <cell r="B561" t="str">
            <v>資電類</v>
          </cell>
          <cell r="C561" t="str">
            <v>國立澎湖科技大學</v>
          </cell>
          <cell r="D561" t="str">
            <v>電信工程系</v>
          </cell>
          <cell r="E561" t="str">
            <v>16</v>
          </cell>
        </row>
        <row r="562">
          <cell r="A562" t="str">
            <v>資電類明志科技大學材料工程系</v>
          </cell>
          <cell r="B562" t="str">
            <v>資電類</v>
          </cell>
          <cell r="C562" t="str">
            <v>明志科技大學</v>
          </cell>
          <cell r="D562" t="str">
            <v>材料工程系</v>
          </cell>
          <cell r="E562" t="str">
            <v>16</v>
          </cell>
        </row>
        <row r="563">
          <cell r="A563" t="str">
            <v>資電類南臺科技大學資訊管理系</v>
          </cell>
          <cell r="B563" t="str">
            <v>資電類</v>
          </cell>
          <cell r="C563" t="str">
            <v>南臺科技大學</v>
          </cell>
          <cell r="D563" t="str">
            <v>資訊管理系</v>
          </cell>
          <cell r="E563" t="str">
            <v>12</v>
          </cell>
        </row>
        <row r="564">
          <cell r="A564" t="str">
            <v>資電類明志科技大學化學工程系</v>
          </cell>
          <cell r="B564" t="str">
            <v>資電類</v>
          </cell>
          <cell r="C564" t="str">
            <v>明志科技大學</v>
          </cell>
          <cell r="D564" t="str">
            <v>化學工程系</v>
          </cell>
          <cell r="E564" t="str">
            <v>12</v>
          </cell>
        </row>
        <row r="565">
          <cell r="A565" t="str">
            <v>資電類南臺科技大學電子工程系網路與通訊工程組</v>
          </cell>
          <cell r="B565" t="str">
            <v>資電類</v>
          </cell>
          <cell r="C565" t="str">
            <v>南臺科技大學</v>
          </cell>
          <cell r="D565" t="str">
            <v>電子工程系網路與通訊工程組</v>
          </cell>
          <cell r="E565" t="str">
            <v>17</v>
          </cell>
        </row>
        <row r="566">
          <cell r="A566" t="str">
            <v>資電類弘光科技大學語言治療與聽力學系</v>
          </cell>
          <cell r="B566" t="str">
            <v>資電類</v>
          </cell>
          <cell r="C566" t="str">
            <v>弘光科技大學</v>
          </cell>
          <cell r="D566" t="str">
            <v>語言治療與聽力學系</v>
          </cell>
          <cell r="E566" t="str">
            <v>2</v>
          </cell>
        </row>
        <row r="567">
          <cell r="A567" t="str">
            <v>資電類僑光科技大學資訊科技系</v>
          </cell>
          <cell r="B567" t="str">
            <v>資電類</v>
          </cell>
          <cell r="C567" t="str">
            <v>僑光科技大學</v>
          </cell>
          <cell r="D567" t="str">
            <v>資訊科技系</v>
          </cell>
          <cell r="E567" t="str">
            <v>12</v>
          </cell>
        </row>
        <row r="568">
          <cell r="A568" t="str">
            <v>資電類龍華科技大學多媒體與遊戲發展科學系</v>
          </cell>
          <cell r="B568" t="str">
            <v>資電類</v>
          </cell>
          <cell r="C568" t="str">
            <v>龍華科技大學</v>
          </cell>
          <cell r="D568" t="str">
            <v>多媒體與遊戲發展科學系</v>
          </cell>
          <cell r="E568" t="str">
            <v>18</v>
          </cell>
        </row>
        <row r="569">
          <cell r="A569" t="str">
            <v>資電類德明財經科技大學資訊管理系</v>
          </cell>
          <cell r="B569" t="str">
            <v>資電類</v>
          </cell>
          <cell r="C569" t="str">
            <v>德明財經科技大學</v>
          </cell>
          <cell r="D569" t="str">
            <v>資訊管理系</v>
          </cell>
          <cell r="E569" t="str">
            <v>13</v>
          </cell>
        </row>
        <row r="570">
          <cell r="A570" t="str">
            <v>資電類吳鳳科技大學安全科技與管理系</v>
          </cell>
          <cell r="B570" t="str">
            <v>資電類</v>
          </cell>
          <cell r="C570" t="str">
            <v>吳鳳科技大學</v>
          </cell>
          <cell r="D570" t="str">
            <v>安全科技與管理系</v>
          </cell>
          <cell r="E570" t="str">
            <v>2</v>
          </cell>
        </row>
        <row r="571">
          <cell r="A571" t="str">
            <v>資電類正修科技大學資訊工程系</v>
          </cell>
          <cell r="B571" t="str">
            <v>資電類</v>
          </cell>
          <cell r="C571" t="str">
            <v>正修科技大學</v>
          </cell>
          <cell r="D571" t="str">
            <v>資訊工程系</v>
          </cell>
          <cell r="E571" t="str">
            <v>12</v>
          </cell>
        </row>
        <row r="572">
          <cell r="A572" t="str">
            <v>資電類德明財經科技大學資訊科技系</v>
          </cell>
          <cell r="B572" t="str">
            <v>資電類</v>
          </cell>
          <cell r="C572" t="str">
            <v>德明財經科技大學</v>
          </cell>
          <cell r="D572" t="str">
            <v>資訊科技系</v>
          </cell>
          <cell r="E572" t="str">
            <v>14</v>
          </cell>
        </row>
        <row r="573">
          <cell r="A573" t="str">
            <v>資電類南臺科技大學財務金融系</v>
          </cell>
          <cell r="B573" t="str">
            <v>資電類</v>
          </cell>
          <cell r="C573" t="str">
            <v>南臺科技大學</v>
          </cell>
          <cell r="D573" t="str">
            <v>財務金融系</v>
          </cell>
          <cell r="E573" t="str">
            <v>4</v>
          </cell>
        </row>
        <row r="574">
          <cell r="A574" t="str">
            <v>資電類南臺科技大學光電工程系</v>
          </cell>
          <cell r="B574" t="str">
            <v>資電類</v>
          </cell>
          <cell r="C574" t="str">
            <v>南臺科技大學</v>
          </cell>
          <cell r="D574" t="str">
            <v>光電工程系</v>
          </cell>
          <cell r="E574" t="str">
            <v>20</v>
          </cell>
        </row>
        <row r="575">
          <cell r="A575" t="str">
            <v>資電類致理科技大學商務科技管理系</v>
          </cell>
          <cell r="B575" t="str">
            <v>資電類</v>
          </cell>
          <cell r="C575" t="str">
            <v>致理科技大學</v>
          </cell>
          <cell r="D575" t="str">
            <v>商務科技管理系</v>
          </cell>
          <cell r="E575" t="str">
            <v>12</v>
          </cell>
        </row>
        <row r="576">
          <cell r="A576" t="str">
            <v>資電類僑光科技大學多媒體與遊戲設計系</v>
          </cell>
          <cell r="B576" t="str">
            <v>資電類</v>
          </cell>
          <cell r="C576" t="str">
            <v>僑光科技大學</v>
          </cell>
          <cell r="D576" t="str">
            <v>多媒體與遊戲設計系</v>
          </cell>
          <cell r="E576" t="str">
            <v>18</v>
          </cell>
        </row>
        <row r="577">
          <cell r="A577" t="str">
            <v>資電類南臺科技大學電子工程系晶片設計組</v>
          </cell>
          <cell r="B577" t="str">
            <v>資電類</v>
          </cell>
          <cell r="C577" t="str">
            <v>南臺科技大學</v>
          </cell>
          <cell r="D577" t="str">
            <v>電子工程系晶片設計組</v>
          </cell>
          <cell r="E577" t="str">
            <v>15</v>
          </cell>
        </row>
        <row r="578">
          <cell r="A578" t="str">
            <v>資電類南臺科技大學工業管理與資訊系電子商務組</v>
          </cell>
          <cell r="B578" t="str">
            <v>資電類</v>
          </cell>
          <cell r="C578" t="str">
            <v>南臺科技大學</v>
          </cell>
          <cell r="D578" t="str">
            <v>工業管理與資訊系電子商務組</v>
          </cell>
          <cell r="E578" t="str">
            <v>12</v>
          </cell>
        </row>
        <row r="579">
          <cell r="A579" t="str">
            <v>資電類南臺科技大學電子工程系系統應用組</v>
          </cell>
          <cell r="B579" t="str">
            <v>資電類</v>
          </cell>
          <cell r="C579" t="str">
            <v>南臺科技大學</v>
          </cell>
          <cell r="D579" t="str">
            <v>電子工程系系統應用組</v>
          </cell>
          <cell r="E579" t="str">
            <v>28</v>
          </cell>
        </row>
        <row r="580">
          <cell r="A580" t="str">
            <v>資電類龍華科技大學電機工程系</v>
          </cell>
          <cell r="B580" t="str">
            <v>資電類</v>
          </cell>
          <cell r="C580" t="str">
            <v>龍華科技大學</v>
          </cell>
          <cell r="D580" t="str">
            <v>電機工程系</v>
          </cell>
          <cell r="E580" t="str">
            <v>16</v>
          </cell>
        </row>
        <row r="581">
          <cell r="A581" t="str">
            <v>資電類龍華科技大學資訊網路工程系</v>
          </cell>
          <cell r="B581" t="str">
            <v>資電類</v>
          </cell>
          <cell r="C581" t="str">
            <v>龍華科技大學</v>
          </cell>
          <cell r="D581" t="str">
            <v>資訊網路工程系</v>
          </cell>
          <cell r="E581" t="str">
            <v>40</v>
          </cell>
        </row>
        <row r="582">
          <cell r="A582" t="str">
            <v>資電類南臺科技大學電子工程系微電子組</v>
          </cell>
          <cell r="B582" t="str">
            <v>資電類</v>
          </cell>
          <cell r="C582" t="str">
            <v>南臺科技大學</v>
          </cell>
          <cell r="D582" t="str">
            <v>電子工程系微電子組</v>
          </cell>
          <cell r="E582" t="str">
            <v>15</v>
          </cell>
        </row>
        <row r="583">
          <cell r="A583" t="str">
            <v>資電類亞東技術學院資訊管理系</v>
          </cell>
          <cell r="B583" t="str">
            <v>資電類</v>
          </cell>
          <cell r="C583" t="str">
            <v>亞東技術學院</v>
          </cell>
          <cell r="D583" t="str">
            <v>資訊管理系</v>
          </cell>
          <cell r="E583" t="str">
            <v>15</v>
          </cell>
        </row>
        <row r="584">
          <cell r="A584" t="str">
            <v>資電類弘光科技大學資訊管理系</v>
          </cell>
          <cell r="B584" t="str">
            <v>資電類</v>
          </cell>
          <cell r="C584" t="str">
            <v>弘光科技大學</v>
          </cell>
          <cell r="D584" t="str">
            <v>資訊管理系</v>
          </cell>
          <cell r="E584" t="str">
            <v>13</v>
          </cell>
        </row>
        <row r="585">
          <cell r="A585" t="str">
            <v>資電類台南應用科技大學多媒體動畫系</v>
          </cell>
          <cell r="B585" t="str">
            <v>資電類</v>
          </cell>
          <cell r="C585" t="str">
            <v>台南應用科技大學</v>
          </cell>
          <cell r="D585" t="str">
            <v>多媒體動畫系</v>
          </cell>
          <cell r="E585" t="str">
            <v>3</v>
          </cell>
        </row>
        <row r="586">
          <cell r="A586" t="str">
            <v>資電類亞東技術學院電子工程系</v>
          </cell>
          <cell r="B586" t="str">
            <v>資電類</v>
          </cell>
          <cell r="C586" t="str">
            <v>亞東技術學院</v>
          </cell>
          <cell r="D586" t="str">
            <v>電子工程系</v>
          </cell>
          <cell r="E586" t="str">
            <v>38</v>
          </cell>
        </row>
        <row r="587">
          <cell r="A587" t="str">
            <v>資電類弘光科技大學資訊工程系</v>
          </cell>
          <cell r="B587" t="str">
            <v>資電類</v>
          </cell>
          <cell r="C587" t="str">
            <v>弘光科技大學</v>
          </cell>
          <cell r="D587" t="str">
            <v>資訊工程系</v>
          </cell>
          <cell r="E587" t="str">
            <v>26</v>
          </cell>
        </row>
        <row r="588">
          <cell r="A588" t="str">
            <v>資電類樹德科技大學資訊管理系數位行銷組</v>
          </cell>
          <cell r="B588" t="str">
            <v>資電類</v>
          </cell>
          <cell r="C588" t="str">
            <v>樹德科技大學</v>
          </cell>
          <cell r="D588" t="str">
            <v>資訊管理系數位行銷組</v>
          </cell>
          <cell r="E588" t="str">
            <v>4</v>
          </cell>
        </row>
        <row r="589">
          <cell r="A589" t="str">
            <v>資電類正修科技大學資訊管理系資訊應用組</v>
          </cell>
          <cell r="B589" t="str">
            <v>資電類</v>
          </cell>
          <cell r="C589" t="str">
            <v>正修科技大學</v>
          </cell>
          <cell r="D589" t="str">
            <v>資訊管理系資訊應用組</v>
          </cell>
          <cell r="E589" t="str">
            <v>5</v>
          </cell>
        </row>
        <row r="590">
          <cell r="A590" t="str">
            <v>資電類台南應用科技大學財務金融系</v>
          </cell>
          <cell r="B590" t="str">
            <v>資電類</v>
          </cell>
          <cell r="C590" t="str">
            <v>台南應用科技大學</v>
          </cell>
          <cell r="D590" t="str">
            <v>財務金融系</v>
          </cell>
          <cell r="E590" t="str">
            <v>3</v>
          </cell>
        </row>
        <row r="591">
          <cell r="A591" t="str">
            <v>資電類弘光科技大學環境與安全衛生工程系綠色科技組</v>
          </cell>
          <cell r="B591" t="str">
            <v>資電類</v>
          </cell>
          <cell r="C591" t="str">
            <v>弘光科技大學</v>
          </cell>
          <cell r="D591" t="str">
            <v>環境與安全衛生工程系綠色科技組</v>
          </cell>
          <cell r="E591" t="str">
            <v>6</v>
          </cell>
        </row>
        <row r="592">
          <cell r="A592" t="str">
            <v>資電類亞東技術學院通訊工程系</v>
          </cell>
          <cell r="B592" t="str">
            <v>資電類</v>
          </cell>
          <cell r="C592" t="str">
            <v>亞東技術學院</v>
          </cell>
          <cell r="D592" t="str">
            <v>通訊工程系</v>
          </cell>
          <cell r="E592" t="str">
            <v>23</v>
          </cell>
        </row>
        <row r="593">
          <cell r="A593" t="str">
            <v>資電類亞東技術學院醫務管理系</v>
          </cell>
          <cell r="B593" t="str">
            <v>資電類</v>
          </cell>
          <cell r="C593" t="str">
            <v>亞東技術學院</v>
          </cell>
          <cell r="D593" t="str">
            <v>醫務管理系</v>
          </cell>
          <cell r="E593" t="str">
            <v>3</v>
          </cell>
        </row>
        <row r="594">
          <cell r="A594" t="str">
            <v>資電類中臺科技大學醫學影像暨放射科學系</v>
          </cell>
          <cell r="B594" t="str">
            <v>資電類</v>
          </cell>
          <cell r="C594" t="str">
            <v>中臺科技大學</v>
          </cell>
          <cell r="D594" t="str">
            <v>醫學影像暨放射科學系</v>
          </cell>
          <cell r="E594" t="str">
            <v>18</v>
          </cell>
        </row>
        <row r="595">
          <cell r="A595" t="str">
            <v>資電類聖約翰科技大學資訊管理系</v>
          </cell>
          <cell r="B595" t="str">
            <v>資電類</v>
          </cell>
          <cell r="C595" t="str">
            <v>聖約翰科技大學</v>
          </cell>
          <cell r="D595" t="str">
            <v>資訊管理系</v>
          </cell>
          <cell r="E595" t="str">
            <v>1</v>
          </cell>
        </row>
        <row r="596">
          <cell r="A596" t="str">
            <v>資電類輔英科技大學物理治療系</v>
          </cell>
          <cell r="B596" t="str">
            <v>資電類</v>
          </cell>
          <cell r="C596" t="str">
            <v>輔英科技大學</v>
          </cell>
          <cell r="D596" t="str">
            <v>物理治療系</v>
          </cell>
          <cell r="E596" t="str">
            <v>1</v>
          </cell>
        </row>
        <row r="597">
          <cell r="A597" t="str">
            <v>資電類明新科技大學資訊管理系</v>
          </cell>
          <cell r="B597" t="str">
            <v>資電類</v>
          </cell>
          <cell r="C597" t="str">
            <v>明新科技大學</v>
          </cell>
          <cell r="D597" t="str">
            <v>資訊管理系</v>
          </cell>
          <cell r="E597" t="str">
            <v>9</v>
          </cell>
        </row>
        <row r="598">
          <cell r="A598" t="str">
            <v>資電類僑光科技大學財務金融系</v>
          </cell>
          <cell r="B598" t="str">
            <v>資電類</v>
          </cell>
          <cell r="C598" t="str">
            <v>僑光科技大學</v>
          </cell>
          <cell r="D598" t="str">
            <v>財務金融系</v>
          </cell>
          <cell r="E598" t="str">
            <v>3</v>
          </cell>
        </row>
        <row r="599">
          <cell r="A599" t="str">
            <v>資電類僑光科技大學財經法律系</v>
          </cell>
          <cell r="B599" t="str">
            <v>資電類</v>
          </cell>
          <cell r="C599" t="str">
            <v>僑光科技大學</v>
          </cell>
          <cell r="D599" t="str">
            <v>財經法律系</v>
          </cell>
          <cell r="E599" t="str">
            <v>4</v>
          </cell>
        </row>
        <row r="600">
          <cell r="A600" t="str">
            <v>資電類亞東技術學院電機工程系</v>
          </cell>
          <cell r="B600" t="str">
            <v>資電類</v>
          </cell>
          <cell r="C600" t="str">
            <v>亞東技術學院</v>
          </cell>
          <cell r="D600" t="str">
            <v>電機工程系</v>
          </cell>
          <cell r="E600" t="str">
            <v>20</v>
          </cell>
        </row>
        <row r="601">
          <cell r="A601" t="str">
            <v>資電類亞東技術學院工業管理系</v>
          </cell>
          <cell r="B601" t="str">
            <v>資電類</v>
          </cell>
          <cell r="C601" t="str">
            <v>亞東技術學院</v>
          </cell>
          <cell r="D601" t="str">
            <v>工業管理系</v>
          </cell>
          <cell r="E601" t="str">
            <v>6</v>
          </cell>
        </row>
        <row r="602">
          <cell r="A602" t="str">
            <v>資電類龍華科技大學財務金融系</v>
          </cell>
          <cell r="B602" t="str">
            <v>資電類</v>
          </cell>
          <cell r="C602" t="str">
            <v>龍華科技大學</v>
          </cell>
          <cell r="D602" t="str">
            <v>財務金融系</v>
          </cell>
          <cell r="E602" t="str">
            <v>5</v>
          </cell>
        </row>
        <row r="603">
          <cell r="A603" t="str">
            <v>資電類台南應用科技大學視覺傳達設計系</v>
          </cell>
          <cell r="B603" t="str">
            <v>資電類</v>
          </cell>
          <cell r="C603" t="str">
            <v>台南應用科技大學</v>
          </cell>
          <cell r="D603" t="str">
            <v>視覺傳達設計系</v>
          </cell>
          <cell r="E603" t="str">
            <v>3</v>
          </cell>
        </row>
        <row r="604">
          <cell r="A604" t="str">
            <v>資電類元培醫事科技大學生物醫學工程系</v>
          </cell>
          <cell r="B604" t="str">
            <v>資電類</v>
          </cell>
          <cell r="C604" t="str">
            <v>元培醫事科技大學</v>
          </cell>
          <cell r="D604" t="str">
            <v>生物醫學工程系</v>
          </cell>
          <cell r="E604" t="str">
            <v>2</v>
          </cell>
        </row>
        <row r="605">
          <cell r="A605" t="str">
            <v>資電類東方設計學院遊戲與動畫設計系</v>
          </cell>
          <cell r="B605" t="str">
            <v>資電類</v>
          </cell>
          <cell r="C605" t="str">
            <v>東方設計學院</v>
          </cell>
          <cell r="D605" t="str">
            <v>遊戲與動畫設計系</v>
          </cell>
          <cell r="E605" t="str">
            <v>2</v>
          </cell>
        </row>
        <row r="606">
          <cell r="A606" t="str">
            <v>資電類龍華科技大學電子工程系</v>
          </cell>
          <cell r="B606" t="str">
            <v>資電類</v>
          </cell>
          <cell r="C606" t="str">
            <v>龍華科技大學</v>
          </cell>
          <cell r="D606" t="str">
            <v>電子工程系</v>
          </cell>
          <cell r="E606" t="str">
            <v>42</v>
          </cell>
        </row>
        <row r="607">
          <cell r="A607" t="str">
            <v>資電類正修科技大學資訊管理系管理應用組</v>
          </cell>
          <cell r="B607" t="str">
            <v>資電類</v>
          </cell>
          <cell r="C607" t="str">
            <v>正修科技大學</v>
          </cell>
          <cell r="D607" t="str">
            <v>資訊管理系管理應用組</v>
          </cell>
          <cell r="E607" t="str">
            <v>5</v>
          </cell>
        </row>
        <row r="608">
          <cell r="A608" t="str">
            <v>資電類龍華科技大學化工與材料工程系</v>
          </cell>
          <cell r="B608" t="str">
            <v>資電類</v>
          </cell>
          <cell r="C608" t="str">
            <v>龍華科技大學</v>
          </cell>
          <cell r="D608" t="str">
            <v>化工與材料工程系</v>
          </cell>
          <cell r="E608" t="str">
            <v>5</v>
          </cell>
        </row>
        <row r="609">
          <cell r="A609" t="str">
            <v>資電類弘光科技大學環境與安全衛生工程系環境工程組</v>
          </cell>
          <cell r="B609" t="str">
            <v>資電類</v>
          </cell>
          <cell r="C609" t="str">
            <v>弘光科技大學</v>
          </cell>
          <cell r="D609" t="str">
            <v>環境與安全衛生工程系環境工程組</v>
          </cell>
          <cell r="E609" t="str">
            <v>6</v>
          </cell>
        </row>
        <row r="610">
          <cell r="A610" t="str">
            <v>資電類樹德科技大學動畫與遊戲設計系</v>
          </cell>
          <cell r="B610" t="str">
            <v>資電類</v>
          </cell>
          <cell r="C610" t="str">
            <v>樹德科技大學</v>
          </cell>
          <cell r="D610" t="str">
            <v>動畫與遊戲設計系</v>
          </cell>
          <cell r="E610" t="str">
            <v>7</v>
          </cell>
        </row>
        <row r="611">
          <cell r="A611" t="str">
            <v>資電類德霖技術學院電腦與通訊工程系</v>
          </cell>
          <cell r="B611" t="str">
            <v>資電類</v>
          </cell>
          <cell r="C611" t="str">
            <v>德霖技術學院</v>
          </cell>
          <cell r="D611" t="str">
            <v>電腦與通訊工程系</v>
          </cell>
          <cell r="E611" t="str">
            <v>1</v>
          </cell>
        </row>
        <row r="612">
          <cell r="A612" t="str">
            <v>資電類正修科技大學金融管理系</v>
          </cell>
          <cell r="B612" t="str">
            <v>資電類</v>
          </cell>
          <cell r="C612" t="str">
            <v>正修科技大學</v>
          </cell>
          <cell r="D612" t="str">
            <v>金融管理系</v>
          </cell>
          <cell r="E612" t="str">
            <v>2</v>
          </cell>
        </row>
        <row r="613">
          <cell r="A613" t="str">
            <v>資電類嶺東科技大學資訊網路系網路管理與雲端應用組</v>
          </cell>
          <cell r="B613" t="str">
            <v>資電類</v>
          </cell>
          <cell r="C613" t="str">
            <v>嶺東科技大學</v>
          </cell>
          <cell r="D613" t="str">
            <v>資訊網路系網路管理與雲端應用組</v>
          </cell>
          <cell r="E613" t="str">
            <v>10</v>
          </cell>
        </row>
        <row r="614">
          <cell r="A614" t="str">
            <v>資電類華夏科技大學電子工程系手持裝置APP設計組</v>
          </cell>
          <cell r="B614" t="str">
            <v>資電類</v>
          </cell>
          <cell r="C614" t="str">
            <v>華夏科技大學</v>
          </cell>
          <cell r="D614" t="str">
            <v>電子工程系手持裝置APP設計組</v>
          </cell>
          <cell r="E614" t="str">
            <v>4</v>
          </cell>
        </row>
        <row r="615">
          <cell r="A615" t="str">
            <v>資電類中國科技大學資訊管理系（台北校區）</v>
          </cell>
          <cell r="B615" t="str">
            <v>資電類</v>
          </cell>
          <cell r="C615" t="str">
            <v>中國科技大學</v>
          </cell>
          <cell r="D615" t="str">
            <v>資訊管理系（台北校區）</v>
          </cell>
          <cell r="E615" t="str">
            <v>16</v>
          </cell>
        </row>
        <row r="616">
          <cell r="A616" t="str">
            <v>資電類中國科技大學數位多媒體設計系（台北校區）</v>
          </cell>
          <cell r="B616" t="str">
            <v>資電類</v>
          </cell>
          <cell r="C616" t="str">
            <v>中國科技大學</v>
          </cell>
          <cell r="D616" t="str">
            <v>數位多媒體設計系（台北校區）</v>
          </cell>
          <cell r="E616" t="str">
            <v>8</v>
          </cell>
        </row>
        <row r="617">
          <cell r="A617" t="str">
            <v>資電類正修科技大學電子工程系</v>
          </cell>
          <cell r="B617" t="str">
            <v>資電類</v>
          </cell>
          <cell r="C617" t="str">
            <v>正修科技大學</v>
          </cell>
          <cell r="D617" t="str">
            <v>電子工程系</v>
          </cell>
          <cell r="E617" t="str">
            <v>1</v>
          </cell>
        </row>
        <row r="618">
          <cell r="A618" t="str">
            <v>資電類樹德科技大學資訊工程系</v>
          </cell>
          <cell r="B618" t="str">
            <v>資電類</v>
          </cell>
          <cell r="C618" t="str">
            <v>樹德科技大學</v>
          </cell>
          <cell r="D618" t="str">
            <v>資訊工程系</v>
          </cell>
          <cell r="E618" t="str">
            <v>21</v>
          </cell>
        </row>
        <row r="619">
          <cell r="A619" t="str">
            <v>資電類樹德科技大學電腦與通訊系</v>
          </cell>
          <cell r="B619" t="str">
            <v>資電類</v>
          </cell>
          <cell r="C619" t="str">
            <v>樹德科技大學</v>
          </cell>
          <cell r="D619" t="str">
            <v>電腦與通訊系</v>
          </cell>
          <cell r="E619" t="str">
            <v>22</v>
          </cell>
        </row>
        <row r="620">
          <cell r="A620" t="str">
            <v>資電類弘光科技大學生物醫學工程系</v>
          </cell>
          <cell r="B620" t="str">
            <v>資電類</v>
          </cell>
          <cell r="C620" t="str">
            <v>弘光科技大學</v>
          </cell>
          <cell r="D620" t="str">
            <v>生物醫學工程系</v>
          </cell>
          <cell r="E620" t="str">
            <v>18</v>
          </cell>
        </row>
        <row r="621">
          <cell r="A621" t="str">
            <v>資電類臺北城市科技大學電機工程系</v>
          </cell>
          <cell r="B621" t="str">
            <v>資電類</v>
          </cell>
          <cell r="C621" t="str">
            <v>臺北城市科技大學</v>
          </cell>
          <cell r="D621" t="str">
            <v>電機工程系</v>
          </cell>
          <cell r="E621" t="str">
            <v>5</v>
          </cell>
        </row>
        <row r="622">
          <cell r="A622" t="str">
            <v>資電類台北海洋技術學院海洋運動休閒系（士林校區）</v>
          </cell>
          <cell r="B622" t="str">
            <v>資電類</v>
          </cell>
          <cell r="C622" t="str">
            <v>台北海洋技術學院</v>
          </cell>
          <cell r="D622" t="str">
            <v>海洋運動休閒系（士林校區）</v>
          </cell>
          <cell r="E622" t="str">
            <v>1</v>
          </cell>
        </row>
        <row r="623">
          <cell r="A623" t="str">
            <v>資電類建國科技大學電子工程系</v>
          </cell>
          <cell r="B623" t="str">
            <v>資電類</v>
          </cell>
          <cell r="C623" t="str">
            <v>建國科技大學</v>
          </cell>
          <cell r="D623" t="str">
            <v>電子工程系</v>
          </cell>
          <cell r="E623" t="str">
            <v>22</v>
          </cell>
        </row>
        <row r="624">
          <cell r="A624" t="str">
            <v>資電類台南應用科技大學資訊管理系</v>
          </cell>
          <cell r="B624" t="str">
            <v>資電類</v>
          </cell>
          <cell r="C624" t="str">
            <v>台南應用科技大學</v>
          </cell>
          <cell r="D624" t="str">
            <v>資訊管理系</v>
          </cell>
          <cell r="E624" t="str">
            <v>9</v>
          </cell>
        </row>
        <row r="625">
          <cell r="A625" t="str">
            <v>資電類樹德科技大學資訊管理系數位創新應用組</v>
          </cell>
          <cell r="B625" t="str">
            <v>資電類</v>
          </cell>
          <cell r="C625" t="str">
            <v>樹德科技大學</v>
          </cell>
          <cell r="D625" t="str">
            <v>資訊管理系數位創新應用組</v>
          </cell>
          <cell r="E625" t="str">
            <v>5</v>
          </cell>
        </row>
        <row r="626">
          <cell r="A626" t="str">
            <v>資電類弘光科技大學環境與安全衛生工程系工業安全衛生組</v>
          </cell>
          <cell r="B626" t="str">
            <v>資電類</v>
          </cell>
          <cell r="C626" t="str">
            <v>弘光科技大學</v>
          </cell>
          <cell r="D626" t="str">
            <v>環境與安全衛生工程系工業安全衛生組</v>
          </cell>
          <cell r="E626" t="str">
            <v>6</v>
          </cell>
        </row>
        <row r="627">
          <cell r="A627" t="str">
            <v>資電類中臺科技大學資訊管理系</v>
          </cell>
          <cell r="B627" t="str">
            <v>資電類</v>
          </cell>
          <cell r="C627" t="str">
            <v>中臺科技大學</v>
          </cell>
          <cell r="D627" t="str">
            <v>資訊管理系</v>
          </cell>
          <cell r="E627" t="str">
            <v>18</v>
          </cell>
        </row>
        <row r="628">
          <cell r="A628" t="str">
            <v>資電類嶺東科技大學資訊科技系行動與系統應用組</v>
          </cell>
          <cell r="B628" t="str">
            <v>資電類</v>
          </cell>
          <cell r="C628" t="str">
            <v>嶺東科技大學</v>
          </cell>
          <cell r="D628" t="str">
            <v>資訊科技系行動與系統應用組</v>
          </cell>
          <cell r="E628" t="str">
            <v>10</v>
          </cell>
        </row>
        <row r="629">
          <cell r="A629" t="str">
            <v>資電類嶺東科技大學資訊管理系資訊管理應用組</v>
          </cell>
          <cell r="B629" t="str">
            <v>資電類</v>
          </cell>
          <cell r="C629" t="str">
            <v>嶺東科技大學</v>
          </cell>
          <cell r="D629" t="str">
            <v>資訊管理系資訊管理應用組</v>
          </cell>
          <cell r="E629" t="str">
            <v>6</v>
          </cell>
        </row>
        <row r="630">
          <cell r="A630" t="str">
            <v>資電類崑山科技大學電子工程系</v>
          </cell>
          <cell r="B630" t="str">
            <v>資電類</v>
          </cell>
          <cell r="C630" t="str">
            <v>崑山科技大學</v>
          </cell>
          <cell r="D630" t="str">
            <v>電子工程系</v>
          </cell>
          <cell r="E630" t="str">
            <v>15</v>
          </cell>
        </row>
        <row r="631">
          <cell r="A631" t="str">
            <v>資電類南亞技術學院環境科技與管理系</v>
          </cell>
          <cell r="B631" t="str">
            <v>資電類</v>
          </cell>
          <cell r="C631" t="str">
            <v>南亞技術學院</v>
          </cell>
          <cell r="D631" t="str">
            <v>環境科技與管理系</v>
          </cell>
          <cell r="E631" t="str">
            <v>1</v>
          </cell>
        </row>
        <row r="632">
          <cell r="A632" t="str">
            <v>資電類南開科技大學電子工程系應用電子組</v>
          </cell>
          <cell r="B632" t="str">
            <v>資電類</v>
          </cell>
          <cell r="C632" t="str">
            <v>南開科技大學</v>
          </cell>
          <cell r="D632" t="str">
            <v>電子工程系應用電子組</v>
          </cell>
          <cell r="E632" t="str">
            <v>1</v>
          </cell>
        </row>
        <row r="633">
          <cell r="A633" t="str">
            <v>資電類健行科技大學工業管理系資訊應用組</v>
          </cell>
          <cell r="B633" t="str">
            <v>資電類</v>
          </cell>
          <cell r="C633" t="str">
            <v>健行科技大學</v>
          </cell>
          <cell r="D633" t="str">
            <v>工業管理系資訊應用組</v>
          </cell>
          <cell r="E633" t="str">
            <v>3</v>
          </cell>
        </row>
        <row r="634">
          <cell r="A634" t="str">
            <v>資電類臺北城市科技大學機械工程系車輛組</v>
          </cell>
          <cell r="B634" t="str">
            <v>資電類</v>
          </cell>
          <cell r="C634" t="str">
            <v>臺北城市科技大學</v>
          </cell>
          <cell r="D634" t="str">
            <v>機械工程系車輛組</v>
          </cell>
          <cell r="E634" t="str">
            <v>3</v>
          </cell>
        </row>
        <row r="635">
          <cell r="A635" t="str">
            <v>資電類中州科技大學資訊管理系</v>
          </cell>
          <cell r="B635" t="str">
            <v>資電類</v>
          </cell>
          <cell r="C635" t="str">
            <v>中州科技大學</v>
          </cell>
          <cell r="D635" t="str">
            <v>資訊管理系</v>
          </cell>
          <cell r="E635" t="str">
            <v>1</v>
          </cell>
        </row>
        <row r="636">
          <cell r="A636" t="str">
            <v>資電類建國科技大學數位媒體設計系</v>
          </cell>
          <cell r="B636" t="str">
            <v>資電類</v>
          </cell>
          <cell r="C636" t="str">
            <v>建國科技大學</v>
          </cell>
          <cell r="D636" t="str">
            <v>數位媒體設計系</v>
          </cell>
          <cell r="E636" t="str">
            <v>4</v>
          </cell>
        </row>
        <row r="637">
          <cell r="A637" t="str">
            <v>資電類慈濟學校財團法人慈濟科技大學醫學影像暨放射科學系</v>
          </cell>
          <cell r="B637" t="str">
            <v>資電類</v>
          </cell>
          <cell r="C637" t="str">
            <v>慈濟學校財團法人慈濟科技大學</v>
          </cell>
          <cell r="D637" t="str">
            <v>醫學影像暨放射科學系</v>
          </cell>
          <cell r="E637" t="str">
            <v>5</v>
          </cell>
        </row>
        <row r="638">
          <cell r="A638" t="str">
            <v>資電類大華科技大學工業工程與管理系</v>
          </cell>
          <cell r="B638" t="str">
            <v>資電類</v>
          </cell>
          <cell r="C638" t="str">
            <v>大華科技大學</v>
          </cell>
          <cell r="D638" t="str">
            <v>工業工程與管理系</v>
          </cell>
          <cell r="E638" t="str">
            <v>1</v>
          </cell>
        </row>
        <row r="639">
          <cell r="A639" t="str">
            <v>資電類中國科技大學數位多媒體設計系（新竹校區）</v>
          </cell>
          <cell r="B639" t="str">
            <v>資電類</v>
          </cell>
          <cell r="C639" t="str">
            <v>中國科技大學</v>
          </cell>
          <cell r="D639" t="str">
            <v>數位多媒體設計系（新竹校區）</v>
          </cell>
          <cell r="E639" t="str">
            <v>5</v>
          </cell>
        </row>
        <row r="640">
          <cell r="A640" t="str">
            <v>資電類華夏科技大學電機工程系</v>
          </cell>
          <cell r="B640" t="str">
            <v>資電類</v>
          </cell>
          <cell r="C640" t="str">
            <v>華夏科技大學</v>
          </cell>
          <cell r="D640" t="str">
            <v>電機工程系</v>
          </cell>
          <cell r="E640" t="str">
            <v>7</v>
          </cell>
        </row>
        <row r="641">
          <cell r="A641" t="str">
            <v>資電類遠東科技大學冷凍空調與能源系</v>
          </cell>
          <cell r="B641" t="str">
            <v>資電類</v>
          </cell>
          <cell r="C641" t="str">
            <v>遠東科技大學</v>
          </cell>
          <cell r="D641" t="str">
            <v>冷凍空調與能源系</v>
          </cell>
          <cell r="E641" t="str">
            <v>1</v>
          </cell>
        </row>
        <row r="642">
          <cell r="A642" t="str">
            <v>資電類崑山科技大學資訊管理系</v>
          </cell>
          <cell r="B642" t="str">
            <v>資電類</v>
          </cell>
          <cell r="C642" t="str">
            <v>崑山科技大學</v>
          </cell>
          <cell r="D642" t="str">
            <v>資訊管理系</v>
          </cell>
          <cell r="E642" t="str">
            <v>13</v>
          </cell>
        </row>
        <row r="643">
          <cell r="A643" t="str">
            <v>資電類遠東科技大學資訊管理系</v>
          </cell>
          <cell r="B643" t="str">
            <v>資電類</v>
          </cell>
          <cell r="C643" t="str">
            <v>遠東科技大學</v>
          </cell>
          <cell r="D643" t="str">
            <v>資訊管理系</v>
          </cell>
          <cell r="E643" t="str">
            <v>1</v>
          </cell>
        </row>
        <row r="644">
          <cell r="A644" t="str">
            <v>資電類德霖技術學院資訊工程系</v>
          </cell>
          <cell r="B644" t="str">
            <v>資電類</v>
          </cell>
          <cell r="C644" t="str">
            <v>德霖技術學院</v>
          </cell>
          <cell r="D644" t="str">
            <v>資訊工程系</v>
          </cell>
          <cell r="E644" t="str">
            <v>1</v>
          </cell>
        </row>
        <row r="645">
          <cell r="A645" t="str">
            <v>資電類東南科技大學電子工程系</v>
          </cell>
          <cell r="B645" t="str">
            <v>資電類</v>
          </cell>
          <cell r="C645" t="str">
            <v>東南科技大學</v>
          </cell>
          <cell r="D645" t="str">
            <v>電子工程系</v>
          </cell>
          <cell r="E645" t="str">
            <v>8</v>
          </cell>
        </row>
        <row r="646">
          <cell r="A646" t="str">
            <v>資電類高苑科技大學資訊科技應用系</v>
          </cell>
          <cell r="B646" t="str">
            <v>資電類</v>
          </cell>
          <cell r="C646" t="str">
            <v>高苑科技大學</v>
          </cell>
          <cell r="D646" t="str">
            <v>資訊科技應用系</v>
          </cell>
          <cell r="E646" t="str">
            <v>4</v>
          </cell>
        </row>
        <row r="647">
          <cell r="A647" t="str">
            <v>資電類聖約翰科技大學資訊工程系</v>
          </cell>
          <cell r="B647" t="str">
            <v>資電類</v>
          </cell>
          <cell r="C647" t="str">
            <v>聖約翰科技大學</v>
          </cell>
          <cell r="D647" t="str">
            <v>資訊工程系</v>
          </cell>
          <cell r="E647" t="str">
            <v>2</v>
          </cell>
        </row>
        <row r="648">
          <cell r="A648" t="str">
            <v>資電類明新科技大學資訊工程系</v>
          </cell>
          <cell r="B648" t="str">
            <v>資電類</v>
          </cell>
          <cell r="C648" t="str">
            <v>明新科技大學</v>
          </cell>
          <cell r="D648" t="str">
            <v>資訊工程系</v>
          </cell>
          <cell r="E648" t="str">
            <v>40</v>
          </cell>
        </row>
        <row r="649">
          <cell r="A649" t="str">
            <v>資電類中國科技大學資訊管理系（新竹校區）</v>
          </cell>
          <cell r="B649" t="str">
            <v>資電類</v>
          </cell>
          <cell r="C649" t="str">
            <v>中國科技大學</v>
          </cell>
          <cell r="D649" t="str">
            <v>資訊管理系（新竹校區）</v>
          </cell>
          <cell r="E649" t="str">
            <v>2</v>
          </cell>
        </row>
        <row r="650">
          <cell r="A650" t="str">
            <v>資電類崑山科技大學資訊傳播系</v>
          </cell>
          <cell r="B650" t="str">
            <v>資電類</v>
          </cell>
          <cell r="C650" t="str">
            <v>崑山科技大學</v>
          </cell>
          <cell r="D650" t="str">
            <v>資訊傳播系</v>
          </cell>
          <cell r="E650" t="str">
            <v>4</v>
          </cell>
        </row>
        <row r="651">
          <cell r="A651" t="str">
            <v>資電類德霖技術學院電子工程系</v>
          </cell>
          <cell r="B651" t="str">
            <v>資電類</v>
          </cell>
          <cell r="C651" t="str">
            <v>德霖技術學院</v>
          </cell>
          <cell r="D651" t="str">
            <v>電子工程系</v>
          </cell>
          <cell r="E651" t="str">
            <v>1</v>
          </cell>
        </row>
        <row r="652">
          <cell r="A652" t="str">
            <v>資電類環球科技大學資訊與電子商務管理系</v>
          </cell>
          <cell r="B652" t="str">
            <v>資電類</v>
          </cell>
          <cell r="C652" t="str">
            <v>環球科技大學</v>
          </cell>
          <cell r="D652" t="str">
            <v>資訊與電子商務管理系</v>
          </cell>
          <cell r="E652" t="str">
            <v>1</v>
          </cell>
        </row>
        <row r="653">
          <cell r="A653" t="str">
            <v>資電類南亞技術學院觀光與休閒事業管理系</v>
          </cell>
          <cell r="B653" t="str">
            <v>資電類</v>
          </cell>
          <cell r="C653" t="str">
            <v>南亞技術學院</v>
          </cell>
          <cell r="D653" t="str">
            <v>觀光與休閒事業管理系</v>
          </cell>
          <cell r="E653" t="str">
            <v>1</v>
          </cell>
        </row>
        <row r="654">
          <cell r="A654" t="str">
            <v>資電類和春技術學院資訊管理系</v>
          </cell>
          <cell r="B654" t="str">
            <v>資電類</v>
          </cell>
          <cell r="C654" t="str">
            <v>和春技術學院</v>
          </cell>
          <cell r="D654" t="str">
            <v>資訊管理系</v>
          </cell>
          <cell r="E654" t="str">
            <v>1</v>
          </cell>
        </row>
        <row r="655">
          <cell r="A655" t="str">
            <v>資電類中華科技大學遊戲系統創新設計系（台北校區）</v>
          </cell>
          <cell r="B655" t="str">
            <v>資電類</v>
          </cell>
          <cell r="C655" t="str">
            <v>中華科技大學</v>
          </cell>
          <cell r="D655" t="str">
            <v>遊戲系統創新設計系（台北校區）</v>
          </cell>
          <cell r="E655" t="str">
            <v>5</v>
          </cell>
        </row>
        <row r="656">
          <cell r="A656" t="str">
            <v>資電類東南科技大學數位遊戲設計系</v>
          </cell>
          <cell r="B656" t="str">
            <v>資電類</v>
          </cell>
          <cell r="C656" t="str">
            <v>東南科技大學</v>
          </cell>
          <cell r="D656" t="str">
            <v>數位遊戲設計系</v>
          </cell>
          <cell r="E656" t="str">
            <v>5</v>
          </cell>
        </row>
        <row r="657">
          <cell r="A657" t="str">
            <v>資電類明新科技大學電機工程系</v>
          </cell>
          <cell r="B657" t="str">
            <v>資電類</v>
          </cell>
          <cell r="C657" t="str">
            <v>明新科技大學</v>
          </cell>
          <cell r="D657" t="str">
            <v>電機工程系</v>
          </cell>
          <cell r="E657" t="str">
            <v>25</v>
          </cell>
        </row>
        <row r="658">
          <cell r="A658" t="str">
            <v>資電類明新科技大學化學工程與材料科技系</v>
          </cell>
          <cell r="B658" t="str">
            <v>資電類</v>
          </cell>
          <cell r="C658" t="str">
            <v>明新科技大學</v>
          </cell>
          <cell r="D658" t="str">
            <v>化學工程與材料科技系</v>
          </cell>
          <cell r="E658" t="str">
            <v>6</v>
          </cell>
        </row>
        <row r="659">
          <cell r="A659" t="str">
            <v>資電類萬能科技大學資訊管理系電子商務組</v>
          </cell>
          <cell r="B659" t="str">
            <v>資電類</v>
          </cell>
          <cell r="C659" t="str">
            <v>萬能科技大學</v>
          </cell>
          <cell r="D659" t="str">
            <v>資訊管理系電子商務組</v>
          </cell>
          <cell r="E659" t="str">
            <v>1</v>
          </cell>
        </row>
        <row r="660">
          <cell r="A660" t="str">
            <v>資電類吳鳳科技大學消防系</v>
          </cell>
          <cell r="B660" t="str">
            <v>資電類</v>
          </cell>
          <cell r="C660" t="str">
            <v>吳鳳科技大學</v>
          </cell>
          <cell r="D660" t="str">
            <v>消防系</v>
          </cell>
          <cell r="E660" t="str">
            <v>9</v>
          </cell>
        </row>
        <row r="661">
          <cell r="A661" t="str">
            <v>資電類健行科技大學電機工程系綠色能源組</v>
          </cell>
          <cell r="B661" t="str">
            <v>資電類</v>
          </cell>
          <cell r="C661" t="str">
            <v>健行科技大學</v>
          </cell>
          <cell r="D661" t="str">
            <v>電機工程系綠色能源組</v>
          </cell>
          <cell r="E661" t="str">
            <v>3</v>
          </cell>
        </row>
        <row r="662">
          <cell r="A662" t="str">
            <v>資電類健行科技大學電機工程系</v>
          </cell>
          <cell r="B662" t="str">
            <v>資電類</v>
          </cell>
          <cell r="C662" t="str">
            <v>健行科技大學</v>
          </cell>
          <cell r="D662" t="str">
            <v>電機工程系</v>
          </cell>
          <cell r="E662" t="str">
            <v>4</v>
          </cell>
        </row>
        <row r="663">
          <cell r="A663" t="str">
            <v>資電類建國科技大學電機工程系</v>
          </cell>
          <cell r="B663" t="str">
            <v>資電類</v>
          </cell>
          <cell r="C663" t="str">
            <v>建國科技大學</v>
          </cell>
          <cell r="D663" t="str">
            <v>電機工程系</v>
          </cell>
          <cell r="E663" t="str">
            <v>16</v>
          </cell>
        </row>
        <row r="664">
          <cell r="A664" t="str">
            <v>資電類元培醫事科技大學醫務管理系醫療產業管理組</v>
          </cell>
          <cell r="B664" t="str">
            <v>資電類</v>
          </cell>
          <cell r="C664" t="str">
            <v>元培醫事科技大學</v>
          </cell>
          <cell r="D664" t="str">
            <v>醫務管理系醫療產業管理組</v>
          </cell>
          <cell r="E664" t="str">
            <v>1</v>
          </cell>
        </row>
        <row r="665">
          <cell r="A665" t="str">
            <v>資電類大仁科技大學資訊工程與娛樂科技系</v>
          </cell>
          <cell r="B665" t="str">
            <v>資電類</v>
          </cell>
          <cell r="C665" t="str">
            <v>大仁科技大學</v>
          </cell>
          <cell r="D665" t="str">
            <v>資訊工程與娛樂科技系</v>
          </cell>
          <cell r="E665" t="str">
            <v>1</v>
          </cell>
        </row>
        <row r="666">
          <cell r="A666" t="str">
            <v>資電類輔英科技大學資訊科技與管理系行動商務管理組</v>
          </cell>
          <cell r="B666" t="str">
            <v>資電類</v>
          </cell>
          <cell r="C666" t="str">
            <v>輔英科技大學</v>
          </cell>
          <cell r="D666" t="str">
            <v>資訊科技與管理系行動商務管理組</v>
          </cell>
          <cell r="E666" t="str">
            <v>1</v>
          </cell>
        </row>
        <row r="667">
          <cell r="A667" t="str">
            <v>資電類輔英科技大學資訊科技與管理系資訊科技應用組</v>
          </cell>
          <cell r="B667" t="str">
            <v>資電類</v>
          </cell>
          <cell r="C667" t="str">
            <v>輔英科技大學</v>
          </cell>
          <cell r="D667" t="str">
            <v>資訊科技與管理系資訊科技應用組</v>
          </cell>
          <cell r="E667" t="str">
            <v>2</v>
          </cell>
        </row>
        <row r="668">
          <cell r="A668" t="str">
            <v>資電類中華科技大學資訊管理系（台北校區）</v>
          </cell>
          <cell r="B668" t="str">
            <v>資電類</v>
          </cell>
          <cell r="C668" t="str">
            <v>中華科技大學</v>
          </cell>
          <cell r="D668" t="str">
            <v>資訊管理系（台北校區）</v>
          </cell>
          <cell r="E668" t="str">
            <v>3</v>
          </cell>
        </row>
        <row r="669">
          <cell r="A669" t="str">
            <v>資電類健行科技大學財務金融系投資理財組</v>
          </cell>
          <cell r="B669" t="str">
            <v>資電類</v>
          </cell>
          <cell r="C669" t="str">
            <v>健行科技大學</v>
          </cell>
          <cell r="D669" t="str">
            <v>財務金融系投資理財組</v>
          </cell>
          <cell r="E669" t="str">
            <v>1</v>
          </cell>
        </row>
        <row r="670">
          <cell r="A670" t="str">
            <v>資電類大華科技大學商務與觀光企劃系</v>
          </cell>
          <cell r="B670" t="str">
            <v>資電類</v>
          </cell>
          <cell r="C670" t="str">
            <v>大華科技大學</v>
          </cell>
          <cell r="D670" t="str">
            <v>商務與觀光企劃系</v>
          </cell>
          <cell r="E670" t="str">
            <v>2</v>
          </cell>
        </row>
        <row r="671">
          <cell r="A671" t="str">
            <v>資電類大漢技術學院土木工程與環境資源管理系</v>
          </cell>
          <cell r="B671" t="str">
            <v>資電類</v>
          </cell>
          <cell r="C671" t="str">
            <v>大漢技術學院</v>
          </cell>
          <cell r="D671" t="str">
            <v>土木工程與環境資源管理系</v>
          </cell>
          <cell r="E671" t="str">
            <v>2</v>
          </cell>
        </row>
        <row r="672">
          <cell r="A672" t="str">
            <v>資電類健行科技大學應用空間資訊系</v>
          </cell>
          <cell r="B672" t="str">
            <v>資電類</v>
          </cell>
          <cell r="C672" t="str">
            <v>健行科技大學</v>
          </cell>
          <cell r="D672" t="str">
            <v>應用空間資訊系</v>
          </cell>
          <cell r="E672" t="str">
            <v>2</v>
          </cell>
        </row>
        <row r="673">
          <cell r="A673" t="str">
            <v>資電類元培醫事科技大學醫學影像暨放射技術系</v>
          </cell>
          <cell r="B673" t="str">
            <v>資電類</v>
          </cell>
          <cell r="C673" t="str">
            <v>元培醫事科技大學</v>
          </cell>
          <cell r="D673" t="str">
            <v>醫學影像暨放射技術系</v>
          </cell>
          <cell r="E673" t="str">
            <v>3</v>
          </cell>
        </row>
        <row r="674">
          <cell r="A674" t="str">
            <v>資電類吳鳳科技大學電機工程系</v>
          </cell>
          <cell r="B674" t="str">
            <v>資電類</v>
          </cell>
          <cell r="C674" t="str">
            <v>吳鳳科技大學</v>
          </cell>
          <cell r="D674" t="str">
            <v>電機工程系</v>
          </cell>
          <cell r="E674" t="str">
            <v>3</v>
          </cell>
        </row>
        <row r="675">
          <cell r="A675" t="str">
            <v>資電類中華科技大學電子工程系（台北校區）</v>
          </cell>
          <cell r="B675" t="str">
            <v>資電類</v>
          </cell>
          <cell r="C675" t="str">
            <v>中華科技大學</v>
          </cell>
          <cell r="D675" t="str">
            <v>電子工程系（台北校區）</v>
          </cell>
          <cell r="E675" t="str">
            <v>4</v>
          </cell>
        </row>
        <row r="676">
          <cell r="A676" t="str">
            <v>資電類中州科技大學多媒體與遊戲發展科學系</v>
          </cell>
          <cell r="B676" t="str">
            <v>資電類</v>
          </cell>
          <cell r="C676" t="str">
            <v>中州科技大學</v>
          </cell>
          <cell r="D676" t="str">
            <v>多媒體與遊戲發展科學系</v>
          </cell>
          <cell r="E676" t="str">
            <v>1</v>
          </cell>
        </row>
        <row r="677">
          <cell r="A677" t="str">
            <v>資電類南亞技術學院資訊工程系</v>
          </cell>
          <cell r="B677" t="str">
            <v>資電類</v>
          </cell>
          <cell r="C677" t="str">
            <v>南亞技術學院</v>
          </cell>
          <cell r="D677" t="str">
            <v>資訊工程系</v>
          </cell>
          <cell r="E677" t="str">
            <v>1</v>
          </cell>
        </row>
        <row r="678">
          <cell r="A678" t="str">
            <v>資電類景文科技大學資訊管理系數位多媒體組</v>
          </cell>
          <cell r="B678" t="str">
            <v>資電類</v>
          </cell>
          <cell r="C678" t="str">
            <v>景文科技大學</v>
          </cell>
          <cell r="D678" t="str">
            <v>資訊管理系數位多媒體組</v>
          </cell>
          <cell r="E678" t="str">
            <v>2</v>
          </cell>
        </row>
        <row r="679">
          <cell r="A679" t="str">
            <v>資電類景文科技大學資訊管理系數位行銷組</v>
          </cell>
          <cell r="B679" t="str">
            <v>資電類</v>
          </cell>
          <cell r="C679" t="str">
            <v>景文科技大學</v>
          </cell>
          <cell r="D679" t="str">
            <v>資訊管理系數位行銷組</v>
          </cell>
          <cell r="E679" t="str">
            <v>4</v>
          </cell>
        </row>
        <row r="680">
          <cell r="A680" t="str">
            <v>資電類南開科技大學電機與資訊技術系</v>
          </cell>
          <cell r="B680" t="str">
            <v>資電類</v>
          </cell>
          <cell r="C680" t="str">
            <v>南開科技大學</v>
          </cell>
          <cell r="D680" t="str">
            <v>電機與資訊技術系</v>
          </cell>
          <cell r="E680" t="str">
            <v>1</v>
          </cell>
        </row>
        <row r="681">
          <cell r="A681" t="str">
            <v>資電類南開科技大學電機與資訊技術系水電工程技術組</v>
          </cell>
          <cell r="B681" t="str">
            <v>資電類</v>
          </cell>
          <cell r="C681" t="str">
            <v>南開科技大學</v>
          </cell>
          <cell r="D681" t="str">
            <v>電機與資訊技術系水電工程技術組</v>
          </cell>
          <cell r="E681" t="str">
            <v>1</v>
          </cell>
        </row>
        <row r="682">
          <cell r="A682" t="str">
            <v>資電類南開科技大學數位生活創意系物聯網應用組</v>
          </cell>
          <cell r="B682" t="str">
            <v>資電類</v>
          </cell>
          <cell r="C682" t="str">
            <v>南開科技大學</v>
          </cell>
          <cell r="D682" t="str">
            <v>數位生活創意系物聯網應用組</v>
          </cell>
          <cell r="E682" t="str">
            <v>1</v>
          </cell>
        </row>
        <row r="683">
          <cell r="A683" t="str">
            <v>資電類建國科技大學資訊管理系</v>
          </cell>
          <cell r="B683" t="str">
            <v>資電類</v>
          </cell>
          <cell r="C683" t="str">
            <v>建國科技大學</v>
          </cell>
          <cell r="D683" t="str">
            <v>資訊管理系</v>
          </cell>
          <cell r="E683" t="str">
            <v>12</v>
          </cell>
        </row>
        <row r="684">
          <cell r="A684" t="str">
            <v>資電類中國科技大學資訊工程系（新竹校區）</v>
          </cell>
          <cell r="B684" t="str">
            <v>資電類</v>
          </cell>
          <cell r="C684" t="str">
            <v>中國科技大學</v>
          </cell>
          <cell r="D684" t="str">
            <v>資訊工程系（新竹校區）</v>
          </cell>
          <cell r="E684" t="str">
            <v>4</v>
          </cell>
        </row>
        <row r="685">
          <cell r="A685" t="str">
            <v>資電類修平科技大學電機工程系</v>
          </cell>
          <cell r="B685" t="str">
            <v>資電類</v>
          </cell>
          <cell r="C685" t="str">
            <v>修平科技大學</v>
          </cell>
          <cell r="D685" t="str">
            <v>電機工程系</v>
          </cell>
          <cell r="E685" t="str">
            <v>5</v>
          </cell>
        </row>
        <row r="686">
          <cell r="A686" t="str">
            <v>資電類明新科技大學光電系統工程系</v>
          </cell>
          <cell r="B686" t="str">
            <v>資電類</v>
          </cell>
          <cell r="C686" t="str">
            <v>明新科技大學</v>
          </cell>
          <cell r="D686" t="str">
            <v>光電系統工程系</v>
          </cell>
          <cell r="E686" t="str">
            <v>10</v>
          </cell>
        </row>
        <row r="687">
          <cell r="A687" t="str">
            <v>資電類聖約翰科技大學資訊與通訊系</v>
          </cell>
          <cell r="B687" t="str">
            <v>資電類</v>
          </cell>
          <cell r="C687" t="str">
            <v>聖約翰科技大學</v>
          </cell>
          <cell r="D687" t="str">
            <v>資訊與通訊系</v>
          </cell>
          <cell r="E687" t="str">
            <v>2</v>
          </cell>
        </row>
        <row r="688">
          <cell r="A688" t="str">
            <v>資電類修平科技大學資訊網路技術系</v>
          </cell>
          <cell r="B688" t="str">
            <v>資電類</v>
          </cell>
          <cell r="C688" t="str">
            <v>修平科技大學</v>
          </cell>
          <cell r="D688" t="str">
            <v>資訊網路技術系</v>
          </cell>
          <cell r="E688" t="str">
            <v>5</v>
          </cell>
        </row>
        <row r="689">
          <cell r="A689" t="str">
            <v>資電類萬能科技大學數位多媒體系</v>
          </cell>
          <cell r="B689" t="str">
            <v>資電類</v>
          </cell>
          <cell r="C689" t="str">
            <v>萬能科技大學</v>
          </cell>
          <cell r="D689" t="str">
            <v>數位多媒體系</v>
          </cell>
          <cell r="E689" t="str">
            <v>10</v>
          </cell>
        </row>
        <row r="690">
          <cell r="A690" t="str">
            <v>資電類健行科技大學資訊管理系多媒體應用組</v>
          </cell>
          <cell r="B690" t="str">
            <v>資電類</v>
          </cell>
          <cell r="C690" t="str">
            <v>健行科技大學</v>
          </cell>
          <cell r="D690" t="str">
            <v>資訊管理系多媒體應用組</v>
          </cell>
          <cell r="E690" t="str">
            <v>3</v>
          </cell>
        </row>
        <row r="691">
          <cell r="A691" t="str">
            <v>資電類南開科技大學電子工程系電腦遊戲設計組</v>
          </cell>
          <cell r="B691" t="str">
            <v>資電類</v>
          </cell>
          <cell r="C691" t="str">
            <v>南開科技大學</v>
          </cell>
          <cell r="D691" t="str">
            <v>電子工程系電腦遊戲設計組</v>
          </cell>
          <cell r="E691" t="str">
            <v>1</v>
          </cell>
        </row>
        <row r="692">
          <cell r="A692" t="str">
            <v>資電類吳鳳科技大學應用數位媒體系</v>
          </cell>
          <cell r="B692" t="str">
            <v>資電類</v>
          </cell>
          <cell r="C692" t="str">
            <v>吳鳳科技大學</v>
          </cell>
          <cell r="D692" t="str">
            <v>應用數位媒體系</v>
          </cell>
          <cell r="E692" t="str">
            <v>2</v>
          </cell>
        </row>
        <row r="693">
          <cell r="A693" t="str">
            <v>資電類環球科技大學企業管理系</v>
          </cell>
          <cell r="B693" t="str">
            <v>資電類</v>
          </cell>
          <cell r="C693" t="str">
            <v>環球科技大學</v>
          </cell>
          <cell r="D693" t="str">
            <v>企業管理系</v>
          </cell>
          <cell r="E693" t="str">
            <v>1</v>
          </cell>
        </row>
        <row r="694">
          <cell r="A694" t="str">
            <v>資電類景文科技大學電子工程系</v>
          </cell>
          <cell r="B694" t="str">
            <v>資電類</v>
          </cell>
          <cell r="C694" t="str">
            <v>景文科技大學</v>
          </cell>
          <cell r="D694" t="str">
            <v>電子工程系</v>
          </cell>
          <cell r="E694" t="str">
            <v>1</v>
          </cell>
        </row>
        <row r="695">
          <cell r="A695" t="str">
            <v>資電類輔英科技大學環境工程與科學系</v>
          </cell>
          <cell r="B695" t="str">
            <v>資電類</v>
          </cell>
          <cell r="C695" t="str">
            <v>輔英科技大學</v>
          </cell>
          <cell r="D695" t="str">
            <v>環境工程與科學系</v>
          </cell>
          <cell r="E695" t="str">
            <v>7</v>
          </cell>
        </row>
        <row r="696">
          <cell r="A696" t="str">
            <v>資電類臺北城市科技大學資訊管理系</v>
          </cell>
          <cell r="B696" t="str">
            <v>資電類</v>
          </cell>
          <cell r="C696" t="str">
            <v>臺北城市科技大學</v>
          </cell>
          <cell r="D696" t="str">
            <v>資訊管理系</v>
          </cell>
          <cell r="E696" t="str">
            <v>3</v>
          </cell>
        </row>
        <row r="697">
          <cell r="A697" t="str">
            <v>資電類建國科技大學資訊與網路通訊系</v>
          </cell>
          <cell r="B697" t="str">
            <v>資電類</v>
          </cell>
          <cell r="C697" t="str">
            <v>建國科技大學</v>
          </cell>
          <cell r="D697" t="str">
            <v>資訊與網路通訊系</v>
          </cell>
          <cell r="E697" t="str">
            <v>8</v>
          </cell>
        </row>
        <row r="698">
          <cell r="A698" t="str">
            <v>資電類華夏科技大學資訊工程系</v>
          </cell>
          <cell r="B698" t="str">
            <v>資電類</v>
          </cell>
          <cell r="C698" t="str">
            <v>華夏科技大學</v>
          </cell>
          <cell r="D698" t="str">
            <v>資訊工程系</v>
          </cell>
          <cell r="E698" t="str">
            <v>12</v>
          </cell>
        </row>
        <row r="699">
          <cell r="A699" t="str">
            <v>資電類育達科技大學資訊管理系</v>
          </cell>
          <cell r="B699" t="str">
            <v>資電類</v>
          </cell>
          <cell r="C699" t="str">
            <v>育達科技大學</v>
          </cell>
          <cell r="D699" t="str">
            <v>資訊管理系</v>
          </cell>
          <cell r="E699" t="str">
            <v>3</v>
          </cell>
        </row>
        <row r="700">
          <cell r="A700" t="str">
            <v>資電類高苑科技大學資訊管理系</v>
          </cell>
          <cell r="B700" t="str">
            <v>資電類</v>
          </cell>
          <cell r="C700" t="str">
            <v>高苑科技大學</v>
          </cell>
          <cell r="D700" t="str">
            <v>資訊管理系</v>
          </cell>
          <cell r="E700" t="str">
            <v>3</v>
          </cell>
        </row>
        <row r="701">
          <cell r="A701" t="str">
            <v>資電類南開科技大學資訊管理系</v>
          </cell>
          <cell r="B701" t="str">
            <v>資電類</v>
          </cell>
          <cell r="C701" t="str">
            <v>南開科技大學</v>
          </cell>
          <cell r="D701" t="str">
            <v>資訊管理系</v>
          </cell>
          <cell r="E701" t="str">
            <v>1</v>
          </cell>
        </row>
        <row r="702">
          <cell r="A702" t="str">
            <v>資電類中華科技大學航空電子系（新竹校區）</v>
          </cell>
          <cell r="B702" t="str">
            <v>資電類</v>
          </cell>
          <cell r="C702" t="str">
            <v>中華科技大學</v>
          </cell>
          <cell r="D702" t="str">
            <v>航空電子系（新竹校區）</v>
          </cell>
          <cell r="E702" t="str">
            <v>14</v>
          </cell>
        </row>
        <row r="703">
          <cell r="A703" t="str">
            <v>資電類崑山科技大學電腦與通訊系</v>
          </cell>
          <cell r="B703" t="str">
            <v>資電類</v>
          </cell>
          <cell r="C703" t="str">
            <v>崑山科技大學</v>
          </cell>
          <cell r="D703" t="str">
            <v>電腦與通訊系</v>
          </cell>
          <cell r="E703" t="str">
            <v>11</v>
          </cell>
        </row>
        <row r="704">
          <cell r="A704" t="str">
            <v>資電類經國管理暨健康學院資訊多媒體應用系</v>
          </cell>
          <cell r="B704" t="str">
            <v>資電類</v>
          </cell>
          <cell r="C704" t="str">
            <v>經國管理暨健康學院</v>
          </cell>
          <cell r="D704" t="str">
            <v>資訊多媒體應用系</v>
          </cell>
          <cell r="E704" t="str">
            <v>1</v>
          </cell>
        </row>
        <row r="705">
          <cell r="A705" t="str">
            <v>資電類臺北城市科技大學電腦與通訊工程系</v>
          </cell>
          <cell r="B705" t="str">
            <v>資電類</v>
          </cell>
          <cell r="C705" t="str">
            <v>臺北城市科技大學</v>
          </cell>
          <cell r="D705" t="str">
            <v>電腦與通訊工程系</v>
          </cell>
          <cell r="E705" t="str">
            <v>15</v>
          </cell>
        </row>
        <row r="706">
          <cell r="A706" t="str">
            <v>資電類景文科技大學環境科技與物業管理系</v>
          </cell>
          <cell r="B706" t="str">
            <v>資電類</v>
          </cell>
          <cell r="C706" t="str">
            <v>景文科技大學</v>
          </cell>
          <cell r="D706" t="str">
            <v>環境科技與物業管理系</v>
          </cell>
          <cell r="E706" t="str">
            <v>1</v>
          </cell>
        </row>
        <row r="707">
          <cell r="A707" t="str">
            <v>資電類育達科技大學休閒運動管理系</v>
          </cell>
          <cell r="B707" t="str">
            <v>資電類</v>
          </cell>
          <cell r="C707" t="str">
            <v>育達科技大學</v>
          </cell>
          <cell r="D707" t="str">
            <v>休閒運動管理系</v>
          </cell>
          <cell r="E707" t="str">
            <v>1</v>
          </cell>
        </row>
        <row r="708">
          <cell r="A708" t="str">
            <v>資電類高苑科技大學電子工程系</v>
          </cell>
          <cell r="B708" t="str">
            <v>資電類</v>
          </cell>
          <cell r="C708" t="str">
            <v>高苑科技大學</v>
          </cell>
          <cell r="D708" t="str">
            <v>電子工程系</v>
          </cell>
          <cell r="E708" t="str">
            <v>1</v>
          </cell>
        </row>
        <row r="709">
          <cell r="A709" t="str">
            <v>資電類黎明技術學院資訊科技系</v>
          </cell>
          <cell r="B709" t="str">
            <v>資電類</v>
          </cell>
          <cell r="C709" t="str">
            <v>黎明技術學院</v>
          </cell>
          <cell r="D709" t="str">
            <v>資訊科技系</v>
          </cell>
          <cell r="E709" t="str">
            <v>4</v>
          </cell>
        </row>
        <row r="710">
          <cell r="A710" t="str">
            <v>資電類遠東科技大學資訊工程系</v>
          </cell>
          <cell r="B710" t="str">
            <v>資電類</v>
          </cell>
          <cell r="C710" t="str">
            <v>遠東科技大學</v>
          </cell>
          <cell r="D710" t="str">
            <v>資訊工程系</v>
          </cell>
          <cell r="E710" t="str">
            <v>15</v>
          </cell>
        </row>
        <row r="711">
          <cell r="A711" t="str">
            <v>資電類聖約翰科技大學電機工程系</v>
          </cell>
          <cell r="B711" t="str">
            <v>資電類</v>
          </cell>
          <cell r="C711" t="str">
            <v>聖約翰科技大學</v>
          </cell>
          <cell r="D711" t="str">
            <v>電機工程系</v>
          </cell>
          <cell r="E711" t="str">
            <v>1</v>
          </cell>
        </row>
        <row r="712">
          <cell r="A712" t="str">
            <v>資電類慈濟學校財團法人慈濟科技大學資訊科技與管理系</v>
          </cell>
          <cell r="B712" t="str">
            <v>資電類</v>
          </cell>
          <cell r="C712" t="str">
            <v>慈濟學校財團法人慈濟科技大學</v>
          </cell>
          <cell r="D712" t="str">
            <v>資訊科技與管理系</v>
          </cell>
          <cell r="E712" t="str">
            <v>6</v>
          </cell>
        </row>
        <row r="713">
          <cell r="A713" t="str">
            <v>資電類樹德科技大學車用電子學士學位學程</v>
          </cell>
          <cell r="B713" t="str">
            <v>資電類</v>
          </cell>
          <cell r="C713" t="str">
            <v>樹德科技大學</v>
          </cell>
          <cell r="D713" t="str">
            <v>車用電子學士學位學程</v>
          </cell>
          <cell r="E713" t="str">
            <v>8</v>
          </cell>
        </row>
        <row r="714">
          <cell r="A714" t="str">
            <v>資電類南開科技大學多媒體動畫應用系</v>
          </cell>
          <cell r="B714" t="str">
            <v>資電類</v>
          </cell>
          <cell r="C714" t="str">
            <v>南開科技大學</v>
          </cell>
          <cell r="D714" t="str">
            <v>多媒體動畫應用系</v>
          </cell>
          <cell r="E714" t="str">
            <v>2</v>
          </cell>
        </row>
        <row r="715">
          <cell r="A715" t="str">
            <v>資電類元培醫事科技大學資訊管理系</v>
          </cell>
          <cell r="B715" t="str">
            <v>資電類</v>
          </cell>
          <cell r="C715" t="str">
            <v>元培醫事科技大學</v>
          </cell>
          <cell r="D715" t="str">
            <v>資訊管理系</v>
          </cell>
          <cell r="E715" t="str">
            <v>5</v>
          </cell>
        </row>
        <row r="716">
          <cell r="A716" t="str">
            <v>資電類崑山科技大學光電工程系</v>
          </cell>
          <cell r="B716" t="str">
            <v>資電類</v>
          </cell>
          <cell r="C716" t="str">
            <v>崑山科技大學</v>
          </cell>
          <cell r="D716" t="str">
            <v>光電工程系</v>
          </cell>
          <cell r="E716" t="str">
            <v>6</v>
          </cell>
        </row>
        <row r="717">
          <cell r="A717" t="str">
            <v>資電類嘉藥學校財團法人嘉南藥理大學資訊管理系</v>
          </cell>
          <cell r="B717" t="str">
            <v>資電類</v>
          </cell>
          <cell r="C717" t="str">
            <v>嘉藥學校財團法人嘉南藥理大學</v>
          </cell>
          <cell r="D717" t="str">
            <v>資訊管理系</v>
          </cell>
          <cell r="E717" t="str">
            <v>11</v>
          </cell>
        </row>
        <row r="718">
          <cell r="A718" t="str">
            <v>資電類崑山科技大學金融管理系</v>
          </cell>
          <cell r="B718" t="str">
            <v>資電類</v>
          </cell>
          <cell r="C718" t="str">
            <v>崑山科技大學</v>
          </cell>
          <cell r="D718" t="str">
            <v>金融管理系</v>
          </cell>
          <cell r="E718" t="str">
            <v>5</v>
          </cell>
        </row>
        <row r="719">
          <cell r="A719" t="str">
            <v>資電類臺北城市科技大學資訊工程系</v>
          </cell>
          <cell r="B719" t="str">
            <v>資電類</v>
          </cell>
          <cell r="C719" t="str">
            <v>臺北城市科技大學</v>
          </cell>
          <cell r="D719" t="str">
            <v>資訊工程系</v>
          </cell>
          <cell r="E719" t="str">
            <v>4</v>
          </cell>
        </row>
        <row r="720">
          <cell r="A720" t="str">
            <v>資電類景文科技大學資訊工程系</v>
          </cell>
          <cell r="B720" t="str">
            <v>資電類</v>
          </cell>
          <cell r="C720" t="str">
            <v>景文科技大學</v>
          </cell>
          <cell r="D720" t="str">
            <v>資訊工程系</v>
          </cell>
          <cell r="E720" t="str">
            <v>6</v>
          </cell>
        </row>
        <row r="721">
          <cell r="A721" t="str">
            <v>資電類健行科技大學資訊工程系網路技術組</v>
          </cell>
          <cell r="B721" t="str">
            <v>資電類</v>
          </cell>
          <cell r="C721" t="str">
            <v>健行科技大學</v>
          </cell>
          <cell r="D721" t="str">
            <v>資訊工程系網路技術組</v>
          </cell>
          <cell r="E721" t="str">
            <v>3</v>
          </cell>
        </row>
        <row r="722">
          <cell r="A722" t="str">
            <v>資電類修平科技大學資訊管理系</v>
          </cell>
          <cell r="B722" t="str">
            <v>資電類</v>
          </cell>
          <cell r="C722" t="str">
            <v>修平科技大學</v>
          </cell>
          <cell r="D722" t="str">
            <v>資訊管理系</v>
          </cell>
          <cell r="E722" t="str">
            <v>5</v>
          </cell>
        </row>
        <row r="723">
          <cell r="A723" t="str">
            <v>資電類遠東科技大學數位媒體設計系</v>
          </cell>
          <cell r="B723" t="str">
            <v>資電類</v>
          </cell>
          <cell r="C723" t="str">
            <v>遠東科技大學</v>
          </cell>
          <cell r="D723" t="str">
            <v>數位媒體設計系</v>
          </cell>
          <cell r="E723" t="str">
            <v>3</v>
          </cell>
        </row>
        <row r="724">
          <cell r="A724" t="str">
            <v>資電類修平科技大學電子工程系</v>
          </cell>
          <cell r="B724" t="str">
            <v>資電類</v>
          </cell>
          <cell r="C724" t="str">
            <v>修平科技大學</v>
          </cell>
          <cell r="D724" t="str">
            <v>電子工程系</v>
          </cell>
          <cell r="E724" t="str">
            <v>6</v>
          </cell>
        </row>
        <row r="725">
          <cell r="A725" t="str">
            <v>資電類嘉藥學校財團法人嘉南藥理大學環境工程與科學系</v>
          </cell>
          <cell r="B725" t="str">
            <v>資電類</v>
          </cell>
          <cell r="C725" t="str">
            <v>嘉藥學校財團法人嘉南藥理大學</v>
          </cell>
          <cell r="D725" t="str">
            <v>環境工程與科學系</v>
          </cell>
          <cell r="E725" t="str">
            <v>16</v>
          </cell>
        </row>
        <row r="726">
          <cell r="A726" t="str">
            <v>資電類和春技術學院資訊工程系</v>
          </cell>
          <cell r="B726" t="str">
            <v>資電類</v>
          </cell>
          <cell r="C726" t="str">
            <v>和春技術學院</v>
          </cell>
          <cell r="D726" t="str">
            <v>資訊工程系</v>
          </cell>
          <cell r="E726" t="str">
            <v>1</v>
          </cell>
        </row>
        <row r="727">
          <cell r="A727" t="str">
            <v>資電類嘉藥學校財團法人嘉南藥理大學資訊多媒體應用系</v>
          </cell>
          <cell r="B727" t="str">
            <v>資電類</v>
          </cell>
          <cell r="C727" t="str">
            <v>嘉藥學校財團法人嘉南藥理大學</v>
          </cell>
          <cell r="D727" t="str">
            <v>資訊多媒體應用系</v>
          </cell>
          <cell r="E727" t="str">
            <v>4</v>
          </cell>
        </row>
        <row r="728">
          <cell r="A728" t="str">
            <v>資電類健行科技大學數位多媒體設計系</v>
          </cell>
          <cell r="B728" t="str">
            <v>資電類</v>
          </cell>
          <cell r="C728" t="str">
            <v>健行科技大學</v>
          </cell>
          <cell r="D728" t="str">
            <v>數位多媒體設計系</v>
          </cell>
          <cell r="E728" t="str">
            <v>8</v>
          </cell>
        </row>
        <row r="729">
          <cell r="A729" t="str">
            <v>資電類萬能科技大學資訊工程系物聯網應用組</v>
          </cell>
          <cell r="B729" t="str">
            <v>資電類</v>
          </cell>
          <cell r="C729" t="str">
            <v>萬能科技大學</v>
          </cell>
          <cell r="D729" t="str">
            <v>資訊工程系物聯網應用組</v>
          </cell>
          <cell r="E729" t="str">
            <v>8</v>
          </cell>
        </row>
        <row r="730">
          <cell r="A730" t="str">
            <v>資電類萬能科技大學資訊工程系資訊應用組</v>
          </cell>
          <cell r="B730" t="str">
            <v>資電類</v>
          </cell>
          <cell r="C730" t="str">
            <v>萬能科技大學</v>
          </cell>
          <cell r="D730" t="str">
            <v>資訊工程系資訊應用組</v>
          </cell>
          <cell r="E730" t="str">
            <v>10</v>
          </cell>
        </row>
        <row r="731">
          <cell r="A731" t="str">
            <v>資電類萬能科技大學資訊管理系多媒體設計組</v>
          </cell>
          <cell r="B731" t="str">
            <v>資電類</v>
          </cell>
          <cell r="C731" t="str">
            <v>萬能科技大學</v>
          </cell>
          <cell r="D731" t="str">
            <v>資訊管理系多媒體設計組</v>
          </cell>
          <cell r="E731" t="str">
            <v>1</v>
          </cell>
        </row>
        <row r="732">
          <cell r="A732" t="str">
            <v>資電類健行科技大學餐旅管理系餐旅規劃與設計組</v>
          </cell>
          <cell r="B732" t="str">
            <v>資電類</v>
          </cell>
          <cell r="C732" t="str">
            <v>健行科技大學</v>
          </cell>
          <cell r="D732" t="str">
            <v>餐旅管理系餐旅規劃與設計組</v>
          </cell>
          <cell r="E732" t="str">
            <v>7</v>
          </cell>
        </row>
        <row r="733">
          <cell r="A733" t="str">
            <v>資電類明新科技大學土木工程與環境資源管理系</v>
          </cell>
          <cell r="B733" t="str">
            <v>資電類</v>
          </cell>
          <cell r="C733" t="str">
            <v>明新科技大學</v>
          </cell>
          <cell r="D733" t="str">
            <v>土木工程與環境資源管理系</v>
          </cell>
          <cell r="E733" t="str">
            <v>11</v>
          </cell>
        </row>
        <row r="734">
          <cell r="A734" t="str">
            <v>資電類健行科技大學資訊工程系</v>
          </cell>
          <cell r="B734" t="str">
            <v>資電類</v>
          </cell>
          <cell r="C734" t="str">
            <v>健行科技大學</v>
          </cell>
          <cell r="D734" t="str">
            <v>資訊工程系</v>
          </cell>
          <cell r="E734" t="str">
            <v>12</v>
          </cell>
        </row>
        <row r="735">
          <cell r="A735" t="str">
            <v>資電類輔英科技大學職業安全衛生系</v>
          </cell>
          <cell r="B735" t="str">
            <v>資電類</v>
          </cell>
          <cell r="C735" t="str">
            <v>輔英科技大學</v>
          </cell>
          <cell r="D735" t="str">
            <v>職業安全衛生系</v>
          </cell>
          <cell r="E735" t="str">
            <v>2</v>
          </cell>
        </row>
        <row r="736">
          <cell r="A736" t="str">
            <v>資電類元培醫事科技大學視光系</v>
          </cell>
          <cell r="B736" t="str">
            <v>資電類</v>
          </cell>
          <cell r="C736" t="str">
            <v>元培醫事科技大學</v>
          </cell>
          <cell r="D736" t="str">
            <v>視光系</v>
          </cell>
          <cell r="E736" t="str">
            <v>5</v>
          </cell>
        </row>
        <row r="737">
          <cell r="A737" t="str">
            <v>資電類高苑科技大學電子工程系航空電子組</v>
          </cell>
          <cell r="B737" t="str">
            <v>資電類</v>
          </cell>
          <cell r="C737" t="str">
            <v>高苑科技大學</v>
          </cell>
          <cell r="D737" t="str">
            <v>電子工程系航空電子組</v>
          </cell>
          <cell r="E737" t="str">
            <v>1</v>
          </cell>
        </row>
        <row r="738">
          <cell r="A738" t="str">
            <v>資電類和春技術學院電機工程系</v>
          </cell>
          <cell r="B738" t="str">
            <v>資電類</v>
          </cell>
          <cell r="C738" t="str">
            <v>和春技術學院</v>
          </cell>
          <cell r="D738" t="str">
            <v>電機工程系</v>
          </cell>
          <cell r="E738" t="str">
            <v>1</v>
          </cell>
        </row>
        <row r="739">
          <cell r="A739" t="str">
            <v>資電類中州科技大學電機與能源科技系</v>
          </cell>
          <cell r="B739" t="str">
            <v>資電類</v>
          </cell>
          <cell r="C739" t="str">
            <v>中州科技大學</v>
          </cell>
          <cell r="D739" t="str">
            <v>電機與能源科技系</v>
          </cell>
          <cell r="E739" t="str">
            <v>2</v>
          </cell>
        </row>
        <row r="740">
          <cell r="A740" t="str">
            <v>資電類中華醫事科技大學數位設計與資訊管理系</v>
          </cell>
          <cell r="B740" t="str">
            <v>資電類</v>
          </cell>
          <cell r="C740" t="str">
            <v>中華醫事科技大學</v>
          </cell>
          <cell r="D740" t="str">
            <v>數位設計與資訊管理系</v>
          </cell>
          <cell r="E740" t="str">
            <v>1</v>
          </cell>
        </row>
        <row r="741">
          <cell r="A741" t="str">
            <v>資電類明新科技大學電子工程系</v>
          </cell>
          <cell r="B741" t="str">
            <v>資電類</v>
          </cell>
          <cell r="C741" t="str">
            <v>明新科技大學</v>
          </cell>
          <cell r="D741" t="str">
            <v>電子工程系</v>
          </cell>
          <cell r="E741" t="str">
            <v>30</v>
          </cell>
        </row>
        <row r="742">
          <cell r="A742" t="str">
            <v>資電類東南科技大學資訊科技系</v>
          </cell>
          <cell r="B742" t="str">
            <v>資電類</v>
          </cell>
          <cell r="C742" t="str">
            <v>東南科技大學</v>
          </cell>
          <cell r="D742" t="str">
            <v>資訊科技系</v>
          </cell>
          <cell r="E742" t="str">
            <v>6</v>
          </cell>
        </row>
        <row r="743">
          <cell r="A743" t="str">
            <v>資電類健行科技大學資訊管理系</v>
          </cell>
          <cell r="B743" t="str">
            <v>資電類</v>
          </cell>
          <cell r="C743" t="str">
            <v>健行科技大學</v>
          </cell>
          <cell r="D743" t="str">
            <v>資訊管理系</v>
          </cell>
          <cell r="E743" t="str">
            <v>13</v>
          </cell>
        </row>
        <row r="744">
          <cell r="A744" t="str">
            <v>資電類萬能科技大學航空光機電系航空電子組</v>
          </cell>
          <cell r="B744" t="str">
            <v>資電類</v>
          </cell>
          <cell r="C744" t="str">
            <v>萬能科技大學</v>
          </cell>
          <cell r="D744" t="str">
            <v>航空光機電系航空電子組</v>
          </cell>
          <cell r="E744" t="str">
            <v>4</v>
          </cell>
        </row>
        <row r="745">
          <cell r="A745" t="str">
            <v>資電類健行科技大學電子工程系</v>
          </cell>
          <cell r="B745" t="str">
            <v>資電類</v>
          </cell>
          <cell r="C745" t="str">
            <v>健行科技大學</v>
          </cell>
          <cell r="D745" t="str">
            <v>電子工程系</v>
          </cell>
          <cell r="E745" t="str">
            <v>3</v>
          </cell>
        </row>
        <row r="746">
          <cell r="A746" t="str">
            <v>資電類醒吾科技大學資訊科技應用系</v>
          </cell>
          <cell r="B746" t="str">
            <v>資電類</v>
          </cell>
          <cell r="C746" t="str">
            <v>醒吾科技大學</v>
          </cell>
          <cell r="D746" t="str">
            <v>資訊科技應用系</v>
          </cell>
          <cell r="E746" t="str">
            <v>3</v>
          </cell>
        </row>
        <row r="747">
          <cell r="A747" t="str">
            <v>資電類高苑科技大學綠色能源應用系</v>
          </cell>
          <cell r="B747" t="str">
            <v>資電類</v>
          </cell>
          <cell r="C747" t="str">
            <v>高苑科技大學</v>
          </cell>
          <cell r="D747" t="str">
            <v>綠色能源應用系</v>
          </cell>
          <cell r="E747" t="str">
            <v>4</v>
          </cell>
        </row>
        <row r="748">
          <cell r="A748" t="str">
            <v>資電類華夏科技大學資訊管理系</v>
          </cell>
          <cell r="B748" t="str">
            <v>資電類</v>
          </cell>
          <cell r="C748" t="str">
            <v>華夏科技大學</v>
          </cell>
          <cell r="D748" t="str">
            <v>資訊管理系</v>
          </cell>
          <cell r="E748" t="str">
            <v>9</v>
          </cell>
        </row>
        <row r="749">
          <cell r="A749" t="str">
            <v>資電類台北海洋技術學院數位遊戲與動畫設計系（淡水校本部）</v>
          </cell>
          <cell r="B749" t="str">
            <v>資電類</v>
          </cell>
          <cell r="C749" t="str">
            <v>台北海洋技術學院</v>
          </cell>
          <cell r="D749" t="str">
            <v>數位遊戲與動畫設計系（淡水校本部）</v>
          </cell>
          <cell r="E749" t="str">
            <v>1</v>
          </cell>
        </row>
        <row r="750">
          <cell r="A750" t="str">
            <v>資電類台北海洋技術學院表演藝術系（淡水校本部）</v>
          </cell>
          <cell r="B750" t="str">
            <v>資電類</v>
          </cell>
          <cell r="C750" t="str">
            <v>台北海洋技術學院</v>
          </cell>
          <cell r="D750" t="str">
            <v>表演藝術系（淡水校本部）</v>
          </cell>
          <cell r="E750" t="str">
            <v>1</v>
          </cell>
        </row>
        <row r="751">
          <cell r="A751" t="str">
            <v>資電類崑山科技大學資訊工程系</v>
          </cell>
          <cell r="B751" t="str">
            <v>資電類</v>
          </cell>
          <cell r="C751" t="str">
            <v>崑山科技大學</v>
          </cell>
          <cell r="D751" t="str">
            <v>資訊工程系</v>
          </cell>
          <cell r="E751" t="str">
            <v>20</v>
          </cell>
        </row>
        <row r="752">
          <cell r="A752" t="str">
            <v>資電類美和科技大學資訊科技系</v>
          </cell>
          <cell r="B752" t="str">
            <v>資電類</v>
          </cell>
          <cell r="C752" t="str">
            <v>美和科技大學</v>
          </cell>
          <cell r="D752" t="str">
            <v>資訊科技系</v>
          </cell>
          <cell r="E752" t="str">
            <v>10</v>
          </cell>
        </row>
        <row r="753">
          <cell r="A753" t="str">
            <v>資電類大仁科技大學電子商務創新應用學士學位學程</v>
          </cell>
          <cell r="B753" t="str">
            <v>資電類</v>
          </cell>
          <cell r="C753" t="str">
            <v>大仁科技大學</v>
          </cell>
          <cell r="D753" t="str">
            <v>電子商務創新應用學士學位學程</v>
          </cell>
          <cell r="E753" t="str">
            <v>1</v>
          </cell>
        </row>
        <row r="754">
          <cell r="A754" t="str">
            <v>資電類大漢技術學院流通與行銷管理系</v>
          </cell>
          <cell r="B754" t="str">
            <v>資電類</v>
          </cell>
          <cell r="C754" t="str">
            <v>大漢技術學院</v>
          </cell>
          <cell r="D754" t="str">
            <v>流通與行銷管理系</v>
          </cell>
          <cell r="E754" t="str">
            <v>1</v>
          </cell>
        </row>
        <row r="755">
          <cell r="A755" t="str">
            <v>資電類育達科技大學行銷與流通管理系</v>
          </cell>
          <cell r="B755" t="str">
            <v>資電類</v>
          </cell>
          <cell r="C755" t="str">
            <v>育達科技大學</v>
          </cell>
          <cell r="D755" t="str">
            <v>行銷與流通管理系</v>
          </cell>
          <cell r="E755" t="str">
            <v>1</v>
          </cell>
        </row>
        <row r="756">
          <cell r="A756" t="str">
            <v>資電類南榮科技大學電機工程系</v>
          </cell>
          <cell r="B756" t="str">
            <v>資電類</v>
          </cell>
          <cell r="C756" t="str">
            <v>南榮科技大學</v>
          </cell>
          <cell r="D756" t="str">
            <v>電機工程系</v>
          </cell>
          <cell r="E756" t="str">
            <v>1</v>
          </cell>
        </row>
        <row r="757">
          <cell r="A757" t="str">
            <v>資電類經國管理暨健康學院觀光休閒與健康系</v>
          </cell>
          <cell r="B757" t="str">
            <v>資電類</v>
          </cell>
          <cell r="C757" t="str">
            <v>經國管理暨健康學院</v>
          </cell>
          <cell r="D757" t="str">
            <v>觀光休閒與健康系</v>
          </cell>
          <cell r="E757" t="str">
            <v>1</v>
          </cell>
        </row>
        <row r="758">
          <cell r="A758" t="str">
            <v>資電類聖約翰科技大學醫護資訊學士學位學程</v>
          </cell>
          <cell r="B758" t="str">
            <v>資電類</v>
          </cell>
          <cell r="C758" t="str">
            <v>聖約翰科技大學</v>
          </cell>
          <cell r="D758" t="str">
            <v>醫護資訊學士學位學程</v>
          </cell>
          <cell r="E758" t="str">
            <v>1</v>
          </cell>
        </row>
        <row r="759">
          <cell r="A759" t="str">
            <v>資電類環球科技大學行銷管理系</v>
          </cell>
          <cell r="B759" t="str">
            <v>資電類</v>
          </cell>
          <cell r="C759" t="str">
            <v>環球科技大學</v>
          </cell>
          <cell r="D759" t="str">
            <v>行銷管理系</v>
          </cell>
          <cell r="E759" t="str">
            <v>1</v>
          </cell>
        </row>
        <row r="760">
          <cell r="A760" t="str">
            <v>資電類大華科技大學資訊管理系</v>
          </cell>
          <cell r="B760" t="str">
            <v>資電類</v>
          </cell>
          <cell r="C760" t="str">
            <v>大華科技大學</v>
          </cell>
          <cell r="D760" t="str">
            <v>資訊管理系</v>
          </cell>
          <cell r="E760" t="str">
            <v>2</v>
          </cell>
        </row>
        <row r="761">
          <cell r="A761" t="str">
            <v>資電類吳鳳科技大學資訊工程系</v>
          </cell>
          <cell r="B761" t="str">
            <v>資電類</v>
          </cell>
          <cell r="C761" t="str">
            <v>吳鳳科技大學</v>
          </cell>
          <cell r="D761" t="str">
            <v>資訊工程系</v>
          </cell>
          <cell r="E761" t="str">
            <v>3</v>
          </cell>
        </row>
        <row r="762">
          <cell r="A762" t="str">
            <v>資電類南榮科技大學資訊科技系</v>
          </cell>
          <cell r="B762" t="str">
            <v>資電類</v>
          </cell>
          <cell r="C762" t="str">
            <v>南榮科技大學</v>
          </cell>
          <cell r="D762" t="str">
            <v>資訊科技系</v>
          </cell>
          <cell r="E762" t="str">
            <v>3</v>
          </cell>
        </row>
        <row r="763">
          <cell r="A763" t="str">
            <v>資電類美和科技大學資訊管理系</v>
          </cell>
          <cell r="B763" t="str">
            <v>資電類</v>
          </cell>
          <cell r="C763" t="str">
            <v>美和科技大學</v>
          </cell>
          <cell r="D763" t="str">
            <v>資訊管理系</v>
          </cell>
          <cell r="E763" t="str">
            <v>4</v>
          </cell>
        </row>
        <row r="764">
          <cell r="A764" t="str">
            <v>資電類遠東科技大學電機工程系</v>
          </cell>
          <cell r="B764" t="str">
            <v>資電類</v>
          </cell>
          <cell r="C764" t="str">
            <v>遠東科技大學</v>
          </cell>
          <cell r="D764" t="str">
            <v>電機工程系</v>
          </cell>
          <cell r="E764" t="str">
            <v>4</v>
          </cell>
        </row>
        <row r="765">
          <cell r="A765" t="str">
            <v>化工群國立臺灣科技大學化學工程系</v>
          </cell>
          <cell r="B765" t="str">
            <v>化工群</v>
          </cell>
          <cell r="C765" t="str">
            <v>國立臺灣科技大學</v>
          </cell>
          <cell r="D765" t="str">
            <v>化學工程系</v>
          </cell>
          <cell r="E765" t="str">
            <v>30</v>
          </cell>
        </row>
        <row r="766">
          <cell r="A766" t="str">
            <v>化工群國立臺灣科技大學材料科學與工程系</v>
          </cell>
          <cell r="B766" t="str">
            <v>化工群</v>
          </cell>
          <cell r="C766" t="str">
            <v>國立臺灣科技大學</v>
          </cell>
          <cell r="D766" t="str">
            <v>材料科學與工程系</v>
          </cell>
          <cell r="E766" t="str">
            <v>12</v>
          </cell>
        </row>
        <row r="767">
          <cell r="A767" t="str">
            <v>化工群國立臺北科技大學分子科學與工程系</v>
          </cell>
          <cell r="B767" t="str">
            <v>化工群</v>
          </cell>
          <cell r="C767" t="str">
            <v>國立臺北科技大學</v>
          </cell>
          <cell r="D767" t="str">
            <v>分子科學與工程系</v>
          </cell>
          <cell r="E767" t="str">
            <v>5</v>
          </cell>
        </row>
        <row r="768">
          <cell r="A768" t="str">
            <v>化工群國立臺北科技大學化學工程與生物科技系</v>
          </cell>
          <cell r="B768" t="str">
            <v>化工群</v>
          </cell>
          <cell r="C768" t="str">
            <v>國立臺北科技大學</v>
          </cell>
          <cell r="D768" t="str">
            <v>化學工程與生物科技系</v>
          </cell>
          <cell r="E768" t="str">
            <v>39</v>
          </cell>
        </row>
        <row r="769">
          <cell r="A769" t="str">
            <v>化工群國立雲林科技大學環境與安全衛生工程系</v>
          </cell>
          <cell r="B769" t="str">
            <v>化工群</v>
          </cell>
          <cell r="C769" t="str">
            <v>國立雲林科技大學</v>
          </cell>
          <cell r="D769" t="str">
            <v>環境與安全衛生工程系</v>
          </cell>
          <cell r="E769" t="str">
            <v>3</v>
          </cell>
        </row>
        <row r="770">
          <cell r="A770" t="str">
            <v>化工群國立雲林科技大學化學工程與材料工程系</v>
          </cell>
          <cell r="B770" t="str">
            <v>化工群</v>
          </cell>
          <cell r="C770" t="str">
            <v>國立雲林科技大學</v>
          </cell>
          <cell r="D770" t="str">
            <v>化學工程與材料工程系</v>
          </cell>
          <cell r="E770" t="str">
            <v>43</v>
          </cell>
        </row>
        <row r="771">
          <cell r="A771" t="str">
            <v>化工群國立雲林科技大學文化資產維護系</v>
          </cell>
          <cell r="B771" t="str">
            <v>化工群</v>
          </cell>
          <cell r="C771" t="str">
            <v>國立雲林科技大學</v>
          </cell>
          <cell r="D771" t="str">
            <v>文化資產維護系</v>
          </cell>
          <cell r="E771" t="str">
            <v>1</v>
          </cell>
        </row>
        <row r="772">
          <cell r="A772" t="str">
            <v>化工群國立高雄應用科技大學化學工程與材料工程系</v>
          </cell>
          <cell r="B772" t="str">
            <v>化工群</v>
          </cell>
          <cell r="C772" t="str">
            <v>國立高雄應用科技大學</v>
          </cell>
          <cell r="D772" t="str">
            <v>化學工程與材料工程系</v>
          </cell>
          <cell r="E772" t="str">
            <v>40</v>
          </cell>
        </row>
        <row r="773">
          <cell r="A773" t="str">
            <v>化工群國立虎尾科技大學材料科學與工程系</v>
          </cell>
          <cell r="B773" t="str">
            <v>化工群</v>
          </cell>
          <cell r="C773" t="str">
            <v>國立虎尾科技大學</v>
          </cell>
          <cell r="D773" t="str">
            <v>材料科學與工程系</v>
          </cell>
          <cell r="E773" t="str">
            <v>6</v>
          </cell>
        </row>
        <row r="774">
          <cell r="A774" t="str">
            <v>化工群國立虎尾科技大學生物科技系</v>
          </cell>
          <cell r="B774" t="str">
            <v>化工群</v>
          </cell>
          <cell r="C774" t="str">
            <v>國立虎尾科技大學</v>
          </cell>
          <cell r="D774" t="str">
            <v>生物科技系</v>
          </cell>
          <cell r="E774" t="str">
            <v>4</v>
          </cell>
        </row>
        <row r="775">
          <cell r="A775" t="str">
            <v>化工群國立高雄第一科技大學環境與安全衛生工程系</v>
          </cell>
          <cell r="B775" t="str">
            <v>化工群</v>
          </cell>
          <cell r="C775" t="str">
            <v>國立高雄第一科技大學</v>
          </cell>
          <cell r="D775" t="str">
            <v>環境與安全衛生工程系</v>
          </cell>
          <cell r="E775" t="str">
            <v>8</v>
          </cell>
        </row>
        <row r="776">
          <cell r="A776" t="str">
            <v>化工群國立宜蘭大學化學工程與材料工程學系</v>
          </cell>
          <cell r="B776" t="str">
            <v>化工群</v>
          </cell>
          <cell r="C776" t="str">
            <v>國立宜蘭大學</v>
          </cell>
          <cell r="D776" t="str">
            <v>化學工程與材料工程學系</v>
          </cell>
          <cell r="E776" t="str">
            <v>10</v>
          </cell>
        </row>
        <row r="777">
          <cell r="A777" t="str">
            <v>化工群國立勤益科技大學化工與材料工程系</v>
          </cell>
          <cell r="B777" t="str">
            <v>化工群</v>
          </cell>
          <cell r="C777" t="str">
            <v>國立勤益科技大學</v>
          </cell>
          <cell r="D777" t="str">
            <v>化工與材料工程系</v>
          </cell>
          <cell r="E777" t="str">
            <v>40</v>
          </cell>
        </row>
        <row r="778">
          <cell r="A778" t="str">
            <v>化工群國立高雄海洋科技大學海洋環境工程系</v>
          </cell>
          <cell r="B778" t="str">
            <v>化工群</v>
          </cell>
          <cell r="C778" t="str">
            <v>國立高雄海洋科技大學</v>
          </cell>
          <cell r="D778" t="str">
            <v>海洋環境工程系</v>
          </cell>
          <cell r="E778" t="str">
            <v>8</v>
          </cell>
        </row>
        <row r="779">
          <cell r="A779" t="str">
            <v>化工群國立聯合大學環境與安全衛生工程學系</v>
          </cell>
          <cell r="B779" t="str">
            <v>化工群</v>
          </cell>
          <cell r="C779" t="str">
            <v>國立聯合大學</v>
          </cell>
          <cell r="D779" t="str">
            <v>環境與安全衛生工程學系</v>
          </cell>
          <cell r="E779" t="str">
            <v>9</v>
          </cell>
        </row>
        <row r="780">
          <cell r="A780" t="str">
            <v>化工群明志科技大學化學工程系</v>
          </cell>
          <cell r="B780" t="str">
            <v>化工群</v>
          </cell>
          <cell r="C780" t="str">
            <v>明志科技大學</v>
          </cell>
          <cell r="D780" t="str">
            <v>化學工程系</v>
          </cell>
          <cell r="E780" t="str">
            <v>19</v>
          </cell>
        </row>
        <row r="781">
          <cell r="A781" t="str">
            <v>化工群嘉藥學校財團法人嘉南藥理大學生物科技系</v>
          </cell>
          <cell r="B781" t="str">
            <v>化工群</v>
          </cell>
          <cell r="C781" t="str">
            <v>嘉藥學校財團法人嘉南藥理大學</v>
          </cell>
          <cell r="D781" t="str">
            <v>生物科技系</v>
          </cell>
          <cell r="E781" t="str">
            <v>6</v>
          </cell>
        </row>
        <row r="782">
          <cell r="A782" t="str">
            <v>化工群南臺科技大學化學工程與材料工程系</v>
          </cell>
          <cell r="B782" t="str">
            <v>化工群</v>
          </cell>
          <cell r="C782" t="str">
            <v>南臺科技大學</v>
          </cell>
          <cell r="D782" t="str">
            <v>化學工程與材料工程系</v>
          </cell>
          <cell r="E782" t="str">
            <v>26</v>
          </cell>
        </row>
        <row r="783">
          <cell r="A783" t="str">
            <v>化工群朝陽科技大學應用化學系</v>
          </cell>
          <cell r="B783" t="str">
            <v>化工群</v>
          </cell>
          <cell r="C783" t="str">
            <v>朝陽科技大學</v>
          </cell>
          <cell r="D783" t="str">
            <v>應用化學系</v>
          </cell>
          <cell r="E783" t="str">
            <v>7</v>
          </cell>
        </row>
        <row r="784">
          <cell r="A784" t="str">
            <v>化工群弘光科技大學生物科技系</v>
          </cell>
          <cell r="B784" t="str">
            <v>化工群</v>
          </cell>
          <cell r="C784" t="str">
            <v>弘光科技大學</v>
          </cell>
          <cell r="D784" t="str">
            <v>生物科技系</v>
          </cell>
          <cell r="E784" t="str">
            <v>7</v>
          </cell>
        </row>
        <row r="785">
          <cell r="A785" t="str">
            <v>化工群嘉藥學校財團法人嘉南藥理大學藥用植物與保健應用學士學位學程</v>
          </cell>
          <cell r="B785" t="str">
            <v>化工群</v>
          </cell>
          <cell r="C785" t="str">
            <v>嘉藥學校財團法人嘉南藥理大學</v>
          </cell>
          <cell r="D785" t="str">
            <v>藥用植物與保健應用學士學位學程</v>
          </cell>
          <cell r="E785" t="str">
            <v>2</v>
          </cell>
        </row>
        <row r="786">
          <cell r="A786" t="str">
            <v>化工群中臺科技大學醫學檢驗生物技術系</v>
          </cell>
          <cell r="B786" t="str">
            <v>化工群</v>
          </cell>
          <cell r="C786" t="str">
            <v>中臺科技大學</v>
          </cell>
          <cell r="D786" t="str">
            <v>醫學檢驗生物技術系</v>
          </cell>
          <cell r="E786" t="str">
            <v>5</v>
          </cell>
        </row>
        <row r="787">
          <cell r="A787" t="str">
            <v>化工群高苑科技大學綠色能源應用系</v>
          </cell>
          <cell r="B787" t="str">
            <v>化工群</v>
          </cell>
          <cell r="C787" t="str">
            <v>高苑科技大學</v>
          </cell>
          <cell r="D787" t="str">
            <v>綠色能源應用系</v>
          </cell>
          <cell r="E787" t="str">
            <v>3</v>
          </cell>
        </row>
        <row r="788">
          <cell r="A788" t="str">
            <v>化工群中臺科技大學環境與安全衛生工程系</v>
          </cell>
          <cell r="B788" t="str">
            <v>化工群</v>
          </cell>
          <cell r="C788" t="str">
            <v>中臺科技大學</v>
          </cell>
          <cell r="D788" t="str">
            <v>環境與安全衛生工程系</v>
          </cell>
          <cell r="E788" t="str">
            <v>3</v>
          </cell>
        </row>
        <row r="789">
          <cell r="A789" t="str">
            <v>化工群龍華科技大學化工與材料工程系</v>
          </cell>
          <cell r="B789" t="str">
            <v>化工群</v>
          </cell>
          <cell r="C789" t="str">
            <v>龍華科技大學</v>
          </cell>
          <cell r="D789" t="str">
            <v>化工與材料工程系</v>
          </cell>
          <cell r="E789" t="str">
            <v>5</v>
          </cell>
        </row>
        <row r="790">
          <cell r="A790" t="str">
            <v>化工群南臺科技大學生物科技系</v>
          </cell>
          <cell r="B790" t="str">
            <v>化工群</v>
          </cell>
          <cell r="C790" t="str">
            <v>南臺科技大學</v>
          </cell>
          <cell r="D790" t="str">
            <v>生物科技系</v>
          </cell>
          <cell r="E790" t="str">
            <v>4</v>
          </cell>
        </row>
        <row r="791">
          <cell r="A791" t="str">
            <v>化工群嘉藥學校財團法人嘉南藥理大學醫藥化學系</v>
          </cell>
          <cell r="B791" t="str">
            <v>化工群</v>
          </cell>
          <cell r="C791" t="str">
            <v>嘉藥學校財團法人嘉南藥理大學</v>
          </cell>
          <cell r="D791" t="str">
            <v>醫藥化學系</v>
          </cell>
          <cell r="E791" t="str">
            <v>10</v>
          </cell>
        </row>
        <row r="792">
          <cell r="A792" t="str">
            <v>化工群萬能科技大學環境工程系環保產業技術組</v>
          </cell>
          <cell r="B792" t="str">
            <v>化工群</v>
          </cell>
          <cell r="C792" t="str">
            <v>萬能科技大學</v>
          </cell>
          <cell r="D792" t="str">
            <v>環境工程系環保產業技術組</v>
          </cell>
          <cell r="E792" t="str">
            <v>5</v>
          </cell>
        </row>
        <row r="793">
          <cell r="A793" t="str">
            <v>化工群明新科技大學化學工程與材料科技系</v>
          </cell>
          <cell r="B793" t="str">
            <v>化工群</v>
          </cell>
          <cell r="C793" t="str">
            <v>明新科技大學</v>
          </cell>
          <cell r="D793" t="str">
            <v>化學工程與材料科技系</v>
          </cell>
          <cell r="E793" t="str">
            <v>12</v>
          </cell>
        </row>
        <row r="794">
          <cell r="A794" t="str">
            <v>化工群美和科技大學生物科技系</v>
          </cell>
          <cell r="B794" t="str">
            <v>化工群</v>
          </cell>
          <cell r="C794" t="str">
            <v>美和科技大學</v>
          </cell>
          <cell r="D794" t="str">
            <v>生物科技系</v>
          </cell>
          <cell r="E794" t="str">
            <v>3</v>
          </cell>
        </row>
        <row r="795">
          <cell r="A795" t="str">
            <v>化工群中華醫事科技大學製劑製造工程系</v>
          </cell>
          <cell r="B795" t="str">
            <v>化工群</v>
          </cell>
          <cell r="C795" t="str">
            <v>中華醫事科技大學</v>
          </cell>
          <cell r="D795" t="str">
            <v>製劑製造工程系</v>
          </cell>
          <cell r="E795" t="str">
            <v>1</v>
          </cell>
        </row>
        <row r="796">
          <cell r="A796" t="str">
            <v>化工群崑山科技大學材料工程系</v>
          </cell>
          <cell r="B796" t="str">
            <v>化工群</v>
          </cell>
          <cell r="C796" t="str">
            <v>崑山科技大學</v>
          </cell>
          <cell r="D796" t="str">
            <v>材料工程系</v>
          </cell>
          <cell r="E796" t="str">
            <v>4</v>
          </cell>
        </row>
        <row r="797">
          <cell r="A797" t="str">
            <v>化工群輔英科技大學應用化學及材料科學系</v>
          </cell>
          <cell r="B797" t="str">
            <v>化工群</v>
          </cell>
          <cell r="C797" t="str">
            <v>輔英科技大學</v>
          </cell>
          <cell r="D797" t="str">
            <v>應用化學及材料科學系</v>
          </cell>
          <cell r="E797" t="str">
            <v>4</v>
          </cell>
        </row>
        <row r="798">
          <cell r="A798" t="str">
            <v>化工群萬能科技大學航空光機電系航空機械組</v>
          </cell>
          <cell r="B798" t="str">
            <v>化工群</v>
          </cell>
          <cell r="C798" t="str">
            <v>萬能科技大學</v>
          </cell>
          <cell r="D798" t="str">
            <v>航空光機電系航空機械組</v>
          </cell>
          <cell r="E798" t="str">
            <v>7</v>
          </cell>
        </row>
        <row r="799">
          <cell r="A799" t="str">
            <v>化工群環球科技大學生物技術系</v>
          </cell>
          <cell r="B799" t="str">
            <v>化工群</v>
          </cell>
          <cell r="C799" t="str">
            <v>環球科技大學</v>
          </cell>
          <cell r="D799" t="str">
            <v>生物技術系</v>
          </cell>
          <cell r="E799" t="str">
            <v>1</v>
          </cell>
        </row>
        <row r="800">
          <cell r="A800" t="str">
            <v>化工群大仁科技大學生物科技系</v>
          </cell>
          <cell r="B800" t="str">
            <v>化工群</v>
          </cell>
          <cell r="C800" t="str">
            <v>大仁科技大學</v>
          </cell>
          <cell r="D800" t="str">
            <v>生物科技系</v>
          </cell>
          <cell r="E800" t="str">
            <v>1</v>
          </cell>
        </row>
        <row r="801">
          <cell r="A801" t="str">
            <v>化工群高苑科技大學化妝品應用系</v>
          </cell>
          <cell r="B801" t="str">
            <v>化工群</v>
          </cell>
          <cell r="C801" t="str">
            <v>高苑科技大學</v>
          </cell>
          <cell r="D801" t="str">
            <v>化妝品應用系</v>
          </cell>
          <cell r="E801" t="str">
            <v>1</v>
          </cell>
        </row>
        <row r="802">
          <cell r="A802" t="str">
            <v>土建群國立臺灣科技大學建築系</v>
          </cell>
          <cell r="B802" t="str">
            <v>土建群</v>
          </cell>
          <cell r="C802" t="str">
            <v>國立臺灣科技大學</v>
          </cell>
          <cell r="D802" t="str">
            <v>建築系</v>
          </cell>
          <cell r="E802" t="str">
            <v>11</v>
          </cell>
        </row>
        <row r="803">
          <cell r="A803" t="str">
            <v>土建群國立臺灣科技大學營建工程系</v>
          </cell>
          <cell r="B803" t="str">
            <v>土建群</v>
          </cell>
          <cell r="C803" t="str">
            <v>國立臺灣科技大學</v>
          </cell>
          <cell r="D803" t="str">
            <v>營建工程系</v>
          </cell>
          <cell r="E803" t="str">
            <v>28</v>
          </cell>
        </row>
        <row r="804">
          <cell r="A804" t="str">
            <v>土建群國立臺北科技大學建築系</v>
          </cell>
          <cell r="B804" t="str">
            <v>土建群</v>
          </cell>
          <cell r="C804" t="str">
            <v>國立臺北科技大學</v>
          </cell>
          <cell r="D804" t="str">
            <v>建築系</v>
          </cell>
          <cell r="E804" t="str">
            <v>8</v>
          </cell>
        </row>
        <row r="805">
          <cell r="A805" t="str">
            <v>土建群國立臺北科技大學土木工程系</v>
          </cell>
          <cell r="B805" t="str">
            <v>土建群</v>
          </cell>
          <cell r="C805" t="str">
            <v>國立臺北科技大學</v>
          </cell>
          <cell r="D805" t="str">
            <v>土木工程系</v>
          </cell>
          <cell r="E805" t="str">
            <v>28</v>
          </cell>
        </row>
        <row r="806">
          <cell r="A806" t="str">
            <v>土建群國立雲林科技大學建築與室內設計系建築組</v>
          </cell>
          <cell r="B806" t="str">
            <v>土建群</v>
          </cell>
          <cell r="C806" t="str">
            <v>國立雲林科技大學</v>
          </cell>
          <cell r="D806" t="str">
            <v>建築與室內設計系建築組</v>
          </cell>
          <cell r="E806" t="str">
            <v>4</v>
          </cell>
        </row>
        <row r="807">
          <cell r="A807" t="str">
            <v>土建群國立雲林科技大學建築與室內設計系室內組</v>
          </cell>
          <cell r="B807" t="str">
            <v>土建群</v>
          </cell>
          <cell r="C807" t="str">
            <v>國立雲林科技大學</v>
          </cell>
          <cell r="D807" t="str">
            <v>建築與室內設計系室內組</v>
          </cell>
          <cell r="E807" t="str">
            <v>4</v>
          </cell>
        </row>
        <row r="808">
          <cell r="A808" t="str">
            <v>土建群國立雲林科技大學營建工程系</v>
          </cell>
          <cell r="B808" t="str">
            <v>土建群</v>
          </cell>
          <cell r="C808" t="str">
            <v>國立雲林科技大學</v>
          </cell>
          <cell r="D808" t="str">
            <v>營建工程系</v>
          </cell>
          <cell r="E808" t="str">
            <v>26</v>
          </cell>
        </row>
        <row r="809">
          <cell r="A809" t="str">
            <v>土建群國立雲林科技大學創意生活設計系</v>
          </cell>
          <cell r="B809" t="str">
            <v>土建群</v>
          </cell>
          <cell r="C809" t="str">
            <v>國立雲林科技大學</v>
          </cell>
          <cell r="D809" t="str">
            <v>創意生活設計系</v>
          </cell>
          <cell r="E809" t="str">
            <v>1</v>
          </cell>
        </row>
        <row r="810">
          <cell r="A810" t="str">
            <v>土建群國立高雄應用科技大學土木工程系</v>
          </cell>
          <cell r="B810" t="str">
            <v>土建群</v>
          </cell>
          <cell r="C810" t="str">
            <v>國立高雄應用科技大學</v>
          </cell>
          <cell r="D810" t="str">
            <v>土木工程系</v>
          </cell>
          <cell r="E810" t="str">
            <v>38</v>
          </cell>
        </row>
        <row r="811">
          <cell r="A811" t="str">
            <v>土建群朝陽科技大學建築系建築組</v>
          </cell>
          <cell r="B811" t="str">
            <v>土建群</v>
          </cell>
          <cell r="C811" t="str">
            <v>朝陽科技大學</v>
          </cell>
          <cell r="D811" t="str">
            <v>建築系建築組</v>
          </cell>
          <cell r="E811" t="str">
            <v>3</v>
          </cell>
        </row>
        <row r="812">
          <cell r="A812" t="str">
            <v>土建群國立高雄第一科技大學營建工程系</v>
          </cell>
          <cell r="B812" t="str">
            <v>土建群</v>
          </cell>
          <cell r="C812" t="str">
            <v>國立高雄第一科技大學</v>
          </cell>
          <cell r="D812" t="str">
            <v>營建工程系</v>
          </cell>
          <cell r="E812" t="str">
            <v>35</v>
          </cell>
        </row>
        <row r="813">
          <cell r="A813" t="str">
            <v>土建群國立宜蘭大學土木工程學系</v>
          </cell>
          <cell r="B813" t="str">
            <v>土建群</v>
          </cell>
          <cell r="C813" t="str">
            <v>國立宜蘭大學</v>
          </cell>
          <cell r="D813" t="str">
            <v>土木工程學系</v>
          </cell>
          <cell r="E813" t="str">
            <v>5</v>
          </cell>
        </row>
        <row r="814">
          <cell r="A814" t="str">
            <v>土建群國立臺北商業大學商品創意經營系（桃園校區）</v>
          </cell>
          <cell r="B814" t="str">
            <v>土建群</v>
          </cell>
          <cell r="C814" t="str">
            <v>國立臺北商業大學</v>
          </cell>
          <cell r="D814" t="str">
            <v>商品創意經營系（桃園校區）</v>
          </cell>
          <cell r="E814" t="str">
            <v>4</v>
          </cell>
        </row>
        <row r="815">
          <cell r="A815" t="str">
            <v>土建群國立勤益科技大學景觀系</v>
          </cell>
          <cell r="B815" t="str">
            <v>土建群</v>
          </cell>
          <cell r="C815" t="str">
            <v>國立勤益科技大學</v>
          </cell>
          <cell r="D815" t="str">
            <v>景觀系</v>
          </cell>
          <cell r="E815" t="str">
            <v>6</v>
          </cell>
        </row>
        <row r="816">
          <cell r="A816" t="str">
            <v>土建群國立屏東科技大學土木工程系</v>
          </cell>
          <cell r="B816" t="str">
            <v>土建群</v>
          </cell>
          <cell r="C816" t="str">
            <v>國立屏東科技大學</v>
          </cell>
          <cell r="D816" t="str">
            <v>土木工程系</v>
          </cell>
          <cell r="E816" t="str">
            <v>37</v>
          </cell>
        </row>
        <row r="817">
          <cell r="A817" t="str">
            <v>土建群國立屏東科技大學水土保持系</v>
          </cell>
          <cell r="B817" t="str">
            <v>土建群</v>
          </cell>
          <cell r="C817" t="str">
            <v>國立屏東科技大學</v>
          </cell>
          <cell r="D817" t="str">
            <v>水土保持系</v>
          </cell>
          <cell r="E817" t="str">
            <v>13</v>
          </cell>
        </row>
        <row r="818">
          <cell r="A818" t="str">
            <v>土建群朝陽科技大學營建工程系</v>
          </cell>
          <cell r="B818" t="str">
            <v>土建群</v>
          </cell>
          <cell r="C818" t="str">
            <v>朝陽科技大學</v>
          </cell>
          <cell r="D818" t="str">
            <v>營建工程系</v>
          </cell>
          <cell r="E818" t="str">
            <v>20</v>
          </cell>
        </row>
        <row r="819">
          <cell r="A819" t="str">
            <v>土建群正修科技大學建築與室內設計系建築設計組</v>
          </cell>
          <cell r="B819" t="str">
            <v>土建群</v>
          </cell>
          <cell r="C819" t="str">
            <v>正修科技大學</v>
          </cell>
          <cell r="D819" t="str">
            <v>建築與室內設計系建築設計組</v>
          </cell>
          <cell r="E819" t="str">
            <v>5</v>
          </cell>
        </row>
        <row r="820">
          <cell r="A820" t="str">
            <v>土建群正修科技大學建築與室內設計系室內設計組</v>
          </cell>
          <cell r="B820" t="str">
            <v>土建群</v>
          </cell>
          <cell r="C820" t="str">
            <v>正修科技大學</v>
          </cell>
          <cell r="D820" t="str">
            <v>建築與室內設計系室內設計組</v>
          </cell>
          <cell r="E820" t="str">
            <v>5</v>
          </cell>
        </row>
        <row r="821">
          <cell r="A821" t="str">
            <v>土建群正修科技大學土木與空間資訊系</v>
          </cell>
          <cell r="B821" t="str">
            <v>土建群</v>
          </cell>
          <cell r="C821" t="str">
            <v>正修科技大學</v>
          </cell>
          <cell r="D821" t="str">
            <v>土木與空間資訊系</v>
          </cell>
          <cell r="E821" t="str">
            <v>7</v>
          </cell>
        </row>
        <row r="822">
          <cell r="A822" t="str">
            <v>土建群明新科技大學土木工程與環境資源管理系</v>
          </cell>
          <cell r="B822" t="str">
            <v>土建群</v>
          </cell>
          <cell r="C822" t="str">
            <v>明新科技大學</v>
          </cell>
          <cell r="D822" t="str">
            <v>土木工程與環境資源管理系</v>
          </cell>
          <cell r="E822" t="str">
            <v>2</v>
          </cell>
        </row>
        <row r="823">
          <cell r="A823" t="str">
            <v>土建群國立臺東專科學校建築科</v>
          </cell>
          <cell r="B823" t="str">
            <v>土建群</v>
          </cell>
          <cell r="C823" t="str">
            <v>國立臺東專科學校</v>
          </cell>
          <cell r="D823" t="str">
            <v>建築科</v>
          </cell>
          <cell r="E823" t="str">
            <v>15</v>
          </cell>
        </row>
        <row r="824">
          <cell r="A824" t="str">
            <v>土建群台南應用科技大學室內設計系</v>
          </cell>
          <cell r="B824" t="str">
            <v>土建群</v>
          </cell>
          <cell r="C824" t="str">
            <v>台南應用科技大學</v>
          </cell>
          <cell r="D824" t="str">
            <v>室內設計系</v>
          </cell>
          <cell r="E824" t="str">
            <v>7</v>
          </cell>
        </row>
        <row r="825">
          <cell r="A825" t="str">
            <v>土建群崑山科技大學材料工程系</v>
          </cell>
          <cell r="B825" t="str">
            <v>土建群</v>
          </cell>
          <cell r="C825" t="str">
            <v>崑山科技大學</v>
          </cell>
          <cell r="D825" t="str">
            <v>材料工程系</v>
          </cell>
          <cell r="E825" t="str">
            <v>2</v>
          </cell>
        </row>
        <row r="826">
          <cell r="A826" t="str">
            <v>土建群崑山科技大學空間設計系</v>
          </cell>
          <cell r="B826" t="str">
            <v>土建群</v>
          </cell>
          <cell r="C826" t="str">
            <v>崑山科技大學</v>
          </cell>
          <cell r="D826" t="str">
            <v>空間設計系</v>
          </cell>
          <cell r="E826" t="str">
            <v>5</v>
          </cell>
        </row>
        <row r="827">
          <cell r="A827" t="str">
            <v>土建群中國科技大學土木與防災設計系（台北校區）</v>
          </cell>
          <cell r="B827" t="str">
            <v>土建群</v>
          </cell>
          <cell r="C827" t="str">
            <v>中國科技大學</v>
          </cell>
          <cell r="D827" t="str">
            <v>土木與防災設計系（台北校區）</v>
          </cell>
          <cell r="E827" t="str">
            <v>13</v>
          </cell>
        </row>
        <row r="828">
          <cell r="A828" t="str">
            <v>土建群樹德科技大學室內設計系</v>
          </cell>
          <cell r="B828" t="str">
            <v>土建群</v>
          </cell>
          <cell r="C828" t="str">
            <v>樹德科技大學</v>
          </cell>
          <cell r="D828" t="str">
            <v>室內設計系</v>
          </cell>
          <cell r="E828" t="str">
            <v>10</v>
          </cell>
        </row>
        <row r="829">
          <cell r="A829" t="str">
            <v>土建群崑山科技大學房地產開發與管理系</v>
          </cell>
          <cell r="B829" t="str">
            <v>土建群</v>
          </cell>
          <cell r="C829" t="str">
            <v>崑山科技大學</v>
          </cell>
          <cell r="D829" t="str">
            <v>房地產開發與管理系</v>
          </cell>
          <cell r="E829" t="str">
            <v>5</v>
          </cell>
        </row>
        <row r="830">
          <cell r="A830" t="str">
            <v>土建群中國科技大學建築系（台北校區）</v>
          </cell>
          <cell r="B830" t="str">
            <v>土建群</v>
          </cell>
          <cell r="C830" t="str">
            <v>中國科技大學</v>
          </cell>
          <cell r="D830" t="str">
            <v>建築系（台北校區）</v>
          </cell>
          <cell r="E830" t="str">
            <v>10</v>
          </cell>
        </row>
        <row r="831">
          <cell r="A831" t="str">
            <v>土建群東方設計學院室內設計系</v>
          </cell>
          <cell r="B831" t="str">
            <v>土建群</v>
          </cell>
          <cell r="C831" t="str">
            <v>東方設計學院</v>
          </cell>
          <cell r="D831" t="str">
            <v>室內設計系</v>
          </cell>
          <cell r="E831" t="str">
            <v>1</v>
          </cell>
        </row>
        <row r="832">
          <cell r="A832" t="str">
            <v>土建群中臺科技大學環境與安全衛生工程系</v>
          </cell>
          <cell r="B832" t="str">
            <v>土建群</v>
          </cell>
          <cell r="C832" t="str">
            <v>中臺科技大學</v>
          </cell>
          <cell r="D832" t="str">
            <v>環境與安全衛生工程系</v>
          </cell>
          <cell r="E832" t="str">
            <v>13</v>
          </cell>
        </row>
        <row r="833">
          <cell r="A833" t="str">
            <v>土建群建國科技大學空間設計系</v>
          </cell>
          <cell r="B833" t="str">
            <v>土建群</v>
          </cell>
          <cell r="C833" t="str">
            <v>建國科技大學</v>
          </cell>
          <cell r="D833" t="str">
            <v>空間設計系</v>
          </cell>
          <cell r="E833" t="str">
            <v>10</v>
          </cell>
        </row>
        <row r="834">
          <cell r="A834" t="str">
            <v>土建群中州科技大學景觀系</v>
          </cell>
          <cell r="B834" t="str">
            <v>土建群</v>
          </cell>
          <cell r="C834" t="str">
            <v>中州科技大學</v>
          </cell>
          <cell r="D834" t="str">
            <v>景觀系</v>
          </cell>
          <cell r="E834" t="str">
            <v>2</v>
          </cell>
        </row>
        <row r="835">
          <cell r="A835" t="str">
            <v>土建群東南科技大學室內設計系</v>
          </cell>
          <cell r="B835" t="str">
            <v>土建群</v>
          </cell>
          <cell r="C835" t="str">
            <v>東南科技大學</v>
          </cell>
          <cell r="D835" t="str">
            <v>室內設計系</v>
          </cell>
          <cell r="E835" t="str">
            <v>3</v>
          </cell>
        </row>
        <row r="836">
          <cell r="A836" t="str">
            <v>土建群東南科技大學營建與空間設計系</v>
          </cell>
          <cell r="B836" t="str">
            <v>土建群</v>
          </cell>
          <cell r="C836" t="str">
            <v>東南科技大學</v>
          </cell>
          <cell r="D836" t="str">
            <v>營建與空間設計系</v>
          </cell>
          <cell r="E836" t="str">
            <v>11</v>
          </cell>
        </row>
        <row r="837">
          <cell r="A837" t="str">
            <v>土建群中華科技大學建築系（台北校區）</v>
          </cell>
          <cell r="B837" t="str">
            <v>土建群</v>
          </cell>
          <cell r="C837" t="str">
            <v>中華科技大學</v>
          </cell>
          <cell r="D837" t="str">
            <v>建築系（台北校區）</v>
          </cell>
          <cell r="E837" t="str">
            <v>6</v>
          </cell>
        </row>
        <row r="838">
          <cell r="A838" t="str">
            <v>土建群嘉藥學校財團法人嘉南藥理大學公共安全及消防學士學位學程</v>
          </cell>
          <cell r="B838" t="str">
            <v>土建群</v>
          </cell>
          <cell r="C838" t="str">
            <v>嘉藥學校財團法人嘉南藥理大學</v>
          </cell>
          <cell r="D838" t="str">
            <v>公共安全及消防學士學位學程</v>
          </cell>
          <cell r="E838" t="str">
            <v>6</v>
          </cell>
        </row>
        <row r="839">
          <cell r="A839" t="str">
            <v>土建群嘉藥學校財團法人嘉南藥理大學職業安全衛生系</v>
          </cell>
          <cell r="B839" t="str">
            <v>土建群</v>
          </cell>
          <cell r="C839" t="str">
            <v>嘉藥學校財團法人嘉南藥理大學</v>
          </cell>
          <cell r="D839" t="str">
            <v>職業安全衛生系</v>
          </cell>
          <cell r="E839" t="str">
            <v>15</v>
          </cell>
        </row>
        <row r="840">
          <cell r="A840" t="str">
            <v>土建群中華醫事科技大學環境與安全衛生工程系</v>
          </cell>
          <cell r="B840" t="str">
            <v>土建群</v>
          </cell>
          <cell r="C840" t="str">
            <v>中華醫事科技大學</v>
          </cell>
          <cell r="D840" t="str">
            <v>環境與安全衛生工程系</v>
          </cell>
          <cell r="E840" t="str">
            <v>1</v>
          </cell>
        </row>
        <row r="841">
          <cell r="A841" t="str">
            <v>土建群大仁科技大學消防安全學士學位學程</v>
          </cell>
          <cell r="B841" t="str">
            <v>土建群</v>
          </cell>
          <cell r="C841" t="str">
            <v>大仁科技大學</v>
          </cell>
          <cell r="D841" t="str">
            <v>消防安全學士學位學程</v>
          </cell>
          <cell r="E841" t="str">
            <v>1</v>
          </cell>
        </row>
        <row r="842">
          <cell r="A842" t="str">
            <v>土建群高苑科技大學綠環境設計學位學程</v>
          </cell>
          <cell r="B842" t="str">
            <v>土建群</v>
          </cell>
          <cell r="C842" t="str">
            <v>高苑科技大學</v>
          </cell>
          <cell r="D842" t="str">
            <v>綠環境設計學位學程</v>
          </cell>
          <cell r="E842" t="str">
            <v>6</v>
          </cell>
        </row>
        <row r="843">
          <cell r="A843" t="str">
            <v>土建群萬能科技大學營建科技系營建與空間設計組</v>
          </cell>
          <cell r="B843" t="str">
            <v>土建群</v>
          </cell>
          <cell r="C843" t="str">
            <v>萬能科技大學</v>
          </cell>
          <cell r="D843" t="str">
            <v>營建科技系營建與空間設計組</v>
          </cell>
          <cell r="E843" t="str">
            <v>11</v>
          </cell>
        </row>
        <row r="844">
          <cell r="A844" t="str">
            <v>土建群高苑科技大學土木工程系資訊應用組</v>
          </cell>
          <cell r="B844" t="str">
            <v>土建群</v>
          </cell>
          <cell r="C844" t="str">
            <v>高苑科技大學</v>
          </cell>
          <cell r="D844" t="str">
            <v>土木工程系資訊應用組</v>
          </cell>
          <cell r="E844" t="str">
            <v>7</v>
          </cell>
        </row>
        <row r="845">
          <cell r="A845" t="str">
            <v>土建群健行科技大學土木工程系</v>
          </cell>
          <cell r="B845" t="str">
            <v>土建群</v>
          </cell>
          <cell r="C845" t="str">
            <v>健行科技大學</v>
          </cell>
          <cell r="D845" t="str">
            <v>土木工程系</v>
          </cell>
          <cell r="E845" t="str">
            <v>3</v>
          </cell>
        </row>
        <row r="846">
          <cell r="A846" t="str">
            <v>土建群嘉藥學校財團法人嘉南藥理大學應用空間資訊系</v>
          </cell>
          <cell r="B846" t="str">
            <v>土建群</v>
          </cell>
          <cell r="C846" t="str">
            <v>嘉藥學校財團法人嘉南藥理大學</v>
          </cell>
          <cell r="D846" t="str">
            <v>應用空間資訊系</v>
          </cell>
          <cell r="E846" t="str">
            <v>16</v>
          </cell>
        </row>
        <row r="847">
          <cell r="A847" t="str">
            <v>土建群健行科技大學應用空間資訊系</v>
          </cell>
          <cell r="B847" t="str">
            <v>土建群</v>
          </cell>
          <cell r="C847" t="str">
            <v>健行科技大學</v>
          </cell>
          <cell r="D847" t="str">
            <v>應用空間資訊系</v>
          </cell>
          <cell r="E847" t="str">
            <v>3</v>
          </cell>
        </row>
        <row r="848">
          <cell r="A848" t="str">
            <v>土建群德霖技術學院室內設計系</v>
          </cell>
          <cell r="B848" t="str">
            <v>土建群</v>
          </cell>
          <cell r="C848" t="str">
            <v>德霖技術學院</v>
          </cell>
          <cell r="D848" t="str">
            <v>室內設計系</v>
          </cell>
          <cell r="E848" t="str">
            <v>1</v>
          </cell>
        </row>
        <row r="849">
          <cell r="A849" t="str">
            <v>土建群華夏科技大學室內設計系</v>
          </cell>
          <cell r="B849" t="str">
            <v>土建群</v>
          </cell>
          <cell r="C849" t="str">
            <v>華夏科技大學</v>
          </cell>
          <cell r="D849" t="str">
            <v>室內設計系</v>
          </cell>
          <cell r="E849" t="str">
            <v>5</v>
          </cell>
        </row>
        <row r="850">
          <cell r="A850" t="str">
            <v>土建群高苑科技大學建築系室內設計組</v>
          </cell>
          <cell r="B850" t="str">
            <v>土建群</v>
          </cell>
          <cell r="C850" t="str">
            <v>高苑科技大學</v>
          </cell>
          <cell r="D850" t="str">
            <v>建築系室內設計組</v>
          </cell>
          <cell r="E850" t="str">
            <v>4</v>
          </cell>
        </row>
        <row r="851">
          <cell r="A851" t="str">
            <v>土建群大漢技術學院土木工程與環境資源管理系</v>
          </cell>
          <cell r="B851" t="str">
            <v>土建群</v>
          </cell>
          <cell r="C851" t="str">
            <v>大漢技術學院</v>
          </cell>
          <cell r="D851" t="str">
            <v>土木工程與環境資源管理系</v>
          </cell>
          <cell r="E851" t="str">
            <v>2</v>
          </cell>
        </row>
        <row r="852">
          <cell r="A852" t="str">
            <v>土建群高苑科技大學土木工程系工程技術組</v>
          </cell>
          <cell r="B852" t="str">
            <v>土建群</v>
          </cell>
          <cell r="C852" t="str">
            <v>高苑科技大學</v>
          </cell>
          <cell r="D852" t="str">
            <v>土木工程系工程技術組</v>
          </cell>
          <cell r="E852" t="str">
            <v>12</v>
          </cell>
        </row>
        <row r="853">
          <cell r="A853" t="str">
            <v>土建群建國科技大學土木工程系</v>
          </cell>
          <cell r="B853" t="str">
            <v>土建群</v>
          </cell>
          <cell r="C853" t="str">
            <v>建國科技大學</v>
          </cell>
          <cell r="D853" t="str">
            <v>土木工程系</v>
          </cell>
          <cell r="E853" t="str">
            <v>23</v>
          </cell>
        </row>
        <row r="854">
          <cell r="A854" t="str">
            <v>土建群南榮科技大學室內設計系</v>
          </cell>
          <cell r="B854" t="str">
            <v>土建群</v>
          </cell>
          <cell r="C854" t="str">
            <v>南榮科技大學</v>
          </cell>
          <cell r="D854" t="str">
            <v>室內設計系</v>
          </cell>
          <cell r="E854" t="str">
            <v>4</v>
          </cell>
        </row>
        <row r="855">
          <cell r="A855" t="str">
            <v>土建群高苑科技大學建築系建築設計組</v>
          </cell>
          <cell r="B855" t="str">
            <v>土建群</v>
          </cell>
          <cell r="C855" t="str">
            <v>高苑科技大學</v>
          </cell>
          <cell r="D855" t="str">
            <v>建築系建築設計組</v>
          </cell>
          <cell r="E855" t="str">
            <v>15</v>
          </cell>
        </row>
        <row r="856">
          <cell r="A856" t="str">
            <v>土建群遠東科技大學材料與能源工程系</v>
          </cell>
          <cell r="B856" t="str">
            <v>土建群</v>
          </cell>
          <cell r="C856" t="str">
            <v>遠東科技大學</v>
          </cell>
          <cell r="D856" t="str">
            <v>材料與能源工程系</v>
          </cell>
          <cell r="E856" t="str">
            <v>2</v>
          </cell>
        </row>
        <row r="857">
          <cell r="A857" t="str">
            <v>土建群德霖技術學院土木工程系</v>
          </cell>
          <cell r="B857" t="str">
            <v>土建群</v>
          </cell>
          <cell r="C857" t="str">
            <v>德霖技術學院</v>
          </cell>
          <cell r="D857" t="str">
            <v>土木工程系</v>
          </cell>
          <cell r="E857" t="str">
            <v>7</v>
          </cell>
        </row>
        <row r="858">
          <cell r="A858" t="str">
            <v>土建群華夏科技大學建築系</v>
          </cell>
          <cell r="B858" t="str">
            <v>土建群</v>
          </cell>
          <cell r="C858" t="str">
            <v>華夏科技大學</v>
          </cell>
          <cell r="D858" t="str">
            <v>建築系</v>
          </cell>
          <cell r="E858" t="str">
            <v>6</v>
          </cell>
        </row>
        <row r="859">
          <cell r="A859" t="str">
            <v>土建群環球科技大學創意商品設計系</v>
          </cell>
          <cell r="B859" t="str">
            <v>土建群</v>
          </cell>
          <cell r="C859" t="str">
            <v>環球科技大學</v>
          </cell>
          <cell r="D859" t="str">
            <v>創意商品設計系</v>
          </cell>
          <cell r="E859" t="str">
            <v>1</v>
          </cell>
        </row>
        <row r="860">
          <cell r="A860" t="str">
            <v>土建群高苑科技大學文化創意設計與數位整合學位學程</v>
          </cell>
          <cell r="B860" t="str">
            <v>土建群</v>
          </cell>
          <cell r="C860" t="str">
            <v>高苑科技大學</v>
          </cell>
          <cell r="D860" t="str">
            <v>文化創意設計與數位整合學位學程</v>
          </cell>
          <cell r="E860" t="str">
            <v>1</v>
          </cell>
        </row>
        <row r="861">
          <cell r="A861" t="str">
            <v>土建群南榮科技大學營建工程系</v>
          </cell>
          <cell r="B861" t="str">
            <v>土建群</v>
          </cell>
          <cell r="C861" t="str">
            <v>南榮科技大學</v>
          </cell>
          <cell r="D861" t="str">
            <v>營建工程系</v>
          </cell>
          <cell r="E861" t="str">
            <v>4</v>
          </cell>
        </row>
        <row r="862">
          <cell r="A862" t="str">
            <v>設計群國立臺灣科技大學設計系商業設計組</v>
          </cell>
          <cell r="B862" t="str">
            <v>設計群</v>
          </cell>
          <cell r="C862" t="str">
            <v>國立臺灣科技大學</v>
          </cell>
          <cell r="D862" t="str">
            <v>設計系商業設計組</v>
          </cell>
          <cell r="E862" t="str">
            <v>11</v>
          </cell>
        </row>
        <row r="863">
          <cell r="A863" t="str">
            <v>設計群國立臺灣科技大學設計系工業設計組</v>
          </cell>
          <cell r="B863" t="str">
            <v>設計群</v>
          </cell>
          <cell r="C863" t="str">
            <v>國立臺灣科技大學</v>
          </cell>
          <cell r="D863" t="str">
            <v>設計系工業設計組</v>
          </cell>
          <cell r="E863" t="str">
            <v>11</v>
          </cell>
        </row>
        <row r="864">
          <cell r="A864" t="str">
            <v>設計群國立臺灣師範大學設計學系</v>
          </cell>
          <cell r="B864" t="str">
            <v>設計群</v>
          </cell>
          <cell r="C864" t="str">
            <v>國立臺灣師範大學</v>
          </cell>
          <cell r="D864" t="str">
            <v>設計學系</v>
          </cell>
          <cell r="E864" t="str">
            <v>2</v>
          </cell>
        </row>
        <row r="865">
          <cell r="A865" t="str">
            <v>設計群國立臺北科技大學工業設計系產品設計組</v>
          </cell>
          <cell r="B865" t="str">
            <v>設計群</v>
          </cell>
          <cell r="C865" t="str">
            <v>國立臺北科技大學</v>
          </cell>
          <cell r="D865" t="str">
            <v>工業設計系產品設計組</v>
          </cell>
          <cell r="E865" t="str">
            <v>8</v>
          </cell>
        </row>
        <row r="866">
          <cell r="A866" t="str">
            <v>設計群國立臺北科技大學互動設計系視覺傳達設計組</v>
          </cell>
          <cell r="B866" t="str">
            <v>設計群</v>
          </cell>
          <cell r="C866" t="str">
            <v>國立臺北科技大學</v>
          </cell>
          <cell r="D866" t="str">
            <v>互動設計系視覺傳達設計組</v>
          </cell>
          <cell r="E866" t="str">
            <v>8</v>
          </cell>
        </row>
        <row r="867">
          <cell r="A867" t="str">
            <v>設計群國立臺北科技大學互動設計系媒體設計組</v>
          </cell>
          <cell r="B867" t="str">
            <v>設計群</v>
          </cell>
          <cell r="C867" t="str">
            <v>國立臺北科技大學</v>
          </cell>
          <cell r="D867" t="str">
            <v>互動設計系媒體設計組</v>
          </cell>
          <cell r="E867" t="str">
            <v>8</v>
          </cell>
        </row>
        <row r="868">
          <cell r="A868" t="str">
            <v>設計群國立臺北科技大學工業設計系家具與室內設計組</v>
          </cell>
          <cell r="B868" t="str">
            <v>設計群</v>
          </cell>
          <cell r="C868" t="str">
            <v>國立臺北科技大學</v>
          </cell>
          <cell r="D868" t="str">
            <v>工業設計系家具與室內設計組</v>
          </cell>
          <cell r="E868" t="str">
            <v>8</v>
          </cell>
        </row>
        <row r="869">
          <cell r="A869" t="str">
            <v>設計群國立臺北科技大學建築系</v>
          </cell>
          <cell r="B869" t="str">
            <v>設計群</v>
          </cell>
          <cell r="C869" t="str">
            <v>國立臺北科技大學</v>
          </cell>
          <cell r="D869" t="str">
            <v>建築系</v>
          </cell>
          <cell r="E869" t="str">
            <v>7</v>
          </cell>
        </row>
        <row r="870">
          <cell r="A870" t="str">
            <v>設計群國立臺灣科技大學建築系</v>
          </cell>
          <cell r="B870" t="str">
            <v>設計群</v>
          </cell>
          <cell r="C870" t="str">
            <v>國立臺灣科技大學</v>
          </cell>
          <cell r="D870" t="str">
            <v>建築系</v>
          </cell>
          <cell r="E870" t="str">
            <v>6</v>
          </cell>
        </row>
        <row r="871">
          <cell r="A871" t="str">
            <v>設計群國立臺北科技大學文化事業發展系</v>
          </cell>
          <cell r="B871" t="str">
            <v>設計群</v>
          </cell>
          <cell r="C871" t="str">
            <v>國立臺北科技大學</v>
          </cell>
          <cell r="D871" t="str">
            <v>文化事業發展系</v>
          </cell>
          <cell r="E871" t="str">
            <v>2</v>
          </cell>
        </row>
        <row r="872">
          <cell r="A872" t="str">
            <v>設計群國立臺灣師範大學圖文傳播學系</v>
          </cell>
          <cell r="B872" t="str">
            <v>設計群</v>
          </cell>
          <cell r="C872" t="str">
            <v>國立臺灣師範大學</v>
          </cell>
          <cell r="D872" t="str">
            <v>圖文傳播學系</v>
          </cell>
          <cell r="E872" t="str">
            <v>6</v>
          </cell>
        </row>
        <row r="873">
          <cell r="A873" t="str">
            <v>設計群國立雲林科技大學建築與室內設計系室內組</v>
          </cell>
          <cell r="B873" t="str">
            <v>設計群</v>
          </cell>
          <cell r="C873" t="str">
            <v>國立雲林科技大學</v>
          </cell>
          <cell r="D873" t="str">
            <v>建築與室內設計系室內組</v>
          </cell>
          <cell r="E873" t="str">
            <v>4</v>
          </cell>
        </row>
        <row r="874">
          <cell r="A874" t="str">
            <v>設計群國立雲林科技大學工業設計系</v>
          </cell>
          <cell r="B874" t="str">
            <v>設計群</v>
          </cell>
          <cell r="C874" t="str">
            <v>國立雲林科技大學</v>
          </cell>
          <cell r="D874" t="str">
            <v>工業設計系</v>
          </cell>
          <cell r="E874" t="str">
            <v>13</v>
          </cell>
        </row>
        <row r="875">
          <cell r="A875" t="str">
            <v>設計群國立雲林科技大學視覺傳達設計系</v>
          </cell>
          <cell r="B875" t="str">
            <v>設計群</v>
          </cell>
          <cell r="C875" t="str">
            <v>國立雲林科技大學</v>
          </cell>
          <cell r="D875" t="str">
            <v>視覺傳達設計系</v>
          </cell>
          <cell r="E875" t="str">
            <v>17</v>
          </cell>
        </row>
        <row r="876">
          <cell r="A876" t="str">
            <v>設計群國立雲林科技大學創意生活設計系</v>
          </cell>
          <cell r="B876" t="str">
            <v>設計群</v>
          </cell>
          <cell r="C876" t="str">
            <v>國立雲林科技大學</v>
          </cell>
          <cell r="D876" t="str">
            <v>創意生活設計系</v>
          </cell>
          <cell r="E876" t="str">
            <v>1</v>
          </cell>
        </row>
        <row r="877">
          <cell r="A877" t="str">
            <v>設計群國立雲林科技大學數位媒體設計系</v>
          </cell>
          <cell r="B877" t="str">
            <v>設計群</v>
          </cell>
          <cell r="C877" t="str">
            <v>國立雲林科技大學</v>
          </cell>
          <cell r="D877" t="str">
            <v>數位媒體設計系</v>
          </cell>
          <cell r="E877" t="str">
            <v>15</v>
          </cell>
        </row>
        <row r="878">
          <cell r="A878" t="str">
            <v>設計群國立雲林科技大學建築與室內設計系建築組</v>
          </cell>
          <cell r="B878" t="str">
            <v>設計群</v>
          </cell>
          <cell r="C878" t="str">
            <v>國立雲林科技大學</v>
          </cell>
          <cell r="D878" t="str">
            <v>建築與室內設計系建築組</v>
          </cell>
          <cell r="E878" t="str">
            <v>5</v>
          </cell>
        </row>
        <row r="879">
          <cell r="A879" t="str">
            <v>設計群國立雲林科技大學文化資產維護系</v>
          </cell>
          <cell r="B879" t="str">
            <v>設計群</v>
          </cell>
          <cell r="C879" t="str">
            <v>國立雲林科技大學</v>
          </cell>
          <cell r="D879" t="str">
            <v>文化資產維護系</v>
          </cell>
          <cell r="E879" t="str">
            <v>2</v>
          </cell>
        </row>
        <row r="880">
          <cell r="A880" t="str">
            <v>設計群國立臺中科技大學多媒體設計系</v>
          </cell>
          <cell r="B880" t="str">
            <v>設計群</v>
          </cell>
          <cell r="C880" t="str">
            <v>國立臺中科技大學</v>
          </cell>
          <cell r="D880" t="str">
            <v>多媒體設計系</v>
          </cell>
          <cell r="E880" t="str">
            <v>6</v>
          </cell>
        </row>
        <row r="881">
          <cell r="A881" t="str">
            <v>設計群國立臺中科技大學室內設計系</v>
          </cell>
          <cell r="B881" t="str">
            <v>設計群</v>
          </cell>
          <cell r="C881" t="str">
            <v>國立臺中科技大學</v>
          </cell>
          <cell r="D881" t="str">
            <v>室內設計系</v>
          </cell>
          <cell r="E881" t="str">
            <v>20</v>
          </cell>
        </row>
        <row r="882">
          <cell r="A882" t="str">
            <v>設計群國立高雄第一科技大學創新設計工程系</v>
          </cell>
          <cell r="B882" t="str">
            <v>設計群</v>
          </cell>
          <cell r="C882" t="str">
            <v>國立高雄第一科技大學</v>
          </cell>
          <cell r="D882" t="str">
            <v>創新設計工程系</v>
          </cell>
          <cell r="E882" t="str">
            <v>5</v>
          </cell>
        </row>
        <row r="883">
          <cell r="A883" t="str">
            <v>設計群國立臺中科技大學商業設計系</v>
          </cell>
          <cell r="B883" t="str">
            <v>設計群</v>
          </cell>
          <cell r="C883" t="str">
            <v>國立臺中科技大學</v>
          </cell>
          <cell r="D883" t="str">
            <v>商業設計系</v>
          </cell>
          <cell r="E883" t="str">
            <v>16</v>
          </cell>
        </row>
        <row r="884">
          <cell r="A884" t="str">
            <v>設計群國立高雄應用科技大學文化創意產業系</v>
          </cell>
          <cell r="B884" t="str">
            <v>設計群</v>
          </cell>
          <cell r="C884" t="str">
            <v>國立高雄應用科技大學</v>
          </cell>
          <cell r="D884" t="str">
            <v>文化創意產業系</v>
          </cell>
          <cell r="E884" t="str">
            <v>7</v>
          </cell>
        </row>
        <row r="885">
          <cell r="A885" t="str">
            <v>設計群國立勤益科技大學文化創意事業系</v>
          </cell>
          <cell r="B885" t="str">
            <v>設計群</v>
          </cell>
          <cell r="C885" t="str">
            <v>國立勤益科技大學</v>
          </cell>
          <cell r="D885" t="str">
            <v>文化創意事業系</v>
          </cell>
          <cell r="E885" t="str">
            <v>6</v>
          </cell>
        </row>
        <row r="886">
          <cell r="A886" t="str">
            <v>設計群國立虎尾科技大學多媒體設計系</v>
          </cell>
          <cell r="B886" t="str">
            <v>設計群</v>
          </cell>
          <cell r="C886" t="str">
            <v>國立虎尾科技大學</v>
          </cell>
          <cell r="D886" t="str">
            <v>多媒體設計系</v>
          </cell>
          <cell r="E886" t="str">
            <v>14</v>
          </cell>
        </row>
        <row r="887">
          <cell r="A887" t="str">
            <v>設計群國立勤益科技大學景觀系</v>
          </cell>
          <cell r="B887" t="str">
            <v>設計群</v>
          </cell>
          <cell r="C887" t="str">
            <v>國立勤益科技大學</v>
          </cell>
          <cell r="D887" t="str">
            <v>景觀系</v>
          </cell>
          <cell r="E887" t="str">
            <v>6</v>
          </cell>
        </row>
        <row r="888">
          <cell r="A888" t="str">
            <v>設計群國立臺北商業大學商品創意經營系（桃園校區）</v>
          </cell>
          <cell r="B888" t="str">
            <v>設計群</v>
          </cell>
          <cell r="C888" t="str">
            <v>國立臺北商業大學</v>
          </cell>
          <cell r="D888" t="str">
            <v>商品創意經營系（桃園校區）</v>
          </cell>
          <cell r="E888" t="str">
            <v>12</v>
          </cell>
        </row>
        <row r="889">
          <cell r="A889" t="str">
            <v>設計群國立臺北商業大學商業設計管理系（桃園校區）</v>
          </cell>
          <cell r="B889" t="str">
            <v>設計群</v>
          </cell>
          <cell r="C889" t="str">
            <v>國立臺北商業大學</v>
          </cell>
          <cell r="D889" t="str">
            <v>商業設計管理系（桃園校區）</v>
          </cell>
          <cell r="E889" t="str">
            <v>9</v>
          </cell>
        </row>
        <row r="890">
          <cell r="A890" t="str">
            <v>設計群國立臺北商業大學數位多媒體設計系（桃園校區）</v>
          </cell>
          <cell r="B890" t="str">
            <v>設計群</v>
          </cell>
          <cell r="C890" t="str">
            <v>國立臺北商業大學</v>
          </cell>
          <cell r="D890" t="str">
            <v>數位多媒體設計系（桃園校區）</v>
          </cell>
          <cell r="E890" t="str">
            <v>11</v>
          </cell>
        </row>
        <row r="891">
          <cell r="A891" t="str">
            <v>設計群明志科技大學工業設計系</v>
          </cell>
          <cell r="B891" t="str">
            <v>設計群</v>
          </cell>
          <cell r="C891" t="str">
            <v>明志科技大學</v>
          </cell>
          <cell r="D891" t="str">
            <v>工業設計系</v>
          </cell>
          <cell r="E891" t="str">
            <v>14</v>
          </cell>
        </row>
        <row r="892">
          <cell r="A892" t="str">
            <v>設計群國立臺中科技大學應用中文系</v>
          </cell>
          <cell r="B892" t="str">
            <v>設計群</v>
          </cell>
          <cell r="C892" t="str">
            <v>國立臺中科技大學</v>
          </cell>
          <cell r="D892" t="str">
            <v>應用中文系</v>
          </cell>
          <cell r="E892" t="str">
            <v>7</v>
          </cell>
        </row>
        <row r="893">
          <cell r="A893" t="str">
            <v>設計群國立屏東科技大學木材科學與設計系</v>
          </cell>
          <cell r="B893" t="str">
            <v>設計群</v>
          </cell>
          <cell r="C893" t="str">
            <v>國立屏東科技大學</v>
          </cell>
          <cell r="D893" t="str">
            <v>木材科學與設計系</v>
          </cell>
          <cell r="E893" t="str">
            <v>9</v>
          </cell>
        </row>
        <row r="894">
          <cell r="A894" t="str">
            <v>設計群明志科技大學視覺傳達設計系</v>
          </cell>
          <cell r="B894" t="str">
            <v>設計群</v>
          </cell>
          <cell r="C894" t="str">
            <v>明志科技大學</v>
          </cell>
          <cell r="D894" t="str">
            <v>視覺傳達設計系</v>
          </cell>
          <cell r="E894" t="str">
            <v>16</v>
          </cell>
        </row>
        <row r="895">
          <cell r="A895" t="str">
            <v>設計群國立虎尾科技大學休閒遊憩系</v>
          </cell>
          <cell r="B895" t="str">
            <v>設計群</v>
          </cell>
          <cell r="C895" t="str">
            <v>國立虎尾科技大學</v>
          </cell>
          <cell r="D895" t="str">
            <v>休閒遊憩系</v>
          </cell>
          <cell r="E895" t="str">
            <v>10</v>
          </cell>
        </row>
        <row r="896">
          <cell r="A896" t="str">
            <v>設計群朝陽科技大學建築系室內設計組</v>
          </cell>
          <cell r="B896" t="str">
            <v>設計群</v>
          </cell>
          <cell r="C896" t="str">
            <v>朝陽科技大學</v>
          </cell>
          <cell r="D896" t="str">
            <v>建築系室內設計組</v>
          </cell>
          <cell r="E896" t="str">
            <v>10</v>
          </cell>
        </row>
        <row r="897">
          <cell r="A897" t="str">
            <v>設計群朝陽科技大學資訊管理系數位多媒體組</v>
          </cell>
          <cell r="B897" t="str">
            <v>設計群</v>
          </cell>
          <cell r="C897" t="str">
            <v>朝陽科技大學</v>
          </cell>
          <cell r="D897" t="str">
            <v>資訊管理系數位多媒體組</v>
          </cell>
          <cell r="E897" t="str">
            <v>8</v>
          </cell>
        </row>
        <row r="898">
          <cell r="A898" t="str">
            <v>設計群朝陽科技大學建築系建築組</v>
          </cell>
          <cell r="B898" t="str">
            <v>設計群</v>
          </cell>
          <cell r="C898" t="str">
            <v>朝陽科技大學</v>
          </cell>
          <cell r="D898" t="str">
            <v>建築系建築組</v>
          </cell>
          <cell r="E898" t="str">
            <v>10</v>
          </cell>
        </row>
        <row r="899">
          <cell r="A899" t="str">
            <v>設計群朝陽科技大學視覺傳達設計系</v>
          </cell>
          <cell r="B899" t="str">
            <v>設計群</v>
          </cell>
          <cell r="C899" t="str">
            <v>朝陽科技大學</v>
          </cell>
          <cell r="D899" t="str">
            <v>視覺傳達設計系</v>
          </cell>
          <cell r="E899" t="str">
            <v>36</v>
          </cell>
        </row>
        <row r="900">
          <cell r="A900" t="str">
            <v>設計群國立臺南護理專科學校化妝品應用科</v>
          </cell>
          <cell r="B900" t="str">
            <v>設計群</v>
          </cell>
          <cell r="C900" t="str">
            <v>國立臺南護理專科學校</v>
          </cell>
          <cell r="D900" t="str">
            <v>化妝品應用科</v>
          </cell>
          <cell r="E900" t="str">
            <v>2</v>
          </cell>
        </row>
        <row r="901">
          <cell r="A901" t="str">
            <v>設計群朝陽科技大學工業設計系</v>
          </cell>
          <cell r="B901" t="str">
            <v>設計群</v>
          </cell>
          <cell r="C901" t="str">
            <v>朝陽科技大學</v>
          </cell>
          <cell r="D901" t="str">
            <v>工業設計系</v>
          </cell>
          <cell r="E901" t="str">
            <v>23</v>
          </cell>
        </row>
        <row r="902">
          <cell r="A902" t="str">
            <v>設計群南臺科技大學多媒體與電腦娛樂科學系</v>
          </cell>
          <cell r="B902" t="str">
            <v>設計群</v>
          </cell>
          <cell r="C902" t="str">
            <v>南臺科技大學</v>
          </cell>
          <cell r="D902" t="str">
            <v>多媒體與電腦娛樂科學系</v>
          </cell>
          <cell r="E902" t="str">
            <v>9</v>
          </cell>
        </row>
        <row r="903">
          <cell r="A903" t="str">
            <v>設計群國立金門大學企業管理學系</v>
          </cell>
          <cell r="B903" t="str">
            <v>設計群</v>
          </cell>
          <cell r="C903" t="str">
            <v>國立金門大學</v>
          </cell>
          <cell r="D903" t="str">
            <v>企業管理學系</v>
          </cell>
          <cell r="E903" t="str">
            <v>5</v>
          </cell>
        </row>
        <row r="904">
          <cell r="A904" t="str">
            <v>設計群朝陽科技大學傳播藝術系</v>
          </cell>
          <cell r="B904" t="str">
            <v>設計群</v>
          </cell>
          <cell r="C904" t="str">
            <v>朝陽科技大學</v>
          </cell>
          <cell r="D904" t="str">
            <v>傳播藝術系</v>
          </cell>
          <cell r="E904" t="str">
            <v>22</v>
          </cell>
        </row>
        <row r="905">
          <cell r="A905" t="str">
            <v>設計群朝陽科技大學景觀及都市設計系</v>
          </cell>
          <cell r="B905" t="str">
            <v>設計群</v>
          </cell>
          <cell r="C905" t="str">
            <v>朝陽科技大學</v>
          </cell>
          <cell r="D905" t="str">
            <v>景觀及都市設計系</v>
          </cell>
          <cell r="E905" t="str">
            <v>24</v>
          </cell>
        </row>
        <row r="906">
          <cell r="A906" t="str">
            <v>設計群南臺科技大學創新產品設計系</v>
          </cell>
          <cell r="B906" t="str">
            <v>設計群</v>
          </cell>
          <cell r="C906" t="str">
            <v>南臺科技大學</v>
          </cell>
          <cell r="D906" t="str">
            <v>創新產品設計系</v>
          </cell>
          <cell r="E906" t="str">
            <v>12</v>
          </cell>
        </row>
        <row r="907">
          <cell r="A907" t="str">
            <v>設計群南臺科技大學視覺傳達設計系動畫設計組</v>
          </cell>
          <cell r="B907" t="str">
            <v>設計群</v>
          </cell>
          <cell r="C907" t="str">
            <v>南臺科技大學</v>
          </cell>
          <cell r="D907" t="str">
            <v>視覺傳達設計系動畫設計組</v>
          </cell>
          <cell r="E907" t="str">
            <v>12</v>
          </cell>
        </row>
        <row r="908">
          <cell r="A908" t="str">
            <v>設計群南臺科技大學視覺傳達設計系商業設計組</v>
          </cell>
          <cell r="B908" t="str">
            <v>設計群</v>
          </cell>
          <cell r="C908" t="str">
            <v>南臺科技大學</v>
          </cell>
          <cell r="D908" t="str">
            <v>視覺傳達設計系商業設計組</v>
          </cell>
          <cell r="E908" t="str">
            <v>13</v>
          </cell>
        </row>
        <row r="909">
          <cell r="A909" t="str">
            <v>設計群南臺科技大學流行音樂產業系</v>
          </cell>
          <cell r="B909" t="str">
            <v>設計群</v>
          </cell>
          <cell r="C909" t="str">
            <v>南臺科技大學</v>
          </cell>
          <cell r="D909" t="str">
            <v>流行音樂產業系</v>
          </cell>
          <cell r="E909" t="str">
            <v>6</v>
          </cell>
        </row>
        <row r="910">
          <cell r="A910" t="str">
            <v>設計群南臺科技大學視覺傳達設計系創意生活設計組</v>
          </cell>
          <cell r="B910" t="str">
            <v>設計群</v>
          </cell>
          <cell r="C910" t="str">
            <v>南臺科技大學</v>
          </cell>
          <cell r="D910" t="str">
            <v>視覺傳達設計系創意生活設計組</v>
          </cell>
          <cell r="E910" t="str">
            <v>11</v>
          </cell>
        </row>
        <row r="911">
          <cell r="A911" t="str">
            <v>設計群文藻外語大學傳播藝術系</v>
          </cell>
          <cell r="B911" t="str">
            <v>設計群</v>
          </cell>
          <cell r="C911" t="str">
            <v>文藻外語大學</v>
          </cell>
          <cell r="D911" t="str">
            <v>傳播藝術系</v>
          </cell>
          <cell r="E911" t="str">
            <v>5</v>
          </cell>
        </row>
        <row r="912">
          <cell r="A912" t="str">
            <v>設計群亞東技術學院工商業設計系</v>
          </cell>
          <cell r="B912" t="str">
            <v>設計群</v>
          </cell>
          <cell r="C912" t="str">
            <v>亞東技術學院</v>
          </cell>
          <cell r="D912" t="str">
            <v>工商業設計系</v>
          </cell>
          <cell r="E912" t="str">
            <v>27</v>
          </cell>
        </row>
        <row r="913">
          <cell r="A913" t="str">
            <v>設計群南臺科技大學資訊傳播系</v>
          </cell>
          <cell r="B913" t="str">
            <v>設計群</v>
          </cell>
          <cell r="C913" t="str">
            <v>南臺科技大學</v>
          </cell>
          <cell r="D913" t="str">
            <v>資訊傳播系</v>
          </cell>
          <cell r="E913" t="str">
            <v>14</v>
          </cell>
        </row>
        <row r="914">
          <cell r="A914" t="str">
            <v>設計群致理科技大學多媒體設計系</v>
          </cell>
          <cell r="B914" t="str">
            <v>設計群</v>
          </cell>
          <cell r="C914" t="str">
            <v>致理科技大學</v>
          </cell>
          <cell r="D914" t="str">
            <v>多媒體設計系</v>
          </cell>
          <cell r="E914" t="str">
            <v>36</v>
          </cell>
        </row>
        <row r="915">
          <cell r="A915" t="str">
            <v>設計群正修科技大學建築與室內設計系建築設計組</v>
          </cell>
          <cell r="B915" t="str">
            <v>設計群</v>
          </cell>
          <cell r="C915" t="str">
            <v>正修科技大學</v>
          </cell>
          <cell r="D915" t="str">
            <v>建築與室內設計系建築設計組</v>
          </cell>
          <cell r="E915" t="str">
            <v>2</v>
          </cell>
        </row>
        <row r="916">
          <cell r="A916" t="str">
            <v>設計群台南應用科技大學服飾設計管理系</v>
          </cell>
          <cell r="B916" t="str">
            <v>設計群</v>
          </cell>
          <cell r="C916" t="str">
            <v>台南應用科技大學</v>
          </cell>
          <cell r="D916" t="str">
            <v>服飾設計管理系</v>
          </cell>
          <cell r="E916" t="str">
            <v>12</v>
          </cell>
        </row>
        <row r="917">
          <cell r="A917" t="str">
            <v>設計群正修科技大學土木與空間資訊系</v>
          </cell>
          <cell r="B917" t="str">
            <v>設計群</v>
          </cell>
          <cell r="C917" t="str">
            <v>正修科技大學</v>
          </cell>
          <cell r="D917" t="str">
            <v>土木與空間資訊系</v>
          </cell>
          <cell r="E917" t="str">
            <v>1</v>
          </cell>
        </row>
        <row r="918">
          <cell r="A918" t="str">
            <v>設計群台南應用科技大學室內設計系</v>
          </cell>
          <cell r="B918" t="str">
            <v>設計群</v>
          </cell>
          <cell r="C918" t="str">
            <v>台南應用科技大學</v>
          </cell>
          <cell r="D918" t="str">
            <v>室內設計系</v>
          </cell>
          <cell r="E918" t="str">
            <v>11</v>
          </cell>
        </row>
        <row r="919">
          <cell r="A919" t="str">
            <v>設計群文藻外語大學數位內容應用與管理系</v>
          </cell>
          <cell r="B919" t="str">
            <v>設計群</v>
          </cell>
          <cell r="C919" t="str">
            <v>文藻外語大學</v>
          </cell>
          <cell r="D919" t="str">
            <v>數位內容應用與管理系</v>
          </cell>
          <cell r="E919" t="str">
            <v>5</v>
          </cell>
        </row>
        <row r="920">
          <cell r="A920" t="str">
            <v>設計群亞東技術學院材料與纖維系織品服裝設計組</v>
          </cell>
          <cell r="B920" t="str">
            <v>設計群</v>
          </cell>
          <cell r="C920" t="str">
            <v>亞東技術學院</v>
          </cell>
          <cell r="D920" t="str">
            <v>材料與纖維系織品服裝設計組</v>
          </cell>
          <cell r="E920" t="str">
            <v>10</v>
          </cell>
        </row>
        <row r="921">
          <cell r="A921" t="str">
            <v>設計群崑山科技大學視覺傳達設計系</v>
          </cell>
          <cell r="B921" t="str">
            <v>設計群</v>
          </cell>
          <cell r="C921" t="str">
            <v>崑山科技大學</v>
          </cell>
          <cell r="D921" t="str">
            <v>視覺傳達設計系</v>
          </cell>
          <cell r="E921" t="str">
            <v>48</v>
          </cell>
        </row>
        <row r="922">
          <cell r="A922" t="str">
            <v>設計群嶺東科技大學創意產品設計系</v>
          </cell>
          <cell r="B922" t="str">
            <v>設計群</v>
          </cell>
          <cell r="C922" t="str">
            <v>嶺東科技大學</v>
          </cell>
          <cell r="D922" t="str">
            <v>創意產品設計系</v>
          </cell>
          <cell r="E922" t="str">
            <v>28</v>
          </cell>
        </row>
        <row r="923">
          <cell r="A923" t="str">
            <v>設計群台南應用科技大學多媒體動畫系</v>
          </cell>
          <cell r="B923" t="str">
            <v>設計群</v>
          </cell>
          <cell r="C923" t="str">
            <v>台南應用科技大學</v>
          </cell>
          <cell r="D923" t="str">
            <v>多媒體動畫系</v>
          </cell>
          <cell r="E923" t="str">
            <v>16</v>
          </cell>
        </row>
        <row r="924">
          <cell r="A924" t="str">
            <v>設計群嶺東科技大學流行設計系</v>
          </cell>
          <cell r="B924" t="str">
            <v>設計群</v>
          </cell>
          <cell r="C924" t="str">
            <v>嶺東科技大學</v>
          </cell>
          <cell r="D924" t="str">
            <v>流行設計系</v>
          </cell>
          <cell r="E924" t="str">
            <v>3</v>
          </cell>
        </row>
        <row r="925">
          <cell r="A925" t="str">
            <v>設計群嶺東科技大學時尚經營系</v>
          </cell>
          <cell r="B925" t="str">
            <v>設計群</v>
          </cell>
          <cell r="C925" t="str">
            <v>嶺東科技大學</v>
          </cell>
          <cell r="D925" t="str">
            <v>時尚經營系</v>
          </cell>
          <cell r="E925" t="str">
            <v>12</v>
          </cell>
        </row>
        <row r="926">
          <cell r="A926" t="str">
            <v>設計群中臺科技大學牙體技術暨材料系</v>
          </cell>
          <cell r="B926" t="str">
            <v>設計群</v>
          </cell>
          <cell r="C926" t="str">
            <v>中臺科技大學</v>
          </cell>
          <cell r="D926" t="str">
            <v>牙體技術暨材料系</v>
          </cell>
          <cell r="E926" t="str">
            <v>19</v>
          </cell>
        </row>
        <row r="927">
          <cell r="A927" t="str">
            <v>設計群吳鳳科技大學美容美髮造型設計系</v>
          </cell>
          <cell r="B927" t="str">
            <v>設計群</v>
          </cell>
          <cell r="C927" t="str">
            <v>吳鳳科技大學</v>
          </cell>
          <cell r="D927" t="str">
            <v>美容美髮造型設計系</v>
          </cell>
          <cell r="E927" t="str">
            <v>1</v>
          </cell>
        </row>
        <row r="928">
          <cell r="A928" t="str">
            <v>設計群龍華科技大學多媒體與遊戲發展科學系</v>
          </cell>
          <cell r="B928" t="str">
            <v>設計群</v>
          </cell>
          <cell r="C928" t="str">
            <v>龍華科技大學</v>
          </cell>
          <cell r="D928" t="str">
            <v>多媒體與遊戲發展科學系</v>
          </cell>
          <cell r="E928" t="str">
            <v>18</v>
          </cell>
        </row>
        <row r="929">
          <cell r="A929" t="str">
            <v>設計群中國科技大學視覺傳達設計系（台北校區）</v>
          </cell>
          <cell r="B929" t="str">
            <v>設計群</v>
          </cell>
          <cell r="C929" t="str">
            <v>中國科技大學</v>
          </cell>
          <cell r="D929" t="str">
            <v>視覺傳達設計系（台北校區）</v>
          </cell>
          <cell r="E929" t="str">
            <v>26</v>
          </cell>
        </row>
        <row r="930">
          <cell r="A930" t="str">
            <v>設計群嶺東科技大學服飾設計系</v>
          </cell>
          <cell r="B930" t="str">
            <v>設計群</v>
          </cell>
          <cell r="C930" t="str">
            <v>嶺東科技大學</v>
          </cell>
          <cell r="D930" t="str">
            <v>服飾設計系</v>
          </cell>
          <cell r="E930" t="str">
            <v>2</v>
          </cell>
        </row>
        <row r="931">
          <cell r="A931" t="str">
            <v>設計群嶺東科技大學數位媒體設計系</v>
          </cell>
          <cell r="B931" t="str">
            <v>設計群</v>
          </cell>
          <cell r="C931" t="str">
            <v>嶺東科技大學</v>
          </cell>
          <cell r="D931" t="str">
            <v>數位媒體設計系</v>
          </cell>
          <cell r="E931" t="str">
            <v>36</v>
          </cell>
        </row>
        <row r="932">
          <cell r="A932" t="str">
            <v>設計群崑山科技大學空間設計系</v>
          </cell>
          <cell r="B932" t="str">
            <v>設計群</v>
          </cell>
          <cell r="C932" t="str">
            <v>崑山科技大學</v>
          </cell>
          <cell r="D932" t="str">
            <v>空間設計系</v>
          </cell>
          <cell r="E932" t="str">
            <v>40</v>
          </cell>
        </row>
        <row r="933">
          <cell r="A933" t="str">
            <v>設計群嶺東科技大學視覺傳達設計系</v>
          </cell>
          <cell r="B933" t="str">
            <v>設計群</v>
          </cell>
          <cell r="C933" t="str">
            <v>嶺東科技大學</v>
          </cell>
          <cell r="D933" t="str">
            <v>視覺傳達設計系</v>
          </cell>
          <cell r="E933" t="str">
            <v>60</v>
          </cell>
        </row>
        <row r="934">
          <cell r="A934" t="str">
            <v>設計群樹德科技大學藝術管理與藝術經紀系</v>
          </cell>
          <cell r="B934" t="str">
            <v>設計群</v>
          </cell>
          <cell r="C934" t="str">
            <v>樹德科技大學</v>
          </cell>
          <cell r="D934" t="str">
            <v>藝術管理與藝術經紀系</v>
          </cell>
          <cell r="E934" t="str">
            <v>7</v>
          </cell>
        </row>
        <row r="935">
          <cell r="A935" t="str">
            <v>設計群崑山科技大學視訊傳播設計系</v>
          </cell>
          <cell r="B935" t="str">
            <v>設計群</v>
          </cell>
          <cell r="C935" t="str">
            <v>崑山科技大學</v>
          </cell>
          <cell r="D935" t="str">
            <v>視訊傳播設計系</v>
          </cell>
          <cell r="E935" t="str">
            <v>23</v>
          </cell>
        </row>
        <row r="936">
          <cell r="A936" t="str">
            <v>設計群明新科技大學化妝品應用學士學位學程</v>
          </cell>
          <cell r="B936" t="str">
            <v>設計群</v>
          </cell>
          <cell r="C936" t="str">
            <v>明新科技大學</v>
          </cell>
          <cell r="D936" t="str">
            <v>化妝品應用學士學位學程</v>
          </cell>
          <cell r="E936" t="str">
            <v>3</v>
          </cell>
        </row>
        <row r="937">
          <cell r="A937" t="str">
            <v>設計群樹德科技大學生活產品設計系</v>
          </cell>
          <cell r="B937" t="str">
            <v>設計群</v>
          </cell>
          <cell r="C937" t="str">
            <v>樹德科技大學</v>
          </cell>
          <cell r="D937" t="str">
            <v>生活產品設計系</v>
          </cell>
          <cell r="E937" t="str">
            <v>23</v>
          </cell>
        </row>
        <row r="938">
          <cell r="A938" t="str">
            <v>設計群弘光科技大學文化創意產業系</v>
          </cell>
          <cell r="B938" t="str">
            <v>設計群</v>
          </cell>
          <cell r="C938" t="str">
            <v>弘光科技大學</v>
          </cell>
          <cell r="D938" t="str">
            <v>文化創意產業系</v>
          </cell>
          <cell r="E938" t="str">
            <v>19</v>
          </cell>
        </row>
        <row r="939">
          <cell r="A939" t="str">
            <v>設計群中國科技大學影視設計系（台北校區）</v>
          </cell>
          <cell r="B939" t="str">
            <v>設計群</v>
          </cell>
          <cell r="C939" t="str">
            <v>中國科技大學</v>
          </cell>
          <cell r="D939" t="str">
            <v>影視設計系（台北校區）</v>
          </cell>
          <cell r="E939" t="str">
            <v>12</v>
          </cell>
        </row>
        <row r="940">
          <cell r="A940" t="str">
            <v>設計群台南應用科技大學視覺傳達設計系</v>
          </cell>
          <cell r="B940" t="str">
            <v>設計群</v>
          </cell>
          <cell r="C940" t="str">
            <v>台南應用科技大學</v>
          </cell>
          <cell r="D940" t="str">
            <v>視覺傳達設計系</v>
          </cell>
          <cell r="E940" t="str">
            <v>20</v>
          </cell>
        </row>
        <row r="941">
          <cell r="A941" t="str">
            <v>設計群樹德科技大學流行設計系</v>
          </cell>
          <cell r="B941" t="str">
            <v>設計群</v>
          </cell>
          <cell r="C941" t="str">
            <v>樹德科技大學</v>
          </cell>
          <cell r="D941" t="str">
            <v>流行設計系</v>
          </cell>
          <cell r="E941" t="str">
            <v>14</v>
          </cell>
        </row>
        <row r="942">
          <cell r="A942" t="str">
            <v>設計群中國科技大學數位多媒體設計系（台北校區）</v>
          </cell>
          <cell r="B942" t="str">
            <v>設計群</v>
          </cell>
          <cell r="C942" t="str">
            <v>中國科技大學</v>
          </cell>
          <cell r="D942" t="str">
            <v>數位多媒體設計系（台北校區）</v>
          </cell>
          <cell r="E942" t="str">
            <v>22</v>
          </cell>
        </row>
        <row r="943">
          <cell r="A943" t="str">
            <v>設計群樹德科技大學室內設計系</v>
          </cell>
          <cell r="B943" t="str">
            <v>設計群</v>
          </cell>
          <cell r="C943" t="str">
            <v>樹德科技大學</v>
          </cell>
          <cell r="D943" t="str">
            <v>室內設計系</v>
          </cell>
          <cell r="E943" t="str">
            <v>27</v>
          </cell>
        </row>
        <row r="944">
          <cell r="A944" t="str">
            <v>設計群台南應用科技大學商品設計系</v>
          </cell>
          <cell r="B944" t="str">
            <v>設計群</v>
          </cell>
          <cell r="C944" t="str">
            <v>台南應用科技大學</v>
          </cell>
          <cell r="D944" t="str">
            <v>商品設計系</v>
          </cell>
          <cell r="E944" t="str">
            <v>25</v>
          </cell>
        </row>
        <row r="945">
          <cell r="A945" t="str">
            <v>設計群樹德科技大學視覺傳達設計系</v>
          </cell>
          <cell r="B945" t="str">
            <v>設計群</v>
          </cell>
          <cell r="C945" t="str">
            <v>樹德科技大學</v>
          </cell>
          <cell r="D945" t="str">
            <v>視覺傳達設計系</v>
          </cell>
          <cell r="E945" t="str">
            <v>31</v>
          </cell>
        </row>
        <row r="946">
          <cell r="A946" t="str">
            <v>設計群中國科技大學建築系（台北校區）</v>
          </cell>
          <cell r="B946" t="str">
            <v>設計群</v>
          </cell>
          <cell r="C946" t="str">
            <v>中國科技大學</v>
          </cell>
          <cell r="D946" t="str">
            <v>建築系（台北校區）</v>
          </cell>
          <cell r="E946" t="str">
            <v>32</v>
          </cell>
        </row>
        <row r="947">
          <cell r="A947" t="str">
            <v>設計群嶺東科技大學資訊網路系電子商務行銷與設計組</v>
          </cell>
          <cell r="B947" t="str">
            <v>設計群</v>
          </cell>
          <cell r="C947" t="str">
            <v>嶺東科技大學</v>
          </cell>
          <cell r="D947" t="str">
            <v>資訊網路系電子商務行銷與設計組</v>
          </cell>
          <cell r="E947" t="str">
            <v>5</v>
          </cell>
        </row>
        <row r="948">
          <cell r="A948" t="str">
            <v>設計群龍華科技大學文化創意與數位媒體設計系</v>
          </cell>
          <cell r="B948" t="str">
            <v>設計群</v>
          </cell>
          <cell r="C948" t="str">
            <v>龍華科技大學</v>
          </cell>
          <cell r="D948" t="str">
            <v>文化創意與數位媒體設計系</v>
          </cell>
          <cell r="E948" t="str">
            <v>35</v>
          </cell>
        </row>
        <row r="949">
          <cell r="A949" t="str">
            <v>設計群僑光科技大學生活創意設計系</v>
          </cell>
          <cell r="B949" t="str">
            <v>設計群</v>
          </cell>
          <cell r="C949" t="str">
            <v>僑光科技大學</v>
          </cell>
          <cell r="D949" t="str">
            <v>生活創意設計系</v>
          </cell>
          <cell r="E949" t="str">
            <v>15</v>
          </cell>
        </row>
        <row r="950">
          <cell r="A950" t="str">
            <v>設計群中臺科技大學行銷管理系</v>
          </cell>
          <cell r="B950" t="str">
            <v>設計群</v>
          </cell>
          <cell r="C950" t="str">
            <v>中臺科技大學</v>
          </cell>
          <cell r="D950" t="str">
            <v>行銷管理系</v>
          </cell>
          <cell r="E950" t="str">
            <v>2</v>
          </cell>
        </row>
        <row r="951">
          <cell r="A951" t="str">
            <v>設計群台南應用科技大學美容造型設計系</v>
          </cell>
          <cell r="B951" t="str">
            <v>設計群</v>
          </cell>
          <cell r="C951" t="str">
            <v>台南應用科技大學</v>
          </cell>
          <cell r="D951" t="str">
            <v>美容造型設計系</v>
          </cell>
          <cell r="E951" t="str">
            <v>3</v>
          </cell>
        </row>
        <row r="952">
          <cell r="A952" t="str">
            <v>設計群僑光科技大學多媒體與遊戲設計系</v>
          </cell>
          <cell r="B952" t="str">
            <v>設計群</v>
          </cell>
          <cell r="C952" t="str">
            <v>僑光科技大學</v>
          </cell>
          <cell r="D952" t="str">
            <v>多媒體與遊戲設計系</v>
          </cell>
          <cell r="E952" t="str">
            <v>21</v>
          </cell>
        </row>
        <row r="953">
          <cell r="A953" t="str">
            <v>設計群嶺東科技大學資訊管理系數位生活設計組</v>
          </cell>
          <cell r="B953" t="str">
            <v>設計群</v>
          </cell>
          <cell r="C953" t="str">
            <v>嶺東科技大學</v>
          </cell>
          <cell r="D953" t="str">
            <v>資訊管理系數位生活設計組</v>
          </cell>
          <cell r="E953" t="str">
            <v>11</v>
          </cell>
        </row>
        <row r="954">
          <cell r="A954" t="str">
            <v>設計群樹德科技大學動畫與遊戲設計系</v>
          </cell>
          <cell r="B954" t="str">
            <v>設計群</v>
          </cell>
          <cell r="C954" t="str">
            <v>樹德科技大學</v>
          </cell>
          <cell r="D954" t="str">
            <v>動畫與遊戲設計系</v>
          </cell>
          <cell r="E954" t="str">
            <v>28</v>
          </cell>
        </row>
        <row r="955">
          <cell r="A955" t="str">
            <v>設計群台南應用科技大學時尚設計系</v>
          </cell>
          <cell r="B955" t="str">
            <v>設計群</v>
          </cell>
          <cell r="C955" t="str">
            <v>台南應用科技大學</v>
          </cell>
          <cell r="D955" t="str">
            <v>時尚設計系</v>
          </cell>
          <cell r="E955" t="str">
            <v>14</v>
          </cell>
        </row>
        <row r="956">
          <cell r="A956" t="str">
            <v>設計群僑光科技大學電腦輔助工業設計系產品設計組</v>
          </cell>
          <cell r="B956" t="str">
            <v>設計群</v>
          </cell>
          <cell r="C956" t="str">
            <v>僑光科技大學</v>
          </cell>
          <cell r="D956" t="str">
            <v>電腦輔助工業設計系產品設計組</v>
          </cell>
          <cell r="E956" t="str">
            <v>6</v>
          </cell>
        </row>
        <row r="957">
          <cell r="A957" t="str">
            <v>設計群德明財經科技大學多媒體設計系</v>
          </cell>
          <cell r="B957" t="str">
            <v>設計群</v>
          </cell>
          <cell r="C957" t="str">
            <v>德明財經科技大學</v>
          </cell>
          <cell r="D957" t="str">
            <v>多媒體設計系</v>
          </cell>
          <cell r="E957" t="str">
            <v>20</v>
          </cell>
        </row>
        <row r="958">
          <cell r="A958" t="str">
            <v>設計群嶺東科技大學資訊科技系行動與系統應用組</v>
          </cell>
          <cell r="B958" t="str">
            <v>設計群</v>
          </cell>
          <cell r="C958" t="str">
            <v>嶺東科技大學</v>
          </cell>
          <cell r="D958" t="str">
            <v>資訊科技系行動與系統應用組</v>
          </cell>
          <cell r="E958" t="str">
            <v>5</v>
          </cell>
        </row>
        <row r="959">
          <cell r="A959" t="str">
            <v>設計群中國科技大學室內設計系（台北校區）</v>
          </cell>
          <cell r="B959" t="str">
            <v>設計群</v>
          </cell>
          <cell r="C959" t="str">
            <v>中國科技大學</v>
          </cell>
          <cell r="D959" t="str">
            <v>室內設計系（台北校區）</v>
          </cell>
          <cell r="E959" t="str">
            <v>51</v>
          </cell>
        </row>
        <row r="960">
          <cell r="A960" t="str">
            <v>設計群南榮科技大學室內設計系</v>
          </cell>
          <cell r="B960" t="str">
            <v>設計群</v>
          </cell>
          <cell r="C960" t="str">
            <v>南榮科技大學</v>
          </cell>
          <cell r="D960" t="str">
            <v>室內設計系</v>
          </cell>
          <cell r="E960" t="str">
            <v>6</v>
          </cell>
        </row>
        <row r="961">
          <cell r="A961" t="str">
            <v>設計群嶺東科技大學資訊科技系智慧聯網互動科技應用組</v>
          </cell>
          <cell r="B961" t="str">
            <v>設計群</v>
          </cell>
          <cell r="C961" t="str">
            <v>嶺東科技大學</v>
          </cell>
          <cell r="D961" t="str">
            <v>資訊科技系智慧聯網互動科技應用組</v>
          </cell>
          <cell r="E961" t="str">
            <v>10</v>
          </cell>
        </row>
        <row r="962">
          <cell r="A962" t="str">
            <v>設計群台南應用科技大學資訊管理系</v>
          </cell>
          <cell r="B962" t="str">
            <v>設計群</v>
          </cell>
          <cell r="C962" t="str">
            <v>台南應用科技大學</v>
          </cell>
          <cell r="D962" t="str">
            <v>資訊管理系</v>
          </cell>
          <cell r="E962" t="str">
            <v>6</v>
          </cell>
        </row>
        <row r="963">
          <cell r="A963" t="str">
            <v>設計群中臺科技大學醫療暨健康產業管理系</v>
          </cell>
          <cell r="B963" t="str">
            <v>設計群</v>
          </cell>
          <cell r="C963" t="str">
            <v>中臺科技大學</v>
          </cell>
          <cell r="D963" t="str">
            <v>醫療暨健康產業管理系</v>
          </cell>
          <cell r="E963" t="str">
            <v>10</v>
          </cell>
        </row>
        <row r="964">
          <cell r="A964" t="str">
            <v>設計群崑山科技大學時尚展演事業學士學位學程</v>
          </cell>
          <cell r="B964" t="str">
            <v>設計群</v>
          </cell>
          <cell r="C964" t="str">
            <v>崑山科技大學</v>
          </cell>
          <cell r="D964" t="str">
            <v>時尚展演事業學士學位學程</v>
          </cell>
          <cell r="E964" t="str">
            <v>8</v>
          </cell>
        </row>
        <row r="965">
          <cell r="A965" t="str">
            <v>設計群景文科技大學視覺傳達設計系</v>
          </cell>
          <cell r="B965" t="str">
            <v>設計群</v>
          </cell>
          <cell r="C965" t="str">
            <v>景文科技大學</v>
          </cell>
          <cell r="D965" t="str">
            <v>視覺傳達設計系</v>
          </cell>
          <cell r="E965" t="str">
            <v>38</v>
          </cell>
        </row>
        <row r="966">
          <cell r="A966" t="str">
            <v>設計群崑山科技大學資訊傳播系</v>
          </cell>
          <cell r="B966" t="str">
            <v>設計群</v>
          </cell>
          <cell r="C966" t="str">
            <v>崑山科技大學</v>
          </cell>
          <cell r="D966" t="str">
            <v>資訊傳播系</v>
          </cell>
          <cell r="E966" t="str">
            <v>6</v>
          </cell>
        </row>
        <row r="967">
          <cell r="A967" t="str">
            <v>設計群修平科技大學行銷與流通管理系</v>
          </cell>
          <cell r="B967" t="str">
            <v>設計群</v>
          </cell>
          <cell r="C967" t="str">
            <v>修平科技大學</v>
          </cell>
          <cell r="D967" t="str">
            <v>行銷與流通管理系</v>
          </cell>
          <cell r="E967" t="str">
            <v>2</v>
          </cell>
        </row>
        <row r="968">
          <cell r="A968" t="str">
            <v>設計群崑山科技大學公共關係暨廣告系</v>
          </cell>
          <cell r="B968" t="str">
            <v>設計群</v>
          </cell>
          <cell r="C968" t="str">
            <v>崑山科技大學</v>
          </cell>
          <cell r="D968" t="str">
            <v>公共關係暨廣告系</v>
          </cell>
          <cell r="E968" t="str">
            <v>25</v>
          </cell>
        </row>
        <row r="969">
          <cell r="A969" t="str">
            <v>設計群景文科技大學資訊管理系數位多媒體組</v>
          </cell>
          <cell r="B969" t="str">
            <v>設計群</v>
          </cell>
          <cell r="C969" t="str">
            <v>景文科技大學</v>
          </cell>
          <cell r="D969" t="str">
            <v>資訊管理系數位多媒體組</v>
          </cell>
          <cell r="E969" t="str">
            <v>7</v>
          </cell>
        </row>
        <row r="970">
          <cell r="A970" t="str">
            <v>設計群大漢技術學院珠寶技術系</v>
          </cell>
          <cell r="B970" t="str">
            <v>設計群</v>
          </cell>
          <cell r="C970" t="str">
            <v>大漢技術學院</v>
          </cell>
          <cell r="D970" t="str">
            <v>珠寶技術系</v>
          </cell>
          <cell r="E970" t="str">
            <v>1</v>
          </cell>
        </row>
        <row r="971">
          <cell r="A971" t="str">
            <v>設計群景文科技大學資訊工程系</v>
          </cell>
          <cell r="B971" t="str">
            <v>設計群</v>
          </cell>
          <cell r="C971" t="str">
            <v>景文科技大學</v>
          </cell>
          <cell r="D971" t="str">
            <v>資訊工程系</v>
          </cell>
          <cell r="E971" t="str">
            <v>2</v>
          </cell>
        </row>
        <row r="972">
          <cell r="A972" t="str">
            <v>設計群景文科技大學應用外語系日文組</v>
          </cell>
          <cell r="B972" t="str">
            <v>設計群</v>
          </cell>
          <cell r="C972" t="str">
            <v>景文科技大學</v>
          </cell>
          <cell r="D972" t="str">
            <v>應用外語系日文組</v>
          </cell>
          <cell r="E972" t="str">
            <v>2</v>
          </cell>
        </row>
        <row r="973">
          <cell r="A973" t="str">
            <v>設計群崑山科技大學休閒遊憩與運動管理系</v>
          </cell>
          <cell r="B973" t="str">
            <v>設計群</v>
          </cell>
          <cell r="C973" t="str">
            <v>崑山科技大學</v>
          </cell>
          <cell r="D973" t="str">
            <v>休閒遊憩與運動管理系</v>
          </cell>
          <cell r="E973" t="str">
            <v>6</v>
          </cell>
        </row>
        <row r="974">
          <cell r="A974" t="str">
            <v>設計群東方設計學院表演藝術學位學程</v>
          </cell>
          <cell r="B974" t="str">
            <v>設計群</v>
          </cell>
          <cell r="C974" t="str">
            <v>東方設計學院</v>
          </cell>
          <cell r="D974" t="str">
            <v>表演藝術學位學程</v>
          </cell>
          <cell r="E974" t="str">
            <v>3</v>
          </cell>
        </row>
        <row r="975">
          <cell r="A975" t="str">
            <v>設計群景文科技大學行銷與流通管理系</v>
          </cell>
          <cell r="B975" t="str">
            <v>設計群</v>
          </cell>
          <cell r="C975" t="str">
            <v>景文科技大學</v>
          </cell>
          <cell r="D975" t="str">
            <v>行銷與流通管理系</v>
          </cell>
          <cell r="E975" t="str">
            <v>5</v>
          </cell>
        </row>
        <row r="976">
          <cell r="A976" t="str">
            <v>設計群崑山科技大學資訊管理系</v>
          </cell>
          <cell r="B976" t="str">
            <v>設計群</v>
          </cell>
          <cell r="C976" t="str">
            <v>崑山科技大學</v>
          </cell>
          <cell r="D976" t="str">
            <v>資訊管理系</v>
          </cell>
          <cell r="E976" t="str">
            <v>5</v>
          </cell>
        </row>
        <row r="977">
          <cell r="A977" t="str">
            <v>設計群樹德科技大學行銷管理系</v>
          </cell>
          <cell r="B977" t="str">
            <v>設計群</v>
          </cell>
          <cell r="C977" t="str">
            <v>樹德科技大學</v>
          </cell>
          <cell r="D977" t="str">
            <v>行銷管理系</v>
          </cell>
          <cell r="E977" t="str">
            <v>11</v>
          </cell>
        </row>
        <row r="978">
          <cell r="A978" t="str">
            <v>設計群正修科技大學建築與室內設計系室內設計組</v>
          </cell>
          <cell r="B978" t="str">
            <v>設計群</v>
          </cell>
          <cell r="C978" t="str">
            <v>正修科技大學</v>
          </cell>
          <cell r="D978" t="str">
            <v>建築與室內設計系室內設計組</v>
          </cell>
          <cell r="E978" t="str">
            <v>11</v>
          </cell>
        </row>
        <row r="979">
          <cell r="A979" t="str">
            <v>設計群崑山科技大學房地產開發與管理系</v>
          </cell>
          <cell r="B979" t="str">
            <v>設計群</v>
          </cell>
          <cell r="C979" t="str">
            <v>崑山科技大學</v>
          </cell>
          <cell r="D979" t="str">
            <v>房地產開發與管理系</v>
          </cell>
          <cell r="E979" t="str">
            <v>7</v>
          </cell>
        </row>
        <row r="980">
          <cell r="A980" t="str">
            <v>設計群德明財經科技大學資訊管理系</v>
          </cell>
          <cell r="B980" t="str">
            <v>設計群</v>
          </cell>
          <cell r="C980" t="str">
            <v>德明財經科技大學</v>
          </cell>
          <cell r="D980" t="str">
            <v>資訊管理系</v>
          </cell>
          <cell r="E980" t="str">
            <v>5</v>
          </cell>
        </row>
        <row r="981">
          <cell r="A981" t="str">
            <v>設計群正修科技大學時尚生活創意設計系應用設計組</v>
          </cell>
          <cell r="B981" t="str">
            <v>設計群</v>
          </cell>
          <cell r="C981" t="str">
            <v>正修科技大學</v>
          </cell>
          <cell r="D981" t="str">
            <v>時尚生活創意設計系應用設計組</v>
          </cell>
          <cell r="E981" t="str">
            <v>17</v>
          </cell>
        </row>
        <row r="982">
          <cell r="A982" t="str">
            <v>設計群育達科技大學時尚造型設計系</v>
          </cell>
          <cell r="B982" t="str">
            <v>設計群</v>
          </cell>
          <cell r="C982" t="str">
            <v>育達科技大學</v>
          </cell>
          <cell r="D982" t="str">
            <v>時尚造型設計系</v>
          </cell>
          <cell r="E982" t="str">
            <v>8</v>
          </cell>
        </row>
        <row r="983">
          <cell r="A983" t="str">
            <v>設計群中國科技大學資訊管理系（台北校區）</v>
          </cell>
          <cell r="B983" t="str">
            <v>設計群</v>
          </cell>
          <cell r="C983" t="str">
            <v>中國科技大學</v>
          </cell>
          <cell r="D983" t="str">
            <v>資訊管理系（台北校區）</v>
          </cell>
          <cell r="E983" t="str">
            <v>17</v>
          </cell>
        </row>
        <row r="984">
          <cell r="A984" t="str">
            <v>設計群醒吾科技大學時尚造形設計系</v>
          </cell>
          <cell r="B984" t="str">
            <v>設計群</v>
          </cell>
          <cell r="C984" t="str">
            <v>醒吾科技大學</v>
          </cell>
          <cell r="D984" t="str">
            <v>時尚造形設計系</v>
          </cell>
          <cell r="E984" t="str">
            <v>11</v>
          </cell>
        </row>
        <row r="985">
          <cell r="A985" t="str">
            <v>設計群正修科技大學企業管理系行銷管理組</v>
          </cell>
          <cell r="B985" t="str">
            <v>設計群</v>
          </cell>
          <cell r="C985" t="str">
            <v>正修科技大學</v>
          </cell>
          <cell r="D985" t="str">
            <v>企業管理系行銷管理組</v>
          </cell>
          <cell r="E985" t="str">
            <v>3</v>
          </cell>
        </row>
        <row r="986">
          <cell r="A986" t="str">
            <v>設計群臺北城市科技大學行銷與流通管理系</v>
          </cell>
          <cell r="B986" t="str">
            <v>設計群</v>
          </cell>
          <cell r="C986" t="str">
            <v>臺北城市科技大學</v>
          </cell>
          <cell r="D986" t="str">
            <v>行銷與流通管理系</v>
          </cell>
          <cell r="E986" t="str">
            <v>5</v>
          </cell>
        </row>
        <row r="987">
          <cell r="A987" t="str">
            <v>設計群修平科技大學國際企業經營系國際會展與觀光休閒組</v>
          </cell>
          <cell r="B987" t="str">
            <v>設計群</v>
          </cell>
          <cell r="C987" t="str">
            <v>修平科技大學</v>
          </cell>
          <cell r="D987" t="str">
            <v>國際企業經營系國際會展與觀光休閒組</v>
          </cell>
          <cell r="E987" t="str">
            <v>4</v>
          </cell>
        </row>
        <row r="988">
          <cell r="A988" t="str">
            <v>設計群正修科技大學數位多媒體設計系</v>
          </cell>
          <cell r="B988" t="str">
            <v>設計群</v>
          </cell>
          <cell r="C988" t="str">
            <v>正修科技大學</v>
          </cell>
          <cell r="D988" t="str">
            <v>數位多媒體設計系</v>
          </cell>
          <cell r="E988" t="str">
            <v>16</v>
          </cell>
        </row>
        <row r="989">
          <cell r="A989" t="str">
            <v>設計群萬能科技大學營建科技系室內設計與管理組</v>
          </cell>
          <cell r="B989" t="str">
            <v>設計群</v>
          </cell>
          <cell r="C989" t="str">
            <v>萬能科技大學</v>
          </cell>
          <cell r="D989" t="str">
            <v>營建科技系室內設計與管理組</v>
          </cell>
          <cell r="E989" t="str">
            <v>8</v>
          </cell>
        </row>
        <row r="990">
          <cell r="A990" t="str">
            <v>設計群正修科技大學化妝品與時尚彩妝系時尚彩妝組</v>
          </cell>
          <cell r="B990" t="str">
            <v>設計群</v>
          </cell>
          <cell r="C990" t="str">
            <v>正修科技大學</v>
          </cell>
          <cell r="D990" t="str">
            <v>化妝品與時尚彩妝系時尚彩妝組</v>
          </cell>
          <cell r="E990" t="str">
            <v>3</v>
          </cell>
        </row>
        <row r="991">
          <cell r="A991" t="str">
            <v>設計群中國科技大學室內設計系（新竹校區）</v>
          </cell>
          <cell r="B991" t="str">
            <v>設計群</v>
          </cell>
          <cell r="C991" t="str">
            <v>中國科技大學</v>
          </cell>
          <cell r="D991" t="str">
            <v>室內設計系（新竹校區）</v>
          </cell>
          <cell r="E991" t="str">
            <v>44</v>
          </cell>
        </row>
        <row r="992">
          <cell r="A992" t="str">
            <v>設計群醒吾科技大學商業設計系</v>
          </cell>
          <cell r="B992" t="str">
            <v>設計群</v>
          </cell>
          <cell r="C992" t="str">
            <v>醒吾科技大學</v>
          </cell>
          <cell r="D992" t="str">
            <v>商業設計系</v>
          </cell>
          <cell r="E992" t="str">
            <v>20</v>
          </cell>
        </row>
        <row r="993">
          <cell r="A993" t="str">
            <v>設計群東方設計學院時尚美妝設計系</v>
          </cell>
          <cell r="B993" t="str">
            <v>設計群</v>
          </cell>
          <cell r="C993" t="str">
            <v>東方設計學院</v>
          </cell>
          <cell r="D993" t="str">
            <v>時尚美妝設計系</v>
          </cell>
          <cell r="E993" t="str">
            <v>2</v>
          </cell>
        </row>
        <row r="994">
          <cell r="A994" t="str">
            <v>設計群樹德科技大學資訊管理系數位創新應用組</v>
          </cell>
          <cell r="B994" t="str">
            <v>設計群</v>
          </cell>
          <cell r="C994" t="str">
            <v>樹德科技大學</v>
          </cell>
          <cell r="D994" t="str">
            <v>資訊管理系數位創新應用組</v>
          </cell>
          <cell r="E994" t="str">
            <v>5</v>
          </cell>
        </row>
        <row r="995">
          <cell r="A995" t="str">
            <v>設計群中州科技大學多媒體與遊戲發展科學系</v>
          </cell>
          <cell r="B995" t="str">
            <v>設計群</v>
          </cell>
          <cell r="C995" t="str">
            <v>中州科技大學</v>
          </cell>
          <cell r="D995" t="str">
            <v>多媒體與遊戲發展科學系</v>
          </cell>
          <cell r="E995" t="str">
            <v>1</v>
          </cell>
        </row>
        <row r="996">
          <cell r="A996" t="str">
            <v>設計群建國科技大學美容系</v>
          </cell>
          <cell r="B996" t="str">
            <v>設計群</v>
          </cell>
          <cell r="C996" t="str">
            <v>建國科技大學</v>
          </cell>
          <cell r="D996" t="str">
            <v>美容系</v>
          </cell>
          <cell r="E996" t="str">
            <v>8</v>
          </cell>
        </row>
        <row r="997">
          <cell r="A997" t="str">
            <v>設計群嘉藥學校財團法人嘉南藥理大學資訊多媒體應用系</v>
          </cell>
          <cell r="B997" t="str">
            <v>設計群</v>
          </cell>
          <cell r="C997" t="str">
            <v>嘉藥學校財團法人嘉南藥理大學</v>
          </cell>
          <cell r="D997" t="str">
            <v>資訊多媒體應用系</v>
          </cell>
          <cell r="E997" t="str">
            <v>14</v>
          </cell>
        </row>
        <row r="998">
          <cell r="A998" t="str">
            <v>設計群正修科技大學時尚生活創意設計系設計行銷組</v>
          </cell>
          <cell r="B998" t="str">
            <v>設計群</v>
          </cell>
          <cell r="C998" t="str">
            <v>正修科技大學</v>
          </cell>
          <cell r="D998" t="str">
            <v>時尚生活創意設計系設計行銷組</v>
          </cell>
          <cell r="E998" t="str">
            <v>18</v>
          </cell>
        </row>
        <row r="999">
          <cell r="A999" t="str">
            <v>設計群樹德科技大學流通管理系</v>
          </cell>
          <cell r="B999" t="str">
            <v>設計群</v>
          </cell>
          <cell r="C999" t="str">
            <v>樹德科技大學</v>
          </cell>
          <cell r="D999" t="str">
            <v>流通管理系</v>
          </cell>
          <cell r="E999" t="str">
            <v>8</v>
          </cell>
        </row>
        <row r="1000">
          <cell r="A1000" t="str">
            <v>設計群中國科技大學數位多媒體設計系（新竹校區）</v>
          </cell>
          <cell r="B1000" t="str">
            <v>設計群</v>
          </cell>
          <cell r="C1000" t="str">
            <v>中國科技大學</v>
          </cell>
          <cell r="D1000" t="str">
            <v>數位多媒體設計系（新竹校區）</v>
          </cell>
          <cell r="E1000" t="str">
            <v>25</v>
          </cell>
        </row>
        <row r="1001">
          <cell r="A1001" t="str">
            <v>設計群中國科技大學視覺傳達設計系（新竹校區）</v>
          </cell>
          <cell r="B1001" t="str">
            <v>設計群</v>
          </cell>
          <cell r="C1001" t="str">
            <v>中國科技大學</v>
          </cell>
          <cell r="D1001" t="str">
            <v>視覺傳達設計系（新竹校區）</v>
          </cell>
          <cell r="E1001" t="str">
            <v>48</v>
          </cell>
        </row>
        <row r="1002">
          <cell r="A1002" t="str">
            <v>設計群臺北城市科技大學演藝事業學士學位學程</v>
          </cell>
          <cell r="B1002" t="str">
            <v>設計群</v>
          </cell>
          <cell r="C1002" t="str">
            <v>臺北城市科技大學</v>
          </cell>
          <cell r="D1002" t="str">
            <v>演藝事業學士學位學程</v>
          </cell>
          <cell r="E1002" t="str">
            <v>7</v>
          </cell>
        </row>
        <row r="1003">
          <cell r="A1003" t="str">
            <v>設計群嘉藥學校財團法人嘉南藥理大學應用空間資訊系</v>
          </cell>
          <cell r="B1003" t="str">
            <v>設計群</v>
          </cell>
          <cell r="C1003" t="str">
            <v>嘉藥學校財團法人嘉南藥理大學</v>
          </cell>
          <cell r="D1003" t="str">
            <v>應用空間資訊系</v>
          </cell>
          <cell r="E1003" t="str">
            <v>11</v>
          </cell>
        </row>
        <row r="1004">
          <cell r="A1004" t="str">
            <v>設計群東方設計學院流行商品設計系</v>
          </cell>
          <cell r="B1004" t="str">
            <v>設計群</v>
          </cell>
          <cell r="C1004" t="str">
            <v>東方設計學院</v>
          </cell>
          <cell r="D1004" t="str">
            <v>流行商品設計系</v>
          </cell>
          <cell r="E1004" t="str">
            <v>4</v>
          </cell>
        </row>
        <row r="1005">
          <cell r="A1005" t="str">
            <v>設計群嘉藥學校財團法人嘉南藥理大學資訊管理系</v>
          </cell>
          <cell r="B1005" t="str">
            <v>設計群</v>
          </cell>
          <cell r="C1005" t="str">
            <v>嘉藥學校財團法人嘉南藥理大學</v>
          </cell>
          <cell r="D1005" t="str">
            <v>資訊管理系</v>
          </cell>
          <cell r="E1005" t="str">
            <v>10</v>
          </cell>
        </row>
        <row r="1006">
          <cell r="A1006" t="str">
            <v>設計群嘉藥學校財團法人嘉南藥理大學環境資源管理系</v>
          </cell>
          <cell r="B1006" t="str">
            <v>設計群</v>
          </cell>
          <cell r="C1006" t="str">
            <v>嘉藥學校財團法人嘉南藥理大學</v>
          </cell>
          <cell r="D1006" t="str">
            <v>環境資源管理系</v>
          </cell>
          <cell r="E1006" t="str">
            <v>10</v>
          </cell>
        </row>
        <row r="1007">
          <cell r="A1007" t="str">
            <v>設計群崇右技術學院攝影學士學位學程</v>
          </cell>
          <cell r="B1007" t="str">
            <v>設計群</v>
          </cell>
          <cell r="C1007" t="str">
            <v>崇右技術學院</v>
          </cell>
          <cell r="D1007" t="str">
            <v>攝影學士學位學程</v>
          </cell>
          <cell r="E1007" t="str">
            <v>1</v>
          </cell>
        </row>
        <row r="1008">
          <cell r="A1008" t="str">
            <v>設計群修平科技大學數位媒體設計系</v>
          </cell>
          <cell r="B1008" t="str">
            <v>設計群</v>
          </cell>
          <cell r="C1008" t="str">
            <v>修平科技大學</v>
          </cell>
          <cell r="D1008" t="str">
            <v>數位媒體設計系</v>
          </cell>
          <cell r="E1008" t="str">
            <v>30</v>
          </cell>
        </row>
        <row r="1009">
          <cell r="A1009" t="str">
            <v>設計群中華科技大學文創與數位多媒體系（台北校區）</v>
          </cell>
          <cell r="B1009" t="str">
            <v>設計群</v>
          </cell>
          <cell r="C1009" t="str">
            <v>中華科技大學</v>
          </cell>
          <cell r="D1009" t="str">
            <v>文創與數位多媒體系（台北校區）</v>
          </cell>
          <cell r="E1009" t="str">
            <v>9</v>
          </cell>
        </row>
        <row r="1010">
          <cell r="A1010" t="str">
            <v>設計群醒吾科技大學數位設計系</v>
          </cell>
          <cell r="B1010" t="str">
            <v>設計群</v>
          </cell>
          <cell r="C1010" t="str">
            <v>醒吾科技大學</v>
          </cell>
          <cell r="D1010" t="str">
            <v>數位設計系</v>
          </cell>
          <cell r="E1010" t="str">
            <v>20</v>
          </cell>
        </row>
        <row r="1011">
          <cell r="A1011" t="str">
            <v>設計群中國科技大學影視設計系（新竹校區）</v>
          </cell>
          <cell r="B1011" t="str">
            <v>設計群</v>
          </cell>
          <cell r="C1011" t="str">
            <v>中國科技大學</v>
          </cell>
          <cell r="D1011" t="str">
            <v>影視設計系（新竹校區）</v>
          </cell>
          <cell r="E1011" t="str">
            <v>22</v>
          </cell>
        </row>
        <row r="1012">
          <cell r="A1012" t="str">
            <v>設計群醒吾科技大學時尚產業經營管理學士學位學程</v>
          </cell>
          <cell r="B1012" t="str">
            <v>設計群</v>
          </cell>
          <cell r="C1012" t="str">
            <v>醒吾科技大學</v>
          </cell>
          <cell r="D1012" t="str">
            <v>時尚產業經營管理學士學位學程</v>
          </cell>
          <cell r="E1012" t="str">
            <v>3</v>
          </cell>
        </row>
        <row r="1013">
          <cell r="A1013" t="str">
            <v>設計群南榮科技大學創意產品設計系</v>
          </cell>
          <cell r="B1013" t="str">
            <v>設計群</v>
          </cell>
          <cell r="C1013" t="str">
            <v>南榮科技大學</v>
          </cell>
          <cell r="D1013" t="str">
            <v>創意產品設計系</v>
          </cell>
          <cell r="E1013" t="str">
            <v>5</v>
          </cell>
        </row>
        <row r="1014">
          <cell r="A1014" t="str">
            <v>設計群中華醫事科技大學視光系</v>
          </cell>
          <cell r="B1014" t="str">
            <v>設計群</v>
          </cell>
          <cell r="C1014" t="str">
            <v>中華醫事科技大學</v>
          </cell>
          <cell r="D1014" t="str">
            <v>視光系</v>
          </cell>
          <cell r="E1014" t="str">
            <v>1</v>
          </cell>
        </row>
        <row r="1015">
          <cell r="A1015" t="str">
            <v>設計群環球科技大學創意公共傳播設計系</v>
          </cell>
          <cell r="B1015" t="str">
            <v>設計群</v>
          </cell>
          <cell r="C1015" t="str">
            <v>環球科技大學</v>
          </cell>
          <cell r="D1015" t="str">
            <v>創意公共傳播設計系</v>
          </cell>
          <cell r="E1015" t="str">
            <v>1</v>
          </cell>
        </row>
        <row r="1016">
          <cell r="A1016" t="str">
            <v>設計群建國科技大學空間設計系</v>
          </cell>
          <cell r="B1016" t="str">
            <v>設計群</v>
          </cell>
          <cell r="C1016" t="str">
            <v>建國科技大學</v>
          </cell>
          <cell r="D1016" t="str">
            <v>空間設計系</v>
          </cell>
          <cell r="E1016" t="str">
            <v>24</v>
          </cell>
        </row>
        <row r="1017">
          <cell r="A1017" t="str">
            <v>設計群東方設計學院設計行銷系</v>
          </cell>
          <cell r="B1017" t="str">
            <v>設計群</v>
          </cell>
          <cell r="C1017" t="str">
            <v>東方設計學院</v>
          </cell>
          <cell r="D1017" t="str">
            <v>設計行銷系</v>
          </cell>
          <cell r="E1017" t="str">
            <v>1</v>
          </cell>
        </row>
        <row r="1018">
          <cell r="A1018" t="str">
            <v>設計群崇右技術學院創意商品設計系</v>
          </cell>
          <cell r="B1018" t="str">
            <v>設計群</v>
          </cell>
          <cell r="C1018" t="str">
            <v>崇右技術學院</v>
          </cell>
          <cell r="D1018" t="str">
            <v>創意商品設計系</v>
          </cell>
          <cell r="E1018" t="str">
            <v>1</v>
          </cell>
        </row>
        <row r="1019">
          <cell r="A1019" t="str">
            <v>設計群中華科技大學建築系室內設計組（台北校區）</v>
          </cell>
          <cell r="B1019" t="str">
            <v>設計群</v>
          </cell>
          <cell r="C1019" t="str">
            <v>中華科技大學</v>
          </cell>
          <cell r="D1019" t="str">
            <v>建築系室內設計組（台北校區）</v>
          </cell>
          <cell r="E1019" t="str">
            <v>17</v>
          </cell>
        </row>
        <row r="1020">
          <cell r="A1020" t="str">
            <v>設計群中州科技大學景觀系</v>
          </cell>
          <cell r="B1020" t="str">
            <v>設計群</v>
          </cell>
          <cell r="C1020" t="str">
            <v>中州科技大學</v>
          </cell>
          <cell r="D1020" t="str">
            <v>景觀系</v>
          </cell>
          <cell r="E1020" t="str">
            <v>4</v>
          </cell>
        </row>
        <row r="1021">
          <cell r="A1021" t="str">
            <v>設計群醒吾科技大學行動裝置與傳播媒體應用學士學位學程</v>
          </cell>
          <cell r="B1021" t="str">
            <v>設計群</v>
          </cell>
          <cell r="C1021" t="str">
            <v>醒吾科技大學</v>
          </cell>
          <cell r="D1021" t="str">
            <v>行動裝置與傳播媒體應用學士學位學程</v>
          </cell>
          <cell r="E1021" t="str">
            <v>1</v>
          </cell>
        </row>
        <row r="1022">
          <cell r="A1022" t="str">
            <v>設計群建國科技大學商業設計系</v>
          </cell>
          <cell r="B1022" t="str">
            <v>設計群</v>
          </cell>
          <cell r="C1022" t="str">
            <v>建國科技大學</v>
          </cell>
          <cell r="D1022" t="str">
            <v>商業設計系</v>
          </cell>
          <cell r="E1022" t="str">
            <v>25</v>
          </cell>
        </row>
        <row r="1023">
          <cell r="A1023" t="str">
            <v>設計群醒吾科技大學資訊科技應用系</v>
          </cell>
          <cell r="B1023" t="str">
            <v>設計群</v>
          </cell>
          <cell r="C1023" t="str">
            <v>醒吾科技大學</v>
          </cell>
          <cell r="D1023" t="str">
            <v>資訊科技應用系</v>
          </cell>
          <cell r="E1023" t="str">
            <v>2</v>
          </cell>
        </row>
        <row r="1024">
          <cell r="A1024" t="str">
            <v>設計群醒吾科技大學資訊管理系</v>
          </cell>
          <cell r="B1024" t="str">
            <v>設計群</v>
          </cell>
          <cell r="C1024" t="str">
            <v>醒吾科技大學</v>
          </cell>
          <cell r="D1024" t="str">
            <v>資訊管理系</v>
          </cell>
          <cell r="E1024" t="str">
            <v>2</v>
          </cell>
        </row>
        <row r="1025">
          <cell r="A1025" t="str">
            <v>設計群醒吾科技大學企業管理系</v>
          </cell>
          <cell r="B1025" t="str">
            <v>設計群</v>
          </cell>
          <cell r="C1025" t="str">
            <v>醒吾科技大學</v>
          </cell>
          <cell r="D1025" t="str">
            <v>企業管理系</v>
          </cell>
          <cell r="E1025" t="str">
            <v>4</v>
          </cell>
        </row>
        <row r="1026">
          <cell r="A1026" t="str">
            <v>設計群醒吾科技大學資訊傳播系</v>
          </cell>
          <cell r="B1026" t="str">
            <v>設計群</v>
          </cell>
          <cell r="C1026" t="str">
            <v>醒吾科技大學</v>
          </cell>
          <cell r="D1026" t="str">
            <v>資訊傳播系</v>
          </cell>
          <cell r="E1026" t="str">
            <v>13</v>
          </cell>
        </row>
        <row r="1027">
          <cell r="A1027" t="str">
            <v>設計群醒吾科技大學表演藝術系</v>
          </cell>
          <cell r="B1027" t="str">
            <v>設計群</v>
          </cell>
          <cell r="C1027" t="str">
            <v>醒吾科技大學</v>
          </cell>
          <cell r="D1027" t="str">
            <v>表演藝術系</v>
          </cell>
          <cell r="E1027" t="str">
            <v>5</v>
          </cell>
        </row>
        <row r="1028">
          <cell r="A1028" t="str">
            <v>設計群元培醫事科技大學會展暨文創事業管理學士學位學程</v>
          </cell>
          <cell r="B1028" t="str">
            <v>設計群</v>
          </cell>
          <cell r="C1028" t="str">
            <v>元培醫事科技大學</v>
          </cell>
          <cell r="D1028" t="str">
            <v>會展暨文創事業管理學士學位學程</v>
          </cell>
          <cell r="E1028" t="str">
            <v>4</v>
          </cell>
        </row>
        <row r="1029">
          <cell r="A1029" t="str">
            <v>設計群台北海洋技術學院時尚造型設計管理系寵物美容設計組（淡水校本部）</v>
          </cell>
          <cell r="B1029" t="str">
            <v>設計群</v>
          </cell>
          <cell r="C1029" t="str">
            <v>台北海洋技術學院</v>
          </cell>
          <cell r="D1029" t="str">
            <v>時尚造型設計管理系寵物美容設計組（淡水校本部）</v>
          </cell>
          <cell r="E1029" t="str">
            <v>1</v>
          </cell>
        </row>
        <row r="1030">
          <cell r="A1030" t="str">
            <v>設計群大仁科技大學數位多媒體設計系</v>
          </cell>
          <cell r="B1030" t="str">
            <v>設計群</v>
          </cell>
          <cell r="C1030" t="str">
            <v>大仁科技大學</v>
          </cell>
          <cell r="D1030" t="str">
            <v>數位多媒體設計系</v>
          </cell>
          <cell r="E1030" t="str">
            <v>3</v>
          </cell>
        </row>
        <row r="1031">
          <cell r="A1031" t="str">
            <v>設計群高苑科技大學資訊傳播系影視傳播設計組</v>
          </cell>
          <cell r="B1031" t="str">
            <v>設計群</v>
          </cell>
          <cell r="C1031" t="str">
            <v>高苑科技大學</v>
          </cell>
          <cell r="D1031" t="str">
            <v>資訊傳播系影視傳播設計組</v>
          </cell>
          <cell r="E1031" t="str">
            <v>1</v>
          </cell>
        </row>
        <row r="1032">
          <cell r="A1032" t="str">
            <v>設計群高苑科技大學多媒體動畫遊戲學位學程</v>
          </cell>
          <cell r="B1032" t="str">
            <v>設計群</v>
          </cell>
          <cell r="C1032" t="str">
            <v>高苑科技大學</v>
          </cell>
          <cell r="D1032" t="str">
            <v>多媒體動畫遊戲學位學程</v>
          </cell>
          <cell r="E1032" t="str">
            <v>1</v>
          </cell>
        </row>
        <row r="1033">
          <cell r="A1033" t="str">
            <v>設計群中華科技大學建築系（台北校區）</v>
          </cell>
          <cell r="B1033" t="str">
            <v>設計群</v>
          </cell>
          <cell r="C1033" t="str">
            <v>中華科技大學</v>
          </cell>
          <cell r="D1033" t="str">
            <v>建築系（台北校區）</v>
          </cell>
          <cell r="E1033" t="str">
            <v>4</v>
          </cell>
        </row>
        <row r="1034">
          <cell r="A1034" t="str">
            <v>設計群遠東科技大學工業設計系</v>
          </cell>
          <cell r="B1034" t="str">
            <v>設計群</v>
          </cell>
          <cell r="C1034" t="str">
            <v>遠東科技大學</v>
          </cell>
          <cell r="D1034" t="str">
            <v>工業設計系</v>
          </cell>
          <cell r="E1034" t="str">
            <v>3</v>
          </cell>
        </row>
        <row r="1035">
          <cell r="A1035" t="str">
            <v>設計群東方設計學院美術工藝系</v>
          </cell>
          <cell r="B1035" t="str">
            <v>設計群</v>
          </cell>
          <cell r="C1035" t="str">
            <v>東方設計學院</v>
          </cell>
          <cell r="D1035" t="str">
            <v>美術工藝系</v>
          </cell>
          <cell r="E1035" t="str">
            <v>9</v>
          </cell>
        </row>
        <row r="1036">
          <cell r="A1036" t="str">
            <v>設計群黎明技術學院創意產品設計系</v>
          </cell>
          <cell r="B1036" t="str">
            <v>設計群</v>
          </cell>
          <cell r="C1036" t="str">
            <v>黎明技術學院</v>
          </cell>
          <cell r="D1036" t="str">
            <v>創意產品設計系</v>
          </cell>
          <cell r="E1036" t="str">
            <v>4</v>
          </cell>
        </row>
        <row r="1037">
          <cell r="A1037" t="str">
            <v>設計群萬能科技大學商業設計系</v>
          </cell>
          <cell r="B1037" t="str">
            <v>設計群</v>
          </cell>
          <cell r="C1037" t="str">
            <v>萬能科技大學</v>
          </cell>
          <cell r="D1037" t="str">
            <v>商業設計系</v>
          </cell>
          <cell r="E1037" t="str">
            <v>31</v>
          </cell>
        </row>
        <row r="1038">
          <cell r="A1038" t="str">
            <v>設計群環球科技大學多媒體動畫設計系</v>
          </cell>
          <cell r="B1038" t="str">
            <v>設計群</v>
          </cell>
          <cell r="C1038" t="str">
            <v>環球科技大學</v>
          </cell>
          <cell r="D1038" t="str">
            <v>多媒體動畫設計系</v>
          </cell>
          <cell r="E1038" t="str">
            <v>3</v>
          </cell>
        </row>
        <row r="1039">
          <cell r="A1039" t="str">
            <v>設計群元培醫事科技大學網路與數位媒體應用學士學位學程</v>
          </cell>
          <cell r="B1039" t="str">
            <v>設計群</v>
          </cell>
          <cell r="C1039" t="str">
            <v>元培醫事科技大學</v>
          </cell>
          <cell r="D1039" t="str">
            <v>網路與數位媒體應用學士學位學程</v>
          </cell>
          <cell r="E1039" t="str">
            <v>2</v>
          </cell>
        </row>
        <row r="1040">
          <cell r="A1040" t="str">
            <v>設計群建國科技大學創意產品與遊戲設計系</v>
          </cell>
          <cell r="B1040" t="str">
            <v>設計群</v>
          </cell>
          <cell r="C1040" t="str">
            <v>建國科技大學</v>
          </cell>
          <cell r="D1040" t="str">
            <v>創意產品與遊戲設計系</v>
          </cell>
          <cell r="E1040" t="str">
            <v>15</v>
          </cell>
        </row>
        <row r="1041">
          <cell r="A1041" t="str">
            <v>設計群黎明技術學院時尚造型設計系</v>
          </cell>
          <cell r="B1041" t="str">
            <v>設計群</v>
          </cell>
          <cell r="C1041" t="str">
            <v>黎明技術學院</v>
          </cell>
          <cell r="D1041" t="str">
            <v>時尚造型設計系</v>
          </cell>
          <cell r="E1041" t="str">
            <v>5</v>
          </cell>
        </row>
        <row r="1042">
          <cell r="A1042" t="str">
            <v>設計群輔英科技大學健康美容系</v>
          </cell>
          <cell r="B1042" t="str">
            <v>設計群</v>
          </cell>
          <cell r="C1042" t="str">
            <v>輔英科技大學</v>
          </cell>
          <cell r="D1042" t="str">
            <v>健康美容系</v>
          </cell>
          <cell r="E1042" t="str">
            <v>1</v>
          </cell>
        </row>
        <row r="1043">
          <cell r="A1043" t="str">
            <v>設計群中國科技大學互動娛樂設計系（新竹校區）</v>
          </cell>
          <cell r="B1043" t="str">
            <v>設計群</v>
          </cell>
          <cell r="C1043" t="str">
            <v>中國科技大學</v>
          </cell>
          <cell r="D1043" t="str">
            <v>互動娛樂設計系（新竹校區）</v>
          </cell>
          <cell r="E1043" t="str">
            <v>11</v>
          </cell>
        </row>
        <row r="1044">
          <cell r="A1044" t="str">
            <v>設計群大同技術學院婚禮企劃與設計系</v>
          </cell>
          <cell r="B1044" t="str">
            <v>設計群</v>
          </cell>
          <cell r="C1044" t="str">
            <v>大同技術學院</v>
          </cell>
          <cell r="D1044" t="str">
            <v>婚禮企劃與設計系</v>
          </cell>
          <cell r="E1044" t="str">
            <v>2</v>
          </cell>
        </row>
        <row r="1045">
          <cell r="A1045" t="str">
            <v>設計群臺北城市科技大學化妝品應用與管理系</v>
          </cell>
          <cell r="B1045" t="str">
            <v>設計群</v>
          </cell>
          <cell r="C1045" t="str">
            <v>臺北城市科技大學</v>
          </cell>
          <cell r="D1045" t="str">
            <v>化妝品應用與管理系</v>
          </cell>
          <cell r="E1045" t="str">
            <v>8</v>
          </cell>
        </row>
        <row r="1046">
          <cell r="A1046" t="str">
            <v>設計群經國管理暨健康學院美容流行設計系</v>
          </cell>
          <cell r="B1046" t="str">
            <v>設計群</v>
          </cell>
          <cell r="C1046" t="str">
            <v>經國管理暨健康學院</v>
          </cell>
          <cell r="D1046" t="str">
            <v>美容流行設計系</v>
          </cell>
          <cell r="E1046" t="str">
            <v>1</v>
          </cell>
        </row>
        <row r="1047">
          <cell r="A1047" t="str">
            <v>設計群大同技術學院時尚造型設計系</v>
          </cell>
          <cell r="B1047" t="str">
            <v>設計群</v>
          </cell>
          <cell r="C1047" t="str">
            <v>大同技術學院</v>
          </cell>
          <cell r="D1047" t="str">
            <v>時尚造型設計系</v>
          </cell>
          <cell r="E1047" t="str">
            <v>3</v>
          </cell>
        </row>
        <row r="1048">
          <cell r="A1048" t="str">
            <v>設計群萬能科技大學數位多媒體系</v>
          </cell>
          <cell r="B1048" t="str">
            <v>設計群</v>
          </cell>
          <cell r="C1048" t="str">
            <v>萬能科技大學</v>
          </cell>
          <cell r="D1048" t="str">
            <v>數位多媒體系</v>
          </cell>
          <cell r="E1048" t="str">
            <v>10</v>
          </cell>
        </row>
        <row r="1049">
          <cell r="A1049" t="str">
            <v>設計群南榮科技大學數位行銷與廣告系</v>
          </cell>
          <cell r="B1049" t="str">
            <v>設計群</v>
          </cell>
          <cell r="C1049" t="str">
            <v>南榮科技大學</v>
          </cell>
          <cell r="D1049" t="str">
            <v>數位行銷與廣告系</v>
          </cell>
          <cell r="E1049" t="str">
            <v>5</v>
          </cell>
        </row>
        <row r="1050">
          <cell r="A1050" t="str">
            <v>設計群中華醫事科技大學數位設計與資訊管理系</v>
          </cell>
          <cell r="B1050" t="str">
            <v>設計群</v>
          </cell>
          <cell r="C1050" t="str">
            <v>中華醫事科技大學</v>
          </cell>
          <cell r="D1050" t="str">
            <v>數位設計與資訊管理系</v>
          </cell>
          <cell r="E1050" t="str">
            <v>1</v>
          </cell>
        </row>
        <row r="1051">
          <cell r="A1051" t="str">
            <v>設計群環球科技大學視覺傳達設計系</v>
          </cell>
          <cell r="B1051" t="str">
            <v>設計群</v>
          </cell>
          <cell r="C1051" t="str">
            <v>環球科技大學</v>
          </cell>
          <cell r="D1051" t="str">
            <v>視覺傳達設計系</v>
          </cell>
          <cell r="E1051" t="str">
            <v>5</v>
          </cell>
        </row>
        <row r="1052">
          <cell r="A1052" t="str">
            <v>設計群中華科技大學遊戲系統創新設計系（台北校區）</v>
          </cell>
          <cell r="B1052" t="str">
            <v>設計群</v>
          </cell>
          <cell r="C1052" t="str">
            <v>中華科技大學</v>
          </cell>
          <cell r="D1052" t="str">
            <v>遊戲系統創新設計系（台北校區）</v>
          </cell>
          <cell r="E1052" t="str">
            <v>8</v>
          </cell>
        </row>
        <row r="1053">
          <cell r="A1053" t="str">
            <v>設計群遠東科技大學創新設計與創業管理系</v>
          </cell>
          <cell r="B1053" t="str">
            <v>設計群</v>
          </cell>
          <cell r="C1053" t="str">
            <v>遠東科技大學</v>
          </cell>
          <cell r="D1053" t="str">
            <v>創新設計與創業管理系</v>
          </cell>
          <cell r="E1053" t="str">
            <v>3</v>
          </cell>
        </row>
        <row r="1054">
          <cell r="A1054" t="str">
            <v>設計群南開科技大學文化創意與設計系</v>
          </cell>
          <cell r="B1054" t="str">
            <v>設計群</v>
          </cell>
          <cell r="C1054" t="str">
            <v>南開科技大學</v>
          </cell>
          <cell r="D1054" t="str">
            <v>文化創意與設計系</v>
          </cell>
          <cell r="E1054" t="str">
            <v>3</v>
          </cell>
        </row>
        <row r="1055">
          <cell r="A1055" t="str">
            <v>設計群南亞技術學院室內設計系</v>
          </cell>
          <cell r="B1055" t="str">
            <v>設計群</v>
          </cell>
          <cell r="C1055" t="str">
            <v>南亞技術學院</v>
          </cell>
          <cell r="D1055" t="str">
            <v>室內設計系</v>
          </cell>
          <cell r="E1055" t="str">
            <v>1</v>
          </cell>
        </row>
        <row r="1056">
          <cell r="A1056" t="str">
            <v>設計群中州科技大學時尚創意設計與管理系</v>
          </cell>
          <cell r="B1056" t="str">
            <v>設計群</v>
          </cell>
          <cell r="C1056" t="str">
            <v>中州科技大學</v>
          </cell>
          <cell r="D1056" t="str">
            <v>時尚創意設計與管理系</v>
          </cell>
          <cell r="E1056" t="str">
            <v>1</v>
          </cell>
        </row>
        <row r="1057">
          <cell r="A1057" t="str">
            <v>設計群華夏科技大學資產與物業管理系</v>
          </cell>
          <cell r="B1057" t="str">
            <v>設計群</v>
          </cell>
          <cell r="C1057" t="str">
            <v>華夏科技大學</v>
          </cell>
          <cell r="D1057" t="str">
            <v>資產與物業管理系</v>
          </cell>
          <cell r="E1057" t="str">
            <v>1</v>
          </cell>
        </row>
        <row r="1058">
          <cell r="A1058" t="str">
            <v>設計群健行科技大學物業經營與管理系室內設計組</v>
          </cell>
          <cell r="B1058" t="str">
            <v>設計群</v>
          </cell>
          <cell r="C1058" t="str">
            <v>健行科技大學</v>
          </cell>
          <cell r="D1058" t="str">
            <v>物業經營與管理系室內設計組</v>
          </cell>
          <cell r="E1058" t="str">
            <v>6</v>
          </cell>
        </row>
        <row r="1059">
          <cell r="A1059" t="str">
            <v>設計群黎明技術學院流行設計系</v>
          </cell>
          <cell r="B1059" t="str">
            <v>設計群</v>
          </cell>
          <cell r="C1059" t="str">
            <v>黎明技術學院</v>
          </cell>
          <cell r="D1059" t="str">
            <v>流行設計系</v>
          </cell>
          <cell r="E1059" t="str">
            <v>7</v>
          </cell>
        </row>
        <row r="1060">
          <cell r="A1060" t="str">
            <v>設計群東方設計學院影視藝術系</v>
          </cell>
          <cell r="B1060" t="str">
            <v>設計群</v>
          </cell>
          <cell r="C1060" t="str">
            <v>東方設計學院</v>
          </cell>
          <cell r="D1060" t="str">
            <v>影視藝術系</v>
          </cell>
          <cell r="E1060" t="str">
            <v>5</v>
          </cell>
        </row>
        <row r="1061">
          <cell r="A1061" t="str">
            <v>設計群華夏科技大學企業管理系</v>
          </cell>
          <cell r="B1061" t="str">
            <v>設計群</v>
          </cell>
          <cell r="C1061" t="str">
            <v>華夏科技大學</v>
          </cell>
          <cell r="D1061" t="str">
            <v>企業管理系</v>
          </cell>
          <cell r="E1061" t="str">
            <v>4</v>
          </cell>
        </row>
        <row r="1062">
          <cell r="A1062" t="str">
            <v>設計群高苑科技大學建築系室內設計組</v>
          </cell>
          <cell r="B1062" t="str">
            <v>設計群</v>
          </cell>
          <cell r="C1062" t="str">
            <v>高苑科技大學</v>
          </cell>
          <cell r="D1062" t="str">
            <v>建築系室內設計組</v>
          </cell>
          <cell r="E1062" t="str">
            <v>12</v>
          </cell>
        </row>
        <row r="1063">
          <cell r="A1063" t="str">
            <v>設計群遠東科技大學行銷與流通管理系</v>
          </cell>
          <cell r="B1063" t="str">
            <v>設計群</v>
          </cell>
          <cell r="C1063" t="str">
            <v>遠東科技大學</v>
          </cell>
          <cell r="D1063" t="str">
            <v>行銷與流通管理系</v>
          </cell>
          <cell r="E1063" t="str">
            <v>2</v>
          </cell>
        </row>
        <row r="1064">
          <cell r="A1064" t="str">
            <v>設計群大華科技大學創意設計學位學程</v>
          </cell>
          <cell r="B1064" t="str">
            <v>設計群</v>
          </cell>
          <cell r="C1064" t="str">
            <v>大華科技大學</v>
          </cell>
          <cell r="D1064" t="str">
            <v>創意設計學位學程</v>
          </cell>
          <cell r="E1064" t="str">
            <v>2</v>
          </cell>
        </row>
        <row r="1065">
          <cell r="A1065" t="str">
            <v>設計群健行科技大學行銷與流通管理系視覺傳達行銷組</v>
          </cell>
          <cell r="B1065" t="str">
            <v>設計群</v>
          </cell>
          <cell r="C1065" t="str">
            <v>健行科技大學</v>
          </cell>
          <cell r="D1065" t="str">
            <v>行銷與流通管理系視覺傳達行銷組</v>
          </cell>
          <cell r="E1065" t="str">
            <v>10</v>
          </cell>
        </row>
        <row r="1066">
          <cell r="A1066" t="str">
            <v>設計群環球科技大學創意商品設計系</v>
          </cell>
          <cell r="B1066" t="str">
            <v>設計群</v>
          </cell>
          <cell r="C1066" t="str">
            <v>環球科技大學</v>
          </cell>
          <cell r="D1066" t="str">
            <v>創意商品設計系</v>
          </cell>
          <cell r="E1066" t="str">
            <v>1</v>
          </cell>
        </row>
        <row r="1067">
          <cell r="A1067" t="str">
            <v>設計群健行科技大學數位多媒體設計系</v>
          </cell>
          <cell r="B1067" t="str">
            <v>設計群</v>
          </cell>
          <cell r="C1067" t="str">
            <v>健行科技大學</v>
          </cell>
          <cell r="D1067" t="str">
            <v>數位多媒體設計系</v>
          </cell>
          <cell r="E1067" t="str">
            <v>19</v>
          </cell>
        </row>
        <row r="1068">
          <cell r="A1068" t="str">
            <v>設計群臺北城市科技大學資訊管理系</v>
          </cell>
          <cell r="B1068" t="str">
            <v>設計群</v>
          </cell>
          <cell r="C1068" t="str">
            <v>臺北城市科技大學</v>
          </cell>
          <cell r="D1068" t="str">
            <v>資訊管理系</v>
          </cell>
          <cell r="E1068" t="str">
            <v>3</v>
          </cell>
        </row>
        <row r="1069">
          <cell r="A1069" t="str">
            <v>設計群華夏科技大學化妝品應用系</v>
          </cell>
          <cell r="B1069" t="str">
            <v>設計群</v>
          </cell>
          <cell r="C1069" t="str">
            <v>華夏科技大學</v>
          </cell>
          <cell r="D1069" t="str">
            <v>化妝品應用系</v>
          </cell>
          <cell r="E1069" t="str">
            <v>7</v>
          </cell>
        </row>
        <row r="1070">
          <cell r="A1070" t="str">
            <v>設計群中州科技大學視訊傳播系</v>
          </cell>
          <cell r="B1070" t="str">
            <v>設計群</v>
          </cell>
          <cell r="C1070" t="str">
            <v>中州科技大學</v>
          </cell>
          <cell r="D1070" t="str">
            <v>視訊傳播系</v>
          </cell>
          <cell r="E1070" t="str">
            <v>2</v>
          </cell>
        </row>
        <row r="1071">
          <cell r="A1071" t="str">
            <v>設計群和春技術學院流行時尚造型設計系</v>
          </cell>
          <cell r="B1071" t="str">
            <v>設計群</v>
          </cell>
          <cell r="C1071" t="str">
            <v>和春技術學院</v>
          </cell>
          <cell r="D1071" t="str">
            <v>流行時尚造型設計系</v>
          </cell>
          <cell r="E1071" t="str">
            <v>1</v>
          </cell>
        </row>
        <row r="1072">
          <cell r="A1072" t="str">
            <v>設計群高苑科技大學資訊傳播系數位媒體設計組</v>
          </cell>
          <cell r="B1072" t="str">
            <v>設計群</v>
          </cell>
          <cell r="C1072" t="str">
            <v>高苑科技大學</v>
          </cell>
          <cell r="D1072" t="str">
            <v>資訊傳播系數位媒體設計組</v>
          </cell>
          <cell r="E1072" t="str">
            <v>1</v>
          </cell>
        </row>
        <row r="1073">
          <cell r="A1073" t="str">
            <v>設計群和春技術學院多媒體設計系</v>
          </cell>
          <cell r="B1073" t="str">
            <v>設計群</v>
          </cell>
          <cell r="C1073" t="str">
            <v>和春技術學院</v>
          </cell>
          <cell r="D1073" t="str">
            <v>多媒體設計系</v>
          </cell>
          <cell r="E1073" t="str">
            <v>2</v>
          </cell>
        </row>
        <row r="1074">
          <cell r="A1074" t="str">
            <v>設計群德霖技術學院企業管理系</v>
          </cell>
          <cell r="B1074" t="str">
            <v>設計群</v>
          </cell>
          <cell r="C1074" t="str">
            <v>德霖技術學院</v>
          </cell>
          <cell r="D1074" t="str">
            <v>企業管理系</v>
          </cell>
          <cell r="E1074" t="str">
            <v>1</v>
          </cell>
        </row>
        <row r="1075">
          <cell r="A1075" t="str">
            <v>設計群德霖技術學院不動產經營系</v>
          </cell>
          <cell r="B1075" t="str">
            <v>設計群</v>
          </cell>
          <cell r="C1075" t="str">
            <v>德霖技術學院</v>
          </cell>
          <cell r="D1075" t="str">
            <v>不動產經營系</v>
          </cell>
          <cell r="E1075" t="str">
            <v>1</v>
          </cell>
        </row>
        <row r="1076">
          <cell r="A1076" t="str">
            <v>設計群德霖技術學院室內設計系</v>
          </cell>
          <cell r="B1076" t="str">
            <v>設計群</v>
          </cell>
          <cell r="C1076" t="str">
            <v>德霖技術學院</v>
          </cell>
          <cell r="D1076" t="str">
            <v>室內設計系</v>
          </cell>
          <cell r="E1076" t="str">
            <v>1</v>
          </cell>
        </row>
        <row r="1077">
          <cell r="A1077" t="str">
            <v>設計群遠東科技大學多媒體與遊戲發展管理系</v>
          </cell>
          <cell r="B1077" t="str">
            <v>設計群</v>
          </cell>
          <cell r="C1077" t="str">
            <v>遠東科技大學</v>
          </cell>
          <cell r="D1077" t="str">
            <v>多媒體與遊戲發展管理系</v>
          </cell>
          <cell r="E1077" t="str">
            <v>2</v>
          </cell>
        </row>
        <row r="1078">
          <cell r="A1078" t="str">
            <v>設計群中國科技大學資訊管理系（新竹校區）</v>
          </cell>
          <cell r="B1078" t="str">
            <v>設計群</v>
          </cell>
          <cell r="C1078" t="str">
            <v>中國科技大學</v>
          </cell>
          <cell r="D1078" t="str">
            <v>資訊管理系（新竹校區）</v>
          </cell>
          <cell r="E1078" t="str">
            <v>4</v>
          </cell>
        </row>
        <row r="1079">
          <cell r="A1079" t="str">
            <v>設計群東南科技大學創意產品設計系</v>
          </cell>
          <cell r="B1079" t="str">
            <v>設計群</v>
          </cell>
          <cell r="C1079" t="str">
            <v>東南科技大學</v>
          </cell>
          <cell r="D1079" t="str">
            <v>創意產品設計系</v>
          </cell>
          <cell r="E1079" t="str">
            <v>9</v>
          </cell>
        </row>
        <row r="1080">
          <cell r="A1080" t="str">
            <v>設計群和春技術學院傳播藝術系</v>
          </cell>
          <cell r="B1080" t="str">
            <v>設計群</v>
          </cell>
          <cell r="C1080" t="str">
            <v>和春技術學院</v>
          </cell>
          <cell r="D1080" t="str">
            <v>傳播藝術系</v>
          </cell>
          <cell r="E1080" t="str">
            <v>2</v>
          </cell>
        </row>
        <row r="1081">
          <cell r="A1081" t="str">
            <v>設計群高苑科技大學綠環境設計學位學程</v>
          </cell>
          <cell r="B1081" t="str">
            <v>設計群</v>
          </cell>
          <cell r="C1081" t="str">
            <v>高苑科技大學</v>
          </cell>
          <cell r="D1081" t="str">
            <v>綠環境設計學位學程</v>
          </cell>
          <cell r="E1081" t="str">
            <v>3</v>
          </cell>
        </row>
        <row r="1082">
          <cell r="A1082" t="str">
            <v>設計群中華科技大學資訊管理系（台北校區）</v>
          </cell>
          <cell r="B1082" t="str">
            <v>設計群</v>
          </cell>
          <cell r="C1082" t="str">
            <v>中華科技大學</v>
          </cell>
          <cell r="D1082" t="str">
            <v>資訊管理系（台北校區）</v>
          </cell>
          <cell r="E1082" t="str">
            <v>2</v>
          </cell>
        </row>
        <row r="1083">
          <cell r="A1083" t="str">
            <v>設計群健行科技大學資訊管理系多媒體應用組</v>
          </cell>
          <cell r="B1083" t="str">
            <v>設計群</v>
          </cell>
          <cell r="C1083" t="str">
            <v>健行科技大學</v>
          </cell>
          <cell r="D1083" t="str">
            <v>資訊管理系多媒體應用組</v>
          </cell>
          <cell r="E1083" t="str">
            <v>2</v>
          </cell>
        </row>
        <row r="1084">
          <cell r="A1084" t="str">
            <v>設計群華夏科技大學室內設計系</v>
          </cell>
          <cell r="B1084" t="str">
            <v>設計群</v>
          </cell>
          <cell r="C1084" t="str">
            <v>華夏科技大學</v>
          </cell>
          <cell r="D1084" t="str">
            <v>室內設計系</v>
          </cell>
          <cell r="E1084" t="str">
            <v>25</v>
          </cell>
        </row>
        <row r="1085">
          <cell r="A1085" t="str">
            <v>設計群台北海洋技術學院視覺傳達設計系（淡水校本部）</v>
          </cell>
          <cell r="B1085" t="str">
            <v>設計群</v>
          </cell>
          <cell r="C1085" t="str">
            <v>台北海洋技術學院</v>
          </cell>
          <cell r="D1085" t="str">
            <v>視覺傳達設計系（淡水校本部）</v>
          </cell>
          <cell r="E1085" t="str">
            <v>4</v>
          </cell>
        </row>
        <row r="1086">
          <cell r="A1086" t="str">
            <v>設計群南開科技大學多媒體動畫應用系</v>
          </cell>
          <cell r="B1086" t="str">
            <v>設計群</v>
          </cell>
          <cell r="C1086" t="str">
            <v>南開科技大學</v>
          </cell>
          <cell r="D1086" t="str">
            <v>多媒體動畫應用系</v>
          </cell>
          <cell r="E1086" t="str">
            <v>1</v>
          </cell>
        </row>
        <row r="1087">
          <cell r="A1087" t="str">
            <v>設計群高苑科技大學建築系建築設計組</v>
          </cell>
          <cell r="B1087" t="str">
            <v>設計群</v>
          </cell>
          <cell r="C1087" t="str">
            <v>高苑科技大學</v>
          </cell>
          <cell r="D1087" t="str">
            <v>建築系建築設計組</v>
          </cell>
          <cell r="E1087" t="str">
            <v>3</v>
          </cell>
        </row>
        <row r="1088">
          <cell r="A1088" t="str">
            <v>設計群東南科技大學數位遊戲設計系</v>
          </cell>
          <cell r="B1088" t="str">
            <v>設計群</v>
          </cell>
          <cell r="C1088" t="str">
            <v>東南科技大學</v>
          </cell>
          <cell r="D1088" t="str">
            <v>數位遊戲設計系</v>
          </cell>
          <cell r="E1088" t="str">
            <v>2</v>
          </cell>
        </row>
        <row r="1089">
          <cell r="A1089" t="str">
            <v>設計群吳鳳科技大學應用數位媒體系視覺傳達設計組</v>
          </cell>
          <cell r="B1089" t="str">
            <v>設計群</v>
          </cell>
          <cell r="C1089" t="str">
            <v>吳鳳科技大學</v>
          </cell>
          <cell r="D1089" t="str">
            <v>應用數位媒體系視覺傳達設計組</v>
          </cell>
          <cell r="E1089" t="str">
            <v>5</v>
          </cell>
        </row>
        <row r="1090">
          <cell r="A1090" t="str">
            <v>設計群黎明技術學院影視傳播系</v>
          </cell>
          <cell r="B1090" t="str">
            <v>設計群</v>
          </cell>
          <cell r="C1090" t="str">
            <v>黎明技術學院</v>
          </cell>
          <cell r="D1090" t="str">
            <v>影視傳播系</v>
          </cell>
          <cell r="E1090" t="str">
            <v>1</v>
          </cell>
        </row>
        <row r="1091">
          <cell r="A1091" t="str">
            <v>設計群遠東科技大學數位媒體設計系</v>
          </cell>
          <cell r="B1091" t="str">
            <v>設計群</v>
          </cell>
          <cell r="C1091" t="str">
            <v>遠東科技大學</v>
          </cell>
          <cell r="D1091" t="str">
            <v>數位媒體設計系</v>
          </cell>
          <cell r="E1091" t="str">
            <v>3</v>
          </cell>
        </row>
        <row r="1092">
          <cell r="A1092" t="str">
            <v>設計群高苑科技大學文化創意設計與數位整合學位學程</v>
          </cell>
          <cell r="B1092" t="str">
            <v>設計群</v>
          </cell>
          <cell r="C1092" t="str">
            <v>高苑科技大學</v>
          </cell>
          <cell r="D1092" t="str">
            <v>文化創意設計與數位整合學位學程</v>
          </cell>
          <cell r="E1092" t="str">
            <v>2</v>
          </cell>
        </row>
        <row r="1093">
          <cell r="A1093" t="str">
            <v>設計群東方設計學院遊戲與動畫設計系</v>
          </cell>
          <cell r="B1093" t="str">
            <v>設計群</v>
          </cell>
          <cell r="C1093" t="str">
            <v>東方設計學院</v>
          </cell>
          <cell r="D1093" t="str">
            <v>遊戲與動畫設計系</v>
          </cell>
          <cell r="E1093" t="str">
            <v>10</v>
          </cell>
        </row>
        <row r="1094">
          <cell r="A1094" t="str">
            <v>設計群遠東科技大學創意商品設計與管理系</v>
          </cell>
          <cell r="B1094" t="str">
            <v>設計群</v>
          </cell>
          <cell r="C1094" t="str">
            <v>遠東科技大學</v>
          </cell>
          <cell r="D1094" t="str">
            <v>創意商品設計與管理系</v>
          </cell>
          <cell r="E1094" t="str">
            <v>4</v>
          </cell>
        </row>
        <row r="1095">
          <cell r="A1095" t="str">
            <v>設計群遠東科技大學創意生活設計系</v>
          </cell>
          <cell r="B1095" t="str">
            <v>設計群</v>
          </cell>
          <cell r="C1095" t="str">
            <v>遠東科技大學</v>
          </cell>
          <cell r="D1095" t="str">
            <v>創意生活設計系</v>
          </cell>
          <cell r="E1095" t="str">
            <v>4</v>
          </cell>
        </row>
        <row r="1096">
          <cell r="A1096" t="str">
            <v>設計群東南科技大學營建與空間設計系</v>
          </cell>
          <cell r="B1096" t="str">
            <v>設計群</v>
          </cell>
          <cell r="C1096" t="str">
            <v>東南科技大學</v>
          </cell>
          <cell r="D1096" t="str">
            <v>營建與空間設計系</v>
          </cell>
          <cell r="E1096" t="str">
            <v>5</v>
          </cell>
        </row>
        <row r="1097">
          <cell r="A1097" t="str">
            <v>設計群崇右技術學院時尚造型設計系</v>
          </cell>
          <cell r="B1097" t="str">
            <v>設計群</v>
          </cell>
          <cell r="C1097" t="str">
            <v>崇右技術學院</v>
          </cell>
          <cell r="D1097" t="str">
            <v>時尚造型設計系</v>
          </cell>
          <cell r="E1097" t="str">
            <v>1</v>
          </cell>
        </row>
        <row r="1098">
          <cell r="A1098" t="str">
            <v>設計群東南科技大學數位媒體設計系</v>
          </cell>
          <cell r="B1098" t="str">
            <v>設計群</v>
          </cell>
          <cell r="C1098" t="str">
            <v>東南科技大學</v>
          </cell>
          <cell r="D1098" t="str">
            <v>數位媒體設計系</v>
          </cell>
          <cell r="E1098" t="str">
            <v>18</v>
          </cell>
        </row>
        <row r="1099">
          <cell r="A1099" t="str">
            <v>設計群萬能科技大學商品設計系</v>
          </cell>
          <cell r="B1099" t="str">
            <v>設計群</v>
          </cell>
          <cell r="C1099" t="str">
            <v>萬能科技大學</v>
          </cell>
          <cell r="D1099" t="str">
            <v>商品設計系</v>
          </cell>
          <cell r="E1099" t="str">
            <v>14</v>
          </cell>
        </row>
        <row r="1100">
          <cell r="A1100" t="str">
            <v>設計群育達科技大學多媒體與遊戲設計系</v>
          </cell>
          <cell r="B1100" t="str">
            <v>設計群</v>
          </cell>
          <cell r="C1100" t="str">
            <v>育達科技大學</v>
          </cell>
          <cell r="D1100" t="str">
            <v>多媒體與遊戲設計系</v>
          </cell>
          <cell r="E1100" t="str">
            <v>1</v>
          </cell>
        </row>
        <row r="1101">
          <cell r="A1101" t="str">
            <v>設計群聖約翰科技大學多媒體設計系</v>
          </cell>
          <cell r="B1101" t="str">
            <v>設計群</v>
          </cell>
          <cell r="C1101" t="str">
            <v>聖約翰科技大學</v>
          </cell>
          <cell r="D1101" t="str">
            <v>多媒體設計系</v>
          </cell>
          <cell r="E1101" t="str">
            <v>2</v>
          </cell>
        </row>
        <row r="1102">
          <cell r="A1102" t="str">
            <v>設計群東南科技大學室內設計系</v>
          </cell>
          <cell r="B1102" t="str">
            <v>設計群</v>
          </cell>
          <cell r="C1102" t="str">
            <v>東南科技大學</v>
          </cell>
          <cell r="D1102" t="str">
            <v>室內設計系</v>
          </cell>
          <cell r="E1102" t="str">
            <v>11</v>
          </cell>
        </row>
        <row r="1103">
          <cell r="A1103" t="str">
            <v>設計群元培醫事科技大學資訊管理系</v>
          </cell>
          <cell r="B1103" t="str">
            <v>設計群</v>
          </cell>
          <cell r="C1103" t="str">
            <v>元培醫事科技大學</v>
          </cell>
          <cell r="D1103" t="str">
            <v>資訊管理系</v>
          </cell>
          <cell r="E1103" t="str">
            <v>3</v>
          </cell>
        </row>
        <row r="1104">
          <cell r="A1104" t="str">
            <v>設計群健行科技大學餐旅管理系餐旅規劃與設計組</v>
          </cell>
          <cell r="B1104" t="str">
            <v>設計群</v>
          </cell>
          <cell r="C1104" t="str">
            <v>健行科技大學</v>
          </cell>
          <cell r="D1104" t="str">
            <v>餐旅管理系餐旅規劃與設計組</v>
          </cell>
          <cell r="E1104" t="str">
            <v>10</v>
          </cell>
        </row>
        <row r="1105">
          <cell r="A1105" t="str">
            <v>設計群德霖技術學院創意產品設計系</v>
          </cell>
          <cell r="B1105" t="str">
            <v>設計群</v>
          </cell>
          <cell r="C1105" t="str">
            <v>德霖技術學院</v>
          </cell>
          <cell r="D1105" t="str">
            <v>創意產品設計系</v>
          </cell>
          <cell r="E1105" t="str">
            <v>1</v>
          </cell>
        </row>
        <row r="1106">
          <cell r="A1106" t="str">
            <v>設計群台北海洋技術學院數位遊戲與動畫設計系（淡水校本部）</v>
          </cell>
          <cell r="B1106" t="str">
            <v>設計群</v>
          </cell>
          <cell r="C1106" t="str">
            <v>台北海洋技術學院</v>
          </cell>
          <cell r="D1106" t="str">
            <v>數位遊戲與動畫設計系（淡水校本部）</v>
          </cell>
          <cell r="E1106" t="str">
            <v>4</v>
          </cell>
        </row>
        <row r="1107">
          <cell r="A1107" t="str">
            <v>設計群遠東科技大學企業管理系</v>
          </cell>
          <cell r="B1107" t="str">
            <v>設計群</v>
          </cell>
          <cell r="C1107" t="str">
            <v>遠東科技大學</v>
          </cell>
          <cell r="D1107" t="str">
            <v>企業管理系</v>
          </cell>
          <cell r="E1107" t="str">
            <v>2</v>
          </cell>
        </row>
        <row r="1108">
          <cell r="A1108" t="str">
            <v>設計群華夏科技大學建築系</v>
          </cell>
          <cell r="B1108" t="str">
            <v>設計群</v>
          </cell>
          <cell r="C1108" t="str">
            <v>華夏科技大學</v>
          </cell>
          <cell r="D1108" t="str">
            <v>建築系</v>
          </cell>
          <cell r="E1108" t="str">
            <v>7</v>
          </cell>
        </row>
        <row r="1109">
          <cell r="A1109" t="str">
            <v>設計群黎明技術學院數位多媒體系</v>
          </cell>
          <cell r="B1109" t="str">
            <v>設計群</v>
          </cell>
          <cell r="C1109" t="str">
            <v>黎明技術學院</v>
          </cell>
          <cell r="D1109" t="str">
            <v>數位多媒體系</v>
          </cell>
          <cell r="E1109" t="str">
            <v>9</v>
          </cell>
        </row>
        <row r="1110">
          <cell r="A1110" t="str">
            <v>設計群崇右技術學院影視傳播系</v>
          </cell>
          <cell r="B1110" t="str">
            <v>設計群</v>
          </cell>
          <cell r="C1110" t="str">
            <v>崇右技術學院</v>
          </cell>
          <cell r="D1110" t="str">
            <v>影視傳播系</v>
          </cell>
          <cell r="E1110" t="str">
            <v>1</v>
          </cell>
        </row>
        <row r="1111">
          <cell r="A1111" t="str">
            <v>設計群聖約翰科技大學創意設計系</v>
          </cell>
          <cell r="B1111" t="str">
            <v>設計群</v>
          </cell>
          <cell r="C1111" t="str">
            <v>聖約翰科技大學</v>
          </cell>
          <cell r="D1111" t="str">
            <v>創意設計系</v>
          </cell>
          <cell r="E1111" t="str">
            <v>1</v>
          </cell>
        </row>
        <row r="1112">
          <cell r="A1112" t="str">
            <v>設計群臺北城市科技大學數位多媒體設計系</v>
          </cell>
          <cell r="B1112" t="str">
            <v>設計群</v>
          </cell>
          <cell r="C1112" t="str">
            <v>臺北城市科技大學</v>
          </cell>
          <cell r="D1112" t="str">
            <v>數位多媒體設計系</v>
          </cell>
          <cell r="E1112" t="str">
            <v>24</v>
          </cell>
        </row>
        <row r="1113">
          <cell r="A1113" t="str">
            <v>設計群建國科技大學數位媒體設計系</v>
          </cell>
          <cell r="B1113" t="str">
            <v>設計群</v>
          </cell>
          <cell r="C1113" t="str">
            <v>建國科技大學</v>
          </cell>
          <cell r="D1113" t="str">
            <v>數位媒體設計系</v>
          </cell>
          <cell r="E1113" t="str">
            <v>20</v>
          </cell>
        </row>
        <row r="1114">
          <cell r="A1114" t="str">
            <v>設計群美和科技大學文化創意系</v>
          </cell>
          <cell r="B1114" t="str">
            <v>設計群</v>
          </cell>
          <cell r="C1114" t="str">
            <v>美和科技大學</v>
          </cell>
          <cell r="D1114" t="str">
            <v>文化創意系</v>
          </cell>
          <cell r="E1114" t="str">
            <v>10</v>
          </cell>
        </row>
        <row r="1115">
          <cell r="A1115" t="str">
            <v>設計群和春技術學院商品設計系</v>
          </cell>
          <cell r="B1115" t="str">
            <v>設計群</v>
          </cell>
          <cell r="C1115" t="str">
            <v>和春技術學院</v>
          </cell>
          <cell r="D1115" t="str">
            <v>商品設計系</v>
          </cell>
          <cell r="E1115" t="str">
            <v>1</v>
          </cell>
        </row>
        <row r="1116">
          <cell r="A1116" t="str">
            <v>設計群崇右技術學院視覺傳達設計系</v>
          </cell>
          <cell r="B1116" t="str">
            <v>設計群</v>
          </cell>
          <cell r="C1116" t="str">
            <v>崇右技術學院</v>
          </cell>
          <cell r="D1116" t="str">
            <v>視覺傳達設計系</v>
          </cell>
          <cell r="E1116" t="str">
            <v>1</v>
          </cell>
        </row>
        <row r="1117">
          <cell r="A1117" t="str">
            <v>設計群東方設計學院室內設計系</v>
          </cell>
          <cell r="B1117" t="str">
            <v>設計群</v>
          </cell>
          <cell r="C1117" t="str">
            <v>東方設計學院</v>
          </cell>
          <cell r="D1117" t="str">
            <v>室內設計系</v>
          </cell>
          <cell r="E1117" t="str">
            <v>7</v>
          </cell>
        </row>
        <row r="1118">
          <cell r="A1118" t="str">
            <v>設計群華夏科技大學數位媒體設計系</v>
          </cell>
          <cell r="B1118" t="str">
            <v>設計群</v>
          </cell>
          <cell r="C1118" t="str">
            <v>華夏科技大學</v>
          </cell>
          <cell r="D1118" t="str">
            <v>數位媒體設計系</v>
          </cell>
          <cell r="E1118" t="str">
            <v>24</v>
          </cell>
        </row>
        <row r="1119">
          <cell r="A1119" t="str">
            <v>設計群崇右技術學院表演藝術系</v>
          </cell>
          <cell r="B1119" t="str">
            <v>設計群</v>
          </cell>
          <cell r="C1119" t="str">
            <v>崇右技術學院</v>
          </cell>
          <cell r="D1119" t="str">
            <v>表演藝術系</v>
          </cell>
          <cell r="E1119" t="str">
            <v>1</v>
          </cell>
        </row>
        <row r="1120">
          <cell r="A1120" t="str">
            <v>設計群大仁科技大學幼兒保育系</v>
          </cell>
          <cell r="B1120" t="str">
            <v>設計群</v>
          </cell>
          <cell r="C1120" t="str">
            <v>大仁科技大學</v>
          </cell>
          <cell r="D1120" t="str">
            <v>幼兒保育系</v>
          </cell>
          <cell r="E1120" t="str">
            <v>1</v>
          </cell>
        </row>
        <row r="1121">
          <cell r="A1121" t="str">
            <v>設計群大仁科技大學時尚美容應用系</v>
          </cell>
          <cell r="B1121" t="str">
            <v>設計群</v>
          </cell>
          <cell r="C1121" t="str">
            <v>大仁科技大學</v>
          </cell>
          <cell r="D1121" t="str">
            <v>時尚美容應用系</v>
          </cell>
          <cell r="E1121" t="str">
            <v>1</v>
          </cell>
        </row>
        <row r="1122">
          <cell r="A1122" t="str">
            <v>設計群南榮科技大學美容造型設計系</v>
          </cell>
          <cell r="B1122" t="str">
            <v>設計群</v>
          </cell>
          <cell r="C1122" t="str">
            <v>南榮科技大學</v>
          </cell>
          <cell r="D1122" t="str">
            <v>美容造型設計系</v>
          </cell>
          <cell r="E1122" t="str">
            <v>1</v>
          </cell>
        </row>
        <row r="1123">
          <cell r="A1123" t="str">
            <v>設計群崇右技術學院數位媒體設計系</v>
          </cell>
          <cell r="B1123" t="str">
            <v>設計群</v>
          </cell>
          <cell r="C1123" t="str">
            <v>崇右技術學院</v>
          </cell>
          <cell r="D1123" t="str">
            <v>數位媒體設計系</v>
          </cell>
          <cell r="E1123" t="str">
            <v>1</v>
          </cell>
        </row>
        <row r="1124">
          <cell r="A1124" t="str">
            <v>設計群聖約翰科技大學數位文藝系</v>
          </cell>
          <cell r="B1124" t="str">
            <v>設計群</v>
          </cell>
          <cell r="C1124" t="str">
            <v>聖約翰科技大學</v>
          </cell>
          <cell r="D1124" t="str">
            <v>數位文藝系</v>
          </cell>
          <cell r="E1124" t="str">
            <v>1</v>
          </cell>
        </row>
        <row r="1125">
          <cell r="A1125" t="str">
            <v>設計群環球科技大學時尚造型設計系</v>
          </cell>
          <cell r="B1125" t="str">
            <v>設計群</v>
          </cell>
          <cell r="C1125" t="str">
            <v>環球科技大學</v>
          </cell>
          <cell r="D1125" t="str">
            <v>時尚造型設計系</v>
          </cell>
          <cell r="E1125" t="str">
            <v>1</v>
          </cell>
        </row>
        <row r="1126">
          <cell r="A1126" t="str">
            <v>設計群美和科技大學美容系保健造型設計組</v>
          </cell>
          <cell r="B1126" t="str">
            <v>設計群</v>
          </cell>
          <cell r="C1126" t="str">
            <v>美和科技大學</v>
          </cell>
          <cell r="D1126" t="str">
            <v>美容系保健造型設計組</v>
          </cell>
          <cell r="E1126" t="str">
            <v>3</v>
          </cell>
        </row>
        <row r="1127">
          <cell r="A1127" t="str">
            <v>工管類國立臺灣科技大學工業管理系</v>
          </cell>
          <cell r="B1127" t="str">
            <v>工管類</v>
          </cell>
          <cell r="C1127" t="str">
            <v>國立臺灣科技大學</v>
          </cell>
          <cell r="D1127" t="str">
            <v>工業管理系</v>
          </cell>
          <cell r="E1127" t="str">
            <v>14</v>
          </cell>
        </row>
        <row r="1128">
          <cell r="A1128" t="str">
            <v>工管類國立臺北科技大學工業工程與管理系</v>
          </cell>
          <cell r="B1128" t="str">
            <v>工管類</v>
          </cell>
          <cell r="C1128" t="str">
            <v>國立臺北科技大學</v>
          </cell>
          <cell r="D1128" t="str">
            <v>工業工程與管理系</v>
          </cell>
          <cell r="E1128" t="str">
            <v>2</v>
          </cell>
        </row>
        <row r="1129">
          <cell r="A1129" t="str">
            <v>工管類國立臺灣師範大學圖文傳播學系</v>
          </cell>
          <cell r="B1129" t="str">
            <v>工管類</v>
          </cell>
          <cell r="C1129" t="str">
            <v>國立臺灣師範大學</v>
          </cell>
          <cell r="D1129" t="str">
            <v>圖文傳播學系</v>
          </cell>
          <cell r="E1129" t="str">
            <v>4</v>
          </cell>
        </row>
        <row r="1130">
          <cell r="A1130" t="str">
            <v>工管類國立臺北科技大學材料及資源工程系資源組</v>
          </cell>
          <cell r="B1130" t="str">
            <v>工管類</v>
          </cell>
          <cell r="C1130" t="str">
            <v>國立臺北科技大學</v>
          </cell>
          <cell r="D1130" t="str">
            <v>材料及資源工程系資源組</v>
          </cell>
          <cell r="E1130" t="str">
            <v>5</v>
          </cell>
        </row>
        <row r="1131">
          <cell r="A1131" t="str">
            <v>工管類國立臺北科技大學材料及資源工程系材料組</v>
          </cell>
          <cell r="B1131" t="str">
            <v>工管類</v>
          </cell>
          <cell r="C1131" t="str">
            <v>國立臺北科技大學</v>
          </cell>
          <cell r="D1131" t="str">
            <v>材料及資源工程系材料組</v>
          </cell>
          <cell r="E1131" t="str">
            <v>5</v>
          </cell>
        </row>
        <row r="1132">
          <cell r="A1132" t="str">
            <v>工管類國立雲林科技大學工業工程與管理系</v>
          </cell>
          <cell r="B1132" t="str">
            <v>工管類</v>
          </cell>
          <cell r="C1132" t="str">
            <v>國立雲林科技大學</v>
          </cell>
          <cell r="D1132" t="str">
            <v>工業工程與管理系</v>
          </cell>
          <cell r="E1132" t="str">
            <v>2</v>
          </cell>
        </row>
        <row r="1133">
          <cell r="A1133" t="str">
            <v>工管類國立高雄應用科技大學工業工程與管理系</v>
          </cell>
          <cell r="B1133" t="str">
            <v>工管類</v>
          </cell>
          <cell r="C1133" t="str">
            <v>國立高雄應用科技大學</v>
          </cell>
          <cell r="D1133" t="str">
            <v>工業工程與管理系</v>
          </cell>
          <cell r="E1133" t="str">
            <v>10</v>
          </cell>
        </row>
        <row r="1134">
          <cell r="A1134" t="str">
            <v>工管類國立高雄應用科技大學企業管理系</v>
          </cell>
          <cell r="B1134" t="str">
            <v>工管類</v>
          </cell>
          <cell r="C1134" t="str">
            <v>國立高雄應用科技大學</v>
          </cell>
          <cell r="D1134" t="str">
            <v>企業管理系</v>
          </cell>
          <cell r="E1134" t="str">
            <v>8</v>
          </cell>
        </row>
        <row r="1135">
          <cell r="A1135" t="str">
            <v>工管類國立勤益科技大學化工與材料工程系</v>
          </cell>
          <cell r="B1135" t="str">
            <v>工管類</v>
          </cell>
          <cell r="C1135" t="str">
            <v>國立勤益科技大學</v>
          </cell>
          <cell r="D1135" t="str">
            <v>化工與材料工程系</v>
          </cell>
          <cell r="E1135" t="str">
            <v>9</v>
          </cell>
        </row>
        <row r="1136">
          <cell r="A1136" t="str">
            <v>工管類國立宜蘭大學環境工程學系</v>
          </cell>
          <cell r="B1136" t="str">
            <v>工管類</v>
          </cell>
          <cell r="C1136" t="str">
            <v>國立宜蘭大學</v>
          </cell>
          <cell r="D1136" t="str">
            <v>環境工程學系</v>
          </cell>
          <cell r="E1136" t="str">
            <v>8</v>
          </cell>
        </row>
        <row r="1137">
          <cell r="A1137" t="str">
            <v>工管類國立高雄第一科技大學營建工程系</v>
          </cell>
          <cell r="B1137" t="str">
            <v>工管類</v>
          </cell>
          <cell r="C1137" t="str">
            <v>國立高雄第一科技大學</v>
          </cell>
          <cell r="D1137" t="str">
            <v>營建工程系</v>
          </cell>
          <cell r="E1137" t="str">
            <v>10</v>
          </cell>
        </row>
        <row r="1138">
          <cell r="A1138" t="str">
            <v>工管類國立虎尾科技大學工業管理系</v>
          </cell>
          <cell r="B1138" t="str">
            <v>工管類</v>
          </cell>
          <cell r="C1138" t="str">
            <v>國立虎尾科技大學</v>
          </cell>
          <cell r="D1138" t="str">
            <v>工業管理系</v>
          </cell>
          <cell r="E1138" t="str">
            <v>7</v>
          </cell>
        </row>
        <row r="1139">
          <cell r="A1139" t="str">
            <v>工管類國立屏東科技大學環境工程與科學系</v>
          </cell>
          <cell r="B1139" t="str">
            <v>工管類</v>
          </cell>
          <cell r="C1139" t="str">
            <v>國立屏東科技大學</v>
          </cell>
          <cell r="D1139" t="str">
            <v>環境工程與科學系</v>
          </cell>
          <cell r="E1139" t="str">
            <v>19</v>
          </cell>
        </row>
        <row r="1140">
          <cell r="A1140" t="str">
            <v>工管類國立屏東科技大學水土保持系</v>
          </cell>
          <cell r="B1140" t="str">
            <v>工管類</v>
          </cell>
          <cell r="C1140" t="str">
            <v>國立屏東科技大學</v>
          </cell>
          <cell r="D1140" t="str">
            <v>水土保持系</v>
          </cell>
          <cell r="E1140" t="str">
            <v>3</v>
          </cell>
        </row>
        <row r="1141">
          <cell r="A1141" t="str">
            <v>工管類亞東技術學院工業管理系</v>
          </cell>
          <cell r="B1141" t="str">
            <v>工管類</v>
          </cell>
          <cell r="C1141" t="str">
            <v>亞東技術學院</v>
          </cell>
          <cell r="D1141" t="str">
            <v>工業管理系</v>
          </cell>
          <cell r="E1141" t="str">
            <v>2</v>
          </cell>
        </row>
        <row r="1142">
          <cell r="A1142" t="str">
            <v>工管類弘光科技大學環境與安全衛生工程系環境工程組</v>
          </cell>
          <cell r="B1142" t="str">
            <v>工管類</v>
          </cell>
          <cell r="C1142" t="str">
            <v>弘光科技大學</v>
          </cell>
          <cell r="D1142" t="str">
            <v>環境與安全衛生工程系環境工程組</v>
          </cell>
          <cell r="E1142" t="str">
            <v>5</v>
          </cell>
        </row>
        <row r="1143">
          <cell r="A1143" t="str">
            <v>工管類輔英科技大學資訊科技與管理系資訊科技應用組</v>
          </cell>
          <cell r="B1143" t="str">
            <v>工管類</v>
          </cell>
          <cell r="C1143" t="str">
            <v>輔英科技大學</v>
          </cell>
          <cell r="D1143" t="str">
            <v>資訊科技與管理系資訊科技應用組</v>
          </cell>
          <cell r="E1143" t="str">
            <v>1</v>
          </cell>
        </row>
        <row r="1144">
          <cell r="A1144" t="str">
            <v>工管類亞東技術學院材料與纖維系材料應用科技組</v>
          </cell>
          <cell r="B1144" t="str">
            <v>工管類</v>
          </cell>
          <cell r="C1144" t="str">
            <v>亞東技術學院</v>
          </cell>
          <cell r="D1144" t="str">
            <v>材料與纖維系材料應用科技組</v>
          </cell>
          <cell r="E1144" t="str">
            <v>1</v>
          </cell>
        </row>
        <row r="1145">
          <cell r="A1145" t="str">
            <v>工管類嘉藥學校財團法人嘉南藥理大學職業安全衛生系</v>
          </cell>
          <cell r="B1145" t="str">
            <v>工管類</v>
          </cell>
          <cell r="C1145" t="str">
            <v>嘉藥學校財團法人嘉南藥理大學</v>
          </cell>
          <cell r="D1145" t="str">
            <v>職業安全衛生系</v>
          </cell>
          <cell r="E1145" t="str">
            <v>6</v>
          </cell>
        </row>
        <row r="1146">
          <cell r="A1146" t="str">
            <v>工管類聖約翰科技大學工業工程與管理系</v>
          </cell>
          <cell r="B1146" t="str">
            <v>工管類</v>
          </cell>
          <cell r="C1146" t="str">
            <v>聖約翰科技大學</v>
          </cell>
          <cell r="D1146" t="str">
            <v>工業工程與管理系</v>
          </cell>
          <cell r="E1146" t="str">
            <v>1</v>
          </cell>
        </row>
        <row r="1147">
          <cell r="A1147" t="str">
            <v>工管類龍華科技大學工業管理系</v>
          </cell>
          <cell r="B1147" t="str">
            <v>工管類</v>
          </cell>
          <cell r="C1147" t="str">
            <v>龍華科技大學</v>
          </cell>
          <cell r="D1147" t="str">
            <v>工業管理系</v>
          </cell>
          <cell r="E1147" t="str">
            <v>5</v>
          </cell>
        </row>
        <row r="1148">
          <cell r="A1148" t="str">
            <v>工管類中國科技大學資訊工程系（新竹校區）</v>
          </cell>
          <cell r="B1148" t="str">
            <v>工管類</v>
          </cell>
          <cell r="C1148" t="str">
            <v>中國科技大學</v>
          </cell>
          <cell r="D1148" t="str">
            <v>資訊工程系（新竹校區）</v>
          </cell>
          <cell r="E1148" t="str">
            <v>3</v>
          </cell>
        </row>
        <row r="1149">
          <cell r="A1149" t="str">
            <v>工管類建國科技大學工業與服務管理系</v>
          </cell>
          <cell r="B1149" t="str">
            <v>工管類</v>
          </cell>
          <cell r="C1149" t="str">
            <v>建國科技大學</v>
          </cell>
          <cell r="D1149" t="str">
            <v>工業與服務管理系</v>
          </cell>
          <cell r="E1149" t="str">
            <v>2</v>
          </cell>
        </row>
        <row r="1150">
          <cell r="A1150" t="str">
            <v>工管類修平科技大學工業工程與管理系</v>
          </cell>
          <cell r="B1150" t="str">
            <v>工管類</v>
          </cell>
          <cell r="C1150" t="str">
            <v>修平科技大學</v>
          </cell>
          <cell r="D1150" t="str">
            <v>工業工程與管理系</v>
          </cell>
          <cell r="E1150" t="str">
            <v>2</v>
          </cell>
        </row>
        <row r="1151">
          <cell r="A1151" t="str">
            <v>工管類臺北城市科技大學資訊工程系</v>
          </cell>
          <cell r="B1151" t="str">
            <v>工管類</v>
          </cell>
          <cell r="C1151" t="str">
            <v>臺北城市科技大學</v>
          </cell>
          <cell r="D1151" t="str">
            <v>資訊工程系</v>
          </cell>
          <cell r="E1151" t="str">
            <v>2</v>
          </cell>
        </row>
        <row r="1152">
          <cell r="A1152" t="str">
            <v>工管類明新科技大學工業工程與管理系</v>
          </cell>
          <cell r="B1152" t="str">
            <v>工管類</v>
          </cell>
          <cell r="C1152" t="str">
            <v>明新科技大學</v>
          </cell>
          <cell r="D1152" t="str">
            <v>工業工程與管理系</v>
          </cell>
          <cell r="E1152" t="str">
            <v>9</v>
          </cell>
        </row>
        <row r="1153">
          <cell r="A1153" t="str">
            <v>工管類崑山科技大學電腦與通訊系</v>
          </cell>
          <cell r="B1153" t="str">
            <v>工管類</v>
          </cell>
          <cell r="C1153" t="str">
            <v>崑山科技大學</v>
          </cell>
          <cell r="D1153" t="str">
            <v>電腦與通訊系</v>
          </cell>
          <cell r="E1153" t="str">
            <v>4</v>
          </cell>
        </row>
        <row r="1154">
          <cell r="A1154" t="str">
            <v>工管類和春技術學院工業工程與管理系</v>
          </cell>
          <cell r="B1154" t="str">
            <v>工管類</v>
          </cell>
          <cell r="C1154" t="str">
            <v>和春技術學院</v>
          </cell>
          <cell r="D1154" t="str">
            <v>工業工程與管理系</v>
          </cell>
          <cell r="E1154" t="str">
            <v>1</v>
          </cell>
        </row>
        <row r="1155">
          <cell r="A1155" t="str">
            <v>工管類南亞技術學院資訊工程系</v>
          </cell>
          <cell r="B1155" t="str">
            <v>工管類</v>
          </cell>
          <cell r="C1155" t="str">
            <v>南亞技術學院</v>
          </cell>
          <cell r="D1155" t="str">
            <v>資訊工程系</v>
          </cell>
          <cell r="E1155" t="str">
            <v>1</v>
          </cell>
        </row>
        <row r="1156">
          <cell r="A1156" t="str">
            <v>工管類南榮科技大學資訊管理系</v>
          </cell>
          <cell r="B1156" t="str">
            <v>工管類</v>
          </cell>
          <cell r="C1156" t="str">
            <v>南榮科技大學</v>
          </cell>
          <cell r="D1156" t="str">
            <v>資訊管理系</v>
          </cell>
          <cell r="E1156" t="str">
            <v>2</v>
          </cell>
        </row>
        <row r="1157">
          <cell r="A1157" t="str">
            <v>工管類健行科技大學工業管理系資訊應用組</v>
          </cell>
          <cell r="B1157" t="str">
            <v>工管類</v>
          </cell>
          <cell r="C1157" t="str">
            <v>健行科技大學</v>
          </cell>
          <cell r="D1157" t="str">
            <v>工業管理系資訊應用組</v>
          </cell>
          <cell r="E1157" t="str">
            <v>3</v>
          </cell>
        </row>
        <row r="1158">
          <cell r="A1158" t="str">
            <v>商管群國立臺北科技大學資訊與財金管理系</v>
          </cell>
          <cell r="B1158" t="str">
            <v>商管群</v>
          </cell>
          <cell r="C1158" t="str">
            <v>國立臺北科技大學</v>
          </cell>
          <cell r="D1158" t="str">
            <v>資訊與財金管理系</v>
          </cell>
          <cell r="E1158" t="str">
            <v>8</v>
          </cell>
        </row>
        <row r="1159">
          <cell r="A1159" t="str">
            <v>商管群國立臺灣科技大學企業管理系</v>
          </cell>
          <cell r="B1159" t="str">
            <v>商管群</v>
          </cell>
          <cell r="C1159" t="str">
            <v>國立臺灣科技大學</v>
          </cell>
          <cell r="D1159" t="str">
            <v>企業管理系</v>
          </cell>
          <cell r="E1159" t="str">
            <v>18</v>
          </cell>
        </row>
        <row r="1160">
          <cell r="A1160" t="str">
            <v>商管群國立臺灣科技大學資訊管理系</v>
          </cell>
          <cell r="B1160" t="str">
            <v>商管群</v>
          </cell>
          <cell r="C1160" t="str">
            <v>國立臺灣科技大學</v>
          </cell>
          <cell r="D1160" t="str">
            <v>資訊管理系</v>
          </cell>
          <cell r="E1160" t="str">
            <v>8</v>
          </cell>
        </row>
        <row r="1161">
          <cell r="A1161" t="str">
            <v>商管群國立臺北科技大學經營管理系</v>
          </cell>
          <cell r="B1161" t="str">
            <v>商管群</v>
          </cell>
          <cell r="C1161" t="str">
            <v>國立臺北科技大學</v>
          </cell>
          <cell r="D1161" t="str">
            <v>經營管理系</v>
          </cell>
          <cell r="E1161" t="str">
            <v>14</v>
          </cell>
        </row>
        <row r="1162">
          <cell r="A1162" t="str">
            <v>商管群國立臺北科技大學工業工程與管理系</v>
          </cell>
          <cell r="B1162" t="str">
            <v>商管群</v>
          </cell>
          <cell r="C1162" t="str">
            <v>國立臺北科技大學</v>
          </cell>
          <cell r="D1162" t="str">
            <v>工業工程與管理系</v>
          </cell>
          <cell r="E1162" t="str">
            <v>15</v>
          </cell>
        </row>
        <row r="1163">
          <cell r="A1163" t="str">
            <v>商管群國立雲林科技大學國際管理學士學位學程</v>
          </cell>
          <cell r="B1163" t="str">
            <v>商管群</v>
          </cell>
          <cell r="C1163" t="str">
            <v>國立雲林科技大學</v>
          </cell>
          <cell r="D1163" t="str">
            <v>國際管理學士學位學程</v>
          </cell>
          <cell r="E1163" t="str">
            <v>2</v>
          </cell>
        </row>
        <row r="1164">
          <cell r="A1164" t="str">
            <v>商管群國立雲林科技大學財務金融系</v>
          </cell>
          <cell r="B1164" t="str">
            <v>商管群</v>
          </cell>
          <cell r="C1164" t="str">
            <v>國立雲林科技大學</v>
          </cell>
          <cell r="D1164" t="str">
            <v>財務金融系</v>
          </cell>
          <cell r="E1164" t="str">
            <v>20</v>
          </cell>
        </row>
        <row r="1165">
          <cell r="A1165" t="str">
            <v>商管群國立臺北商業大學財務金融系（臺北校區）</v>
          </cell>
          <cell r="B1165" t="str">
            <v>商管群</v>
          </cell>
          <cell r="C1165" t="str">
            <v>國立臺北商業大學</v>
          </cell>
          <cell r="D1165" t="str">
            <v>財務金融系（臺北校區）</v>
          </cell>
          <cell r="E1165" t="str">
            <v>10</v>
          </cell>
        </row>
        <row r="1166">
          <cell r="A1166" t="str">
            <v>商管群國立雲林科技大學會計系</v>
          </cell>
          <cell r="B1166" t="str">
            <v>商管群</v>
          </cell>
          <cell r="C1166" t="str">
            <v>國立雲林科技大學</v>
          </cell>
          <cell r="D1166" t="str">
            <v>會計系</v>
          </cell>
          <cell r="E1166" t="str">
            <v>14</v>
          </cell>
        </row>
        <row r="1167">
          <cell r="A1167" t="str">
            <v>商管群國立臺北商業大學會計資訊系（臺北校區）</v>
          </cell>
          <cell r="B1167" t="str">
            <v>商管群</v>
          </cell>
          <cell r="C1167" t="str">
            <v>國立臺北商業大學</v>
          </cell>
          <cell r="D1167" t="str">
            <v>會計資訊系（臺北校區）</v>
          </cell>
          <cell r="E1167" t="str">
            <v>14</v>
          </cell>
        </row>
        <row r="1168">
          <cell r="A1168" t="str">
            <v>商管群國立高雄第一科技大學財務管理系</v>
          </cell>
          <cell r="B1168" t="str">
            <v>商管群</v>
          </cell>
          <cell r="C1168" t="str">
            <v>國立高雄第一科技大學</v>
          </cell>
          <cell r="D1168" t="str">
            <v>財務管理系</v>
          </cell>
          <cell r="E1168" t="str">
            <v>6</v>
          </cell>
        </row>
        <row r="1169">
          <cell r="A1169" t="str">
            <v>商管群國立臺北科技大學文化事業發展系</v>
          </cell>
          <cell r="B1169" t="str">
            <v>商管群</v>
          </cell>
          <cell r="C1169" t="str">
            <v>國立臺北科技大學</v>
          </cell>
          <cell r="D1169" t="str">
            <v>文化事業發展系</v>
          </cell>
          <cell r="E1169" t="str">
            <v>8</v>
          </cell>
        </row>
        <row r="1170">
          <cell r="A1170" t="str">
            <v>商管群國立臺北商業大學國際商務系（臺北校區）</v>
          </cell>
          <cell r="B1170" t="str">
            <v>商管群</v>
          </cell>
          <cell r="C1170" t="str">
            <v>國立臺北商業大學</v>
          </cell>
          <cell r="D1170" t="str">
            <v>國際商務系（臺北校區）</v>
          </cell>
          <cell r="E1170" t="str">
            <v>17</v>
          </cell>
        </row>
        <row r="1171">
          <cell r="A1171" t="str">
            <v>商管群國立臺北商業大學財政稅務系（臺北校區）</v>
          </cell>
          <cell r="B1171" t="str">
            <v>商管群</v>
          </cell>
          <cell r="C1171" t="str">
            <v>國立臺北商業大學</v>
          </cell>
          <cell r="D1171" t="str">
            <v>財政稅務系（臺北校區）</v>
          </cell>
          <cell r="E1171" t="str">
            <v>22</v>
          </cell>
        </row>
        <row r="1172">
          <cell r="A1172" t="str">
            <v>商管群國立臺北商業大學企業管理系（臺北校區）</v>
          </cell>
          <cell r="B1172" t="str">
            <v>商管群</v>
          </cell>
          <cell r="C1172" t="str">
            <v>國立臺北商業大學</v>
          </cell>
          <cell r="D1172" t="str">
            <v>企業管理系（臺北校區）</v>
          </cell>
          <cell r="E1172" t="str">
            <v>16</v>
          </cell>
        </row>
        <row r="1173">
          <cell r="A1173" t="str">
            <v>商管群國立雲林科技大學資訊管理系</v>
          </cell>
          <cell r="B1173" t="str">
            <v>商管群</v>
          </cell>
          <cell r="C1173" t="str">
            <v>國立雲林科技大學</v>
          </cell>
          <cell r="D1173" t="str">
            <v>資訊管理系</v>
          </cell>
          <cell r="E1173" t="str">
            <v>10</v>
          </cell>
        </row>
        <row r="1174">
          <cell r="A1174" t="str">
            <v>商管群國立臺北商業大學資訊管理系（臺北校區）</v>
          </cell>
          <cell r="B1174" t="str">
            <v>商管群</v>
          </cell>
          <cell r="C1174" t="str">
            <v>國立臺北商業大學</v>
          </cell>
          <cell r="D1174" t="str">
            <v>資訊管理系（臺北校區）</v>
          </cell>
          <cell r="E1174" t="str">
            <v>10</v>
          </cell>
        </row>
        <row r="1175">
          <cell r="A1175" t="str">
            <v>商管群國立雲林科技大學企業管理系</v>
          </cell>
          <cell r="B1175" t="str">
            <v>商管群</v>
          </cell>
          <cell r="C1175" t="str">
            <v>國立雲林科技大學</v>
          </cell>
          <cell r="D1175" t="str">
            <v>企業管理系</v>
          </cell>
          <cell r="E1175" t="str">
            <v>16</v>
          </cell>
        </row>
        <row r="1176">
          <cell r="A1176" t="str">
            <v>商管群國立雲林科技大學應用外語系</v>
          </cell>
          <cell r="B1176" t="str">
            <v>商管群</v>
          </cell>
          <cell r="C1176" t="str">
            <v>國立雲林科技大學</v>
          </cell>
          <cell r="D1176" t="str">
            <v>應用外語系</v>
          </cell>
          <cell r="E1176" t="str">
            <v>7</v>
          </cell>
        </row>
        <row r="1177">
          <cell r="A1177" t="str">
            <v>商管群國立高雄第一科技大學會計資訊系</v>
          </cell>
          <cell r="B1177" t="str">
            <v>商管群</v>
          </cell>
          <cell r="C1177" t="str">
            <v>國立高雄第一科技大學</v>
          </cell>
          <cell r="D1177" t="str">
            <v>會計資訊系</v>
          </cell>
          <cell r="E1177" t="str">
            <v>15</v>
          </cell>
        </row>
        <row r="1178">
          <cell r="A1178" t="str">
            <v>商管群國立高雄第一科技大學金融系</v>
          </cell>
          <cell r="B1178" t="str">
            <v>商管群</v>
          </cell>
          <cell r="C1178" t="str">
            <v>國立高雄第一科技大學</v>
          </cell>
          <cell r="D1178" t="str">
            <v>金融系</v>
          </cell>
          <cell r="E1178" t="str">
            <v>22</v>
          </cell>
        </row>
        <row r="1179">
          <cell r="A1179" t="str">
            <v>商管群國立雲林科技大學工業工程與管理系</v>
          </cell>
          <cell r="B1179" t="str">
            <v>商管群</v>
          </cell>
          <cell r="C1179" t="str">
            <v>國立雲林科技大學</v>
          </cell>
          <cell r="D1179" t="str">
            <v>工業工程與管理系</v>
          </cell>
          <cell r="E1179" t="str">
            <v>14</v>
          </cell>
        </row>
        <row r="1180">
          <cell r="A1180" t="str">
            <v>商管群國立彰化師範大學財務金融技術學系</v>
          </cell>
          <cell r="B1180" t="str">
            <v>商管群</v>
          </cell>
          <cell r="C1180" t="str">
            <v>國立彰化師範大學</v>
          </cell>
          <cell r="D1180" t="str">
            <v>財務金融技術學系</v>
          </cell>
          <cell r="E1180" t="str">
            <v>25</v>
          </cell>
        </row>
        <row r="1181">
          <cell r="A1181" t="str">
            <v>商管群國立臺北護理健康大學休閒產業與健康促進系</v>
          </cell>
          <cell r="B1181" t="str">
            <v>商管群</v>
          </cell>
          <cell r="C1181" t="str">
            <v>國立臺北護理健康大學</v>
          </cell>
          <cell r="D1181" t="str">
            <v>休閒產業與健康促進系</v>
          </cell>
          <cell r="E1181" t="str">
            <v>4</v>
          </cell>
        </row>
        <row r="1182">
          <cell r="A1182" t="str">
            <v>商管群國立高雄第一科技大學應用德語系</v>
          </cell>
          <cell r="B1182" t="str">
            <v>商管群</v>
          </cell>
          <cell r="C1182" t="str">
            <v>國立高雄第一科技大學</v>
          </cell>
          <cell r="D1182" t="str">
            <v>應用德語系</v>
          </cell>
          <cell r="E1182" t="str">
            <v>2</v>
          </cell>
        </row>
        <row r="1183">
          <cell r="A1183" t="str">
            <v>商管群國立高雄第一科技大學行銷與流通管理系</v>
          </cell>
          <cell r="B1183" t="str">
            <v>商管群</v>
          </cell>
          <cell r="C1183" t="str">
            <v>國立高雄第一科技大學</v>
          </cell>
          <cell r="D1183" t="str">
            <v>行銷與流通管理系</v>
          </cell>
          <cell r="E1183" t="str">
            <v>13</v>
          </cell>
        </row>
        <row r="1184">
          <cell r="A1184" t="str">
            <v>商管群國立臺中科技大學財務金融系</v>
          </cell>
          <cell r="B1184" t="str">
            <v>商管群</v>
          </cell>
          <cell r="C1184" t="str">
            <v>國立臺中科技大學</v>
          </cell>
          <cell r="D1184" t="str">
            <v>財務金融系</v>
          </cell>
          <cell r="E1184" t="str">
            <v>40</v>
          </cell>
        </row>
        <row r="1185">
          <cell r="A1185" t="str">
            <v>商管群國立臺北護理健康大學高齡健康照護系</v>
          </cell>
          <cell r="B1185" t="str">
            <v>商管群</v>
          </cell>
          <cell r="C1185" t="str">
            <v>國立臺北護理健康大學</v>
          </cell>
          <cell r="D1185" t="str">
            <v>高齡健康照護系</v>
          </cell>
          <cell r="E1185" t="str">
            <v>3</v>
          </cell>
        </row>
        <row r="1186">
          <cell r="A1186" t="str">
            <v>商管群國立高雄應用科技大學金融系</v>
          </cell>
          <cell r="B1186" t="str">
            <v>商管群</v>
          </cell>
          <cell r="C1186" t="str">
            <v>國立高雄應用科技大學</v>
          </cell>
          <cell r="D1186" t="str">
            <v>金融系</v>
          </cell>
          <cell r="E1186" t="str">
            <v>7</v>
          </cell>
        </row>
        <row r="1187">
          <cell r="A1187" t="str">
            <v>商管群國立臺北護理健康大學生死與健康心理諮商系</v>
          </cell>
          <cell r="B1187" t="str">
            <v>商管群</v>
          </cell>
          <cell r="C1187" t="str">
            <v>國立臺北護理健康大學</v>
          </cell>
          <cell r="D1187" t="str">
            <v>生死與健康心理諮商系</v>
          </cell>
          <cell r="E1187" t="str">
            <v>6</v>
          </cell>
        </row>
        <row r="1188">
          <cell r="A1188" t="str">
            <v>商管群國立臺中科技大學會計資訊系</v>
          </cell>
          <cell r="B1188" t="str">
            <v>商管群</v>
          </cell>
          <cell r="C1188" t="str">
            <v>國立臺中科技大學</v>
          </cell>
          <cell r="D1188" t="str">
            <v>會計資訊系</v>
          </cell>
          <cell r="E1188" t="str">
            <v>40</v>
          </cell>
        </row>
        <row r="1189">
          <cell r="A1189" t="str">
            <v>商管群國立雲林科技大學文化資產維護系</v>
          </cell>
          <cell r="B1189" t="str">
            <v>商管群</v>
          </cell>
          <cell r="C1189" t="str">
            <v>國立雲林科技大學</v>
          </cell>
          <cell r="D1189" t="str">
            <v>文化資產維護系</v>
          </cell>
          <cell r="E1189" t="str">
            <v>1</v>
          </cell>
        </row>
        <row r="1190">
          <cell r="A1190" t="str">
            <v>商管群國立高雄應用科技大學會計系</v>
          </cell>
          <cell r="B1190" t="str">
            <v>商管群</v>
          </cell>
          <cell r="C1190" t="str">
            <v>國立高雄應用科技大學</v>
          </cell>
          <cell r="D1190" t="str">
            <v>會計系</v>
          </cell>
          <cell r="E1190" t="str">
            <v>18</v>
          </cell>
        </row>
        <row r="1191">
          <cell r="A1191" t="str">
            <v>商管群國立高雄第一科技大學運籌管理系</v>
          </cell>
          <cell r="B1191" t="str">
            <v>商管群</v>
          </cell>
          <cell r="C1191" t="str">
            <v>國立高雄第一科技大學</v>
          </cell>
          <cell r="D1191" t="str">
            <v>運籌管理系</v>
          </cell>
          <cell r="E1191" t="str">
            <v>20</v>
          </cell>
        </row>
        <row r="1192">
          <cell r="A1192" t="str">
            <v>商管群國立臺中科技大學財政稅務系</v>
          </cell>
          <cell r="B1192" t="str">
            <v>商管群</v>
          </cell>
          <cell r="C1192" t="str">
            <v>國立臺中科技大學</v>
          </cell>
          <cell r="D1192" t="str">
            <v>財政稅務系</v>
          </cell>
          <cell r="E1192" t="str">
            <v>40</v>
          </cell>
        </row>
        <row r="1193">
          <cell r="A1193" t="str">
            <v>商管群國立高雄應用科技大學財富與稅務管理系財富管理組</v>
          </cell>
          <cell r="B1193" t="str">
            <v>商管群</v>
          </cell>
          <cell r="C1193" t="str">
            <v>國立高雄應用科技大學</v>
          </cell>
          <cell r="D1193" t="str">
            <v>財富與稅務管理系財富管理組</v>
          </cell>
          <cell r="E1193" t="str">
            <v>10</v>
          </cell>
        </row>
        <row r="1194">
          <cell r="A1194" t="str">
            <v>商管群國立高雄應用科技大學工業工程與管理系</v>
          </cell>
          <cell r="B1194" t="str">
            <v>商管群</v>
          </cell>
          <cell r="C1194" t="str">
            <v>國立高雄應用科技大學</v>
          </cell>
          <cell r="D1194" t="str">
            <v>工業工程與管理系</v>
          </cell>
          <cell r="E1194" t="str">
            <v>6</v>
          </cell>
        </row>
        <row r="1195">
          <cell r="A1195" t="str">
            <v>商管群國立高雄第一科技大學資訊管理系</v>
          </cell>
          <cell r="B1195" t="str">
            <v>商管群</v>
          </cell>
          <cell r="C1195" t="str">
            <v>國立高雄第一科技大學</v>
          </cell>
          <cell r="D1195" t="str">
            <v>資訊管理系</v>
          </cell>
          <cell r="E1195" t="str">
            <v>18</v>
          </cell>
        </row>
        <row r="1196">
          <cell r="A1196" t="str">
            <v>商管群國立高雄應用科技大學財富與稅務管理系財政稅務組</v>
          </cell>
          <cell r="B1196" t="str">
            <v>商管群</v>
          </cell>
          <cell r="C1196" t="str">
            <v>國立高雄應用科技大學</v>
          </cell>
          <cell r="D1196" t="str">
            <v>財富與稅務管理系財政稅務組</v>
          </cell>
          <cell r="E1196" t="str">
            <v>10</v>
          </cell>
        </row>
        <row r="1197">
          <cell r="A1197" t="str">
            <v>商管群國立臺中科技大學企業管理系</v>
          </cell>
          <cell r="B1197" t="str">
            <v>商管群</v>
          </cell>
          <cell r="C1197" t="str">
            <v>國立臺中科技大學</v>
          </cell>
          <cell r="D1197" t="str">
            <v>企業管理系</v>
          </cell>
          <cell r="E1197" t="str">
            <v>20</v>
          </cell>
        </row>
        <row r="1198">
          <cell r="A1198" t="str">
            <v>商管群國立高雄應用科技大學觀光管理系</v>
          </cell>
          <cell r="B1198" t="str">
            <v>商管群</v>
          </cell>
          <cell r="C1198" t="str">
            <v>國立高雄應用科技大學</v>
          </cell>
          <cell r="D1198" t="str">
            <v>觀光管理系</v>
          </cell>
          <cell r="E1198" t="str">
            <v>3</v>
          </cell>
        </row>
        <row r="1199">
          <cell r="A1199" t="str">
            <v>商管群國立高雄餐旅大學餐旅暨會展行銷管理系</v>
          </cell>
          <cell r="B1199" t="str">
            <v>商管群</v>
          </cell>
          <cell r="C1199" t="str">
            <v>國立高雄餐旅大學</v>
          </cell>
          <cell r="D1199" t="str">
            <v>餐旅暨會展行銷管理系</v>
          </cell>
          <cell r="E1199" t="str">
            <v>4</v>
          </cell>
        </row>
        <row r="1200">
          <cell r="A1200" t="str">
            <v>商管群國立臺中科技大學國際貿易與經營系</v>
          </cell>
          <cell r="B1200" t="str">
            <v>商管群</v>
          </cell>
          <cell r="C1200" t="str">
            <v>國立臺中科技大學</v>
          </cell>
          <cell r="D1200" t="str">
            <v>國際貿易與經營系</v>
          </cell>
          <cell r="E1200" t="str">
            <v>40</v>
          </cell>
        </row>
        <row r="1201">
          <cell r="A1201" t="str">
            <v>商管群國立高雄餐旅大學休閒暨遊憩管理系</v>
          </cell>
          <cell r="B1201" t="str">
            <v>商管群</v>
          </cell>
          <cell r="C1201" t="str">
            <v>國立高雄餐旅大學</v>
          </cell>
          <cell r="D1201" t="str">
            <v>休閒暨遊憩管理系</v>
          </cell>
          <cell r="E1201" t="str">
            <v>4</v>
          </cell>
        </row>
        <row r="1202">
          <cell r="A1202" t="str">
            <v>商管群國立高雄應用科技大學國際企業系</v>
          </cell>
          <cell r="B1202" t="str">
            <v>商管群</v>
          </cell>
          <cell r="C1202" t="str">
            <v>國立高雄應用科技大學</v>
          </cell>
          <cell r="D1202" t="str">
            <v>國際企業系</v>
          </cell>
          <cell r="E1202" t="str">
            <v>18</v>
          </cell>
        </row>
        <row r="1203">
          <cell r="A1203" t="str">
            <v>商管群國立高雄海洋科技大學航運管理系</v>
          </cell>
          <cell r="B1203" t="str">
            <v>商管群</v>
          </cell>
          <cell r="C1203" t="str">
            <v>國立高雄海洋科技大學</v>
          </cell>
          <cell r="D1203" t="str">
            <v>航運管理系</v>
          </cell>
          <cell r="E1203" t="str">
            <v>21</v>
          </cell>
        </row>
        <row r="1204">
          <cell r="A1204" t="str">
            <v>商管群國立高雄第一科技大學風險管理與保險系</v>
          </cell>
          <cell r="B1204" t="str">
            <v>商管群</v>
          </cell>
          <cell r="C1204" t="str">
            <v>國立高雄第一科技大學</v>
          </cell>
          <cell r="D1204" t="str">
            <v>風險管理與保險系</v>
          </cell>
          <cell r="E1204" t="str">
            <v>18</v>
          </cell>
        </row>
        <row r="1205">
          <cell r="A1205" t="str">
            <v>商管群國立臺北商業大學商業設計管理系（桃園校區）</v>
          </cell>
          <cell r="B1205" t="str">
            <v>商管群</v>
          </cell>
          <cell r="C1205" t="str">
            <v>國立臺北商業大學</v>
          </cell>
          <cell r="D1205" t="str">
            <v>商業設計管理系（桃園校區）</v>
          </cell>
          <cell r="E1205" t="str">
            <v>12</v>
          </cell>
        </row>
        <row r="1206">
          <cell r="A1206" t="str">
            <v>商管群國立臺北護理健康大學資訊管理系</v>
          </cell>
          <cell r="B1206" t="str">
            <v>商管群</v>
          </cell>
          <cell r="C1206" t="str">
            <v>國立臺北護理健康大學</v>
          </cell>
          <cell r="D1206" t="str">
            <v>資訊管理系</v>
          </cell>
          <cell r="E1206" t="str">
            <v>12</v>
          </cell>
        </row>
        <row r="1207">
          <cell r="A1207" t="str">
            <v>商管群國立臺北商業大學商品創意經營系（桃園校區）</v>
          </cell>
          <cell r="B1207" t="str">
            <v>商管群</v>
          </cell>
          <cell r="C1207" t="str">
            <v>國立臺北商業大學</v>
          </cell>
          <cell r="D1207" t="str">
            <v>商品創意經營系（桃園校區）</v>
          </cell>
          <cell r="E1207" t="str">
            <v>5</v>
          </cell>
        </row>
        <row r="1208">
          <cell r="A1208" t="str">
            <v>商管群國立臺中科技大學流通管理系</v>
          </cell>
          <cell r="B1208" t="str">
            <v>商管群</v>
          </cell>
          <cell r="C1208" t="str">
            <v>國立臺中科技大學</v>
          </cell>
          <cell r="D1208" t="str">
            <v>流通管理系</v>
          </cell>
          <cell r="E1208" t="str">
            <v>19</v>
          </cell>
        </row>
        <row r="1209">
          <cell r="A1209" t="str">
            <v>商管群國立高雄應用科技大學企業管理系</v>
          </cell>
          <cell r="B1209" t="str">
            <v>商管群</v>
          </cell>
          <cell r="C1209" t="str">
            <v>國立高雄應用科技大學</v>
          </cell>
          <cell r="D1209" t="str">
            <v>企業管理系</v>
          </cell>
          <cell r="E1209" t="str">
            <v>10</v>
          </cell>
        </row>
        <row r="1210">
          <cell r="A1210" t="str">
            <v>商管群國立臺北商業大學數位多媒體設計系（桃園校區）</v>
          </cell>
          <cell r="B1210" t="str">
            <v>商管群</v>
          </cell>
          <cell r="C1210" t="str">
            <v>國立臺北商業大學</v>
          </cell>
          <cell r="D1210" t="str">
            <v>數位多媒體設計系（桃園校區）</v>
          </cell>
          <cell r="E1210" t="str">
            <v>11</v>
          </cell>
        </row>
        <row r="1211">
          <cell r="A1211" t="str">
            <v>商管群國立高雄第一科技大學應用英語系</v>
          </cell>
          <cell r="B1211" t="str">
            <v>商管群</v>
          </cell>
          <cell r="C1211" t="str">
            <v>國立高雄第一科技大學</v>
          </cell>
          <cell r="D1211" t="str">
            <v>應用英語系</v>
          </cell>
          <cell r="E1211" t="str">
            <v>10</v>
          </cell>
        </row>
        <row r="1212">
          <cell r="A1212" t="str">
            <v>商管群國立臺北護理健康大學健康事業管理系</v>
          </cell>
          <cell r="B1212" t="str">
            <v>商管群</v>
          </cell>
          <cell r="C1212" t="str">
            <v>國立臺北護理健康大學</v>
          </cell>
          <cell r="D1212" t="str">
            <v>健康事業管理系</v>
          </cell>
          <cell r="E1212" t="str">
            <v>28</v>
          </cell>
        </row>
        <row r="1213">
          <cell r="A1213" t="str">
            <v>商管群國立高雄第一科技大學應用日語系</v>
          </cell>
          <cell r="B1213" t="str">
            <v>商管群</v>
          </cell>
          <cell r="C1213" t="str">
            <v>國立高雄第一科技大學</v>
          </cell>
          <cell r="D1213" t="str">
            <v>應用日語系</v>
          </cell>
          <cell r="E1213" t="str">
            <v>11</v>
          </cell>
        </row>
        <row r="1214">
          <cell r="A1214" t="str">
            <v>商管群國立臺中科技大學應用英語系</v>
          </cell>
          <cell r="B1214" t="str">
            <v>商管群</v>
          </cell>
          <cell r="C1214" t="str">
            <v>國立臺中科技大學</v>
          </cell>
          <cell r="D1214" t="str">
            <v>應用英語系</v>
          </cell>
          <cell r="E1214" t="str">
            <v>5</v>
          </cell>
        </row>
        <row r="1215">
          <cell r="A1215" t="str">
            <v>商管群國立高雄應用科技大學資訊管理系</v>
          </cell>
          <cell r="B1215" t="str">
            <v>商管群</v>
          </cell>
          <cell r="C1215" t="str">
            <v>國立高雄應用科技大學</v>
          </cell>
          <cell r="D1215" t="str">
            <v>資訊管理系</v>
          </cell>
          <cell r="E1215" t="str">
            <v>10</v>
          </cell>
        </row>
        <row r="1216">
          <cell r="A1216" t="str">
            <v>商管群國立臺中科技大學資訊管理系</v>
          </cell>
          <cell r="B1216" t="str">
            <v>商管群</v>
          </cell>
          <cell r="C1216" t="str">
            <v>國立臺中科技大學</v>
          </cell>
          <cell r="D1216" t="str">
            <v>資訊管理系</v>
          </cell>
          <cell r="E1216" t="str">
            <v>15</v>
          </cell>
        </row>
        <row r="1217">
          <cell r="A1217" t="str">
            <v>商管群國立高雄應用科技大學人力資源發展系</v>
          </cell>
          <cell r="B1217" t="str">
            <v>商管群</v>
          </cell>
          <cell r="C1217" t="str">
            <v>國立高雄應用科技大學</v>
          </cell>
          <cell r="D1217" t="str">
            <v>人力資源發展系</v>
          </cell>
          <cell r="E1217" t="str">
            <v>12</v>
          </cell>
        </row>
        <row r="1218">
          <cell r="A1218" t="str">
            <v>商管群國立虎尾科技大學財務金融系</v>
          </cell>
          <cell r="B1218" t="str">
            <v>商管群</v>
          </cell>
          <cell r="C1218" t="str">
            <v>國立虎尾科技大學</v>
          </cell>
          <cell r="D1218" t="str">
            <v>財務金融系</v>
          </cell>
          <cell r="E1218" t="str">
            <v>17</v>
          </cell>
        </row>
        <row r="1219">
          <cell r="A1219" t="str">
            <v>商管群國立臺中科技大學保險金融管理系</v>
          </cell>
          <cell r="B1219" t="str">
            <v>商管群</v>
          </cell>
          <cell r="C1219" t="str">
            <v>國立臺中科技大學</v>
          </cell>
          <cell r="D1219" t="str">
            <v>保險金融管理系</v>
          </cell>
          <cell r="E1219" t="str">
            <v>40</v>
          </cell>
        </row>
        <row r="1220">
          <cell r="A1220" t="str">
            <v>商管群國立臺中科技大學應用中文系</v>
          </cell>
          <cell r="B1220" t="str">
            <v>商管群</v>
          </cell>
          <cell r="C1220" t="str">
            <v>國立臺中科技大學</v>
          </cell>
          <cell r="D1220" t="str">
            <v>應用中文系</v>
          </cell>
          <cell r="E1220" t="str">
            <v>5</v>
          </cell>
        </row>
        <row r="1221">
          <cell r="A1221" t="str">
            <v>商管群國立臺中科技大學休閒事業經營系</v>
          </cell>
          <cell r="B1221" t="str">
            <v>商管群</v>
          </cell>
          <cell r="C1221" t="str">
            <v>國立臺中科技大學</v>
          </cell>
          <cell r="D1221" t="str">
            <v>休閒事業經營系</v>
          </cell>
          <cell r="E1221" t="str">
            <v>10</v>
          </cell>
        </row>
        <row r="1222">
          <cell r="A1222" t="str">
            <v>商管群國立屏東科技大學財務金融國際學士學位學程</v>
          </cell>
          <cell r="B1222" t="str">
            <v>商管群</v>
          </cell>
          <cell r="C1222" t="str">
            <v>國立屏東科技大學</v>
          </cell>
          <cell r="D1222" t="str">
            <v>財務金融國際學士學位學程</v>
          </cell>
          <cell r="E1222" t="str">
            <v>4</v>
          </cell>
        </row>
        <row r="1223">
          <cell r="A1223" t="str">
            <v>商管群國立高雄應用科技大學文化創意產業系</v>
          </cell>
          <cell r="B1223" t="str">
            <v>商管群</v>
          </cell>
          <cell r="C1223" t="str">
            <v>國立高雄應用科技大學</v>
          </cell>
          <cell r="D1223" t="str">
            <v>文化創意產業系</v>
          </cell>
          <cell r="E1223" t="str">
            <v>7</v>
          </cell>
        </row>
        <row r="1224">
          <cell r="A1224" t="str">
            <v>商管群國立臺中科技大學應用統計系</v>
          </cell>
          <cell r="B1224" t="str">
            <v>商管群</v>
          </cell>
          <cell r="C1224" t="str">
            <v>國立臺中科技大學</v>
          </cell>
          <cell r="D1224" t="str">
            <v>應用統計系</v>
          </cell>
          <cell r="E1224" t="str">
            <v>20</v>
          </cell>
        </row>
        <row r="1225">
          <cell r="A1225" t="str">
            <v>商管群國立高雄海洋科技大學供應鏈管理系</v>
          </cell>
          <cell r="B1225" t="str">
            <v>商管群</v>
          </cell>
          <cell r="C1225" t="str">
            <v>國立高雄海洋科技大學</v>
          </cell>
          <cell r="D1225" t="str">
            <v>供應鏈管理系</v>
          </cell>
          <cell r="E1225" t="str">
            <v>18</v>
          </cell>
        </row>
        <row r="1226">
          <cell r="A1226" t="str">
            <v>商管群國立臺中科技大學老人服務事業管理系</v>
          </cell>
          <cell r="B1226" t="str">
            <v>商管群</v>
          </cell>
          <cell r="C1226" t="str">
            <v>國立臺中科技大學</v>
          </cell>
          <cell r="D1226" t="str">
            <v>老人服務事業管理系</v>
          </cell>
          <cell r="E1226" t="str">
            <v>6</v>
          </cell>
        </row>
        <row r="1227">
          <cell r="A1227" t="str">
            <v>商管群國立宜蘭大學休閒產業與健康促進學系</v>
          </cell>
          <cell r="B1227" t="str">
            <v>商管群</v>
          </cell>
          <cell r="C1227" t="str">
            <v>國立宜蘭大學</v>
          </cell>
          <cell r="D1227" t="str">
            <v>休閒產業與健康促進學系</v>
          </cell>
          <cell r="E1227" t="str">
            <v>2</v>
          </cell>
        </row>
        <row r="1228">
          <cell r="A1228" t="str">
            <v>商管群國立勤益科技大學文化創意事業系</v>
          </cell>
          <cell r="B1228" t="str">
            <v>商管群</v>
          </cell>
          <cell r="C1228" t="str">
            <v>國立勤益科技大學</v>
          </cell>
          <cell r="D1228" t="str">
            <v>文化創意事業系</v>
          </cell>
          <cell r="E1228" t="str">
            <v>7</v>
          </cell>
        </row>
        <row r="1229">
          <cell r="A1229" t="str">
            <v>商管群國立勤益科技大學休閒產業管理系</v>
          </cell>
          <cell r="B1229" t="str">
            <v>商管群</v>
          </cell>
          <cell r="C1229" t="str">
            <v>國立勤益科技大學</v>
          </cell>
          <cell r="D1229" t="str">
            <v>休閒產業管理系</v>
          </cell>
          <cell r="E1229" t="str">
            <v>3</v>
          </cell>
        </row>
        <row r="1230">
          <cell r="A1230" t="str">
            <v>商管群國立勤益科技大學應用英語系</v>
          </cell>
          <cell r="B1230" t="str">
            <v>商管群</v>
          </cell>
          <cell r="C1230" t="str">
            <v>國立勤益科技大學</v>
          </cell>
          <cell r="D1230" t="str">
            <v>應用英語系</v>
          </cell>
          <cell r="E1230" t="str">
            <v>4</v>
          </cell>
        </row>
        <row r="1231">
          <cell r="A1231" t="str">
            <v>商管群國立高雄海洋科技大學海洋休閒管理系</v>
          </cell>
          <cell r="B1231" t="str">
            <v>商管群</v>
          </cell>
          <cell r="C1231" t="str">
            <v>國立高雄海洋科技大學</v>
          </cell>
          <cell r="D1231" t="str">
            <v>海洋休閒管理系</v>
          </cell>
          <cell r="E1231" t="str">
            <v>5</v>
          </cell>
        </row>
        <row r="1232">
          <cell r="A1232" t="str">
            <v>商管群國立勤益科技大學流通管理系</v>
          </cell>
          <cell r="B1232" t="str">
            <v>商管群</v>
          </cell>
          <cell r="C1232" t="str">
            <v>國立勤益科技大學</v>
          </cell>
          <cell r="D1232" t="str">
            <v>流通管理系</v>
          </cell>
          <cell r="E1232" t="str">
            <v>35</v>
          </cell>
        </row>
        <row r="1233">
          <cell r="A1233" t="str">
            <v>商管群國立虎尾科技大學資訊管理系</v>
          </cell>
          <cell r="B1233" t="str">
            <v>商管群</v>
          </cell>
          <cell r="C1233" t="str">
            <v>國立虎尾科技大學</v>
          </cell>
          <cell r="D1233" t="str">
            <v>資訊管理系</v>
          </cell>
          <cell r="E1233" t="str">
            <v>5</v>
          </cell>
        </row>
        <row r="1234">
          <cell r="A1234" t="str">
            <v>商管群國立勤益科技大學企業管理系</v>
          </cell>
          <cell r="B1234" t="str">
            <v>商管群</v>
          </cell>
          <cell r="C1234" t="str">
            <v>國立勤益科技大學</v>
          </cell>
          <cell r="D1234" t="str">
            <v>企業管理系</v>
          </cell>
          <cell r="E1234" t="str">
            <v>38</v>
          </cell>
        </row>
        <row r="1235">
          <cell r="A1235" t="str">
            <v>商管群國立虎尾科技大學工業管理系</v>
          </cell>
          <cell r="B1235" t="str">
            <v>商管群</v>
          </cell>
          <cell r="C1235" t="str">
            <v>國立虎尾科技大學</v>
          </cell>
          <cell r="D1235" t="str">
            <v>工業管理系</v>
          </cell>
          <cell r="E1235" t="str">
            <v>16</v>
          </cell>
        </row>
        <row r="1236">
          <cell r="A1236" t="str">
            <v>商管群國立宜蘭大學應用經濟與管理學系</v>
          </cell>
          <cell r="B1236" t="str">
            <v>商管群</v>
          </cell>
          <cell r="C1236" t="str">
            <v>國立宜蘭大學</v>
          </cell>
          <cell r="D1236" t="str">
            <v>應用經濟與管理學系</v>
          </cell>
          <cell r="E1236" t="str">
            <v>20</v>
          </cell>
        </row>
        <row r="1237">
          <cell r="A1237" t="str">
            <v>商管群國立虎尾科技大學企業管理系</v>
          </cell>
          <cell r="B1237" t="str">
            <v>商管群</v>
          </cell>
          <cell r="C1237" t="str">
            <v>國立虎尾科技大學</v>
          </cell>
          <cell r="D1237" t="str">
            <v>企業管理系</v>
          </cell>
          <cell r="E1237" t="str">
            <v>25</v>
          </cell>
        </row>
        <row r="1238">
          <cell r="A1238" t="str">
            <v>商管群國立勤益科技大學資訊管理系</v>
          </cell>
          <cell r="B1238" t="str">
            <v>商管群</v>
          </cell>
          <cell r="C1238" t="str">
            <v>國立勤益科技大學</v>
          </cell>
          <cell r="D1238" t="str">
            <v>資訊管理系</v>
          </cell>
          <cell r="E1238" t="str">
            <v>20</v>
          </cell>
        </row>
        <row r="1239">
          <cell r="A1239" t="str">
            <v>商管群國立勤益科技大學工業工程與管理系</v>
          </cell>
          <cell r="B1239" t="str">
            <v>商管群</v>
          </cell>
          <cell r="C1239" t="str">
            <v>國立勤益科技大學</v>
          </cell>
          <cell r="D1239" t="str">
            <v>工業工程與管理系</v>
          </cell>
          <cell r="E1239" t="str">
            <v>23</v>
          </cell>
        </row>
        <row r="1240">
          <cell r="A1240" t="str">
            <v>商管群國立屏東大學財務金融學系</v>
          </cell>
          <cell r="B1240" t="str">
            <v>商管群</v>
          </cell>
          <cell r="C1240" t="str">
            <v>國立屏東大學</v>
          </cell>
          <cell r="D1240" t="str">
            <v>財務金融學系</v>
          </cell>
          <cell r="E1240" t="str">
            <v>19</v>
          </cell>
        </row>
        <row r="1241">
          <cell r="A1241" t="str">
            <v>商管群國立虎尾科技大學應用外語系</v>
          </cell>
          <cell r="B1241" t="str">
            <v>商管群</v>
          </cell>
          <cell r="C1241" t="str">
            <v>國立虎尾科技大學</v>
          </cell>
          <cell r="D1241" t="str">
            <v>應用外語系</v>
          </cell>
          <cell r="E1241" t="str">
            <v>23</v>
          </cell>
        </row>
        <row r="1242">
          <cell r="A1242" t="str">
            <v>商管群國立高雄海洋科技大學海事資訊科技系</v>
          </cell>
          <cell r="B1242" t="str">
            <v>商管群</v>
          </cell>
          <cell r="C1242" t="str">
            <v>國立高雄海洋科技大學</v>
          </cell>
          <cell r="D1242" t="str">
            <v>海事資訊科技系</v>
          </cell>
          <cell r="E1242" t="str">
            <v>6</v>
          </cell>
        </row>
        <row r="1243">
          <cell r="A1243" t="str">
            <v>商管群國立高雄海洋科技大學資訊管理系</v>
          </cell>
          <cell r="B1243" t="str">
            <v>商管群</v>
          </cell>
          <cell r="C1243" t="str">
            <v>國立高雄海洋科技大學</v>
          </cell>
          <cell r="D1243" t="str">
            <v>資訊管理系</v>
          </cell>
          <cell r="E1243" t="str">
            <v>36</v>
          </cell>
        </row>
        <row r="1244">
          <cell r="A1244" t="str">
            <v>商管群國立高雄海洋科技大學漁業生產與管理系</v>
          </cell>
          <cell r="B1244" t="str">
            <v>商管群</v>
          </cell>
          <cell r="C1244" t="str">
            <v>國立高雄海洋科技大學</v>
          </cell>
          <cell r="D1244" t="str">
            <v>漁業生產與管理系</v>
          </cell>
          <cell r="E1244" t="str">
            <v>5</v>
          </cell>
        </row>
        <row r="1245">
          <cell r="A1245" t="str">
            <v>商管群國立聯合大學經營管理學系</v>
          </cell>
          <cell r="B1245" t="str">
            <v>商管群</v>
          </cell>
          <cell r="C1245" t="str">
            <v>國立聯合大學</v>
          </cell>
          <cell r="D1245" t="str">
            <v>經營管理學系</v>
          </cell>
          <cell r="E1245" t="str">
            <v>31</v>
          </cell>
        </row>
        <row r="1246">
          <cell r="A1246" t="str">
            <v>商管群國立屏東大學行銷與流通管理學系</v>
          </cell>
          <cell r="B1246" t="str">
            <v>商管群</v>
          </cell>
          <cell r="C1246" t="str">
            <v>國立屏東大學</v>
          </cell>
          <cell r="D1246" t="str">
            <v>行銷與流通管理學系</v>
          </cell>
          <cell r="E1246" t="str">
            <v>18</v>
          </cell>
        </row>
        <row r="1247">
          <cell r="A1247" t="str">
            <v>商管群國立聯合大學資訊管理學系</v>
          </cell>
          <cell r="B1247" t="str">
            <v>商管群</v>
          </cell>
          <cell r="C1247" t="str">
            <v>國立聯合大學</v>
          </cell>
          <cell r="D1247" t="str">
            <v>資訊管理學系</v>
          </cell>
          <cell r="E1247" t="str">
            <v>15</v>
          </cell>
        </row>
        <row r="1248">
          <cell r="A1248" t="str">
            <v>商管群國立屏東科技大學應用外語系</v>
          </cell>
          <cell r="B1248" t="str">
            <v>商管群</v>
          </cell>
          <cell r="C1248" t="str">
            <v>國立屏東科技大學</v>
          </cell>
          <cell r="D1248" t="str">
            <v>應用外語系</v>
          </cell>
          <cell r="E1248" t="str">
            <v>3</v>
          </cell>
        </row>
        <row r="1249">
          <cell r="A1249" t="str">
            <v>商管群國立屏東大學休閒事業經營學系</v>
          </cell>
          <cell r="B1249" t="str">
            <v>商管群</v>
          </cell>
          <cell r="C1249" t="str">
            <v>國立屏東大學</v>
          </cell>
          <cell r="D1249" t="str">
            <v>休閒事業經營學系</v>
          </cell>
          <cell r="E1249" t="str">
            <v>9</v>
          </cell>
        </row>
        <row r="1250">
          <cell r="A1250" t="str">
            <v>商管群國立屏東大學國際貿易學系</v>
          </cell>
          <cell r="B1250" t="str">
            <v>商管群</v>
          </cell>
          <cell r="C1250" t="str">
            <v>國立屏東大學</v>
          </cell>
          <cell r="D1250" t="str">
            <v>國際貿易學系</v>
          </cell>
          <cell r="E1250" t="str">
            <v>19</v>
          </cell>
        </row>
        <row r="1251">
          <cell r="A1251" t="str">
            <v>商管群國立屏東大學會計學系</v>
          </cell>
          <cell r="B1251" t="str">
            <v>商管群</v>
          </cell>
          <cell r="C1251" t="str">
            <v>國立屏東大學</v>
          </cell>
          <cell r="D1251" t="str">
            <v>會計學系</v>
          </cell>
          <cell r="E1251" t="str">
            <v>38</v>
          </cell>
        </row>
        <row r="1252">
          <cell r="A1252" t="str">
            <v>商管群國立屏東科技大學休閒運動健康系</v>
          </cell>
          <cell r="B1252" t="str">
            <v>商管群</v>
          </cell>
          <cell r="C1252" t="str">
            <v>國立屏東科技大學</v>
          </cell>
          <cell r="D1252" t="str">
            <v>休閒運動健康系</v>
          </cell>
          <cell r="E1252" t="str">
            <v>3</v>
          </cell>
        </row>
        <row r="1253">
          <cell r="A1253" t="str">
            <v>商管群致理科技大學財務金融系</v>
          </cell>
          <cell r="B1253" t="str">
            <v>商管群</v>
          </cell>
          <cell r="C1253" t="str">
            <v>致理科技大學</v>
          </cell>
          <cell r="D1253" t="str">
            <v>財務金融系</v>
          </cell>
          <cell r="E1253" t="str">
            <v>45</v>
          </cell>
        </row>
        <row r="1254">
          <cell r="A1254" t="str">
            <v>商管群國立屏東科技大學社會工作系</v>
          </cell>
          <cell r="B1254" t="str">
            <v>商管群</v>
          </cell>
          <cell r="C1254" t="str">
            <v>國立屏東科技大學</v>
          </cell>
          <cell r="D1254" t="str">
            <v>社會工作系</v>
          </cell>
          <cell r="E1254" t="str">
            <v>8</v>
          </cell>
        </row>
        <row r="1255">
          <cell r="A1255" t="str">
            <v>商管群國立屏東科技大學資訊管理系</v>
          </cell>
          <cell r="B1255" t="str">
            <v>商管群</v>
          </cell>
          <cell r="C1255" t="str">
            <v>國立屏東科技大學</v>
          </cell>
          <cell r="D1255" t="str">
            <v>資訊管理系</v>
          </cell>
          <cell r="E1255" t="str">
            <v>17</v>
          </cell>
        </row>
        <row r="1256">
          <cell r="A1256" t="str">
            <v>商管群國立屏東大學應用日語學系</v>
          </cell>
          <cell r="B1256" t="str">
            <v>商管群</v>
          </cell>
          <cell r="C1256" t="str">
            <v>國立屏東大學</v>
          </cell>
          <cell r="D1256" t="str">
            <v>應用日語學系</v>
          </cell>
          <cell r="E1256" t="str">
            <v>10</v>
          </cell>
        </row>
        <row r="1257">
          <cell r="A1257" t="str">
            <v>商管群朝陽科技大學行銷與流通管理系</v>
          </cell>
          <cell r="B1257" t="str">
            <v>商管群</v>
          </cell>
          <cell r="C1257" t="str">
            <v>朝陽科技大學</v>
          </cell>
          <cell r="D1257" t="str">
            <v>行銷與流通管理系</v>
          </cell>
          <cell r="E1257" t="str">
            <v>26</v>
          </cell>
        </row>
        <row r="1258">
          <cell r="A1258" t="str">
            <v>商管群國立屏東科技大學企業管理系</v>
          </cell>
          <cell r="B1258" t="str">
            <v>商管群</v>
          </cell>
          <cell r="C1258" t="str">
            <v>國立屏東科技大學</v>
          </cell>
          <cell r="D1258" t="str">
            <v>企業管理系</v>
          </cell>
          <cell r="E1258" t="str">
            <v>30</v>
          </cell>
        </row>
        <row r="1259">
          <cell r="A1259" t="str">
            <v>商管群國立屏東大學企業管理學系</v>
          </cell>
          <cell r="B1259" t="str">
            <v>商管群</v>
          </cell>
          <cell r="C1259" t="str">
            <v>國立屏東大學</v>
          </cell>
          <cell r="D1259" t="str">
            <v>企業管理學系</v>
          </cell>
          <cell r="E1259" t="str">
            <v>18</v>
          </cell>
        </row>
        <row r="1260">
          <cell r="A1260" t="str">
            <v>商管群致理科技大學行銷與流通管理系</v>
          </cell>
          <cell r="B1260" t="str">
            <v>商管群</v>
          </cell>
          <cell r="C1260" t="str">
            <v>致理科技大學</v>
          </cell>
          <cell r="D1260" t="str">
            <v>行銷與流通管理系</v>
          </cell>
          <cell r="E1260" t="str">
            <v>25</v>
          </cell>
        </row>
        <row r="1261">
          <cell r="A1261" t="str">
            <v>商管群文藻外語大學國際企業管理系</v>
          </cell>
          <cell r="B1261" t="str">
            <v>商管群</v>
          </cell>
          <cell r="C1261" t="str">
            <v>文藻外語大學</v>
          </cell>
          <cell r="D1261" t="str">
            <v>國際企業管理系</v>
          </cell>
          <cell r="E1261" t="str">
            <v>11</v>
          </cell>
        </row>
        <row r="1262">
          <cell r="A1262" t="str">
            <v>商管群國立屏東大學商業自動化與管理學系</v>
          </cell>
          <cell r="B1262" t="str">
            <v>商管群</v>
          </cell>
          <cell r="C1262" t="str">
            <v>國立屏東大學</v>
          </cell>
          <cell r="D1262" t="str">
            <v>商業自動化與管理學系</v>
          </cell>
          <cell r="E1262" t="str">
            <v>17</v>
          </cell>
        </row>
        <row r="1263">
          <cell r="A1263" t="str">
            <v>商管群國立屏東大學應用英語學系</v>
          </cell>
          <cell r="B1263" t="str">
            <v>商管群</v>
          </cell>
          <cell r="C1263" t="str">
            <v>國立屏東大學</v>
          </cell>
          <cell r="D1263" t="str">
            <v>應用英語學系</v>
          </cell>
          <cell r="E1263" t="str">
            <v>8</v>
          </cell>
        </row>
        <row r="1264">
          <cell r="A1264" t="str">
            <v>商管群朝陽科技大學傳播藝術系</v>
          </cell>
          <cell r="B1264" t="str">
            <v>商管群</v>
          </cell>
          <cell r="C1264" t="str">
            <v>朝陽科技大學</v>
          </cell>
          <cell r="D1264" t="str">
            <v>傳播藝術系</v>
          </cell>
          <cell r="E1264" t="str">
            <v>5</v>
          </cell>
        </row>
        <row r="1265">
          <cell r="A1265" t="str">
            <v>商管群國立屏東大學資訊管理學系</v>
          </cell>
          <cell r="B1265" t="str">
            <v>商管群</v>
          </cell>
          <cell r="C1265" t="str">
            <v>國立屏東大學</v>
          </cell>
          <cell r="D1265" t="str">
            <v>資訊管理學系</v>
          </cell>
          <cell r="E1265" t="str">
            <v>16</v>
          </cell>
        </row>
        <row r="1266">
          <cell r="A1266" t="str">
            <v>商管群國立澎湖科技大學餐旅管理系</v>
          </cell>
          <cell r="B1266" t="str">
            <v>商管群</v>
          </cell>
          <cell r="C1266" t="str">
            <v>國立澎湖科技大學</v>
          </cell>
          <cell r="D1266" t="str">
            <v>餐旅管理系</v>
          </cell>
          <cell r="E1266" t="str">
            <v>3</v>
          </cell>
        </row>
        <row r="1267">
          <cell r="A1267" t="str">
            <v>商管群朝陽科技大學休閒事業管理系</v>
          </cell>
          <cell r="B1267" t="str">
            <v>商管群</v>
          </cell>
          <cell r="C1267" t="str">
            <v>朝陽科技大學</v>
          </cell>
          <cell r="D1267" t="str">
            <v>休閒事業管理系</v>
          </cell>
          <cell r="E1267" t="str">
            <v>26</v>
          </cell>
        </row>
        <row r="1268">
          <cell r="A1268" t="str">
            <v>商管群國立屏東科技大學工業管理系</v>
          </cell>
          <cell r="B1268" t="str">
            <v>商管群</v>
          </cell>
          <cell r="C1268" t="str">
            <v>國立屏東科技大學</v>
          </cell>
          <cell r="D1268" t="str">
            <v>工業管理系</v>
          </cell>
          <cell r="E1268" t="str">
            <v>34</v>
          </cell>
        </row>
        <row r="1269">
          <cell r="A1269" t="str">
            <v>商管群文藻外語大學國際事務系</v>
          </cell>
          <cell r="B1269" t="str">
            <v>商管群</v>
          </cell>
          <cell r="C1269" t="str">
            <v>文藻外語大學</v>
          </cell>
          <cell r="D1269" t="str">
            <v>國際事務系</v>
          </cell>
          <cell r="E1269" t="str">
            <v>3</v>
          </cell>
        </row>
        <row r="1270">
          <cell r="A1270" t="str">
            <v>商管群國立屏東大學不動產經營學系</v>
          </cell>
          <cell r="B1270" t="str">
            <v>商管群</v>
          </cell>
          <cell r="C1270" t="str">
            <v>國立屏東大學</v>
          </cell>
          <cell r="D1270" t="str">
            <v>不動產經營學系</v>
          </cell>
          <cell r="E1270" t="str">
            <v>17</v>
          </cell>
        </row>
        <row r="1271">
          <cell r="A1271" t="str">
            <v>商管群致理科技大學會計資訊系</v>
          </cell>
          <cell r="B1271" t="str">
            <v>商管群</v>
          </cell>
          <cell r="C1271" t="str">
            <v>致理科技大學</v>
          </cell>
          <cell r="D1271" t="str">
            <v>會計資訊系</v>
          </cell>
          <cell r="E1271" t="str">
            <v>56</v>
          </cell>
        </row>
        <row r="1272">
          <cell r="A1272" t="str">
            <v>商管群國立金門大學企業管理學系</v>
          </cell>
          <cell r="B1272" t="str">
            <v>商管群</v>
          </cell>
          <cell r="C1272" t="str">
            <v>國立金門大學</v>
          </cell>
          <cell r="D1272" t="str">
            <v>企業管理學系</v>
          </cell>
          <cell r="E1272" t="str">
            <v>12</v>
          </cell>
        </row>
        <row r="1273">
          <cell r="A1273" t="str">
            <v>商管群朝陽科技大學財務金融系</v>
          </cell>
          <cell r="B1273" t="str">
            <v>商管群</v>
          </cell>
          <cell r="C1273" t="str">
            <v>朝陽科技大學</v>
          </cell>
          <cell r="D1273" t="str">
            <v>財務金融系</v>
          </cell>
          <cell r="E1273" t="str">
            <v>61</v>
          </cell>
        </row>
        <row r="1274">
          <cell r="A1274" t="str">
            <v>商管群致理科技大學國際貿易系</v>
          </cell>
          <cell r="B1274" t="str">
            <v>商管群</v>
          </cell>
          <cell r="C1274" t="str">
            <v>致理科技大學</v>
          </cell>
          <cell r="D1274" t="str">
            <v>國際貿易系</v>
          </cell>
          <cell r="E1274" t="str">
            <v>38</v>
          </cell>
        </row>
        <row r="1275">
          <cell r="A1275" t="str">
            <v>商管群朝陽科技大學應用英語系</v>
          </cell>
          <cell r="B1275" t="str">
            <v>商管群</v>
          </cell>
          <cell r="C1275" t="str">
            <v>朝陽科技大學</v>
          </cell>
          <cell r="D1275" t="str">
            <v>應用英語系</v>
          </cell>
          <cell r="E1275" t="str">
            <v>7</v>
          </cell>
        </row>
        <row r="1276">
          <cell r="A1276" t="str">
            <v>商管群文藻外語大學數位內容應用與管理系</v>
          </cell>
          <cell r="B1276" t="str">
            <v>商管群</v>
          </cell>
          <cell r="C1276" t="str">
            <v>文藻外語大學</v>
          </cell>
          <cell r="D1276" t="str">
            <v>數位內容應用與管理系</v>
          </cell>
          <cell r="E1276" t="str">
            <v>3</v>
          </cell>
        </row>
        <row r="1277">
          <cell r="A1277" t="str">
            <v>商管群南臺科技大學視覺傳達設計系動畫設計組</v>
          </cell>
          <cell r="B1277" t="str">
            <v>商管群</v>
          </cell>
          <cell r="C1277" t="str">
            <v>南臺科技大學</v>
          </cell>
          <cell r="D1277" t="str">
            <v>視覺傳達設計系動畫設計組</v>
          </cell>
          <cell r="E1277" t="str">
            <v>1</v>
          </cell>
        </row>
        <row r="1278">
          <cell r="A1278" t="str">
            <v>商管群致理科技大學休閒遊憩管理系</v>
          </cell>
          <cell r="B1278" t="str">
            <v>商管群</v>
          </cell>
          <cell r="C1278" t="str">
            <v>致理科技大學</v>
          </cell>
          <cell r="D1278" t="str">
            <v>休閒遊憩管理系</v>
          </cell>
          <cell r="E1278" t="str">
            <v>17</v>
          </cell>
        </row>
        <row r="1279">
          <cell r="A1279" t="str">
            <v>商管群致理科技大學企業管理系</v>
          </cell>
          <cell r="B1279" t="str">
            <v>商管群</v>
          </cell>
          <cell r="C1279" t="str">
            <v>致理科技大學</v>
          </cell>
          <cell r="D1279" t="str">
            <v>企業管理系</v>
          </cell>
          <cell r="E1279" t="str">
            <v>42</v>
          </cell>
        </row>
        <row r="1280">
          <cell r="A1280" t="str">
            <v>商管群朝陽科技大學資訊管理系數位多媒體組</v>
          </cell>
          <cell r="B1280" t="str">
            <v>商管群</v>
          </cell>
          <cell r="C1280" t="str">
            <v>朝陽科技大學</v>
          </cell>
          <cell r="D1280" t="str">
            <v>資訊管理系數位多媒體組</v>
          </cell>
          <cell r="E1280" t="str">
            <v>3</v>
          </cell>
        </row>
        <row r="1281">
          <cell r="A1281" t="str">
            <v>商管群南臺科技大學視覺傳達設計系商業設計組</v>
          </cell>
          <cell r="B1281" t="str">
            <v>商管群</v>
          </cell>
          <cell r="C1281" t="str">
            <v>南臺科技大學</v>
          </cell>
          <cell r="D1281" t="str">
            <v>視覺傳達設計系商業設計組</v>
          </cell>
          <cell r="E1281" t="str">
            <v>2</v>
          </cell>
        </row>
        <row r="1282">
          <cell r="A1282" t="str">
            <v>商管群文藻外語大學英國語文系</v>
          </cell>
          <cell r="B1282" t="str">
            <v>商管群</v>
          </cell>
          <cell r="C1282" t="str">
            <v>文藻外語大學</v>
          </cell>
          <cell r="D1282" t="str">
            <v>英國語文系</v>
          </cell>
          <cell r="E1282" t="str">
            <v>18</v>
          </cell>
        </row>
        <row r="1283">
          <cell r="A1283" t="str">
            <v>商管群致理科技大學商務科技管理系</v>
          </cell>
          <cell r="B1283" t="str">
            <v>商管群</v>
          </cell>
          <cell r="C1283" t="str">
            <v>致理科技大學</v>
          </cell>
          <cell r="D1283" t="str">
            <v>商務科技管理系</v>
          </cell>
          <cell r="E1283" t="str">
            <v>19</v>
          </cell>
        </row>
        <row r="1284">
          <cell r="A1284" t="str">
            <v>商管群樹德科技大學行銷管理系</v>
          </cell>
          <cell r="B1284" t="str">
            <v>商管群</v>
          </cell>
          <cell r="C1284" t="str">
            <v>樹德科技大學</v>
          </cell>
          <cell r="D1284" t="str">
            <v>行銷管理系</v>
          </cell>
          <cell r="E1284" t="str">
            <v>14</v>
          </cell>
        </row>
        <row r="1285">
          <cell r="A1285" t="str">
            <v>商管群朝陽科技大學企業管理系</v>
          </cell>
          <cell r="B1285" t="str">
            <v>商管群</v>
          </cell>
          <cell r="C1285" t="str">
            <v>朝陽科技大學</v>
          </cell>
          <cell r="D1285" t="str">
            <v>企業管理系</v>
          </cell>
          <cell r="E1285" t="str">
            <v>44</v>
          </cell>
        </row>
        <row r="1286">
          <cell r="A1286" t="str">
            <v>商管群致理科技大學資訊管理系</v>
          </cell>
          <cell r="B1286" t="str">
            <v>商管群</v>
          </cell>
          <cell r="C1286" t="str">
            <v>致理科技大學</v>
          </cell>
          <cell r="D1286" t="str">
            <v>資訊管理系</v>
          </cell>
          <cell r="E1286" t="str">
            <v>27</v>
          </cell>
        </row>
        <row r="1287">
          <cell r="A1287" t="str">
            <v>商管群朝陽科技大學工業工程與管理系</v>
          </cell>
          <cell r="B1287" t="str">
            <v>商管群</v>
          </cell>
          <cell r="C1287" t="str">
            <v>朝陽科技大學</v>
          </cell>
          <cell r="D1287" t="str">
            <v>工業工程與管理系</v>
          </cell>
          <cell r="E1287" t="str">
            <v>15</v>
          </cell>
        </row>
        <row r="1288">
          <cell r="A1288" t="str">
            <v>商管群南臺科技大學視覺傳達設計系創意生活設計組</v>
          </cell>
          <cell r="B1288" t="str">
            <v>商管群</v>
          </cell>
          <cell r="C1288" t="str">
            <v>南臺科技大學</v>
          </cell>
          <cell r="D1288" t="str">
            <v>視覺傳達設計系創意生活設計組</v>
          </cell>
          <cell r="E1288" t="str">
            <v>2</v>
          </cell>
        </row>
        <row r="1289">
          <cell r="A1289" t="str">
            <v>商管群國立澎湖科技大學航運管理系</v>
          </cell>
          <cell r="B1289" t="str">
            <v>商管群</v>
          </cell>
          <cell r="C1289" t="str">
            <v>國立澎湖科技大學</v>
          </cell>
          <cell r="D1289" t="str">
            <v>航運管理系</v>
          </cell>
          <cell r="E1289" t="str">
            <v>15</v>
          </cell>
        </row>
        <row r="1290">
          <cell r="A1290" t="str">
            <v>商管群朝陽科技大學資訊管理系資訊管理組</v>
          </cell>
          <cell r="B1290" t="str">
            <v>商管群</v>
          </cell>
          <cell r="C1290" t="str">
            <v>朝陽科技大學</v>
          </cell>
          <cell r="D1290" t="str">
            <v>資訊管理系資訊管理組</v>
          </cell>
          <cell r="E1290" t="str">
            <v>22</v>
          </cell>
        </row>
        <row r="1291">
          <cell r="A1291" t="str">
            <v>商管群國立澎湖科技大學行銷與物流管理系</v>
          </cell>
          <cell r="B1291" t="str">
            <v>商管群</v>
          </cell>
          <cell r="C1291" t="str">
            <v>國立澎湖科技大學</v>
          </cell>
          <cell r="D1291" t="str">
            <v>行銷與物流管理系</v>
          </cell>
          <cell r="E1291" t="str">
            <v>20</v>
          </cell>
        </row>
        <row r="1292">
          <cell r="A1292" t="str">
            <v>商管群朝陽科技大學幼兒保育系</v>
          </cell>
          <cell r="B1292" t="str">
            <v>商管群</v>
          </cell>
          <cell r="C1292" t="str">
            <v>朝陽科技大學</v>
          </cell>
          <cell r="D1292" t="str">
            <v>幼兒保育系</v>
          </cell>
          <cell r="E1292" t="str">
            <v>2</v>
          </cell>
        </row>
        <row r="1293">
          <cell r="A1293" t="str">
            <v>商管群國立臺東專科學校行銷與流通管理科</v>
          </cell>
          <cell r="B1293" t="str">
            <v>商管群</v>
          </cell>
          <cell r="C1293" t="str">
            <v>國立臺東專科學校</v>
          </cell>
          <cell r="D1293" t="str">
            <v>行銷與流通管理科</v>
          </cell>
          <cell r="E1293" t="str">
            <v>3</v>
          </cell>
        </row>
        <row r="1294">
          <cell r="A1294" t="str">
            <v>商管群國立臺東專科學校資訊管理科</v>
          </cell>
          <cell r="B1294" t="str">
            <v>商管群</v>
          </cell>
          <cell r="C1294" t="str">
            <v>國立臺東專科學校</v>
          </cell>
          <cell r="D1294" t="str">
            <v>資訊管理科</v>
          </cell>
          <cell r="E1294" t="str">
            <v>3</v>
          </cell>
        </row>
        <row r="1295">
          <cell r="A1295" t="str">
            <v>商管群文藻外語大學外語教學系</v>
          </cell>
          <cell r="B1295" t="str">
            <v>商管群</v>
          </cell>
          <cell r="C1295" t="str">
            <v>文藻外語大學</v>
          </cell>
          <cell r="D1295" t="str">
            <v>外語教學系</v>
          </cell>
          <cell r="E1295" t="str">
            <v>4</v>
          </cell>
        </row>
        <row r="1296">
          <cell r="A1296" t="str">
            <v>商管群致理科技大學應用日語系</v>
          </cell>
          <cell r="B1296" t="str">
            <v>商管群</v>
          </cell>
          <cell r="C1296" t="str">
            <v>致理科技大學</v>
          </cell>
          <cell r="D1296" t="str">
            <v>應用日語系</v>
          </cell>
          <cell r="E1296" t="str">
            <v>16</v>
          </cell>
        </row>
        <row r="1297">
          <cell r="A1297" t="str">
            <v>商管群致理科技大學應用英語系</v>
          </cell>
          <cell r="B1297" t="str">
            <v>商管群</v>
          </cell>
          <cell r="C1297" t="str">
            <v>致理科技大學</v>
          </cell>
          <cell r="D1297" t="str">
            <v>應用英語系</v>
          </cell>
          <cell r="E1297" t="str">
            <v>26</v>
          </cell>
        </row>
        <row r="1298">
          <cell r="A1298" t="str">
            <v>商管群樹德科技大學休閒與觀光管理系</v>
          </cell>
          <cell r="B1298" t="str">
            <v>商管群</v>
          </cell>
          <cell r="C1298" t="str">
            <v>樹德科技大學</v>
          </cell>
          <cell r="D1298" t="str">
            <v>休閒與觀光管理系</v>
          </cell>
          <cell r="E1298" t="str">
            <v>5</v>
          </cell>
        </row>
        <row r="1299">
          <cell r="A1299" t="str">
            <v>商管群僑光科技大學應用英語系</v>
          </cell>
          <cell r="B1299" t="str">
            <v>商管群</v>
          </cell>
          <cell r="C1299" t="str">
            <v>僑光科技大學</v>
          </cell>
          <cell r="D1299" t="str">
            <v>應用英語系</v>
          </cell>
          <cell r="E1299" t="str">
            <v>5</v>
          </cell>
        </row>
        <row r="1300">
          <cell r="A1300" t="str">
            <v>商管群文藻外語大學翻譯系</v>
          </cell>
          <cell r="B1300" t="str">
            <v>商管群</v>
          </cell>
          <cell r="C1300" t="str">
            <v>文藻外語大學</v>
          </cell>
          <cell r="D1300" t="str">
            <v>翻譯系</v>
          </cell>
          <cell r="E1300" t="str">
            <v>5</v>
          </cell>
        </row>
        <row r="1301">
          <cell r="A1301" t="str">
            <v>商管群文藻外語大學法國語文系</v>
          </cell>
          <cell r="B1301" t="str">
            <v>商管群</v>
          </cell>
          <cell r="C1301" t="str">
            <v>文藻外語大學</v>
          </cell>
          <cell r="D1301" t="str">
            <v>法國語文系</v>
          </cell>
          <cell r="E1301" t="str">
            <v>11</v>
          </cell>
        </row>
        <row r="1302">
          <cell r="A1302" t="str">
            <v>商管群南臺科技大學行銷與流通管理系</v>
          </cell>
          <cell r="B1302" t="str">
            <v>商管群</v>
          </cell>
          <cell r="C1302" t="str">
            <v>南臺科技大學</v>
          </cell>
          <cell r="D1302" t="str">
            <v>行銷與流通管理系</v>
          </cell>
          <cell r="E1302" t="str">
            <v>25</v>
          </cell>
        </row>
        <row r="1303">
          <cell r="A1303" t="str">
            <v>商管群文藻外語大學德國語文系</v>
          </cell>
          <cell r="B1303" t="str">
            <v>商管群</v>
          </cell>
          <cell r="C1303" t="str">
            <v>文藻外語大學</v>
          </cell>
          <cell r="D1303" t="str">
            <v>德國語文系</v>
          </cell>
          <cell r="E1303" t="str">
            <v>10</v>
          </cell>
        </row>
        <row r="1304">
          <cell r="A1304" t="str">
            <v>商管群南臺科技大學流行音樂產業系</v>
          </cell>
          <cell r="B1304" t="str">
            <v>商管群</v>
          </cell>
          <cell r="C1304" t="str">
            <v>南臺科技大學</v>
          </cell>
          <cell r="D1304" t="str">
            <v>流行音樂產業系</v>
          </cell>
          <cell r="E1304" t="str">
            <v>4</v>
          </cell>
        </row>
        <row r="1305">
          <cell r="A1305" t="str">
            <v>商管群國立澎湖科技大學海洋遊憩系</v>
          </cell>
          <cell r="B1305" t="str">
            <v>商管群</v>
          </cell>
          <cell r="C1305" t="str">
            <v>國立澎湖科技大學</v>
          </cell>
          <cell r="D1305" t="str">
            <v>海洋遊憩系</v>
          </cell>
          <cell r="E1305" t="str">
            <v>1</v>
          </cell>
        </row>
        <row r="1306">
          <cell r="A1306" t="str">
            <v>商管群僑光科技大學資訊科技系</v>
          </cell>
          <cell r="B1306" t="str">
            <v>商管群</v>
          </cell>
          <cell r="C1306" t="str">
            <v>僑光科技大學</v>
          </cell>
          <cell r="D1306" t="str">
            <v>資訊科技系</v>
          </cell>
          <cell r="E1306" t="str">
            <v>5</v>
          </cell>
        </row>
        <row r="1307">
          <cell r="A1307" t="str">
            <v>商管群樹德科技大學流通管理系</v>
          </cell>
          <cell r="B1307" t="str">
            <v>商管群</v>
          </cell>
          <cell r="C1307" t="str">
            <v>樹德科技大學</v>
          </cell>
          <cell r="D1307" t="str">
            <v>流通管理系</v>
          </cell>
          <cell r="E1307" t="str">
            <v>14</v>
          </cell>
        </row>
        <row r="1308">
          <cell r="A1308" t="str">
            <v>商管群樹德科技大學企業管理系</v>
          </cell>
          <cell r="B1308" t="str">
            <v>商管群</v>
          </cell>
          <cell r="C1308" t="str">
            <v>樹德科技大學</v>
          </cell>
          <cell r="D1308" t="str">
            <v>企業管理系</v>
          </cell>
          <cell r="E1308" t="str">
            <v>14</v>
          </cell>
        </row>
        <row r="1309">
          <cell r="A1309" t="str">
            <v>商管群明志科技大學經營管理系</v>
          </cell>
          <cell r="B1309" t="str">
            <v>商管群</v>
          </cell>
          <cell r="C1309" t="str">
            <v>明志科技大學</v>
          </cell>
          <cell r="D1309" t="str">
            <v>經營管理系</v>
          </cell>
          <cell r="E1309" t="str">
            <v>39</v>
          </cell>
        </row>
        <row r="1310">
          <cell r="A1310" t="str">
            <v>商管群國立澎湖科技大學資訊管理系</v>
          </cell>
          <cell r="B1310" t="str">
            <v>商管群</v>
          </cell>
          <cell r="C1310" t="str">
            <v>國立澎湖科技大學</v>
          </cell>
          <cell r="D1310" t="str">
            <v>資訊管理系</v>
          </cell>
          <cell r="E1310" t="str">
            <v>14</v>
          </cell>
        </row>
        <row r="1311">
          <cell r="A1311" t="str">
            <v>商管群朝陽科技大學會計系</v>
          </cell>
          <cell r="B1311" t="str">
            <v>商管群</v>
          </cell>
          <cell r="C1311" t="str">
            <v>朝陽科技大學</v>
          </cell>
          <cell r="D1311" t="str">
            <v>會計系</v>
          </cell>
          <cell r="E1311" t="str">
            <v>60</v>
          </cell>
        </row>
        <row r="1312">
          <cell r="A1312" t="str">
            <v>商管群龍華科技大學文化創意與數位媒體設計系</v>
          </cell>
          <cell r="B1312" t="str">
            <v>商管群</v>
          </cell>
          <cell r="C1312" t="str">
            <v>龍華科技大學</v>
          </cell>
          <cell r="D1312" t="str">
            <v>文化創意與數位媒體設計系</v>
          </cell>
          <cell r="E1312" t="str">
            <v>6</v>
          </cell>
        </row>
        <row r="1313">
          <cell r="A1313" t="str">
            <v>商管群文藻外語大學西班牙語文系</v>
          </cell>
          <cell r="B1313" t="str">
            <v>商管群</v>
          </cell>
          <cell r="C1313" t="str">
            <v>文藻外語大學</v>
          </cell>
          <cell r="D1313" t="str">
            <v>西班牙語文系</v>
          </cell>
          <cell r="E1313" t="str">
            <v>11</v>
          </cell>
        </row>
        <row r="1314">
          <cell r="A1314" t="str">
            <v>商管群朝陽科技大學保險金融管理系</v>
          </cell>
          <cell r="B1314" t="str">
            <v>商管群</v>
          </cell>
          <cell r="C1314" t="str">
            <v>朝陽科技大學</v>
          </cell>
          <cell r="D1314" t="str">
            <v>保險金融管理系</v>
          </cell>
          <cell r="E1314" t="str">
            <v>60</v>
          </cell>
        </row>
        <row r="1315">
          <cell r="A1315" t="str">
            <v>商管群南臺科技大學休閒事業管理系</v>
          </cell>
          <cell r="B1315" t="str">
            <v>商管群</v>
          </cell>
          <cell r="C1315" t="str">
            <v>南臺科技大學</v>
          </cell>
          <cell r="D1315" t="str">
            <v>休閒事業管理系</v>
          </cell>
          <cell r="E1315" t="str">
            <v>12</v>
          </cell>
        </row>
        <row r="1316">
          <cell r="A1316" t="str">
            <v>商管群文藻外語大學應用華語文系</v>
          </cell>
          <cell r="B1316" t="str">
            <v>商管群</v>
          </cell>
          <cell r="C1316" t="str">
            <v>文藻外語大學</v>
          </cell>
          <cell r="D1316" t="str">
            <v>應用華語文系</v>
          </cell>
          <cell r="E1316" t="str">
            <v>6</v>
          </cell>
        </row>
        <row r="1317">
          <cell r="A1317" t="str">
            <v>商管群朝陽科技大學社會工作系</v>
          </cell>
          <cell r="B1317" t="str">
            <v>商管群</v>
          </cell>
          <cell r="C1317" t="str">
            <v>朝陽科技大學</v>
          </cell>
          <cell r="D1317" t="str">
            <v>社會工作系</v>
          </cell>
          <cell r="E1317" t="str">
            <v>22</v>
          </cell>
        </row>
        <row r="1318">
          <cell r="A1318" t="str">
            <v>商管群僑光科技大學觀光與休閒事業管理系</v>
          </cell>
          <cell r="B1318" t="str">
            <v>商管群</v>
          </cell>
          <cell r="C1318" t="str">
            <v>僑光科技大學</v>
          </cell>
          <cell r="D1318" t="str">
            <v>觀光與休閒事業管理系</v>
          </cell>
          <cell r="E1318" t="str">
            <v>8</v>
          </cell>
        </row>
        <row r="1319">
          <cell r="A1319" t="str">
            <v>商管群明志科技大學工業工程與管理系</v>
          </cell>
          <cell r="B1319" t="str">
            <v>商管群</v>
          </cell>
          <cell r="C1319" t="str">
            <v>明志科技大學</v>
          </cell>
          <cell r="D1319" t="str">
            <v>工業工程與管理系</v>
          </cell>
          <cell r="E1319" t="str">
            <v>17</v>
          </cell>
        </row>
        <row r="1320">
          <cell r="A1320" t="str">
            <v>商管群明志科技大學環境與安全衛生工程系</v>
          </cell>
          <cell r="B1320" t="str">
            <v>商管群</v>
          </cell>
          <cell r="C1320" t="str">
            <v>明志科技大學</v>
          </cell>
          <cell r="D1320" t="str">
            <v>環境與安全衛生工程系</v>
          </cell>
          <cell r="E1320" t="str">
            <v>5</v>
          </cell>
        </row>
        <row r="1321">
          <cell r="A1321" t="str">
            <v>商管群朝陽科技大學銀髮產業管理系</v>
          </cell>
          <cell r="B1321" t="str">
            <v>商管群</v>
          </cell>
          <cell r="C1321" t="str">
            <v>朝陽科技大學</v>
          </cell>
          <cell r="D1321" t="str">
            <v>銀髮產業管理系</v>
          </cell>
          <cell r="E1321" t="str">
            <v>20</v>
          </cell>
        </row>
        <row r="1322">
          <cell r="A1322" t="str">
            <v>商管群南臺科技大學國際企業系</v>
          </cell>
          <cell r="B1322" t="str">
            <v>商管群</v>
          </cell>
          <cell r="C1322" t="str">
            <v>南臺科技大學</v>
          </cell>
          <cell r="D1322" t="str">
            <v>國際企業系</v>
          </cell>
          <cell r="E1322" t="str">
            <v>20</v>
          </cell>
        </row>
        <row r="1323">
          <cell r="A1323" t="str">
            <v>商管群樹德科技大學金融管理系</v>
          </cell>
          <cell r="B1323" t="str">
            <v>商管群</v>
          </cell>
          <cell r="C1323" t="str">
            <v>樹德科技大學</v>
          </cell>
          <cell r="D1323" t="str">
            <v>金融管理系</v>
          </cell>
          <cell r="E1323" t="str">
            <v>37</v>
          </cell>
        </row>
        <row r="1324">
          <cell r="A1324" t="str">
            <v>商管群龍華科技大學多媒體與遊戲發展科學系</v>
          </cell>
          <cell r="B1324" t="str">
            <v>商管群</v>
          </cell>
          <cell r="C1324" t="str">
            <v>龍華科技大學</v>
          </cell>
          <cell r="D1324" t="str">
            <v>多媒體與遊戲發展科學系</v>
          </cell>
          <cell r="E1324" t="str">
            <v>6</v>
          </cell>
        </row>
        <row r="1325">
          <cell r="A1325" t="str">
            <v>商管群弘光科技大學運動休閒系</v>
          </cell>
          <cell r="B1325" t="str">
            <v>商管群</v>
          </cell>
          <cell r="C1325" t="str">
            <v>弘光科技大學</v>
          </cell>
          <cell r="D1325" t="str">
            <v>運動休閒系</v>
          </cell>
          <cell r="E1325" t="str">
            <v>3</v>
          </cell>
        </row>
        <row r="1326">
          <cell r="A1326" t="str">
            <v>商管群弘光科技大學動物保健學士學位學程</v>
          </cell>
          <cell r="B1326" t="str">
            <v>商管群</v>
          </cell>
          <cell r="C1326" t="str">
            <v>弘光科技大學</v>
          </cell>
          <cell r="D1326" t="str">
            <v>動物保健學士學位學程</v>
          </cell>
          <cell r="E1326" t="str">
            <v>5</v>
          </cell>
        </row>
        <row r="1327">
          <cell r="A1327" t="str">
            <v>商管群德明財經科技大學財務金融系</v>
          </cell>
          <cell r="B1327" t="str">
            <v>商管群</v>
          </cell>
          <cell r="C1327" t="str">
            <v>德明財經科技大學</v>
          </cell>
          <cell r="D1327" t="str">
            <v>財務金融系</v>
          </cell>
          <cell r="E1327" t="str">
            <v>57</v>
          </cell>
        </row>
        <row r="1328">
          <cell r="A1328" t="str">
            <v>商管群正修科技大學企業管理系經營管理組</v>
          </cell>
          <cell r="B1328" t="str">
            <v>商管群</v>
          </cell>
          <cell r="C1328" t="str">
            <v>正修科技大學</v>
          </cell>
          <cell r="D1328" t="str">
            <v>企業管理系經營管理組</v>
          </cell>
          <cell r="E1328" t="str">
            <v>1</v>
          </cell>
        </row>
        <row r="1329">
          <cell r="A1329" t="str">
            <v>商管群朝陽科技大學環境工程與管理系</v>
          </cell>
          <cell r="B1329" t="str">
            <v>商管群</v>
          </cell>
          <cell r="C1329" t="str">
            <v>朝陽科技大學</v>
          </cell>
          <cell r="D1329" t="str">
            <v>環境工程與管理系</v>
          </cell>
          <cell r="E1329" t="str">
            <v>17</v>
          </cell>
        </row>
        <row r="1330">
          <cell r="A1330" t="str">
            <v>商管群南臺科技大學企業管理系</v>
          </cell>
          <cell r="B1330" t="str">
            <v>商管群</v>
          </cell>
          <cell r="C1330" t="str">
            <v>南臺科技大學</v>
          </cell>
          <cell r="D1330" t="str">
            <v>企業管理系</v>
          </cell>
          <cell r="E1330" t="str">
            <v>26</v>
          </cell>
        </row>
        <row r="1331">
          <cell r="A1331" t="str">
            <v>商管群南臺科技大學財務金融系</v>
          </cell>
          <cell r="B1331" t="str">
            <v>商管群</v>
          </cell>
          <cell r="C1331" t="str">
            <v>南臺科技大學</v>
          </cell>
          <cell r="D1331" t="str">
            <v>財務金融系</v>
          </cell>
          <cell r="E1331" t="str">
            <v>39</v>
          </cell>
        </row>
        <row r="1332">
          <cell r="A1332" t="str">
            <v>商管群弘光科技大學應用英語系</v>
          </cell>
          <cell r="B1332" t="str">
            <v>商管群</v>
          </cell>
          <cell r="C1332" t="str">
            <v>弘光科技大學</v>
          </cell>
          <cell r="D1332" t="str">
            <v>應用英語系</v>
          </cell>
          <cell r="E1332" t="str">
            <v>4</v>
          </cell>
        </row>
        <row r="1333">
          <cell r="A1333" t="str">
            <v>商管群南榮科技大學企業管理系</v>
          </cell>
          <cell r="B1333" t="str">
            <v>商管群</v>
          </cell>
          <cell r="C1333" t="str">
            <v>南榮科技大學</v>
          </cell>
          <cell r="D1333" t="str">
            <v>企業管理系</v>
          </cell>
          <cell r="E1333" t="str">
            <v>3</v>
          </cell>
        </row>
        <row r="1334">
          <cell r="A1334" t="str">
            <v>商管群南臺科技大學會計資訊系</v>
          </cell>
          <cell r="B1334" t="str">
            <v>商管群</v>
          </cell>
          <cell r="C1334" t="str">
            <v>南臺科技大學</v>
          </cell>
          <cell r="D1334" t="str">
            <v>會計資訊系</v>
          </cell>
          <cell r="E1334" t="str">
            <v>33</v>
          </cell>
        </row>
        <row r="1335">
          <cell r="A1335" t="str">
            <v>商管群南臺科技大學資訊工程系</v>
          </cell>
          <cell r="B1335" t="str">
            <v>商管群</v>
          </cell>
          <cell r="C1335" t="str">
            <v>南臺科技大學</v>
          </cell>
          <cell r="D1335" t="str">
            <v>資訊工程系</v>
          </cell>
          <cell r="E1335" t="str">
            <v>15</v>
          </cell>
        </row>
        <row r="1336">
          <cell r="A1336" t="str">
            <v>商管群國立澎湖科技大學觀光休閒系</v>
          </cell>
          <cell r="B1336" t="str">
            <v>商管群</v>
          </cell>
          <cell r="C1336" t="str">
            <v>國立澎湖科技大學</v>
          </cell>
          <cell r="D1336" t="str">
            <v>觀光休閒系</v>
          </cell>
          <cell r="E1336" t="str">
            <v>29</v>
          </cell>
        </row>
        <row r="1337">
          <cell r="A1337" t="str">
            <v>商管群樹德科技大學餐旅與烘焙管理系</v>
          </cell>
          <cell r="B1337" t="str">
            <v>商管群</v>
          </cell>
          <cell r="C1337" t="str">
            <v>樹德科技大學</v>
          </cell>
          <cell r="D1337" t="str">
            <v>餐旅與烘焙管理系</v>
          </cell>
          <cell r="E1337" t="str">
            <v>2</v>
          </cell>
        </row>
        <row r="1338">
          <cell r="A1338" t="str">
            <v>商管群樹德科技大學國際企業與貿易系</v>
          </cell>
          <cell r="B1338" t="str">
            <v>商管群</v>
          </cell>
          <cell r="C1338" t="str">
            <v>樹德科技大學</v>
          </cell>
          <cell r="D1338" t="str">
            <v>國際企業與貿易系</v>
          </cell>
          <cell r="E1338" t="str">
            <v>15</v>
          </cell>
        </row>
        <row r="1339">
          <cell r="A1339" t="str">
            <v>商管群僑光科技大學行銷與流通管理系</v>
          </cell>
          <cell r="B1339" t="str">
            <v>商管群</v>
          </cell>
          <cell r="C1339" t="str">
            <v>僑光科技大學</v>
          </cell>
          <cell r="D1339" t="str">
            <v>行銷與流通管理系</v>
          </cell>
          <cell r="E1339" t="str">
            <v>24</v>
          </cell>
        </row>
        <row r="1340">
          <cell r="A1340" t="str">
            <v>商管群德明財經科技大學行銷管理系國際會展與觀光休閒組</v>
          </cell>
          <cell r="B1340" t="str">
            <v>商管群</v>
          </cell>
          <cell r="C1340" t="str">
            <v>德明財經科技大學</v>
          </cell>
          <cell r="D1340" t="str">
            <v>行銷管理系國際會展與觀光休閒組</v>
          </cell>
          <cell r="E1340" t="str">
            <v>23</v>
          </cell>
        </row>
        <row r="1341">
          <cell r="A1341" t="str">
            <v>商管群樹德科技大學會議展覽與國際行銷學位學程</v>
          </cell>
          <cell r="B1341" t="str">
            <v>商管群</v>
          </cell>
          <cell r="C1341" t="str">
            <v>樹德科技大學</v>
          </cell>
          <cell r="D1341" t="str">
            <v>會議展覽與國際行銷學位學程</v>
          </cell>
          <cell r="E1341" t="str">
            <v>6</v>
          </cell>
        </row>
        <row r="1342">
          <cell r="A1342" t="str">
            <v>商管群國立澎湖科技大學應用外語系</v>
          </cell>
          <cell r="B1342" t="str">
            <v>商管群</v>
          </cell>
          <cell r="C1342" t="str">
            <v>國立澎湖科技大學</v>
          </cell>
          <cell r="D1342" t="str">
            <v>應用外語系</v>
          </cell>
          <cell r="E1342" t="str">
            <v>10</v>
          </cell>
        </row>
        <row r="1343">
          <cell r="A1343" t="str">
            <v>商管群德明財經科技大學行銷管理系</v>
          </cell>
          <cell r="B1343" t="str">
            <v>商管群</v>
          </cell>
          <cell r="C1343" t="str">
            <v>德明財經科技大學</v>
          </cell>
          <cell r="D1343" t="str">
            <v>行銷管理系</v>
          </cell>
          <cell r="E1343" t="str">
            <v>42</v>
          </cell>
        </row>
        <row r="1344">
          <cell r="A1344" t="str">
            <v>商管群正修科技大學企業管理系行銷管理組</v>
          </cell>
          <cell r="B1344" t="str">
            <v>商管群</v>
          </cell>
          <cell r="C1344" t="str">
            <v>正修科技大學</v>
          </cell>
          <cell r="D1344" t="str">
            <v>企業管理系行銷管理組</v>
          </cell>
          <cell r="E1344" t="str">
            <v>2</v>
          </cell>
        </row>
        <row r="1345">
          <cell r="A1345" t="str">
            <v>商管群南臺科技大學應用日語系</v>
          </cell>
          <cell r="B1345" t="str">
            <v>商管群</v>
          </cell>
          <cell r="C1345" t="str">
            <v>南臺科技大學</v>
          </cell>
          <cell r="D1345" t="str">
            <v>應用日語系</v>
          </cell>
          <cell r="E1345" t="str">
            <v>15</v>
          </cell>
        </row>
        <row r="1346">
          <cell r="A1346" t="str">
            <v>商管群南臺科技大學應用英語系</v>
          </cell>
          <cell r="B1346" t="str">
            <v>商管群</v>
          </cell>
          <cell r="C1346" t="str">
            <v>南臺科技大學</v>
          </cell>
          <cell r="D1346" t="str">
            <v>應用英語系</v>
          </cell>
          <cell r="E1346" t="str">
            <v>12</v>
          </cell>
        </row>
        <row r="1347">
          <cell r="A1347" t="str">
            <v>商管群南臺科技大學資訊傳播系</v>
          </cell>
          <cell r="B1347" t="str">
            <v>商管群</v>
          </cell>
          <cell r="C1347" t="str">
            <v>南臺科技大學</v>
          </cell>
          <cell r="D1347" t="str">
            <v>資訊傳播系</v>
          </cell>
          <cell r="E1347" t="str">
            <v>14</v>
          </cell>
        </row>
        <row r="1348">
          <cell r="A1348" t="str">
            <v>商管群德明財經科技大學多媒體設計系</v>
          </cell>
          <cell r="B1348" t="str">
            <v>商管群</v>
          </cell>
          <cell r="C1348" t="str">
            <v>德明財經科技大學</v>
          </cell>
          <cell r="D1348" t="str">
            <v>多媒體設計系</v>
          </cell>
          <cell r="E1348" t="str">
            <v>12</v>
          </cell>
        </row>
        <row r="1349">
          <cell r="A1349" t="str">
            <v>商管群僑光科技大學財務金融系</v>
          </cell>
          <cell r="B1349" t="str">
            <v>商管群</v>
          </cell>
          <cell r="C1349" t="str">
            <v>僑光科技大學</v>
          </cell>
          <cell r="D1349" t="str">
            <v>財務金融系</v>
          </cell>
          <cell r="E1349" t="str">
            <v>28</v>
          </cell>
        </row>
        <row r="1350">
          <cell r="A1350" t="str">
            <v>商管群僑光科技大學企業管理系</v>
          </cell>
          <cell r="B1350" t="str">
            <v>商管群</v>
          </cell>
          <cell r="C1350" t="str">
            <v>僑光科技大學</v>
          </cell>
          <cell r="D1350" t="str">
            <v>企業管理系</v>
          </cell>
          <cell r="E1350" t="str">
            <v>15</v>
          </cell>
        </row>
        <row r="1351">
          <cell r="A1351" t="str">
            <v>商管群僑光科技大學財經法律系</v>
          </cell>
          <cell r="B1351" t="str">
            <v>商管群</v>
          </cell>
          <cell r="C1351" t="str">
            <v>僑光科技大學</v>
          </cell>
          <cell r="D1351" t="str">
            <v>財經法律系</v>
          </cell>
          <cell r="E1351" t="str">
            <v>10</v>
          </cell>
        </row>
        <row r="1352">
          <cell r="A1352" t="str">
            <v>商管群樹德科技大學應用外語系</v>
          </cell>
          <cell r="B1352" t="str">
            <v>商管群</v>
          </cell>
          <cell r="C1352" t="str">
            <v>樹德科技大學</v>
          </cell>
          <cell r="D1352" t="str">
            <v>應用外語系</v>
          </cell>
          <cell r="E1352" t="str">
            <v>3</v>
          </cell>
        </row>
        <row r="1353">
          <cell r="A1353" t="str">
            <v>商管群僑光科技大學旅館與會展管理系</v>
          </cell>
          <cell r="B1353" t="str">
            <v>商管群</v>
          </cell>
          <cell r="C1353" t="str">
            <v>僑光科技大學</v>
          </cell>
          <cell r="D1353" t="str">
            <v>旅館與會展管理系</v>
          </cell>
          <cell r="E1353" t="str">
            <v>17</v>
          </cell>
        </row>
        <row r="1354">
          <cell r="A1354" t="str">
            <v>商管群德明財經科技大學國際貿易系</v>
          </cell>
          <cell r="B1354" t="str">
            <v>商管群</v>
          </cell>
          <cell r="C1354" t="str">
            <v>德明財經科技大學</v>
          </cell>
          <cell r="D1354" t="str">
            <v>國際貿易系</v>
          </cell>
          <cell r="E1354" t="str">
            <v>30</v>
          </cell>
        </row>
        <row r="1355">
          <cell r="A1355" t="str">
            <v>商管群台南應用科技大學餐飲系</v>
          </cell>
          <cell r="B1355" t="str">
            <v>商管群</v>
          </cell>
          <cell r="C1355" t="str">
            <v>台南應用科技大學</v>
          </cell>
          <cell r="D1355" t="str">
            <v>餐飲系</v>
          </cell>
          <cell r="E1355" t="str">
            <v>3</v>
          </cell>
        </row>
        <row r="1356">
          <cell r="A1356" t="str">
            <v>商管群僑光科技大學國際貿易系</v>
          </cell>
          <cell r="B1356" t="str">
            <v>商管群</v>
          </cell>
          <cell r="C1356" t="str">
            <v>僑光科技大學</v>
          </cell>
          <cell r="D1356" t="str">
            <v>國際貿易系</v>
          </cell>
          <cell r="E1356" t="str">
            <v>18</v>
          </cell>
        </row>
        <row r="1357">
          <cell r="A1357" t="str">
            <v>商管群南臺科技大學工業管理與資訊系電子商務組</v>
          </cell>
          <cell r="B1357" t="str">
            <v>商管群</v>
          </cell>
          <cell r="C1357" t="str">
            <v>南臺科技大學</v>
          </cell>
          <cell r="D1357" t="str">
            <v>工業管理與資訊系電子商務組</v>
          </cell>
          <cell r="E1357" t="str">
            <v>15</v>
          </cell>
        </row>
        <row r="1358">
          <cell r="A1358" t="str">
            <v>商管群德明財經科技大學流通管理系</v>
          </cell>
          <cell r="B1358" t="str">
            <v>商管群</v>
          </cell>
          <cell r="C1358" t="str">
            <v>德明財經科技大學</v>
          </cell>
          <cell r="D1358" t="str">
            <v>流通管理系</v>
          </cell>
          <cell r="E1358" t="str">
            <v>28</v>
          </cell>
        </row>
        <row r="1359">
          <cell r="A1359" t="str">
            <v>商管群僑光科技大學多媒體與遊戲設計系</v>
          </cell>
          <cell r="B1359" t="str">
            <v>商管群</v>
          </cell>
          <cell r="C1359" t="str">
            <v>僑光科技大學</v>
          </cell>
          <cell r="D1359" t="str">
            <v>多媒體與遊戲設計系</v>
          </cell>
          <cell r="E1359" t="str">
            <v>5</v>
          </cell>
        </row>
        <row r="1360">
          <cell r="A1360" t="str">
            <v>商管群南臺科技大學資訊管理系</v>
          </cell>
          <cell r="B1360" t="str">
            <v>商管群</v>
          </cell>
          <cell r="C1360" t="str">
            <v>南臺科技大學</v>
          </cell>
          <cell r="D1360" t="str">
            <v>資訊管理系</v>
          </cell>
          <cell r="E1360" t="str">
            <v>38</v>
          </cell>
        </row>
        <row r="1361">
          <cell r="A1361" t="str">
            <v>商管群南臺科技大學幼兒保育系</v>
          </cell>
          <cell r="B1361" t="str">
            <v>商管群</v>
          </cell>
          <cell r="C1361" t="str">
            <v>南臺科技大學</v>
          </cell>
          <cell r="D1361" t="str">
            <v>幼兒保育系</v>
          </cell>
          <cell r="E1361" t="str">
            <v>7</v>
          </cell>
        </row>
        <row r="1362">
          <cell r="A1362" t="str">
            <v>商管群德明財經科技大學企業管理系</v>
          </cell>
          <cell r="B1362" t="str">
            <v>商管群</v>
          </cell>
          <cell r="C1362" t="str">
            <v>德明財經科技大學</v>
          </cell>
          <cell r="D1362" t="str">
            <v>企業管理系</v>
          </cell>
          <cell r="E1362" t="str">
            <v>38</v>
          </cell>
        </row>
        <row r="1363">
          <cell r="A1363" t="str">
            <v>商管群南臺科技大學高齡服務學士學位學程</v>
          </cell>
          <cell r="B1363" t="str">
            <v>商管群</v>
          </cell>
          <cell r="C1363" t="str">
            <v>南臺科技大學</v>
          </cell>
          <cell r="D1363" t="str">
            <v>高齡服務學士學位學程</v>
          </cell>
          <cell r="E1363" t="str">
            <v>9</v>
          </cell>
        </row>
        <row r="1364">
          <cell r="A1364" t="str">
            <v>商管群德明財經科技大學應用外語系</v>
          </cell>
          <cell r="B1364" t="str">
            <v>商管群</v>
          </cell>
          <cell r="C1364" t="str">
            <v>德明財經科技大學</v>
          </cell>
          <cell r="D1364" t="str">
            <v>應用外語系</v>
          </cell>
          <cell r="E1364" t="str">
            <v>15</v>
          </cell>
        </row>
        <row r="1365">
          <cell r="A1365" t="str">
            <v>商管群台南應用科技大學運動休閒與健康管理系</v>
          </cell>
          <cell r="B1365" t="str">
            <v>商管群</v>
          </cell>
          <cell r="C1365" t="str">
            <v>台南應用科技大學</v>
          </cell>
          <cell r="D1365" t="str">
            <v>運動休閒與健康管理系</v>
          </cell>
          <cell r="E1365" t="str">
            <v>1</v>
          </cell>
        </row>
        <row r="1366">
          <cell r="A1366" t="str">
            <v>商管群嶺東科技大學數位媒體設計系</v>
          </cell>
          <cell r="B1366" t="str">
            <v>商管群</v>
          </cell>
          <cell r="C1366" t="str">
            <v>嶺東科技大學</v>
          </cell>
          <cell r="D1366" t="str">
            <v>數位媒體設計系</v>
          </cell>
          <cell r="E1366" t="str">
            <v>6</v>
          </cell>
        </row>
        <row r="1367">
          <cell r="A1367" t="str">
            <v>商管群東方設計學院設計行銷系</v>
          </cell>
          <cell r="B1367" t="str">
            <v>商管群</v>
          </cell>
          <cell r="C1367" t="str">
            <v>東方設計學院</v>
          </cell>
          <cell r="D1367" t="str">
            <v>設計行銷系</v>
          </cell>
          <cell r="E1367" t="str">
            <v>1</v>
          </cell>
        </row>
        <row r="1368">
          <cell r="A1368" t="str">
            <v>商管群嶺東科技大學財務金融系</v>
          </cell>
          <cell r="B1368" t="str">
            <v>商管群</v>
          </cell>
          <cell r="C1368" t="str">
            <v>嶺東科技大學</v>
          </cell>
          <cell r="D1368" t="str">
            <v>財務金融系</v>
          </cell>
          <cell r="E1368" t="str">
            <v>20</v>
          </cell>
        </row>
        <row r="1369">
          <cell r="A1369" t="str">
            <v>商管群台南應用科技大學應用英語系</v>
          </cell>
          <cell r="B1369" t="str">
            <v>商管群</v>
          </cell>
          <cell r="C1369" t="str">
            <v>台南應用科技大學</v>
          </cell>
          <cell r="D1369" t="str">
            <v>應用英語系</v>
          </cell>
          <cell r="E1369" t="str">
            <v>5</v>
          </cell>
        </row>
        <row r="1370">
          <cell r="A1370" t="str">
            <v>商管群正修科技大學企業管理系流通管理組</v>
          </cell>
          <cell r="B1370" t="str">
            <v>商管群</v>
          </cell>
          <cell r="C1370" t="str">
            <v>正修科技大學</v>
          </cell>
          <cell r="D1370" t="str">
            <v>企業管理系流通管理組</v>
          </cell>
          <cell r="E1370" t="str">
            <v>2</v>
          </cell>
        </row>
        <row r="1371">
          <cell r="A1371" t="str">
            <v>商管群嶺東科技大學視覺傳達設計系</v>
          </cell>
          <cell r="B1371" t="str">
            <v>商管群</v>
          </cell>
          <cell r="C1371" t="str">
            <v>嶺東科技大學</v>
          </cell>
          <cell r="D1371" t="str">
            <v>視覺傳達設計系</v>
          </cell>
          <cell r="E1371" t="str">
            <v>5</v>
          </cell>
        </row>
        <row r="1372">
          <cell r="A1372" t="str">
            <v>商管群長庚學校財團法人長庚科技大學護理系（林口校區）</v>
          </cell>
          <cell r="B1372" t="str">
            <v>商管群</v>
          </cell>
          <cell r="C1372" t="str">
            <v>長庚學校財團法人長庚科技大學</v>
          </cell>
          <cell r="D1372" t="str">
            <v>護理系（林口校區）</v>
          </cell>
          <cell r="E1372" t="str">
            <v>4</v>
          </cell>
        </row>
        <row r="1373">
          <cell r="A1373" t="str">
            <v>商管群樹德科技大學資訊管理系數位創新應用組</v>
          </cell>
          <cell r="B1373" t="str">
            <v>商管群</v>
          </cell>
          <cell r="C1373" t="str">
            <v>樹德科技大學</v>
          </cell>
          <cell r="D1373" t="str">
            <v>資訊管理系數位創新應用組</v>
          </cell>
          <cell r="E1373" t="str">
            <v>10</v>
          </cell>
        </row>
        <row r="1374">
          <cell r="A1374" t="str">
            <v>商管群樹德科技大學社會工作學士學位學程</v>
          </cell>
          <cell r="B1374" t="str">
            <v>商管群</v>
          </cell>
          <cell r="C1374" t="str">
            <v>樹德科技大學</v>
          </cell>
          <cell r="D1374" t="str">
            <v>社會工作學士學位學程</v>
          </cell>
          <cell r="E1374" t="str">
            <v>5</v>
          </cell>
        </row>
        <row r="1375">
          <cell r="A1375" t="str">
            <v>商管群弘光科技大學資訊管理系</v>
          </cell>
          <cell r="B1375" t="str">
            <v>商管群</v>
          </cell>
          <cell r="C1375" t="str">
            <v>弘光科技大學</v>
          </cell>
          <cell r="D1375" t="str">
            <v>資訊管理系</v>
          </cell>
          <cell r="E1375" t="str">
            <v>22</v>
          </cell>
        </row>
        <row r="1376">
          <cell r="A1376" t="str">
            <v>商管群德明財經科技大學資訊管理系</v>
          </cell>
          <cell r="B1376" t="str">
            <v>商管群</v>
          </cell>
          <cell r="C1376" t="str">
            <v>德明財經科技大學</v>
          </cell>
          <cell r="D1376" t="str">
            <v>資訊管理系</v>
          </cell>
          <cell r="E1376" t="str">
            <v>19</v>
          </cell>
        </row>
        <row r="1377">
          <cell r="A1377" t="str">
            <v>商管群弘光科技大學健康事業管理系</v>
          </cell>
          <cell r="B1377" t="str">
            <v>商管群</v>
          </cell>
          <cell r="C1377" t="str">
            <v>弘光科技大學</v>
          </cell>
          <cell r="D1377" t="str">
            <v>健康事業管理系</v>
          </cell>
          <cell r="E1377" t="str">
            <v>20</v>
          </cell>
        </row>
        <row r="1378">
          <cell r="A1378" t="str">
            <v>商管群正修科技大學應用外語系觀光英語組</v>
          </cell>
          <cell r="B1378" t="str">
            <v>商管群</v>
          </cell>
          <cell r="C1378" t="str">
            <v>正修科技大學</v>
          </cell>
          <cell r="D1378" t="str">
            <v>應用外語系觀光英語組</v>
          </cell>
          <cell r="E1378" t="str">
            <v>3</v>
          </cell>
        </row>
        <row r="1379">
          <cell r="A1379" t="str">
            <v>商管群嶺東科技大學觀光與休閒管理系</v>
          </cell>
          <cell r="B1379" t="str">
            <v>商管群</v>
          </cell>
          <cell r="C1379" t="str">
            <v>嶺東科技大學</v>
          </cell>
          <cell r="D1379" t="str">
            <v>觀光與休閒管理系</v>
          </cell>
          <cell r="E1379" t="str">
            <v>17</v>
          </cell>
        </row>
        <row r="1380">
          <cell r="A1380" t="str">
            <v>商管群台南應用科技大學室內設計系</v>
          </cell>
          <cell r="B1380" t="str">
            <v>商管群</v>
          </cell>
          <cell r="C1380" t="str">
            <v>台南應用科技大學</v>
          </cell>
          <cell r="D1380" t="str">
            <v>室內設計系</v>
          </cell>
          <cell r="E1380" t="str">
            <v>5</v>
          </cell>
        </row>
        <row r="1381">
          <cell r="A1381" t="str">
            <v>商管群德明財經科技大學會計資訊系</v>
          </cell>
          <cell r="B1381" t="str">
            <v>商管群</v>
          </cell>
          <cell r="C1381" t="str">
            <v>德明財經科技大學</v>
          </cell>
          <cell r="D1381" t="str">
            <v>會計資訊系</v>
          </cell>
          <cell r="E1381" t="str">
            <v>56</v>
          </cell>
        </row>
        <row r="1382">
          <cell r="A1382" t="str">
            <v>商管群台南應用科技大學視覺傳達設計系</v>
          </cell>
          <cell r="B1382" t="str">
            <v>商管群</v>
          </cell>
          <cell r="C1382" t="str">
            <v>台南應用科技大學</v>
          </cell>
          <cell r="D1382" t="str">
            <v>視覺傳達設計系</v>
          </cell>
          <cell r="E1382" t="str">
            <v>3</v>
          </cell>
        </row>
        <row r="1383">
          <cell r="A1383" t="str">
            <v>商管群德明財經科技大學資訊科技系</v>
          </cell>
          <cell r="B1383" t="str">
            <v>商管群</v>
          </cell>
          <cell r="C1383" t="str">
            <v>德明財經科技大學</v>
          </cell>
          <cell r="D1383" t="str">
            <v>資訊科技系</v>
          </cell>
          <cell r="E1383" t="str">
            <v>19</v>
          </cell>
        </row>
        <row r="1384">
          <cell r="A1384" t="str">
            <v>商管群德明財經科技大學保險金融管理系金融管理組</v>
          </cell>
          <cell r="B1384" t="str">
            <v>商管群</v>
          </cell>
          <cell r="C1384" t="str">
            <v>德明財經科技大學</v>
          </cell>
          <cell r="D1384" t="str">
            <v>保險金融管理系金融管理組</v>
          </cell>
          <cell r="E1384" t="str">
            <v>22</v>
          </cell>
        </row>
        <row r="1385">
          <cell r="A1385" t="str">
            <v>商管群嶺東科技大學行銷與流通管理系</v>
          </cell>
          <cell r="B1385" t="str">
            <v>商管群</v>
          </cell>
          <cell r="C1385" t="str">
            <v>嶺東科技大學</v>
          </cell>
          <cell r="D1385" t="str">
            <v>行銷與流通管理系</v>
          </cell>
          <cell r="E1385" t="str">
            <v>40</v>
          </cell>
        </row>
        <row r="1386">
          <cell r="A1386" t="str">
            <v>商管群德明財經科技大學財政稅務系</v>
          </cell>
          <cell r="B1386" t="str">
            <v>商管群</v>
          </cell>
          <cell r="C1386" t="str">
            <v>德明財經科技大學</v>
          </cell>
          <cell r="D1386" t="str">
            <v>財政稅務系</v>
          </cell>
          <cell r="E1386" t="str">
            <v>57</v>
          </cell>
        </row>
        <row r="1387">
          <cell r="A1387" t="str">
            <v>商管群德明財經科技大學連鎖加盟經營管理學位學程</v>
          </cell>
          <cell r="B1387" t="str">
            <v>商管群</v>
          </cell>
          <cell r="C1387" t="str">
            <v>德明財經科技大學</v>
          </cell>
          <cell r="D1387" t="str">
            <v>連鎖加盟經營管理學位學程</v>
          </cell>
          <cell r="E1387" t="str">
            <v>11</v>
          </cell>
        </row>
        <row r="1388">
          <cell r="A1388" t="str">
            <v>商管群正修科技大學工業工程與管理系工業工程組</v>
          </cell>
          <cell r="B1388" t="str">
            <v>商管群</v>
          </cell>
          <cell r="C1388" t="str">
            <v>正修科技大學</v>
          </cell>
          <cell r="D1388" t="str">
            <v>工業工程與管理系工業工程組</v>
          </cell>
          <cell r="E1388" t="str">
            <v>4</v>
          </cell>
        </row>
        <row r="1389">
          <cell r="A1389" t="str">
            <v>商管群德明財經科技大學保險金融管理系風險管理與保險組</v>
          </cell>
          <cell r="B1389" t="str">
            <v>商管群</v>
          </cell>
          <cell r="C1389" t="str">
            <v>德明財經科技大學</v>
          </cell>
          <cell r="D1389" t="str">
            <v>保險金融管理系風險管理與保險組</v>
          </cell>
          <cell r="E1389" t="str">
            <v>15</v>
          </cell>
        </row>
        <row r="1390">
          <cell r="A1390" t="str">
            <v>商管群崑山科技大學資訊傳播系</v>
          </cell>
          <cell r="B1390" t="str">
            <v>商管群</v>
          </cell>
          <cell r="C1390" t="str">
            <v>崑山科技大學</v>
          </cell>
          <cell r="D1390" t="str">
            <v>資訊傳播系</v>
          </cell>
          <cell r="E1390" t="str">
            <v>5</v>
          </cell>
        </row>
        <row r="1391">
          <cell r="A1391" t="str">
            <v>商管群台南應用科技大學國際企業經營系</v>
          </cell>
          <cell r="B1391" t="str">
            <v>商管群</v>
          </cell>
          <cell r="C1391" t="str">
            <v>台南應用科技大學</v>
          </cell>
          <cell r="D1391" t="str">
            <v>國際企業經營系</v>
          </cell>
          <cell r="E1391" t="str">
            <v>14</v>
          </cell>
        </row>
        <row r="1392">
          <cell r="A1392" t="str">
            <v>商管群台南應用科技大學旅館管理系</v>
          </cell>
          <cell r="B1392" t="str">
            <v>商管群</v>
          </cell>
          <cell r="C1392" t="str">
            <v>台南應用科技大學</v>
          </cell>
          <cell r="D1392" t="str">
            <v>旅館管理系</v>
          </cell>
          <cell r="E1392" t="str">
            <v>5</v>
          </cell>
        </row>
        <row r="1393">
          <cell r="A1393" t="str">
            <v>商管群弘光科技大學文化創意產業系</v>
          </cell>
          <cell r="B1393" t="str">
            <v>商管群</v>
          </cell>
          <cell r="C1393" t="str">
            <v>弘光科技大學</v>
          </cell>
          <cell r="D1393" t="str">
            <v>文化創意產業系</v>
          </cell>
          <cell r="E1393" t="str">
            <v>19</v>
          </cell>
        </row>
        <row r="1394">
          <cell r="A1394" t="str">
            <v>商管群亞東技術學院行銷與流通管理系</v>
          </cell>
          <cell r="B1394" t="str">
            <v>商管群</v>
          </cell>
          <cell r="C1394" t="str">
            <v>亞東技術學院</v>
          </cell>
          <cell r="D1394" t="str">
            <v>行銷與流通管理系</v>
          </cell>
          <cell r="E1394" t="str">
            <v>26</v>
          </cell>
        </row>
        <row r="1395">
          <cell r="A1395" t="str">
            <v>商管群弘光科技大學老人福利與事業系</v>
          </cell>
          <cell r="B1395" t="str">
            <v>商管群</v>
          </cell>
          <cell r="C1395" t="str">
            <v>弘光科技大學</v>
          </cell>
          <cell r="D1395" t="str">
            <v>老人福利與事業系</v>
          </cell>
          <cell r="E1395" t="str">
            <v>19</v>
          </cell>
        </row>
        <row r="1396">
          <cell r="A1396" t="str">
            <v>商管群台南應用科技大學養生休閒管理學位學程</v>
          </cell>
          <cell r="B1396" t="str">
            <v>商管群</v>
          </cell>
          <cell r="C1396" t="str">
            <v>台南應用科技大學</v>
          </cell>
          <cell r="D1396" t="str">
            <v>養生休閒管理學位學程</v>
          </cell>
          <cell r="E1396" t="str">
            <v>2</v>
          </cell>
        </row>
        <row r="1397">
          <cell r="A1397" t="str">
            <v>商管群德明財經科技大學不動產投資與經營學位學程</v>
          </cell>
          <cell r="B1397" t="str">
            <v>商管群</v>
          </cell>
          <cell r="C1397" t="str">
            <v>德明財經科技大學</v>
          </cell>
          <cell r="D1397" t="str">
            <v>不動產投資與經營學位學程</v>
          </cell>
          <cell r="E1397" t="str">
            <v>15</v>
          </cell>
        </row>
        <row r="1398">
          <cell r="A1398" t="str">
            <v>商管群正修科技大學應用外語系商務英語組</v>
          </cell>
          <cell r="B1398" t="str">
            <v>商管群</v>
          </cell>
          <cell r="C1398" t="str">
            <v>正修科技大學</v>
          </cell>
          <cell r="D1398" t="str">
            <v>應用外語系商務英語組</v>
          </cell>
          <cell r="E1398" t="str">
            <v>3</v>
          </cell>
        </row>
        <row r="1399">
          <cell r="A1399" t="str">
            <v>商管群南榮科技大學應用日語系</v>
          </cell>
          <cell r="B1399" t="str">
            <v>商管群</v>
          </cell>
          <cell r="C1399" t="str">
            <v>南榮科技大學</v>
          </cell>
          <cell r="D1399" t="str">
            <v>應用日語系</v>
          </cell>
          <cell r="E1399" t="str">
            <v>3</v>
          </cell>
        </row>
        <row r="1400">
          <cell r="A1400" t="str">
            <v>商管群龍華科技大學觀光休閒系</v>
          </cell>
          <cell r="B1400" t="str">
            <v>商管群</v>
          </cell>
          <cell r="C1400" t="str">
            <v>龍華科技大學</v>
          </cell>
          <cell r="D1400" t="str">
            <v>觀光休閒系</v>
          </cell>
          <cell r="E1400" t="str">
            <v>8</v>
          </cell>
        </row>
        <row r="1401">
          <cell r="A1401" t="str">
            <v>商管群嶺東科技大學應用外語系</v>
          </cell>
          <cell r="B1401" t="str">
            <v>商管群</v>
          </cell>
          <cell r="C1401" t="str">
            <v>嶺東科技大學</v>
          </cell>
          <cell r="D1401" t="str">
            <v>應用外語系</v>
          </cell>
          <cell r="E1401" t="str">
            <v>14</v>
          </cell>
        </row>
        <row r="1402">
          <cell r="A1402" t="str">
            <v>商管群正修科技大學國際企業系國際貿易組</v>
          </cell>
          <cell r="B1402" t="str">
            <v>商管群</v>
          </cell>
          <cell r="C1402" t="str">
            <v>正修科技大學</v>
          </cell>
          <cell r="D1402" t="str">
            <v>國際企業系國際貿易組</v>
          </cell>
          <cell r="E1402" t="str">
            <v>3</v>
          </cell>
        </row>
        <row r="1403">
          <cell r="A1403" t="str">
            <v>商管群龍華科技大學應用外語系</v>
          </cell>
          <cell r="B1403" t="str">
            <v>商管群</v>
          </cell>
          <cell r="C1403" t="str">
            <v>龍華科技大學</v>
          </cell>
          <cell r="D1403" t="str">
            <v>應用外語系</v>
          </cell>
          <cell r="E1403" t="str">
            <v>8</v>
          </cell>
        </row>
        <row r="1404">
          <cell r="A1404" t="str">
            <v>商管群正修科技大學工業工程與管理系經營管理組</v>
          </cell>
          <cell r="B1404" t="str">
            <v>商管群</v>
          </cell>
          <cell r="C1404" t="str">
            <v>正修科技大學</v>
          </cell>
          <cell r="D1404" t="str">
            <v>工業工程與管理系經營管理組</v>
          </cell>
          <cell r="E1404" t="str">
            <v>1</v>
          </cell>
        </row>
        <row r="1405">
          <cell r="A1405" t="str">
            <v>商管群正修科技大學金融管理系</v>
          </cell>
          <cell r="B1405" t="str">
            <v>商管群</v>
          </cell>
          <cell r="C1405" t="str">
            <v>正修科技大學</v>
          </cell>
          <cell r="D1405" t="str">
            <v>金融管理系</v>
          </cell>
          <cell r="E1405" t="str">
            <v>5</v>
          </cell>
        </row>
        <row r="1406">
          <cell r="A1406" t="str">
            <v>商管群亞東技術學院醫務管理系</v>
          </cell>
          <cell r="B1406" t="str">
            <v>商管群</v>
          </cell>
          <cell r="C1406" t="str">
            <v>亞東技術學院</v>
          </cell>
          <cell r="D1406" t="str">
            <v>醫務管理系</v>
          </cell>
          <cell r="E1406" t="str">
            <v>23</v>
          </cell>
        </row>
        <row r="1407">
          <cell r="A1407" t="str">
            <v>商管群嶺東科技大學企業管理系</v>
          </cell>
          <cell r="B1407" t="str">
            <v>商管群</v>
          </cell>
          <cell r="C1407" t="str">
            <v>嶺東科技大學</v>
          </cell>
          <cell r="D1407" t="str">
            <v>企業管理系</v>
          </cell>
          <cell r="E1407" t="str">
            <v>25</v>
          </cell>
        </row>
        <row r="1408">
          <cell r="A1408" t="str">
            <v>商管群中臺科技大學視光系</v>
          </cell>
          <cell r="B1408" t="str">
            <v>商管群</v>
          </cell>
          <cell r="C1408" t="str">
            <v>中臺科技大學</v>
          </cell>
          <cell r="D1408" t="str">
            <v>視光系</v>
          </cell>
          <cell r="E1408" t="str">
            <v>11</v>
          </cell>
        </row>
        <row r="1409">
          <cell r="A1409" t="str">
            <v>商管群明新科技大學行銷與流通管理系</v>
          </cell>
          <cell r="B1409" t="str">
            <v>商管群</v>
          </cell>
          <cell r="C1409" t="str">
            <v>明新科技大學</v>
          </cell>
          <cell r="D1409" t="str">
            <v>行銷與流通管理系</v>
          </cell>
          <cell r="E1409" t="str">
            <v>30</v>
          </cell>
        </row>
        <row r="1410">
          <cell r="A1410" t="str">
            <v>商管群正修科技大學資訊管理系資訊應用組</v>
          </cell>
          <cell r="B1410" t="str">
            <v>商管群</v>
          </cell>
          <cell r="C1410" t="str">
            <v>正修科技大學</v>
          </cell>
          <cell r="D1410" t="str">
            <v>資訊管理系資訊應用組</v>
          </cell>
          <cell r="E1410" t="str">
            <v>5</v>
          </cell>
        </row>
        <row r="1411">
          <cell r="A1411" t="str">
            <v>商管群台南應用科技大學企業管理系</v>
          </cell>
          <cell r="B1411" t="str">
            <v>商管群</v>
          </cell>
          <cell r="C1411" t="str">
            <v>台南應用科技大學</v>
          </cell>
          <cell r="D1411" t="str">
            <v>企業管理系</v>
          </cell>
          <cell r="E1411" t="str">
            <v>13</v>
          </cell>
        </row>
        <row r="1412">
          <cell r="A1412" t="str">
            <v>商管群萬能科技大學航空暨運輸服務管理系</v>
          </cell>
          <cell r="B1412" t="str">
            <v>商管群</v>
          </cell>
          <cell r="C1412" t="str">
            <v>萬能科技大學</v>
          </cell>
          <cell r="D1412" t="str">
            <v>航空暨運輸服務管理系</v>
          </cell>
          <cell r="E1412" t="str">
            <v>5</v>
          </cell>
        </row>
        <row r="1413">
          <cell r="A1413" t="str">
            <v>商管群台北海洋技術學院海洋運動休閒系（士林校區）</v>
          </cell>
          <cell r="B1413" t="str">
            <v>商管群</v>
          </cell>
          <cell r="C1413" t="str">
            <v>台北海洋技術學院</v>
          </cell>
          <cell r="D1413" t="str">
            <v>海洋運動休閒系（士林校區）</v>
          </cell>
          <cell r="E1413" t="str">
            <v>2</v>
          </cell>
        </row>
        <row r="1414">
          <cell r="A1414" t="str">
            <v>商管群弘光科技大學資訊工程系</v>
          </cell>
          <cell r="B1414" t="str">
            <v>商管群</v>
          </cell>
          <cell r="C1414" t="str">
            <v>弘光科技大學</v>
          </cell>
          <cell r="D1414" t="str">
            <v>資訊工程系</v>
          </cell>
          <cell r="E1414" t="str">
            <v>7</v>
          </cell>
        </row>
        <row r="1415">
          <cell r="A1415" t="str">
            <v>商管群亞東技術學院資訊管理系</v>
          </cell>
          <cell r="B1415" t="str">
            <v>商管群</v>
          </cell>
          <cell r="C1415" t="str">
            <v>亞東技術學院</v>
          </cell>
          <cell r="D1415" t="str">
            <v>資訊管理系</v>
          </cell>
          <cell r="E1415" t="str">
            <v>9</v>
          </cell>
        </row>
        <row r="1416">
          <cell r="A1416" t="str">
            <v>商管群嶺東科技大學國際企業系</v>
          </cell>
          <cell r="B1416" t="str">
            <v>商管群</v>
          </cell>
          <cell r="C1416" t="str">
            <v>嶺東科技大學</v>
          </cell>
          <cell r="D1416" t="str">
            <v>國際企業系</v>
          </cell>
          <cell r="E1416" t="str">
            <v>27</v>
          </cell>
        </row>
        <row r="1417">
          <cell r="A1417" t="str">
            <v>商管群景文科技大學資訊管理系數位多媒體組</v>
          </cell>
          <cell r="B1417" t="str">
            <v>商管群</v>
          </cell>
          <cell r="C1417" t="str">
            <v>景文科技大學</v>
          </cell>
          <cell r="D1417" t="str">
            <v>資訊管理系數位多媒體組</v>
          </cell>
          <cell r="E1417" t="str">
            <v>5</v>
          </cell>
        </row>
        <row r="1418">
          <cell r="A1418" t="str">
            <v>商管群中國科技大學行銷與流通管理系（台北校區）</v>
          </cell>
          <cell r="B1418" t="str">
            <v>商管群</v>
          </cell>
          <cell r="C1418" t="str">
            <v>中國科技大學</v>
          </cell>
          <cell r="D1418" t="str">
            <v>行銷與流通管理系（台北校區）</v>
          </cell>
          <cell r="E1418" t="str">
            <v>22</v>
          </cell>
        </row>
        <row r="1419">
          <cell r="A1419" t="str">
            <v>商管群中臺科技大學行銷管理系</v>
          </cell>
          <cell r="B1419" t="str">
            <v>商管群</v>
          </cell>
          <cell r="C1419" t="str">
            <v>中臺科技大學</v>
          </cell>
          <cell r="D1419" t="str">
            <v>行銷管理系</v>
          </cell>
          <cell r="E1419" t="str">
            <v>24</v>
          </cell>
        </row>
        <row r="1420">
          <cell r="A1420" t="str">
            <v>商管群遠東科技大學企業管理系</v>
          </cell>
          <cell r="B1420" t="str">
            <v>商管群</v>
          </cell>
          <cell r="C1420" t="str">
            <v>遠東科技大學</v>
          </cell>
          <cell r="D1420" t="str">
            <v>企業管理系</v>
          </cell>
          <cell r="E1420" t="str">
            <v>2</v>
          </cell>
        </row>
        <row r="1421">
          <cell r="A1421" t="str">
            <v>商管群健行科技大學國際企業經營系觀光行銷與休閒管理組</v>
          </cell>
          <cell r="B1421" t="str">
            <v>商管群</v>
          </cell>
          <cell r="C1421" t="str">
            <v>健行科技大學</v>
          </cell>
          <cell r="D1421" t="str">
            <v>國際企業經營系觀光行銷與休閒管理組</v>
          </cell>
          <cell r="E1421" t="str">
            <v>8</v>
          </cell>
        </row>
        <row r="1422">
          <cell r="A1422" t="str">
            <v>商管群台南應用科技大學商品設計系</v>
          </cell>
          <cell r="B1422" t="str">
            <v>商管群</v>
          </cell>
          <cell r="C1422" t="str">
            <v>台南應用科技大學</v>
          </cell>
          <cell r="D1422" t="str">
            <v>商品設計系</v>
          </cell>
          <cell r="E1422" t="str">
            <v>2</v>
          </cell>
        </row>
        <row r="1423">
          <cell r="A1423" t="str">
            <v>商管群正修科技大學國際企業系國際行銷組</v>
          </cell>
          <cell r="B1423" t="str">
            <v>商管群</v>
          </cell>
          <cell r="C1423" t="str">
            <v>正修科技大學</v>
          </cell>
          <cell r="D1423" t="str">
            <v>國際企業系國際行銷組</v>
          </cell>
          <cell r="E1423" t="str">
            <v>1</v>
          </cell>
        </row>
        <row r="1424">
          <cell r="A1424" t="str">
            <v>商管群嶺東科技大學資訊管理系數位生活設計組</v>
          </cell>
          <cell r="B1424" t="str">
            <v>商管群</v>
          </cell>
          <cell r="C1424" t="str">
            <v>嶺東科技大學</v>
          </cell>
          <cell r="D1424" t="str">
            <v>資訊管理系數位生活設計組</v>
          </cell>
          <cell r="E1424" t="str">
            <v>5</v>
          </cell>
        </row>
        <row r="1425">
          <cell r="A1425" t="str">
            <v>商管群嶺東科技大學財政系</v>
          </cell>
          <cell r="B1425" t="str">
            <v>商管群</v>
          </cell>
          <cell r="C1425" t="str">
            <v>嶺東科技大學</v>
          </cell>
          <cell r="D1425" t="str">
            <v>財政系</v>
          </cell>
          <cell r="E1425" t="str">
            <v>16</v>
          </cell>
        </row>
        <row r="1426">
          <cell r="A1426" t="str">
            <v>商管群正修科技大學幼兒保育系家庭社工組</v>
          </cell>
          <cell r="B1426" t="str">
            <v>商管群</v>
          </cell>
          <cell r="C1426" t="str">
            <v>正修科技大學</v>
          </cell>
          <cell r="D1426" t="str">
            <v>幼兒保育系家庭社工組</v>
          </cell>
          <cell r="E1426" t="str">
            <v>2</v>
          </cell>
        </row>
        <row r="1427">
          <cell r="A1427" t="str">
            <v>商管群正修科技大學數位多媒體設計系</v>
          </cell>
          <cell r="B1427" t="str">
            <v>商管群</v>
          </cell>
          <cell r="C1427" t="str">
            <v>正修科技大學</v>
          </cell>
          <cell r="D1427" t="str">
            <v>數位多媒體設計系</v>
          </cell>
          <cell r="E1427" t="str">
            <v>12</v>
          </cell>
        </row>
        <row r="1428">
          <cell r="A1428" t="str">
            <v>商管群崑山科技大學房地產開發與管理系</v>
          </cell>
          <cell r="B1428" t="str">
            <v>商管群</v>
          </cell>
          <cell r="C1428" t="str">
            <v>崑山科技大學</v>
          </cell>
          <cell r="D1428" t="str">
            <v>房地產開發與管理系</v>
          </cell>
          <cell r="E1428" t="str">
            <v>4</v>
          </cell>
        </row>
        <row r="1429">
          <cell r="A1429" t="str">
            <v>商管群中國科技大學應用英語系（台北校區）</v>
          </cell>
          <cell r="B1429" t="str">
            <v>商管群</v>
          </cell>
          <cell r="C1429" t="str">
            <v>中國科技大學</v>
          </cell>
          <cell r="D1429" t="str">
            <v>應用英語系（台北校區）</v>
          </cell>
          <cell r="E1429" t="str">
            <v>13</v>
          </cell>
        </row>
        <row r="1430">
          <cell r="A1430" t="str">
            <v>商管群樹德科技大學視覺傳達設計系</v>
          </cell>
          <cell r="B1430" t="str">
            <v>商管群</v>
          </cell>
          <cell r="C1430" t="str">
            <v>樹德科技大學</v>
          </cell>
          <cell r="D1430" t="str">
            <v>視覺傳達設計系</v>
          </cell>
          <cell r="E1430" t="str">
            <v>2</v>
          </cell>
        </row>
        <row r="1431">
          <cell r="A1431" t="str">
            <v>商管群中臺科技大學兒童教育暨事業經營系</v>
          </cell>
          <cell r="B1431" t="str">
            <v>商管群</v>
          </cell>
          <cell r="C1431" t="str">
            <v>中臺科技大學</v>
          </cell>
          <cell r="D1431" t="str">
            <v>兒童教育暨事業經營系</v>
          </cell>
          <cell r="E1431" t="str">
            <v>5</v>
          </cell>
        </row>
        <row r="1432">
          <cell r="A1432" t="str">
            <v>商管群景文科技大學行銷與流通管理系</v>
          </cell>
          <cell r="B1432" t="str">
            <v>商管群</v>
          </cell>
          <cell r="C1432" t="str">
            <v>景文科技大學</v>
          </cell>
          <cell r="D1432" t="str">
            <v>行銷與流通管理系</v>
          </cell>
          <cell r="E1432" t="str">
            <v>8</v>
          </cell>
        </row>
        <row r="1433">
          <cell r="A1433" t="str">
            <v>商管群龍華科技大學企業管理系</v>
          </cell>
          <cell r="B1433" t="str">
            <v>商管群</v>
          </cell>
          <cell r="C1433" t="str">
            <v>龍華科技大學</v>
          </cell>
          <cell r="D1433" t="str">
            <v>企業管理系</v>
          </cell>
          <cell r="E1433" t="str">
            <v>38</v>
          </cell>
        </row>
        <row r="1434">
          <cell r="A1434" t="str">
            <v>商管群遠東科技大學行銷與流通管理系</v>
          </cell>
          <cell r="B1434" t="str">
            <v>商管群</v>
          </cell>
          <cell r="C1434" t="str">
            <v>遠東科技大學</v>
          </cell>
          <cell r="D1434" t="str">
            <v>行銷與流通管理系</v>
          </cell>
          <cell r="E1434" t="str">
            <v>2</v>
          </cell>
        </row>
        <row r="1435">
          <cell r="A1435" t="str">
            <v>商管群正修科技大學資訊管理系管理應用組</v>
          </cell>
          <cell r="B1435" t="str">
            <v>商管群</v>
          </cell>
          <cell r="C1435" t="str">
            <v>正修科技大學</v>
          </cell>
          <cell r="D1435" t="str">
            <v>資訊管理系管理應用組</v>
          </cell>
          <cell r="E1435" t="str">
            <v>6</v>
          </cell>
        </row>
        <row r="1436">
          <cell r="A1436" t="str">
            <v>商管群中臺科技大學應用外語系</v>
          </cell>
          <cell r="B1436" t="str">
            <v>商管群</v>
          </cell>
          <cell r="C1436" t="str">
            <v>中臺科技大學</v>
          </cell>
          <cell r="D1436" t="str">
            <v>應用外語系</v>
          </cell>
          <cell r="E1436" t="str">
            <v>11</v>
          </cell>
        </row>
        <row r="1437">
          <cell r="A1437" t="str">
            <v>商管群樹德科技大學資訊管理系數位行銷組</v>
          </cell>
          <cell r="B1437" t="str">
            <v>商管群</v>
          </cell>
          <cell r="C1437" t="str">
            <v>樹德科技大學</v>
          </cell>
          <cell r="D1437" t="str">
            <v>資訊管理系數位行銷組</v>
          </cell>
          <cell r="E1437" t="str">
            <v>10</v>
          </cell>
        </row>
        <row r="1438">
          <cell r="A1438" t="str">
            <v>商管群嶺東科技大學資訊管理系資訊管理應用組</v>
          </cell>
          <cell r="B1438" t="str">
            <v>商管群</v>
          </cell>
          <cell r="C1438" t="str">
            <v>嶺東科技大學</v>
          </cell>
          <cell r="D1438" t="str">
            <v>資訊管理系資訊管理應用組</v>
          </cell>
          <cell r="E1438" t="str">
            <v>10</v>
          </cell>
        </row>
        <row r="1439">
          <cell r="A1439" t="str">
            <v>商管群南亞技術學院企業管理系</v>
          </cell>
          <cell r="B1439" t="str">
            <v>商管群</v>
          </cell>
          <cell r="C1439" t="str">
            <v>南亞技術學院</v>
          </cell>
          <cell r="D1439" t="str">
            <v>企業管理系</v>
          </cell>
          <cell r="E1439" t="str">
            <v>1</v>
          </cell>
        </row>
        <row r="1440">
          <cell r="A1440" t="str">
            <v>商管群萬能科技大學旅館管理系</v>
          </cell>
          <cell r="B1440" t="str">
            <v>商管群</v>
          </cell>
          <cell r="C1440" t="str">
            <v>萬能科技大學</v>
          </cell>
          <cell r="D1440" t="str">
            <v>旅館管理系</v>
          </cell>
          <cell r="E1440" t="str">
            <v>6</v>
          </cell>
        </row>
        <row r="1441">
          <cell r="A1441" t="str">
            <v>商管群中國科技大學觀光與休閒事業管理系（台北校區）</v>
          </cell>
          <cell r="B1441" t="str">
            <v>商管群</v>
          </cell>
          <cell r="C1441" t="str">
            <v>中國科技大學</v>
          </cell>
          <cell r="D1441" t="str">
            <v>觀光與休閒事業管理系（台北校區）</v>
          </cell>
          <cell r="E1441" t="str">
            <v>17</v>
          </cell>
        </row>
        <row r="1442">
          <cell r="A1442" t="str">
            <v>商管群中臺科技大學醫療暨健康產業管理系</v>
          </cell>
          <cell r="B1442" t="str">
            <v>商管群</v>
          </cell>
          <cell r="C1442" t="str">
            <v>中臺科技大學</v>
          </cell>
          <cell r="D1442" t="str">
            <v>醫療暨健康產業管理系</v>
          </cell>
          <cell r="E1442" t="str">
            <v>23</v>
          </cell>
        </row>
        <row r="1443">
          <cell r="A1443" t="str">
            <v>商管群東南科技大學表演藝術系</v>
          </cell>
          <cell r="B1443" t="str">
            <v>商管群</v>
          </cell>
          <cell r="C1443" t="str">
            <v>東南科技大學</v>
          </cell>
          <cell r="D1443" t="str">
            <v>表演藝術系</v>
          </cell>
          <cell r="E1443" t="str">
            <v>6</v>
          </cell>
        </row>
        <row r="1444">
          <cell r="A1444" t="str">
            <v>商管群嶺東科技大學會計資訊系</v>
          </cell>
          <cell r="B1444" t="str">
            <v>商管群</v>
          </cell>
          <cell r="C1444" t="str">
            <v>嶺東科技大學</v>
          </cell>
          <cell r="D1444" t="str">
            <v>會計資訊系</v>
          </cell>
          <cell r="E1444" t="str">
            <v>20</v>
          </cell>
        </row>
        <row r="1445">
          <cell r="A1445" t="str">
            <v>商管群臺北城市科技大學應用外語系</v>
          </cell>
          <cell r="B1445" t="str">
            <v>商管群</v>
          </cell>
          <cell r="C1445" t="str">
            <v>臺北城市科技大學</v>
          </cell>
          <cell r="D1445" t="str">
            <v>應用外語系</v>
          </cell>
          <cell r="E1445" t="str">
            <v>4</v>
          </cell>
        </row>
        <row r="1446">
          <cell r="A1446" t="str">
            <v>商管群龍華科技大學資訊管理系</v>
          </cell>
          <cell r="B1446" t="str">
            <v>商管群</v>
          </cell>
          <cell r="C1446" t="str">
            <v>龍華科技大學</v>
          </cell>
          <cell r="D1446" t="str">
            <v>資訊管理系</v>
          </cell>
          <cell r="E1446" t="str">
            <v>18</v>
          </cell>
        </row>
        <row r="1447">
          <cell r="A1447" t="str">
            <v>商管群嶺東科技大學資訊科技系智慧聯網互動科技應用組</v>
          </cell>
          <cell r="B1447" t="str">
            <v>商管群</v>
          </cell>
          <cell r="C1447" t="str">
            <v>嶺東科技大學</v>
          </cell>
          <cell r="D1447" t="str">
            <v>資訊科技系智慧聯網互動科技應用組</v>
          </cell>
          <cell r="E1447" t="str">
            <v>4</v>
          </cell>
        </row>
        <row r="1448">
          <cell r="A1448" t="str">
            <v>商管群嶺東科技大學資訊科技系行動與系統應用組</v>
          </cell>
          <cell r="B1448" t="str">
            <v>商管群</v>
          </cell>
          <cell r="C1448" t="str">
            <v>嶺東科技大學</v>
          </cell>
          <cell r="D1448" t="str">
            <v>資訊科技系行動與系統應用組</v>
          </cell>
          <cell r="E1448" t="str">
            <v>6</v>
          </cell>
        </row>
        <row r="1449">
          <cell r="A1449" t="str">
            <v>商管群景文科技大學會議展覽管理學士學位學程</v>
          </cell>
          <cell r="B1449" t="str">
            <v>商管群</v>
          </cell>
          <cell r="C1449" t="str">
            <v>景文科技大學</v>
          </cell>
          <cell r="D1449" t="str">
            <v>會議展覽管理學士學位學程</v>
          </cell>
          <cell r="E1449" t="str">
            <v>3</v>
          </cell>
        </row>
        <row r="1450">
          <cell r="A1450" t="str">
            <v>商管群龍華科技大學工業管理系</v>
          </cell>
          <cell r="B1450" t="str">
            <v>商管群</v>
          </cell>
          <cell r="C1450" t="str">
            <v>龍華科技大學</v>
          </cell>
          <cell r="D1450" t="str">
            <v>工業管理系</v>
          </cell>
          <cell r="E1450" t="str">
            <v>7</v>
          </cell>
        </row>
        <row r="1451">
          <cell r="A1451" t="str">
            <v>商管群台南應用科技大學服飾設計管理系</v>
          </cell>
          <cell r="B1451" t="str">
            <v>商管群</v>
          </cell>
          <cell r="C1451" t="str">
            <v>台南應用科技大學</v>
          </cell>
          <cell r="D1451" t="str">
            <v>服飾設計管理系</v>
          </cell>
          <cell r="E1451" t="str">
            <v>3</v>
          </cell>
        </row>
        <row r="1452">
          <cell r="A1452" t="str">
            <v>商管群崑山科技大學公共關係暨廣告系</v>
          </cell>
          <cell r="B1452" t="str">
            <v>商管群</v>
          </cell>
          <cell r="C1452" t="str">
            <v>崑山科技大學</v>
          </cell>
          <cell r="D1452" t="str">
            <v>公共關係暨廣告系</v>
          </cell>
          <cell r="E1452" t="str">
            <v>5</v>
          </cell>
        </row>
        <row r="1453">
          <cell r="A1453" t="str">
            <v>商管群聖約翰科技大學多媒體設計系</v>
          </cell>
          <cell r="B1453" t="str">
            <v>商管群</v>
          </cell>
          <cell r="C1453" t="str">
            <v>聖約翰科技大學</v>
          </cell>
          <cell r="D1453" t="str">
            <v>多媒體設計系</v>
          </cell>
          <cell r="E1453" t="str">
            <v>1</v>
          </cell>
        </row>
        <row r="1454">
          <cell r="A1454" t="str">
            <v>商管群吳鳳科技大學美容美髮造型設計系</v>
          </cell>
          <cell r="B1454" t="str">
            <v>商管群</v>
          </cell>
          <cell r="C1454" t="str">
            <v>吳鳳科技大學</v>
          </cell>
          <cell r="D1454" t="str">
            <v>美容美髮造型設計系</v>
          </cell>
          <cell r="E1454" t="str">
            <v>1</v>
          </cell>
        </row>
        <row r="1455">
          <cell r="A1455" t="str">
            <v>商管群明新科技大學休閒事業管理系</v>
          </cell>
          <cell r="B1455" t="str">
            <v>商管群</v>
          </cell>
          <cell r="C1455" t="str">
            <v>明新科技大學</v>
          </cell>
          <cell r="D1455" t="str">
            <v>休閒事業管理系</v>
          </cell>
          <cell r="E1455" t="str">
            <v>19</v>
          </cell>
        </row>
        <row r="1456">
          <cell r="A1456" t="str">
            <v>商管群大仁科技大學數位多媒體設計系</v>
          </cell>
          <cell r="B1456" t="str">
            <v>商管群</v>
          </cell>
          <cell r="C1456" t="str">
            <v>大仁科技大學</v>
          </cell>
          <cell r="D1456" t="str">
            <v>數位多媒體設計系</v>
          </cell>
          <cell r="E1456" t="str">
            <v>1</v>
          </cell>
        </row>
        <row r="1457">
          <cell r="A1457" t="str">
            <v>商管群龍華科技大學國際企業系</v>
          </cell>
          <cell r="B1457" t="str">
            <v>商管群</v>
          </cell>
          <cell r="C1457" t="str">
            <v>龍華科技大學</v>
          </cell>
          <cell r="D1457" t="str">
            <v>國際企業系</v>
          </cell>
          <cell r="E1457" t="str">
            <v>37</v>
          </cell>
        </row>
        <row r="1458">
          <cell r="A1458" t="str">
            <v>商管群德霖技術學院資訊工程系</v>
          </cell>
          <cell r="B1458" t="str">
            <v>商管群</v>
          </cell>
          <cell r="C1458" t="str">
            <v>德霖技術學院</v>
          </cell>
          <cell r="D1458" t="str">
            <v>資訊工程系</v>
          </cell>
          <cell r="E1458" t="str">
            <v>1</v>
          </cell>
        </row>
        <row r="1459">
          <cell r="A1459" t="str">
            <v>商管群嘉藥學校財團法人嘉南藥理大學觀光事業管理系</v>
          </cell>
          <cell r="B1459" t="str">
            <v>商管群</v>
          </cell>
          <cell r="C1459" t="str">
            <v>嘉藥學校財團法人嘉南藥理大學</v>
          </cell>
          <cell r="D1459" t="str">
            <v>觀光事業管理系</v>
          </cell>
          <cell r="E1459" t="str">
            <v>8</v>
          </cell>
        </row>
        <row r="1460">
          <cell r="A1460" t="str">
            <v>商管群台南應用科技大學財務金融系</v>
          </cell>
          <cell r="B1460" t="str">
            <v>商管群</v>
          </cell>
          <cell r="C1460" t="str">
            <v>台南應用科技大學</v>
          </cell>
          <cell r="D1460" t="str">
            <v>財務金融系</v>
          </cell>
          <cell r="E1460" t="str">
            <v>10</v>
          </cell>
        </row>
        <row r="1461">
          <cell r="A1461" t="str">
            <v>商管群東方設計學院觀光與休閒事業管理系</v>
          </cell>
          <cell r="B1461" t="str">
            <v>商管群</v>
          </cell>
          <cell r="C1461" t="str">
            <v>東方設計學院</v>
          </cell>
          <cell r="D1461" t="str">
            <v>觀光與休閒事業管理系</v>
          </cell>
          <cell r="E1461" t="str">
            <v>2</v>
          </cell>
        </row>
        <row r="1462">
          <cell r="A1462" t="str">
            <v>商管群中國科技大學資訊管理系（台北校區）</v>
          </cell>
          <cell r="B1462" t="str">
            <v>商管群</v>
          </cell>
          <cell r="C1462" t="str">
            <v>中國科技大學</v>
          </cell>
          <cell r="D1462" t="str">
            <v>資訊管理系（台北校區）</v>
          </cell>
          <cell r="E1462" t="str">
            <v>17</v>
          </cell>
        </row>
        <row r="1463">
          <cell r="A1463" t="str">
            <v>商管群嶺東科技大學資訊網路系電子商務行銷與設計組</v>
          </cell>
          <cell r="B1463" t="str">
            <v>商管群</v>
          </cell>
          <cell r="C1463" t="str">
            <v>嶺東科技大學</v>
          </cell>
          <cell r="D1463" t="str">
            <v>資訊網路系電子商務行銷與設計組</v>
          </cell>
          <cell r="E1463" t="str">
            <v>10</v>
          </cell>
        </row>
        <row r="1464">
          <cell r="A1464" t="str">
            <v>商管群中臺科技大學資訊管理系</v>
          </cell>
          <cell r="B1464" t="str">
            <v>商管群</v>
          </cell>
          <cell r="C1464" t="str">
            <v>中臺科技大學</v>
          </cell>
          <cell r="D1464" t="str">
            <v>資訊管理系</v>
          </cell>
          <cell r="E1464" t="str">
            <v>21</v>
          </cell>
        </row>
        <row r="1465">
          <cell r="A1465" t="str">
            <v>商管群嘉藥學校財團法人嘉南藥理大學應用外語系</v>
          </cell>
          <cell r="B1465" t="str">
            <v>商管群</v>
          </cell>
          <cell r="C1465" t="str">
            <v>嘉藥學校財團法人嘉南藥理大學</v>
          </cell>
          <cell r="D1465" t="str">
            <v>應用外語系</v>
          </cell>
          <cell r="E1465" t="str">
            <v>4</v>
          </cell>
        </row>
        <row r="1466">
          <cell r="A1466" t="str">
            <v>商管群中臺科技大學國際企業系</v>
          </cell>
          <cell r="B1466" t="str">
            <v>商管群</v>
          </cell>
          <cell r="C1466" t="str">
            <v>中臺科技大學</v>
          </cell>
          <cell r="D1466" t="str">
            <v>國際企業系</v>
          </cell>
          <cell r="E1466" t="str">
            <v>16</v>
          </cell>
        </row>
        <row r="1467">
          <cell r="A1467" t="str">
            <v>商管群中華醫事科技大學化妝品應用與管理系</v>
          </cell>
          <cell r="B1467" t="str">
            <v>商管群</v>
          </cell>
          <cell r="C1467" t="str">
            <v>中華醫事科技大學</v>
          </cell>
          <cell r="D1467" t="str">
            <v>化妝品應用與管理系</v>
          </cell>
          <cell r="E1467" t="str">
            <v>2</v>
          </cell>
        </row>
        <row r="1468">
          <cell r="A1468" t="str">
            <v>商管群龍華科技大學財務金融系</v>
          </cell>
          <cell r="B1468" t="str">
            <v>商管群</v>
          </cell>
          <cell r="C1468" t="str">
            <v>龍華科技大學</v>
          </cell>
          <cell r="D1468" t="str">
            <v>財務金融系</v>
          </cell>
          <cell r="E1468" t="str">
            <v>35</v>
          </cell>
        </row>
        <row r="1469">
          <cell r="A1469" t="str">
            <v>商管群明新科技大學資訊管理系</v>
          </cell>
          <cell r="B1469" t="str">
            <v>商管群</v>
          </cell>
          <cell r="C1469" t="str">
            <v>明新科技大學</v>
          </cell>
          <cell r="D1469" t="str">
            <v>資訊管理系</v>
          </cell>
          <cell r="E1469" t="str">
            <v>30</v>
          </cell>
        </row>
        <row r="1470">
          <cell r="A1470" t="str">
            <v>商管群中州科技大學觀光與休閒管理系</v>
          </cell>
          <cell r="B1470" t="str">
            <v>商管群</v>
          </cell>
          <cell r="C1470" t="str">
            <v>中州科技大學</v>
          </cell>
          <cell r="D1470" t="str">
            <v>觀光與休閒管理系</v>
          </cell>
          <cell r="E1470" t="str">
            <v>1</v>
          </cell>
        </row>
        <row r="1471">
          <cell r="A1471" t="str">
            <v>商管群崇右技術學院經營管理系</v>
          </cell>
          <cell r="B1471" t="str">
            <v>商管群</v>
          </cell>
          <cell r="C1471" t="str">
            <v>崇右技術學院</v>
          </cell>
          <cell r="D1471" t="str">
            <v>經營管理系</v>
          </cell>
          <cell r="E1471" t="str">
            <v>1</v>
          </cell>
        </row>
        <row r="1472">
          <cell r="A1472" t="str">
            <v>商管群明新科技大學工業工程與管理系</v>
          </cell>
          <cell r="B1472" t="str">
            <v>商管群</v>
          </cell>
          <cell r="C1472" t="str">
            <v>明新科技大學</v>
          </cell>
          <cell r="D1472" t="str">
            <v>工業工程與管理系</v>
          </cell>
          <cell r="E1472" t="str">
            <v>15</v>
          </cell>
        </row>
        <row r="1473">
          <cell r="A1473" t="str">
            <v>商管群輔英科技大學健康事業管理系</v>
          </cell>
          <cell r="B1473" t="str">
            <v>商管群</v>
          </cell>
          <cell r="C1473" t="str">
            <v>輔英科技大學</v>
          </cell>
          <cell r="D1473" t="str">
            <v>健康事業管理系</v>
          </cell>
          <cell r="E1473" t="str">
            <v>4</v>
          </cell>
        </row>
        <row r="1474">
          <cell r="A1474" t="str">
            <v>商管群育達科技大學行銷與流通管理系</v>
          </cell>
          <cell r="B1474" t="str">
            <v>商管群</v>
          </cell>
          <cell r="C1474" t="str">
            <v>育達科技大學</v>
          </cell>
          <cell r="D1474" t="str">
            <v>行銷與流通管理系</v>
          </cell>
          <cell r="E1474" t="str">
            <v>3</v>
          </cell>
        </row>
        <row r="1475">
          <cell r="A1475" t="str">
            <v>商管群中國科技大學影視設計系（台北校區）</v>
          </cell>
          <cell r="B1475" t="str">
            <v>商管群</v>
          </cell>
          <cell r="C1475" t="str">
            <v>中國科技大學</v>
          </cell>
          <cell r="D1475" t="str">
            <v>影視設計系（台北校區）</v>
          </cell>
          <cell r="E1475" t="str">
            <v>2</v>
          </cell>
        </row>
        <row r="1476">
          <cell r="A1476" t="str">
            <v>商管群明新科技大學幼兒保育系</v>
          </cell>
          <cell r="B1476" t="str">
            <v>商管群</v>
          </cell>
          <cell r="C1476" t="str">
            <v>明新科技大學</v>
          </cell>
          <cell r="D1476" t="str">
            <v>幼兒保育系</v>
          </cell>
          <cell r="E1476" t="str">
            <v>2</v>
          </cell>
        </row>
        <row r="1477">
          <cell r="A1477" t="str">
            <v>商管群環球科技大學企業管理系</v>
          </cell>
          <cell r="B1477" t="str">
            <v>商管群</v>
          </cell>
          <cell r="C1477" t="str">
            <v>環球科技大學</v>
          </cell>
          <cell r="D1477" t="str">
            <v>企業管理系</v>
          </cell>
          <cell r="E1477" t="str">
            <v>1</v>
          </cell>
        </row>
        <row r="1478">
          <cell r="A1478" t="str">
            <v>商管群中國科技大學企業管理系（台北校區）</v>
          </cell>
          <cell r="B1478" t="str">
            <v>商管群</v>
          </cell>
          <cell r="C1478" t="str">
            <v>中國科技大學</v>
          </cell>
          <cell r="D1478" t="str">
            <v>企業管理系（台北校區）</v>
          </cell>
          <cell r="E1478" t="str">
            <v>17</v>
          </cell>
        </row>
        <row r="1479">
          <cell r="A1479" t="str">
            <v>商管群建國科技大學國際企業管理系</v>
          </cell>
          <cell r="B1479" t="str">
            <v>商管群</v>
          </cell>
          <cell r="C1479" t="str">
            <v>建國科技大學</v>
          </cell>
          <cell r="D1479" t="str">
            <v>國際企業管理系</v>
          </cell>
          <cell r="E1479" t="str">
            <v>13</v>
          </cell>
        </row>
        <row r="1480">
          <cell r="A1480" t="str">
            <v>商管群崇右技術學院演藝事業系</v>
          </cell>
          <cell r="B1480" t="str">
            <v>商管群</v>
          </cell>
          <cell r="C1480" t="str">
            <v>崇右技術學院</v>
          </cell>
          <cell r="D1480" t="str">
            <v>演藝事業系</v>
          </cell>
          <cell r="E1480" t="str">
            <v>4</v>
          </cell>
        </row>
        <row r="1481">
          <cell r="A1481" t="str">
            <v>商管群健行科技大學財務金融系投資理財組</v>
          </cell>
          <cell r="B1481" t="str">
            <v>商管群</v>
          </cell>
          <cell r="C1481" t="str">
            <v>健行科技大學</v>
          </cell>
          <cell r="D1481" t="str">
            <v>財務金融系投資理財組</v>
          </cell>
          <cell r="E1481" t="str">
            <v>1</v>
          </cell>
        </row>
        <row r="1482">
          <cell r="A1482" t="str">
            <v>商管群中國科技大學資訊管理系（新竹校區）</v>
          </cell>
          <cell r="B1482" t="str">
            <v>商管群</v>
          </cell>
          <cell r="C1482" t="str">
            <v>中國科技大學</v>
          </cell>
          <cell r="D1482" t="str">
            <v>資訊管理系（新竹校區）</v>
          </cell>
          <cell r="E1482" t="str">
            <v>2</v>
          </cell>
        </row>
        <row r="1483">
          <cell r="A1483" t="str">
            <v>商管群嘉藥學校財團法人嘉南藥理大學社會工作系</v>
          </cell>
          <cell r="B1483" t="str">
            <v>商管群</v>
          </cell>
          <cell r="C1483" t="str">
            <v>嘉藥學校財團法人嘉南藥理大學</v>
          </cell>
          <cell r="D1483" t="str">
            <v>社會工作系</v>
          </cell>
          <cell r="E1483" t="str">
            <v>24</v>
          </cell>
        </row>
        <row r="1484">
          <cell r="A1484" t="str">
            <v>商管群高苑科技大學應用外語系日文組</v>
          </cell>
          <cell r="B1484" t="str">
            <v>商管群</v>
          </cell>
          <cell r="C1484" t="str">
            <v>高苑科技大學</v>
          </cell>
          <cell r="D1484" t="str">
            <v>應用外語系日文組</v>
          </cell>
          <cell r="E1484" t="str">
            <v>1</v>
          </cell>
        </row>
        <row r="1485">
          <cell r="A1485" t="str">
            <v>商管群萬能科技大學商業設計系</v>
          </cell>
          <cell r="B1485" t="str">
            <v>商管群</v>
          </cell>
          <cell r="C1485" t="str">
            <v>萬能科技大學</v>
          </cell>
          <cell r="D1485" t="str">
            <v>商業設計系</v>
          </cell>
          <cell r="E1485" t="str">
            <v>6</v>
          </cell>
        </row>
        <row r="1486">
          <cell r="A1486" t="str">
            <v>商管群明新科技大學運動管理系</v>
          </cell>
          <cell r="B1486" t="str">
            <v>商管群</v>
          </cell>
          <cell r="C1486" t="str">
            <v>明新科技大學</v>
          </cell>
          <cell r="D1486" t="str">
            <v>運動管理系</v>
          </cell>
          <cell r="E1486" t="str">
            <v>10</v>
          </cell>
        </row>
        <row r="1487">
          <cell r="A1487" t="str">
            <v>商管群環球科技大學資訊與電子商務管理系</v>
          </cell>
          <cell r="B1487" t="str">
            <v>商管群</v>
          </cell>
          <cell r="C1487" t="str">
            <v>環球科技大學</v>
          </cell>
          <cell r="D1487" t="str">
            <v>資訊與電子商務管理系</v>
          </cell>
          <cell r="E1487" t="str">
            <v>1</v>
          </cell>
        </row>
        <row r="1488">
          <cell r="A1488" t="str">
            <v>商管群建國科技大學運動健康與休閒系</v>
          </cell>
          <cell r="B1488" t="str">
            <v>商管群</v>
          </cell>
          <cell r="C1488" t="str">
            <v>建國科技大學</v>
          </cell>
          <cell r="D1488" t="str">
            <v>運動健康與休閒系</v>
          </cell>
          <cell r="E1488" t="str">
            <v>2</v>
          </cell>
        </row>
        <row r="1489">
          <cell r="A1489" t="str">
            <v>商管群明新科技大學企業管理系</v>
          </cell>
          <cell r="B1489" t="str">
            <v>商管群</v>
          </cell>
          <cell r="C1489" t="str">
            <v>明新科技大學</v>
          </cell>
          <cell r="D1489" t="str">
            <v>企業管理系</v>
          </cell>
          <cell r="E1489" t="str">
            <v>34</v>
          </cell>
        </row>
        <row r="1490">
          <cell r="A1490" t="str">
            <v>商管群聖約翰科技大學工業工程與管理系</v>
          </cell>
          <cell r="B1490" t="str">
            <v>商管群</v>
          </cell>
          <cell r="C1490" t="str">
            <v>聖約翰科技大學</v>
          </cell>
          <cell r="D1490" t="str">
            <v>工業工程與管理系</v>
          </cell>
          <cell r="E1490" t="str">
            <v>1</v>
          </cell>
        </row>
        <row r="1491">
          <cell r="A1491" t="str">
            <v>商管群明新科技大學老人服務事業管理系</v>
          </cell>
          <cell r="B1491" t="str">
            <v>商管群</v>
          </cell>
          <cell r="C1491" t="str">
            <v>明新科技大學</v>
          </cell>
          <cell r="D1491" t="str">
            <v>老人服務事業管理系</v>
          </cell>
          <cell r="E1491" t="str">
            <v>20</v>
          </cell>
        </row>
        <row r="1492">
          <cell r="A1492" t="str">
            <v>商管群德霖技術學院室內設計系</v>
          </cell>
          <cell r="B1492" t="str">
            <v>商管群</v>
          </cell>
          <cell r="C1492" t="str">
            <v>德霖技術學院</v>
          </cell>
          <cell r="D1492" t="str">
            <v>室內設計系</v>
          </cell>
          <cell r="E1492" t="str">
            <v>1</v>
          </cell>
        </row>
        <row r="1493">
          <cell r="A1493" t="str">
            <v>商管群中華科技大學觀光餐旅系（新竹校區）</v>
          </cell>
          <cell r="B1493" t="str">
            <v>商管群</v>
          </cell>
          <cell r="C1493" t="str">
            <v>中華科技大學</v>
          </cell>
          <cell r="D1493" t="str">
            <v>觀光餐旅系（新竹校區）</v>
          </cell>
          <cell r="E1493" t="str">
            <v>3</v>
          </cell>
        </row>
        <row r="1494">
          <cell r="A1494" t="str">
            <v>商管群萬能科技大學行銷與流通管理系</v>
          </cell>
          <cell r="B1494" t="str">
            <v>商管群</v>
          </cell>
          <cell r="C1494" t="str">
            <v>萬能科技大學</v>
          </cell>
          <cell r="D1494" t="str">
            <v>行銷與流通管理系</v>
          </cell>
          <cell r="E1494" t="str">
            <v>5</v>
          </cell>
        </row>
        <row r="1495">
          <cell r="A1495" t="str">
            <v>商管群台南應用科技大學資訊管理系</v>
          </cell>
          <cell r="B1495" t="str">
            <v>商管群</v>
          </cell>
          <cell r="C1495" t="str">
            <v>台南應用科技大學</v>
          </cell>
          <cell r="D1495" t="str">
            <v>資訊管理系</v>
          </cell>
          <cell r="E1495" t="str">
            <v>14</v>
          </cell>
        </row>
        <row r="1496">
          <cell r="A1496" t="str">
            <v>商管群遠東科技大學資訊管理系</v>
          </cell>
          <cell r="B1496" t="str">
            <v>商管群</v>
          </cell>
          <cell r="C1496" t="str">
            <v>遠東科技大學</v>
          </cell>
          <cell r="D1496" t="str">
            <v>資訊管理系</v>
          </cell>
          <cell r="E1496" t="str">
            <v>2</v>
          </cell>
        </row>
        <row r="1497">
          <cell r="A1497" t="str">
            <v>商管群景文科技大學國際貿易系</v>
          </cell>
          <cell r="B1497" t="str">
            <v>商管群</v>
          </cell>
          <cell r="C1497" t="str">
            <v>景文科技大學</v>
          </cell>
          <cell r="D1497" t="str">
            <v>國際貿易系</v>
          </cell>
          <cell r="E1497" t="str">
            <v>5</v>
          </cell>
        </row>
        <row r="1498">
          <cell r="A1498" t="str">
            <v>商管群萬能科技大學觀光與休閒事業管理系</v>
          </cell>
          <cell r="B1498" t="str">
            <v>商管群</v>
          </cell>
          <cell r="C1498" t="str">
            <v>萬能科技大學</v>
          </cell>
          <cell r="D1498" t="str">
            <v>觀光與休閒事業管理系</v>
          </cell>
          <cell r="E1498" t="str">
            <v>3</v>
          </cell>
        </row>
        <row r="1499">
          <cell r="A1499" t="str">
            <v>商管群明新科技大學旅館事業管理系</v>
          </cell>
          <cell r="B1499" t="str">
            <v>商管群</v>
          </cell>
          <cell r="C1499" t="str">
            <v>明新科技大學</v>
          </cell>
          <cell r="D1499" t="str">
            <v>旅館事業管理系</v>
          </cell>
          <cell r="E1499" t="str">
            <v>18</v>
          </cell>
        </row>
        <row r="1500">
          <cell r="A1500" t="str">
            <v>商管群崇右技術學院影視傳播系</v>
          </cell>
          <cell r="B1500" t="str">
            <v>商管群</v>
          </cell>
          <cell r="C1500" t="str">
            <v>崇右技術學院</v>
          </cell>
          <cell r="D1500" t="str">
            <v>影視傳播系</v>
          </cell>
          <cell r="E1500" t="str">
            <v>1</v>
          </cell>
        </row>
        <row r="1501">
          <cell r="A1501" t="str">
            <v>商管群大仁科技大學電子商務創新應用學士學位學程</v>
          </cell>
          <cell r="B1501" t="str">
            <v>商管群</v>
          </cell>
          <cell r="C1501" t="str">
            <v>大仁科技大學</v>
          </cell>
          <cell r="D1501" t="str">
            <v>電子商務創新應用學士學位學程</v>
          </cell>
          <cell r="E1501" t="str">
            <v>1</v>
          </cell>
        </row>
        <row r="1502">
          <cell r="A1502" t="str">
            <v>商管群大仁科技大學社會工作系</v>
          </cell>
          <cell r="B1502" t="str">
            <v>商管群</v>
          </cell>
          <cell r="C1502" t="str">
            <v>大仁科技大學</v>
          </cell>
          <cell r="D1502" t="str">
            <v>社會工作系</v>
          </cell>
          <cell r="E1502" t="str">
            <v>1</v>
          </cell>
        </row>
        <row r="1503">
          <cell r="A1503" t="str">
            <v>商管群建國科技大學行銷與服務管理系</v>
          </cell>
          <cell r="B1503" t="str">
            <v>商管群</v>
          </cell>
          <cell r="C1503" t="str">
            <v>建國科技大學</v>
          </cell>
          <cell r="D1503" t="str">
            <v>行銷與服務管理系</v>
          </cell>
          <cell r="E1503" t="str">
            <v>3</v>
          </cell>
        </row>
        <row r="1504">
          <cell r="A1504" t="str">
            <v>商管群中國科技大學國際商務系（台北校區）</v>
          </cell>
          <cell r="B1504" t="str">
            <v>商管群</v>
          </cell>
          <cell r="C1504" t="str">
            <v>中國科技大學</v>
          </cell>
          <cell r="D1504" t="str">
            <v>國際商務系（台北校區）</v>
          </cell>
          <cell r="E1504" t="str">
            <v>25</v>
          </cell>
        </row>
        <row r="1505">
          <cell r="A1505" t="str">
            <v>商管群環球科技大學觀光與生態旅遊系</v>
          </cell>
          <cell r="B1505" t="str">
            <v>商管群</v>
          </cell>
          <cell r="C1505" t="str">
            <v>環球科技大學</v>
          </cell>
          <cell r="D1505" t="str">
            <v>觀光與生態旅遊系</v>
          </cell>
          <cell r="E1505" t="str">
            <v>1</v>
          </cell>
        </row>
        <row r="1506">
          <cell r="A1506" t="str">
            <v>商管群修平科技大學應用日語系</v>
          </cell>
          <cell r="B1506" t="str">
            <v>商管群</v>
          </cell>
          <cell r="C1506" t="str">
            <v>修平科技大學</v>
          </cell>
          <cell r="D1506" t="str">
            <v>應用日語系</v>
          </cell>
          <cell r="E1506" t="str">
            <v>2</v>
          </cell>
        </row>
        <row r="1507">
          <cell r="A1507" t="str">
            <v>商管群元培醫事科技大學高齡福祉事業管理學士學位學程</v>
          </cell>
          <cell r="B1507" t="str">
            <v>商管群</v>
          </cell>
          <cell r="C1507" t="str">
            <v>元培醫事科技大學</v>
          </cell>
          <cell r="D1507" t="str">
            <v>高齡福祉事業管理學士學位學程</v>
          </cell>
          <cell r="E1507" t="str">
            <v>4</v>
          </cell>
        </row>
        <row r="1508">
          <cell r="A1508" t="str">
            <v>商管群南開科技大學福祉科技與服務管理系</v>
          </cell>
          <cell r="B1508" t="str">
            <v>商管群</v>
          </cell>
          <cell r="C1508" t="str">
            <v>南開科技大學</v>
          </cell>
          <cell r="D1508" t="str">
            <v>福祉科技與服務管理系</v>
          </cell>
          <cell r="E1508" t="str">
            <v>1</v>
          </cell>
        </row>
        <row r="1509">
          <cell r="A1509" t="str">
            <v>商管群輔英科技大學應用外語系</v>
          </cell>
          <cell r="B1509" t="str">
            <v>商管群</v>
          </cell>
          <cell r="C1509" t="str">
            <v>輔英科技大學</v>
          </cell>
          <cell r="D1509" t="str">
            <v>應用外語系</v>
          </cell>
          <cell r="E1509" t="str">
            <v>1</v>
          </cell>
        </row>
        <row r="1510">
          <cell r="A1510" t="str">
            <v>商管群明新科技大學應用外語系</v>
          </cell>
          <cell r="B1510" t="str">
            <v>商管群</v>
          </cell>
          <cell r="C1510" t="str">
            <v>明新科技大學</v>
          </cell>
          <cell r="D1510" t="str">
            <v>應用外語系</v>
          </cell>
          <cell r="E1510" t="str">
            <v>16</v>
          </cell>
        </row>
        <row r="1511">
          <cell r="A1511" t="str">
            <v>商管群環球科技大學創意公共傳播設計系</v>
          </cell>
          <cell r="B1511" t="str">
            <v>商管群</v>
          </cell>
          <cell r="C1511" t="str">
            <v>環球科技大學</v>
          </cell>
          <cell r="D1511" t="str">
            <v>創意公共傳播設計系</v>
          </cell>
          <cell r="E1511" t="str">
            <v>1</v>
          </cell>
        </row>
        <row r="1512">
          <cell r="A1512" t="str">
            <v>商管群南榮科技大學資訊管理系</v>
          </cell>
          <cell r="B1512" t="str">
            <v>商管群</v>
          </cell>
          <cell r="C1512" t="str">
            <v>南榮科技大學</v>
          </cell>
          <cell r="D1512" t="str">
            <v>資訊管理系</v>
          </cell>
          <cell r="E1512" t="str">
            <v>3</v>
          </cell>
        </row>
        <row r="1513">
          <cell r="A1513" t="str">
            <v>商管群東方設計學院流行商品設計系</v>
          </cell>
          <cell r="B1513" t="str">
            <v>商管群</v>
          </cell>
          <cell r="C1513" t="str">
            <v>東方設計學院</v>
          </cell>
          <cell r="D1513" t="str">
            <v>流行商品設計系</v>
          </cell>
          <cell r="E1513" t="str">
            <v>2</v>
          </cell>
        </row>
        <row r="1514">
          <cell r="A1514" t="str">
            <v>商管群大仁科技大學應用外語系</v>
          </cell>
          <cell r="B1514" t="str">
            <v>商管群</v>
          </cell>
          <cell r="C1514" t="str">
            <v>大仁科技大學</v>
          </cell>
          <cell r="D1514" t="str">
            <v>應用外語系</v>
          </cell>
          <cell r="E1514" t="str">
            <v>1</v>
          </cell>
        </row>
        <row r="1515">
          <cell r="A1515" t="str">
            <v>商管群東方設計學院美術工藝系</v>
          </cell>
          <cell r="B1515" t="str">
            <v>商管群</v>
          </cell>
          <cell r="C1515" t="str">
            <v>東方設計學院</v>
          </cell>
          <cell r="D1515" t="str">
            <v>美術工藝系</v>
          </cell>
          <cell r="E1515" t="str">
            <v>1</v>
          </cell>
        </row>
        <row r="1516">
          <cell r="A1516" t="str">
            <v>商管群育達科技大學應用日語系</v>
          </cell>
          <cell r="B1516" t="str">
            <v>商管群</v>
          </cell>
          <cell r="C1516" t="str">
            <v>育達科技大學</v>
          </cell>
          <cell r="D1516" t="str">
            <v>應用日語系</v>
          </cell>
          <cell r="E1516" t="str">
            <v>3</v>
          </cell>
        </row>
        <row r="1517">
          <cell r="A1517" t="str">
            <v>商管群德霖技術學院會展與觀光系</v>
          </cell>
          <cell r="B1517" t="str">
            <v>商管群</v>
          </cell>
          <cell r="C1517" t="str">
            <v>德霖技術學院</v>
          </cell>
          <cell r="D1517" t="str">
            <v>會展與觀光系</v>
          </cell>
          <cell r="E1517" t="str">
            <v>1</v>
          </cell>
        </row>
        <row r="1518">
          <cell r="A1518" t="str">
            <v>商管群醒吾科技大學理財經營管理系</v>
          </cell>
          <cell r="B1518" t="str">
            <v>商管群</v>
          </cell>
          <cell r="C1518" t="str">
            <v>醒吾科技大學</v>
          </cell>
          <cell r="D1518" t="str">
            <v>理財經營管理系</v>
          </cell>
          <cell r="E1518" t="str">
            <v>2</v>
          </cell>
        </row>
        <row r="1519">
          <cell r="A1519" t="str">
            <v>商管群台南應用科技大學時尚設計系</v>
          </cell>
          <cell r="B1519" t="str">
            <v>商管群</v>
          </cell>
          <cell r="C1519" t="str">
            <v>台南應用科技大學</v>
          </cell>
          <cell r="D1519" t="str">
            <v>時尚設計系</v>
          </cell>
          <cell r="E1519" t="str">
            <v>1</v>
          </cell>
        </row>
        <row r="1520">
          <cell r="A1520" t="str">
            <v>商管群景文科技大學企業管理系</v>
          </cell>
          <cell r="B1520" t="str">
            <v>商管群</v>
          </cell>
          <cell r="C1520" t="str">
            <v>景文科技大學</v>
          </cell>
          <cell r="D1520" t="str">
            <v>企業管理系</v>
          </cell>
          <cell r="E1520" t="str">
            <v>7</v>
          </cell>
        </row>
        <row r="1521">
          <cell r="A1521" t="str">
            <v>商管群慈濟學校財團法人慈濟科技大學醫務暨健康管理系</v>
          </cell>
          <cell r="B1521" t="str">
            <v>商管群</v>
          </cell>
          <cell r="C1521" t="str">
            <v>慈濟學校財團法人慈濟科技大學</v>
          </cell>
          <cell r="D1521" t="str">
            <v>醫務暨健康管理系</v>
          </cell>
          <cell r="E1521" t="str">
            <v>14</v>
          </cell>
        </row>
        <row r="1522">
          <cell r="A1522" t="str">
            <v>商管群中州科技大學資訊管理系</v>
          </cell>
          <cell r="B1522" t="str">
            <v>商管群</v>
          </cell>
          <cell r="C1522" t="str">
            <v>中州科技大學</v>
          </cell>
          <cell r="D1522" t="str">
            <v>資訊管理系</v>
          </cell>
          <cell r="E1522" t="str">
            <v>1</v>
          </cell>
        </row>
        <row r="1523">
          <cell r="A1523" t="str">
            <v>商管群德霖技術學院餐旅管理系</v>
          </cell>
          <cell r="B1523" t="str">
            <v>商管群</v>
          </cell>
          <cell r="C1523" t="str">
            <v>德霖技術學院</v>
          </cell>
          <cell r="D1523" t="str">
            <v>餐旅管理系</v>
          </cell>
          <cell r="E1523" t="str">
            <v>1</v>
          </cell>
        </row>
        <row r="1524">
          <cell r="A1524" t="str">
            <v>商管群聖約翰科技大學資訊管理系</v>
          </cell>
          <cell r="B1524" t="str">
            <v>商管群</v>
          </cell>
          <cell r="C1524" t="str">
            <v>聖約翰科技大學</v>
          </cell>
          <cell r="D1524" t="str">
            <v>資訊管理系</v>
          </cell>
          <cell r="E1524" t="str">
            <v>2</v>
          </cell>
        </row>
        <row r="1525">
          <cell r="A1525" t="str">
            <v>商管群和春技術學院餐飲管理系</v>
          </cell>
          <cell r="B1525" t="str">
            <v>商管群</v>
          </cell>
          <cell r="C1525" t="str">
            <v>和春技術學院</v>
          </cell>
          <cell r="D1525" t="str">
            <v>餐飲管理系</v>
          </cell>
          <cell r="E1525" t="str">
            <v>1</v>
          </cell>
        </row>
        <row r="1526">
          <cell r="A1526" t="str">
            <v>商管群聖約翰科技大學休閒運動與健康管理系</v>
          </cell>
          <cell r="B1526" t="str">
            <v>商管群</v>
          </cell>
          <cell r="C1526" t="str">
            <v>聖約翰科技大學</v>
          </cell>
          <cell r="D1526" t="str">
            <v>休閒運動與健康管理系</v>
          </cell>
          <cell r="E1526" t="str">
            <v>1</v>
          </cell>
        </row>
        <row r="1527">
          <cell r="A1527" t="str">
            <v>商管群健行科技大學行銷與流通管理系視覺傳達行銷組</v>
          </cell>
          <cell r="B1527" t="str">
            <v>商管群</v>
          </cell>
          <cell r="C1527" t="str">
            <v>健行科技大學</v>
          </cell>
          <cell r="D1527" t="str">
            <v>行銷與流通管理系視覺傳達行銷組</v>
          </cell>
          <cell r="E1527" t="str">
            <v>8</v>
          </cell>
        </row>
        <row r="1528">
          <cell r="A1528" t="str">
            <v>商管群育達科技大學幼兒保育系</v>
          </cell>
          <cell r="B1528" t="str">
            <v>商管群</v>
          </cell>
          <cell r="C1528" t="str">
            <v>育達科技大學</v>
          </cell>
          <cell r="D1528" t="str">
            <v>幼兒保育系</v>
          </cell>
          <cell r="E1528" t="str">
            <v>1</v>
          </cell>
        </row>
        <row r="1529">
          <cell r="A1529" t="str">
            <v>商管群南榮科技大學餐旅管理系</v>
          </cell>
          <cell r="B1529" t="str">
            <v>商管群</v>
          </cell>
          <cell r="C1529" t="str">
            <v>南榮科技大學</v>
          </cell>
          <cell r="D1529" t="str">
            <v>餐旅管理系</v>
          </cell>
          <cell r="E1529" t="str">
            <v>2</v>
          </cell>
        </row>
        <row r="1530">
          <cell r="A1530" t="str">
            <v>商管群崑山科技大學企業管理系</v>
          </cell>
          <cell r="B1530" t="str">
            <v>商管群</v>
          </cell>
          <cell r="C1530" t="str">
            <v>崑山科技大學</v>
          </cell>
          <cell r="D1530" t="str">
            <v>企業管理系</v>
          </cell>
          <cell r="E1530" t="str">
            <v>17</v>
          </cell>
        </row>
        <row r="1531">
          <cell r="A1531" t="str">
            <v>商管群遠東科技大學數位媒體設計系</v>
          </cell>
          <cell r="B1531" t="str">
            <v>商管群</v>
          </cell>
          <cell r="C1531" t="str">
            <v>遠東科技大學</v>
          </cell>
          <cell r="D1531" t="str">
            <v>數位媒體設計系</v>
          </cell>
          <cell r="E1531" t="str">
            <v>3</v>
          </cell>
        </row>
        <row r="1532">
          <cell r="A1532" t="str">
            <v>商管群嘉藥學校財團法人嘉南藥理大學休閒保健管理系</v>
          </cell>
          <cell r="B1532" t="str">
            <v>商管群</v>
          </cell>
          <cell r="C1532" t="str">
            <v>嘉藥學校財團法人嘉南藥理大學</v>
          </cell>
          <cell r="D1532" t="str">
            <v>休閒保健管理系</v>
          </cell>
          <cell r="E1532" t="str">
            <v>10</v>
          </cell>
        </row>
        <row r="1533">
          <cell r="A1533" t="str">
            <v>商管群大華科技大學工業工程與管理系</v>
          </cell>
          <cell r="B1533" t="str">
            <v>商管群</v>
          </cell>
          <cell r="C1533" t="str">
            <v>大華科技大學</v>
          </cell>
          <cell r="D1533" t="str">
            <v>工業工程與管理系</v>
          </cell>
          <cell r="E1533" t="str">
            <v>1</v>
          </cell>
        </row>
        <row r="1534">
          <cell r="A1534" t="str">
            <v>商管群大同技術學院餐飲管理系廚藝組</v>
          </cell>
          <cell r="B1534" t="str">
            <v>商管群</v>
          </cell>
          <cell r="C1534" t="str">
            <v>大同技術學院</v>
          </cell>
          <cell r="D1534" t="str">
            <v>餐飲管理系廚藝組</v>
          </cell>
          <cell r="E1534" t="str">
            <v>2</v>
          </cell>
        </row>
        <row r="1535">
          <cell r="A1535" t="str">
            <v>商管群大仁科技大學休閒運動管理系</v>
          </cell>
          <cell r="B1535" t="str">
            <v>商管群</v>
          </cell>
          <cell r="C1535" t="str">
            <v>大仁科技大學</v>
          </cell>
          <cell r="D1535" t="str">
            <v>休閒運動管理系</v>
          </cell>
          <cell r="E1535" t="str">
            <v>2</v>
          </cell>
        </row>
        <row r="1536">
          <cell r="A1536" t="str">
            <v>商管群大同技術學院旅遊與休閒娛樂管理系休閒旅遊組</v>
          </cell>
          <cell r="B1536" t="str">
            <v>商管群</v>
          </cell>
          <cell r="C1536" t="str">
            <v>大同技術學院</v>
          </cell>
          <cell r="D1536" t="str">
            <v>旅遊與休閒娛樂管理系休閒旅遊組</v>
          </cell>
          <cell r="E1536" t="str">
            <v>3</v>
          </cell>
        </row>
        <row r="1537">
          <cell r="A1537" t="str">
            <v>商管群大同技術學院旅遊與休閒娛樂管理系旅館管理組</v>
          </cell>
          <cell r="B1537" t="str">
            <v>商管群</v>
          </cell>
          <cell r="C1537" t="str">
            <v>大同技術學院</v>
          </cell>
          <cell r="D1537" t="str">
            <v>旅遊與休閒娛樂管理系旅館管理組</v>
          </cell>
          <cell r="E1537" t="str">
            <v>3</v>
          </cell>
        </row>
        <row r="1538">
          <cell r="A1538" t="str">
            <v>商管群高苑科技大學休閒運動管理系</v>
          </cell>
          <cell r="B1538" t="str">
            <v>商管群</v>
          </cell>
          <cell r="C1538" t="str">
            <v>高苑科技大學</v>
          </cell>
          <cell r="D1538" t="str">
            <v>休閒運動管理系</v>
          </cell>
          <cell r="E1538" t="str">
            <v>3</v>
          </cell>
        </row>
        <row r="1539">
          <cell r="A1539" t="str">
            <v>商管群中華科技大學航空服務管理系（新竹校區）</v>
          </cell>
          <cell r="B1539" t="str">
            <v>商管群</v>
          </cell>
          <cell r="C1539" t="str">
            <v>中華科技大學</v>
          </cell>
          <cell r="D1539" t="str">
            <v>航空服務管理系（新竹校區）</v>
          </cell>
          <cell r="E1539" t="str">
            <v>18</v>
          </cell>
        </row>
        <row r="1540">
          <cell r="A1540" t="str">
            <v>商管群南開科技大學數位旅遊管理系</v>
          </cell>
          <cell r="B1540" t="str">
            <v>商管群</v>
          </cell>
          <cell r="C1540" t="str">
            <v>南開科技大學</v>
          </cell>
          <cell r="D1540" t="str">
            <v>數位旅遊管理系</v>
          </cell>
          <cell r="E1540" t="str">
            <v>1</v>
          </cell>
        </row>
        <row r="1541">
          <cell r="A1541" t="str">
            <v>商管群德霖技術學院應用英語系</v>
          </cell>
          <cell r="B1541" t="str">
            <v>商管群</v>
          </cell>
          <cell r="C1541" t="str">
            <v>德霖技術學院</v>
          </cell>
          <cell r="D1541" t="str">
            <v>應用英語系</v>
          </cell>
          <cell r="E1541" t="str">
            <v>1</v>
          </cell>
        </row>
        <row r="1542">
          <cell r="A1542" t="str">
            <v>商管群黎明技術學院資訊科技系</v>
          </cell>
          <cell r="B1542" t="str">
            <v>商管群</v>
          </cell>
          <cell r="C1542" t="str">
            <v>黎明技術學院</v>
          </cell>
          <cell r="D1542" t="str">
            <v>資訊科技系</v>
          </cell>
          <cell r="E1542" t="str">
            <v>3</v>
          </cell>
        </row>
        <row r="1543">
          <cell r="A1543" t="str">
            <v>商管群聖約翰科技大學創意設計系</v>
          </cell>
          <cell r="B1543" t="str">
            <v>商管群</v>
          </cell>
          <cell r="C1543" t="str">
            <v>聖約翰科技大學</v>
          </cell>
          <cell r="D1543" t="str">
            <v>創意設計系</v>
          </cell>
          <cell r="E1543" t="str">
            <v>1</v>
          </cell>
        </row>
        <row r="1544">
          <cell r="A1544" t="str">
            <v>商管群中華科技大學遊戲系統創新設計系（台北校區）</v>
          </cell>
          <cell r="B1544" t="str">
            <v>商管群</v>
          </cell>
          <cell r="C1544" t="str">
            <v>中華科技大學</v>
          </cell>
          <cell r="D1544" t="str">
            <v>遊戲系統創新設計系（台北校區）</v>
          </cell>
          <cell r="E1544" t="str">
            <v>4</v>
          </cell>
        </row>
        <row r="1545">
          <cell r="A1545" t="str">
            <v>商管群南開科技大學資訊管理系</v>
          </cell>
          <cell r="B1545" t="str">
            <v>商管群</v>
          </cell>
          <cell r="C1545" t="str">
            <v>南開科技大學</v>
          </cell>
          <cell r="D1545" t="str">
            <v>資訊管理系</v>
          </cell>
          <cell r="E1545" t="str">
            <v>1</v>
          </cell>
        </row>
        <row r="1546">
          <cell r="A1546" t="str">
            <v>商管群元培醫事科技大學觀光與休閒管理系</v>
          </cell>
          <cell r="B1546" t="str">
            <v>商管群</v>
          </cell>
          <cell r="C1546" t="str">
            <v>元培醫事科技大學</v>
          </cell>
          <cell r="D1546" t="str">
            <v>觀光與休閒管理系</v>
          </cell>
          <cell r="E1546" t="str">
            <v>5</v>
          </cell>
        </row>
        <row r="1547">
          <cell r="A1547" t="str">
            <v>商管群大同技術學院茶文化與事業經營學士學位學程</v>
          </cell>
          <cell r="B1547" t="str">
            <v>商管群</v>
          </cell>
          <cell r="C1547" t="str">
            <v>大同技術學院</v>
          </cell>
          <cell r="D1547" t="str">
            <v>茶文化與事業經營學士學位學程</v>
          </cell>
          <cell r="E1547" t="str">
            <v>2</v>
          </cell>
        </row>
        <row r="1548">
          <cell r="A1548" t="str">
            <v>商管群育達科技大學多媒體與遊戲設計系</v>
          </cell>
          <cell r="B1548" t="str">
            <v>商管群</v>
          </cell>
          <cell r="C1548" t="str">
            <v>育達科技大學</v>
          </cell>
          <cell r="D1548" t="str">
            <v>多媒體與遊戲設計系</v>
          </cell>
          <cell r="E1548" t="str">
            <v>2</v>
          </cell>
        </row>
        <row r="1549">
          <cell r="A1549" t="str">
            <v>商管群南開科技大學電子工程系電腦遊戲設計組</v>
          </cell>
          <cell r="B1549" t="str">
            <v>商管群</v>
          </cell>
          <cell r="C1549" t="str">
            <v>南開科技大學</v>
          </cell>
          <cell r="D1549" t="str">
            <v>電子工程系電腦遊戲設計組</v>
          </cell>
          <cell r="E1549" t="str">
            <v>1</v>
          </cell>
        </row>
        <row r="1550">
          <cell r="A1550" t="str">
            <v>商管群元培醫事科技大學應用外語系</v>
          </cell>
          <cell r="B1550" t="str">
            <v>商管群</v>
          </cell>
          <cell r="C1550" t="str">
            <v>元培醫事科技大學</v>
          </cell>
          <cell r="D1550" t="str">
            <v>應用外語系</v>
          </cell>
          <cell r="E1550" t="str">
            <v>3</v>
          </cell>
        </row>
        <row r="1551">
          <cell r="A1551" t="str">
            <v>商管群高苑科技大學資訊科技應用系</v>
          </cell>
          <cell r="B1551" t="str">
            <v>商管群</v>
          </cell>
          <cell r="C1551" t="str">
            <v>高苑科技大學</v>
          </cell>
          <cell r="D1551" t="str">
            <v>資訊科技應用系</v>
          </cell>
          <cell r="E1551" t="str">
            <v>4</v>
          </cell>
        </row>
        <row r="1552">
          <cell r="A1552" t="str">
            <v>商管群吳鳳科技大學休閒遊憩與運動管理系</v>
          </cell>
          <cell r="B1552" t="str">
            <v>商管群</v>
          </cell>
          <cell r="C1552" t="str">
            <v>吳鳳科技大學</v>
          </cell>
          <cell r="D1552" t="str">
            <v>休閒遊憩與運動管理系</v>
          </cell>
          <cell r="E1552" t="str">
            <v>1</v>
          </cell>
        </row>
        <row r="1553">
          <cell r="A1553" t="str">
            <v>商管群中國科技大學會計系（台北校區）</v>
          </cell>
          <cell r="B1553" t="str">
            <v>商管群</v>
          </cell>
          <cell r="C1553" t="str">
            <v>中國科技大學</v>
          </cell>
          <cell r="D1553" t="str">
            <v>會計系（台北校區）</v>
          </cell>
          <cell r="E1553" t="str">
            <v>11</v>
          </cell>
        </row>
        <row r="1554">
          <cell r="A1554" t="str">
            <v>商管群中州科技大學餐旅事業管理系</v>
          </cell>
          <cell r="B1554" t="str">
            <v>商管群</v>
          </cell>
          <cell r="C1554" t="str">
            <v>中州科技大學</v>
          </cell>
          <cell r="D1554" t="str">
            <v>餐旅事業管理系</v>
          </cell>
          <cell r="E1554" t="str">
            <v>1</v>
          </cell>
        </row>
        <row r="1555">
          <cell r="A1555" t="str">
            <v>商管群崇右技術學院數位媒體設計系</v>
          </cell>
          <cell r="B1555" t="str">
            <v>商管群</v>
          </cell>
          <cell r="C1555" t="str">
            <v>崇右技術學院</v>
          </cell>
          <cell r="D1555" t="str">
            <v>數位媒體設計系</v>
          </cell>
          <cell r="E1555" t="str">
            <v>1</v>
          </cell>
        </row>
        <row r="1556">
          <cell r="A1556" t="str">
            <v>商管群聖約翰科技大學老人服務事業系</v>
          </cell>
          <cell r="B1556" t="str">
            <v>商管群</v>
          </cell>
          <cell r="C1556" t="str">
            <v>聖約翰科技大學</v>
          </cell>
          <cell r="D1556" t="str">
            <v>老人服務事業系</v>
          </cell>
          <cell r="E1556" t="str">
            <v>1</v>
          </cell>
        </row>
        <row r="1557">
          <cell r="A1557" t="str">
            <v>商管群美和科技大學社會工作系</v>
          </cell>
          <cell r="B1557" t="str">
            <v>商管群</v>
          </cell>
          <cell r="C1557" t="str">
            <v>美和科技大學</v>
          </cell>
          <cell r="D1557" t="str">
            <v>社會工作系</v>
          </cell>
          <cell r="E1557" t="str">
            <v>5</v>
          </cell>
        </row>
        <row r="1558">
          <cell r="A1558" t="str">
            <v>商管群健行科技大學財務金融系金融管理組</v>
          </cell>
          <cell r="B1558" t="str">
            <v>商管群</v>
          </cell>
          <cell r="C1558" t="str">
            <v>健行科技大學</v>
          </cell>
          <cell r="D1558" t="str">
            <v>財務金融系金融管理組</v>
          </cell>
          <cell r="E1558" t="str">
            <v>1</v>
          </cell>
        </row>
        <row r="1559">
          <cell r="A1559" t="str">
            <v>商管群樹德科技大學資訊工程系</v>
          </cell>
          <cell r="B1559" t="str">
            <v>商管群</v>
          </cell>
          <cell r="C1559" t="str">
            <v>樹德科技大學</v>
          </cell>
          <cell r="D1559" t="str">
            <v>資訊工程系</v>
          </cell>
          <cell r="E1559" t="str">
            <v>14</v>
          </cell>
        </row>
        <row r="1560">
          <cell r="A1560" t="str">
            <v>商管群和春技術學院應用外語系</v>
          </cell>
          <cell r="B1560" t="str">
            <v>商管群</v>
          </cell>
          <cell r="C1560" t="str">
            <v>和春技術學院</v>
          </cell>
          <cell r="D1560" t="str">
            <v>應用外語系</v>
          </cell>
          <cell r="E1560" t="str">
            <v>1</v>
          </cell>
        </row>
        <row r="1561">
          <cell r="A1561" t="str">
            <v>商管群遠東科技大學多媒體與遊戲發展管理系</v>
          </cell>
          <cell r="B1561" t="str">
            <v>商管群</v>
          </cell>
          <cell r="C1561" t="str">
            <v>遠東科技大學</v>
          </cell>
          <cell r="D1561" t="str">
            <v>多媒體與遊戲發展管理系</v>
          </cell>
          <cell r="E1561" t="str">
            <v>2</v>
          </cell>
        </row>
        <row r="1562">
          <cell r="A1562" t="str">
            <v>商管群遠東科技大學流行音樂產業管理系</v>
          </cell>
          <cell r="B1562" t="str">
            <v>商管群</v>
          </cell>
          <cell r="C1562" t="str">
            <v>遠東科技大學</v>
          </cell>
          <cell r="D1562" t="str">
            <v>流行音樂產業管理系</v>
          </cell>
          <cell r="E1562" t="str">
            <v>2</v>
          </cell>
        </row>
        <row r="1563">
          <cell r="A1563" t="str">
            <v>商管群育達科技大學休閒事業管理系</v>
          </cell>
          <cell r="B1563" t="str">
            <v>商管群</v>
          </cell>
          <cell r="C1563" t="str">
            <v>育達科技大學</v>
          </cell>
          <cell r="D1563" t="str">
            <v>休閒事業管理系</v>
          </cell>
          <cell r="E1563" t="str">
            <v>6</v>
          </cell>
        </row>
        <row r="1564">
          <cell r="A1564" t="str">
            <v>商管群南榮科技大學數位行銷與廣告系</v>
          </cell>
          <cell r="B1564" t="str">
            <v>商管群</v>
          </cell>
          <cell r="C1564" t="str">
            <v>南榮科技大學</v>
          </cell>
          <cell r="D1564" t="str">
            <v>數位行銷與廣告系</v>
          </cell>
          <cell r="E1564" t="str">
            <v>3</v>
          </cell>
        </row>
        <row r="1565">
          <cell r="A1565" t="str">
            <v>商管群崑山科技大學國際貿易系</v>
          </cell>
          <cell r="B1565" t="str">
            <v>商管群</v>
          </cell>
          <cell r="C1565" t="str">
            <v>崑山科技大學</v>
          </cell>
          <cell r="D1565" t="str">
            <v>國際貿易系</v>
          </cell>
          <cell r="E1565" t="str">
            <v>10</v>
          </cell>
        </row>
        <row r="1566">
          <cell r="A1566" t="str">
            <v>商管群臺北城市科技大學企業管理系</v>
          </cell>
          <cell r="B1566" t="str">
            <v>商管群</v>
          </cell>
          <cell r="C1566" t="str">
            <v>臺北城市科技大學</v>
          </cell>
          <cell r="D1566" t="str">
            <v>企業管理系</v>
          </cell>
          <cell r="E1566" t="str">
            <v>11</v>
          </cell>
        </row>
        <row r="1567">
          <cell r="A1567" t="str">
            <v>商管群南開科技大學文化創意與設計系</v>
          </cell>
          <cell r="B1567" t="str">
            <v>商管群</v>
          </cell>
          <cell r="C1567" t="str">
            <v>南開科技大學</v>
          </cell>
          <cell r="D1567" t="str">
            <v>文化創意與設計系</v>
          </cell>
          <cell r="E1567" t="str">
            <v>1</v>
          </cell>
        </row>
        <row r="1568">
          <cell r="A1568" t="str">
            <v>商管群中華科技大學建築系（台北校區）</v>
          </cell>
          <cell r="B1568" t="str">
            <v>商管群</v>
          </cell>
          <cell r="C1568" t="str">
            <v>中華科技大學</v>
          </cell>
          <cell r="D1568" t="str">
            <v>建築系（台北校區）</v>
          </cell>
          <cell r="E1568" t="str">
            <v>3</v>
          </cell>
        </row>
        <row r="1569">
          <cell r="A1569" t="str">
            <v>商管群大漢技術學院流通與行銷管理系</v>
          </cell>
          <cell r="B1569" t="str">
            <v>商管群</v>
          </cell>
          <cell r="C1569" t="str">
            <v>大漢技術學院</v>
          </cell>
          <cell r="D1569" t="str">
            <v>流通與行銷管理系</v>
          </cell>
          <cell r="E1569" t="str">
            <v>1</v>
          </cell>
        </row>
        <row r="1570">
          <cell r="A1570" t="str">
            <v>商管群南榮科技大學休閒運動管理系</v>
          </cell>
          <cell r="B1570" t="str">
            <v>商管群</v>
          </cell>
          <cell r="C1570" t="str">
            <v>南榮科技大學</v>
          </cell>
          <cell r="D1570" t="str">
            <v>休閒運動管理系</v>
          </cell>
          <cell r="E1570" t="str">
            <v>1</v>
          </cell>
        </row>
        <row r="1571">
          <cell r="A1571" t="str">
            <v>商管群輔英科技大學資訊科技與管理系資訊科技應用組</v>
          </cell>
          <cell r="B1571" t="str">
            <v>商管群</v>
          </cell>
          <cell r="C1571" t="str">
            <v>輔英科技大學</v>
          </cell>
          <cell r="D1571" t="str">
            <v>資訊科技與管理系資訊科技應用組</v>
          </cell>
          <cell r="E1571" t="str">
            <v>1</v>
          </cell>
        </row>
        <row r="1572">
          <cell r="A1572" t="str">
            <v>商管群輔英科技大學資訊科技與管理系行動商務管理組</v>
          </cell>
          <cell r="B1572" t="str">
            <v>商管群</v>
          </cell>
          <cell r="C1572" t="str">
            <v>輔英科技大學</v>
          </cell>
          <cell r="D1572" t="str">
            <v>資訊科技與管理系行動商務管理組</v>
          </cell>
          <cell r="E1572" t="str">
            <v>2</v>
          </cell>
        </row>
        <row r="1573">
          <cell r="A1573" t="str">
            <v>商管群大仁科技大學觀光事業系</v>
          </cell>
          <cell r="B1573" t="str">
            <v>商管群</v>
          </cell>
          <cell r="C1573" t="str">
            <v>大仁科技大學</v>
          </cell>
          <cell r="D1573" t="str">
            <v>觀光事業系</v>
          </cell>
          <cell r="E1573" t="str">
            <v>1</v>
          </cell>
        </row>
        <row r="1574">
          <cell r="A1574" t="str">
            <v>商管群南開科技大學行銷與流通管理系</v>
          </cell>
          <cell r="B1574" t="str">
            <v>商管群</v>
          </cell>
          <cell r="C1574" t="str">
            <v>南開科技大學</v>
          </cell>
          <cell r="D1574" t="str">
            <v>行銷與流通管理系</v>
          </cell>
          <cell r="E1574" t="str">
            <v>1</v>
          </cell>
        </row>
        <row r="1575">
          <cell r="A1575" t="str">
            <v>商管群台北海洋技術學院視覺傳達設計系（淡水校本部）</v>
          </cell>
          <cell r="B1575" t="str">
            <v>商管群</v>
          </cell>
          <cell r="C1575" t="str">
            <v>台北海洋技術學院</v>
          </cell>
          <cell r="D1575" t="str">
            <v>視覺傳達設計系（淡水校本部）</v>
          </cell>
          <cell r="E1575" t="str">
            <v>1</v>
          </cell>
        </row>
        <row r="1576">
          <cell r="A1576" t="str">
            <v>商管群高苑科技大學土木工程系資訊應用組</v>
          </cell>
          <cell r="B1576" t="str">
            <v>商管群</v>
          </cell>
          <cell r="C1576" t="str">
            <v>高苑科技大學</v>
          </cell>
          <cell r="D1576" t="str">
            <v>土木工程系資訊應用組</v>
          </cell>
          <cell r="E1576" t="str">
            <v>1</v>
          </cell>
        </row>
        <row r="1577">
          <cell r="A1577" t="str">
            <v>商管群美和科技大學文化創意系</v>
          </cell>
          <cell r="B1577" t="str">
            <v>商管群</v>
          </cell>
          <cell r="C1577" t="str">
            <v>美和科技大學</v>
          </cell>
          <cell r="D1577" t="str">
            <v>文化創意系</v>
          </cell>
          <cell r="E1577" t="str">
            <v>4</v>
          </cell>
        </row>
        <row r="1578">
          <cell r="A1578" t="str">
            <v>商管群景文科技大學理財與稅務規劃系</v>
          </cell>
          <cell r="B1578" t="str">
            <v>商管群</v>
          </cell>
          <cell r="C1578" t="str">
            <v>景文科技大學</v>
          </cell>
          <cell r="D1578" t="str">
            <v>理財與稅務規劃系</v>
          </cell>
          <cell r="E1578" t="str">
            <v>4</v>
          </cell>
        </row>
        <row r="1579">
          <cell r="A1579" t="str">
            <v>商管群醒吾科技大學財務金融系</v>
          </cell>
          <cell r="B1579" t="str">
            <v>商管群</v>
          </cell>
          <cell r="C1579" t="str">
            <v>醒吾科技大學</v>
          </cell>
          <cell r="D1579" t="str">
            <v>財務金融系</v>
          </cell>
          <cell r="E1579" t="str">
            <v>2</v>
          </cell>
        </row>
        <row r="1580">
          <cell r="A1580" t="str">
            <v>商管群育達科技大學餐旅經營系</v>
          </cell>
          <cell r="B1580" t="str">
            <v>商管群</v>
          </cell>
          <cell r="C1580" t="str">
            <v>育達科技大學</v>
          </cell>
          <cell r="D1580" t="str">
            <v>餐旅經營系</v>
          </cell>
          <cell r="E1580" t="str">
            <v>5</v>
          </cell>
        </row>
        <row r="1581">
          <cell r="A1581" t="str">
            <v>商管群聖約翰科技大學應用英語系</v>
          </cell>
          <cell r="B1581" t="str">
            <v>商管群</v>
          </cell>
          <cell r="C1581" t="str">
            <v>聖約翰科技大學</v>
          </cell>
          <cell r="D1581" t="str">
            <v>應用英語系</v>
          </cell>
          <cell r="E1581" t="str">
            <v>1</v>
          </cell>
        </row>
        <row r="1582">
          <cell r="A1582" t="str">
            <v>商管群中州科技大學行銷與流通管理系</v>
          </cell>
          <cell r="B1582" t="str">
            <v>商管群</v>
          </cell>
          <cell r="C1582" t="str">
            <v>中州科技大學</v>
          </cell>
          <cell r="D1582" t="str">
            <v>行銷與流通管理系</v>
          </cell>
          <cell r="E1582" t="str">
            <v>3</v>
          </cell>
        </row>
        <row r="1583">
          <cell r="A1583" t="str">
            <v>商管群高苑科技大學資訊傳播系數位媒體設計組</v>
          </cell>
          <cell r="B1583" t="str">
            <v>商管群</v>
          </cell>
          <cell r="C1583" t="str">
            <v>高苑科技大學</v>
          </cell>
          <cell r="D1583" t="str">
            <v>資訊傳播系數位媒體設計組</v>
          </cell>
          <cell r="E1583" t="str">
            <v>1</v>
          </cell>
        </row>
        <row r="1584">
          <cell r="A1584" t="str">
            <v>商管群環球科技大學多媒體動畫設計系</v>
          </cell>
          <cell r="B1584" t="str">
            <v>商管群</v>
          </cell>
          <cell r="C1584" t="str">
            <v>環球科技大學</v>
          </cell>
          <cell r="D1584" t="str">
            <v>多媒體動畫設計系</v>
          </cell>
          <cell r="E1584" t="str">
            <v>1</v>
          </cell>
        </row>
        <row r="1585">
          <cell r="A1585" t="str">
            <v>商管群崑山科技大學資訊工程系</v>
          </cell>
          <cell r="B1585" t="str">
            <v>商管群</v>
          </cell>
          <cell r="C1585" t="str">
            <v>崑山科技大學</v>
          </cell>
          <cell r="D1585" t="str">
            <v>資訊工程系</v>
          </cell>
          <cell r="E1585" t="str">
            <v>5</v>
          </cell>
        </row>
        <row r="1586">
          <cell r="A1586" t="str">
            <v>商管群修平科技大學資訊網路技術系</v>
          </cell>
          <cell r="B1586" t="str">
            <v>商管群</v>
          </cell>
          <cell r="C1586" t="str">
            <v>修平科技大學</v>
          </cell>
          <cell r="D1586" t="str">
            <v>資訊網路技術系</v>
          </cell>
          <cell r="E1586" t="str">
            <v>5</v>
          </cell>
        </row>
        <row r="1587">
          <cell r="A1587" t="str">
            <v>商管群健行科技大學資訊工程系</v>
          </cell>
          <cell r="B1587" t="str">
            <v>商管群</v>
          </cell>
          <cell r="C1587" t="str">
            <v>健行科技大學</v>
          </cell>
          <cell r="D1587" t="str">
            <v>資訊工程系</v>
          </cell>
          <cell r="E1587" t="str">
            <v>3</v>
          </cell>
        </row>
        <row r="1588">
          <cell r="A1588" t="str">
            <v>商管群育達科技大學資訊管理系</v>
          </cell>
          <cell r="B1588" t="str">
            <v>商管群</v>
          </cell>
          <cell r="C1588" t="str">
            <v>育達科技大學</v>
          </cell>
          <cell r="D1588" t="str">
            <v>資訊管理系</v>
          </cell>
          <cell r="E1588" t="str">
            <v>1</v>
          </cell>
        </row>
        <row r="1589">
          <cell r="A1589" t="str">
            <v>商管群萬能科技大學企業管理系</v>
          </cell>
          <cell r="B1589" t="str">
            <v>商管群</v>
          </cell>
          <cell r="C1589" t="str">
            <v>萬能科技大學</v>
          </cell>
          <cell r="D1589" t="str">
            <v>企業管理系</v>
          </cell>
          <cell r="E1589" t="str">
            <v>7</v>
          </cell>
        </row>
        <row r="1590">
          <cell r="A1590" t="str">
            <v>商管群高苑科技大學應用外語系英文組</v>
          </cell>
          <cell r="B1590" t="str">
            <v>商管群</v>
          </cell>
          <cell r="C1590" t="str">
            <v>高苑科技大學</v>
          </cell>
          <cell r="D1590" t="str">
            <v>應用外語系英文組</v>
          </cell>
          <cell r="E1590" t="str">
            <v>1</v>
          </cell>
        </row>
        <row r="1591">
          <cell r="A1591" t="str">
            <v>商管群聖約翰科技大學時尚經營管理系</v>
          </cell>
          <cell r="B1591" t="str">
            <v>商管群</v>
          </cell>
          <cell r="C1591" t="str">
            <v>聖約翰科技大學</v>
          </cell>
          <cell r="D1591" t="str">
            <v>時尚經營管理系</v>
          </cell>
          <cell r="E1591" t="str">
            <v>1</v>
          </cell>
        </row>
        <row r="1592">
          <cell r="A1592" t="str">
            <v>商管群醒吾科技大學資訊管理系</v>
          </cell>
          <cell r="B1592" t="str">
            <v>商管群</v>
          </cell>
          <cell r="C1592" t="str">
            <v>醒吾科技大學</v>
          </cell>
          <cell r="D1592" t="str">
            <v>資訊管理系</v>
          </cell>
          <cell r="E1592" t="str">
            <v>4</v>
          </cell>
        </row>
        <row r="1593">
          <cell r="A1593" t="str">
            <v>商管群醒吾科技大學時尚產業經營管理學士學位學程</v>
          </cell>
          <cell r="B1593" t="str">
            <v>商管群</v>
          </cell>
          <cell r="C1593" t="str">
            <v>醒吾科技大學</v>
          </cell>
          <cell r="D1593" t="str">
            <v>時尚產業經營管理學士學位學程</v>
          </cell>
          <cell r="E1593" t="str">
            <v>3</v>
          </cell>
        </row>
        <row r="1594">
          <cell r="A1594" t="str">
            <v>商管群慈濟學校財團法人慈濟科技大學行銷與流通管理系</v>
          </cell>
          <cell r="B1594" t="str">
            <v>商管群</v>
          </cell>
          <cell r="C1594" t="str">
            <v>慈濟學校財團法人慈濟科技大學</v>
          </cell>
          <cell r="D1594" t="str">
            <v>行銷與流通管理系</v>
          </cell>
          <cell r="E1594" t="str">
            <v>5</v>
          </cell>
        </row>
        <row r="1595">
          <cell r="A1595" t="str">
            <v>商管群元培醫事科技大學視光系</v>
          </cell>
          <cell r="B1595" t="str">
            <v>商管群</v>
          </cell>
          <cell r="C1595" t="str">
            <v>元培醫事科技大學</v>
          </cell>
          <cell r="D1595" t="str">
            <v>視光系</v>
          </cell>
          <cell r="E1595" t="str">
            <v>10</v>
          </cell>
        </row>
        <row r="1596">
          <cell r="A1596" t="str">
            <v>商管群修平科技大學資訊管理系</v>
          </cell>
          <cell r="B1596" t="str">
            <v>商管群</v>
          </cell>
          <cell r="C1596" t="str">
            <v>修平科技大學</v>
          </cell>
          <cell r="D1596" t="str">
            <v>資訊管理系</v>
          </cell>
          <cell r="E1596" t="str">
            <v>5</v>
          </cell>
        </row>
        <row r="1597">
          <cell r="A1597" t="str">
            <v>商管群聖約翰科技大學數位文藝系</v>
          </cell>
          <cell r="B1597" t="str">
            <v>商管群</v>
          </cell>
          <cell r="C1597" t="str">
            <v>聖約翰科技大學</v>
          </cell>
          <cell r="D1597" t="str">
            <v>數位文藝系</v>
          </cell>
          <cell r="E1597" t="str">
            <v>1</v>
          </cell>
        </row>
        <row r="1598">
          <cell r="A1598" t="str">
            <v>商管群南開科技大學企業管理系</v>
          </cell>
          <cell r="B1598" t="str">
            <v>商管群</v>
          </cell>
          <cell r="C1598" t="str">
            <v>南開科技大學</v>
          </cell>
          <cell r="D1598" t="str">
            <v>企業管理系</v>
          </cell>
          <cell r="E1598" t="str">
            <v>1</v>
          </cell>
        </row>
        <row r="1599">
          <cell r="A1599" t="str">
            <v>商管群修平科技大學應用財務金融系</v>
          </cell>
          <cell r="B1599" t="str">
            <v>商管群</v>
          </cell>
          <cell r="C1599" t="str">
            <v>修平科技大學</v>
          </cell>
          <cell r="D1599" t="str">
            <v>應用財務金融系</v>
          </cell>
          <cell r="E1599" t="str">
            <v>2</v>
          </cell>
        </row>
        <row r="1600">
          <cell r="A1600" t="str">
            <v>商管群吳鳳科技大學應用數位媒體系</v>
          </cell>
          <cell r="B1600" t="str">
            <v>商管群</v>
          </cell>
          <cell r="C1600" t="str">
            <v>吳鳳科技大學</v>
          </cell>
          <cell r="D1600" t="str">
            <v>應用數位媒體系</v>
          </cell>
          <cell r="E1600" t="str">
            <v>3</v>
          </cell>
        </row>
        <row r="1601">
          <cell r="A1601" t="str">
            <v>商管群修平科技大學國際企業經營系</v>
          </cell>
          <cell r="B1601" t="str">
            <v>商管群</v>
          </cell>
          <cell r="C1601" t="str">
            <v>修平科技大學</v>
          </cell>
          <cell r="D1601" t="str">
            <v>國際企業經營系</v>
          </cell>
          <cell r="E1601" t="str">
            <v>4</v>
          </cell>
        </row>
        <row r="1602">
          <cell r="A1602" t="str">
            <v>商管群中華醫事科技大學幼兒保育系</v>
          </cell>
          <cell r="B1602" t="str">
            <v>商管群</v>
          </cell>
          <cell r="C1602" t="str">
            <v>中華醫事科技大學</v>
          </cell>
          <cell r="D1602" t="str">
            <v>幼兒保育系</v>
          </cell>
          <cell r="E1602" t="str">
            <v>1</v>
          </cell>
        </row>
        <row r="1603">
          <cell r="A1603" t="str">
            <v>商管群崑山科技大學金融管理系</v>
          </cell>
          <cell r="B1603" t="str">
            <v>商管群</v>
          </cell>
          <cell r="C1603" t="str">
            <v>崑山科技大學</v>
          </cell>
          <cell r="D1603" t="str">
            <v>金融管理系</v>
          </cell>
          <cell r="E1603" t="str">
            <v>6</v>
          </cell>
        </row>
        <row r="1604">
          <cell r="A1604" t="str">
            <v>商管群大仁科技大學行銷與流通管理系</v>
          </cell>
          <cell r="B1604" t="str">
            <v>商管群</v>
          </cell>
          <cell r="C1604" t="str">
            <v>大仁科技大學</v>
          </cell>
          <cell r="D1604" t="str">
            <v>行銷與流通管理系</v>
          </cell>
          <cell r="E1604" t="str">
            <v>2</v>
          </cell>
        </row>
        <row r="1605">
          <cell r="A1605" t="str">
            <v>商管群建國科技大學商業設計系</v>
          </cell>
          <cell r="B1605" t="str">
            <v>商管群</v>
          </cell>
          <cell r="C1605" t="str">
            <v>建國科技大學</v>
          </cell>
          <cell r="D1605" t="str">
            <v>商業設計系</v>
          </cell>
          <cell r="E1605" t="str">
            <v>3</v>
          </cell>
        </row>
        <row r="1606">
          <cell r="A1606" t="str">
            <v>商管群健行科技大學物業經營與管理系</v>
          </cell>
          <cell r="B1606" t="str">
            <v>商管群</v>
          </cell>
          <cell r="C1606" t="str">
            <v>健行科技大學</v>
          </cell>
          <cell r="D1606" t="str">
            <v>物業經營與管理系</v>
          </cell>
          <cell r="E1606" t="str">
            <v>3</v>
          </cell>
        </row>
        <row r="1607">
          <cell r="A1607" t="str">
            <v>商管群高苑科技大學行銷與流通管理系</v>
          </cell>
          <cell r="B1607" t="str">
            <v>商管群</v>
          </cell>
          <cell r="C1607" t="str">
            <v>高苑科技大學</v>
          </cell>
          <cell r="D1607" t="str">
            <v>行銷與流通管理系</v>
          </cell>
          <cell r="E1607" t="str">
            <v>2</v>
          </cell>
        </row>
        <row r="1608">
          <cell r="A1608" t="str">
            <v>商管群健行科技大學資訊管理系多媒體應用組</v>
          </cell>
          <cell r="B1608" t="str">
            <v>商管群</v>
          </cell>
          <cell r="C1608" t="str">
            <v>健行科技大學</v>
          </cell>
          <cell r="D1608" t="str">
            <v>資訊管理系多媒體應用組</v>
          </cell>
          <cell r="E1608" t="str">
            <v>2</v>
          </cell>
        </row>
        <row r="1609">
          <cell r="A1609" t="str">
            <v>商管群嘉藥學校財團法人嘉南藥理大學資訊多媒體應用系</v>
          </cell>
          <cell r="B1609" t="str">
            <v>商管群</v>
          </cell>
          <cell r="C1609" t="str">
            <v>嘉藥學校財團法人嘉南藥理大學</v>
          </cell>
          <cell r="D1609" t="str">
            <v>資訊多媒體應用系</v>
          </cell>
          <cell r="E1609" t="str">
            <v>4</v>
          </cell>
        </row>
        <row r="1610">
          <cell r="A1610" t="str">
            <v>商管群嘉藥學校財團法人嘉南藥理大學老人服務事業管理系</v>
          </cell>
          <cell r="B1610" t="str">
            <v>商管群</v>
          </cell>
          <cell r="C1610" t="str">
            <v>嘉藥學校財團法人嘉南藥理大學</v>
          </cell>
          <cell r="D1610" t="str">
            <v>老人服務事業管理系</v>
          </cell>
          <cell r="E1610" t="str">
            <v>8</v>
          </cell>
        </row>
        <row r="1611">
          <cell r="A1611" t="str">
            <v>商管群經國管理暨健康學院資訊多媒體應用系</v>
          </cell>
          <cell r="B1611" t="str">
            <v>商管群</v>
          </cell>
          <cell r="C1611" t="str">
            <v>經國管理暨健康學院</v>
          </cell>
          <cell r="D1611" t="str">
            <v>資訊多媒體應用系</v>
          </cell>
          <cell r="E1611" t="str">
            <v>1</v>
          </cell>
        </row>
        <row r="1612">
          <cell r="A1612" t="str">
            <v>商管群高苑科技大學企業管理系</v>
          </cell>
          <cell r="B1612" t="str">
            <v>商管群</v>
          </cell>
          <cell r="C1612" t="str">
            <v>高苑科技大學</v>
          </cell>
          <cell r="D1612" t="str">
            <v>企業管理系</v>
          </cell>
          <cell r="E1612" t="str">
            <v>1</v>
          </cell>
        </row>
        <row r="1613">
          <cell r="A1613" t="str">
            <v>商管群景文科技大學環境科技與物業管理系</v>
          </cell>
          <cell r="B1613" t="str">
            <v>商管群</v>
          </cell>
          <cell r="C1613" t="str">
            <v>景文科技大學</v>
          </cell>
          <cell r="D1613" t="str">
            <v>環境科技與物業管理系</v>
          </cell>
          <cell r="E1613" t="str">
            <v>1</v>
          </cell>
        </row>
        <row r="1614">
          <cell r="A1614" t="str">
            <v>商管群和春技術學院觀光與休閒事業管理系</v>
          </cell>
          <cell r="B1614" t="str">
            <v>商管群</v>
          </cell>
          <cell r="C1614" t="str">
            <v>和春技術學院</v>
          </cell>
          <cell r="D1614" t="str">
            <v>觀光與休閒事業管理系</v>
          </cell>
          <cell r="E1614" t="str">
            <v>1</v>
          </cell>
        </row>
        <row r="1615">
          <cell r="A1615" t="str">
            <v>商管群育達科技大學休閒運動管理系</v>
          </cell>
          <cell r="B1615" t="str">
            <v>商管群</v>
          </cell>
          <cell r="C1615" t="str">
            <v>育達科技大學</v>
          </cell>
          <cell r="D1615" t="str">
            <v>休閒運動管理系</v>
          </cell>
          <cell r="E1615" t="str">
            <v>1</v>
          </cell>
        </row>
        <row r="1616">
          <cell r="A1616" t="str">
            <v>商管群德霖技術學院不動產經營系</v>
          </cell>
          <cell r="B1616" t="str">
            <v>商管群</v>
          </cell>
          <cell r="C1616" t="str">
            <v>德霖技術學院</v>
          </cell>
          <cell r="D1616" t="str">
            <v>不動產經營系</v>
          </cell>
          <cell r="E1616" t="str">
            <v>1</v>
          </cell>
        </row>
        <row r="1617">
          <cell r="A1617" t="str">
            <v>商管群和春技術學院商品設計系</v>
          </cell>
          <cell r="B1617" t="str">
            <v>商管群</v>
          </cell>
          <cell r="C1617" t="str">
            <v>和春技術學院</v>
          </cell>
          <cell r="D1617" t="str">
            <v>商品設計系</v>
          </cell>
          <cell r="E1617" t="str">
            <v>1</v>
          </cell>
        </row>
        <row r="1618">
          <cell r="A1618" t="str">
            <v>商管群嘉藥學校財團法人嘉南藥理大學藥粧生技產業學士學位學程</v>
          </cell>
          <cell r="B1618" t="str">
            <v>商管群</v>
          </cell>
          <cell r="C1618" t="str">
            <v>嘉藥學校財團法人嘉南藥理大學</v>
          </cell>
          <cell r="D1618" t="str">
            <v>藥粧生技產業學士學位學程</v>
          </cell>
          <cell r="E1618" t="str">
            <v>5</v>
          </cell>
        </row>
        <row r="1619">
          <cell r="A1619" t="str">
            <v>商管群和春技術學院財務金融系</v>
          </cell>
          <cell r="B1619" t="str">
            <v>商管群</v>
          </cell>
          <cell r="C1619" t="str">
            <v>和春技術學院</v>
          </cell>
          <cell r="D1619" t="str">
            <v>財務金融系</v>
          </cell>
          <cell r="E1619" t="str">
            <v>1</v>
          </cell>
        </row>
        <row r="1620">
          <cell r="A1620" t="str">
            <v>商管群黎明技術學院數位多媒體系</v>
          </cell>
          <cell r="B1620" t="str">
            <v>商管群</v>
          </cell>
          <cell r="C1620" t="str">
            <v>黎明技術學院</v>
          </cell>
          <cell r="D1620" t="str">
            <v>數位多媒體系</v>
          </cell>
          <cell r="E1620" t="str">
            <v>3</v>
          </cell>
        </row>
        <row r="1621">
          <cell r="A1621" t="str">
            <v>商管群慈濟學校財團法人慈濟科技大學資訊科技與管理系</v>
          </cell>
          <cell r="B1621" t="str">
            <v>商管群</v>
          </cell>
          <cell r="C1621" t="str">
            <v>慈濟學校財團法人慈濟科技大學</v>
          </cell>
          <cell r="D1621" t="str">
            <v>資訊科技與管理系</v>
          </cell>
          <cell r="E1621" t="str">
            <v>5</v>
          </cell>
        </row>
        <row r="1622">
          <cell r="A1622" t="str">
            <v>商管群嘉藥學校財團法人嘉南藥理大學應用空間資訊系</v>
          </cell>
          <cell r="B1622" t="str">
            <v>商管群</v>
          </cell>
          <cell r="C1622" t="str">
            <v>嘉藥學校財團法人嘉南藥理大學</v>
          </cell>
          <cell r="D1622" t="str">
            <v>應用空間資訊系</v>
          </cell>
          <cell r="E1622" t="str">
            <v>5</v>
          </cell>
        </row>
        <row r="1623">
          <cell r="A1623" t="str">
            <v>商管群醒吾科技大學資訊傳播系</v>
          </cell>
          <cell r="B1623" t="str">
            <v>商管群</v>
          </cell>
          <cell r="C1623" t="str">
            <v>醒吾科技大學</v>
          </cell>
          <cell r="D1623" t="str">
            <v>資訊傳播系</v>
          </cell>
          <cell r="E1623" t="str">
            <v>8</v>
          </cell>
        </row>
        <row r="1624">
          <cell r="A1624" t="str">
            <v>商管群東南科技大學企業管理系</v>
          </cell>
          <cell r="B1624" t="str">
            <v>商管群</v>
          </cell>
          <cell r="C1624" t="str">
            <v>東南科技大學</v>
          </cell>
          <cell r="D1624" t="str">
            <v>企業管理系</v>
          </cell>
          <cell r="E1624" t="str">
            <v>1</v>
          </cell>
        </row>
        <row r="1625">
          <cell r="A1625" t="str">
            <v>商管群修平科技大學人力資源管理與發展系</v>
          </cell>
          <cell r="B1625" t="str">
            <v>商管群</v>
          </cell>
          <cell r="C1625" t="str">
            <v>修平科技大學</v>
          </cell>
          <cell r="D1625" t="str">
            <v>人力資源管理與發展系</v>
          </cell>
          <cell r="E1625" t="str">
            <v>6</v>
          </cell>
        </row>
        <row r="1626">
          <cell r="A1626" t="str">
            <v>商管群東南科技大學觀光系</v>
          </cell>
          <cell r="B1626" t="str">
            <v>商管群</v>
          </cell>
          <cell r="C1626" t="str">
            <v>東南科技大學</v>
          </cell>
          <cell r="D1626" t="str">
            <v>觀光系</v>
          </cell>
          <cell r="E1626" t="str">
            <v>2</v>
          </cell>
        </row>
        <row r="1627">
          <cell r="A1627" t="str">
            <v>商管群東南科技大學應用英語系</v>
          </cell>
          <cell r="B1627" t="str">
            <v>商管群</v>
          </cell>
          <cell r="C1627" t="str">
            <v>東南科技大學</v>
          </cell>
          <cell r="D1627" t="str">
            <v>應用英語系</v>
          </cell>
          <cell r="E1627" t="str">
            <v>2</v>
          </cell>
        </row>
        <row r="1628">
          <cell r="A1628" t="str">
            <v>商管群東南科技大學數位遊戲設計系</v>
          </cell>
          <cell r="B1628" t="str">
            <v>商管群</v>
          </cell>
          <cell r="C1628" t="str">
            <v>東南科技大學</v>
          </cell>
          <cell r="D1628" t="str">
            <v>數位遊戲設計系</v>
          </cell>
          <cell r="E1628" t="str">
            <v>2</v>
          </cell>
        </row>
        <row r="1629">
          <cell r="A1629" t="str">
            <v>商管群台北海洋技術學院餐飲管理系（士林校區）</v>
          </cell>
          <cell r="B1629" t="str">
            <v>商管群</v>
          </cell>
          <cell r="C1629" t="str">
            <v>台北海洋技術學院</v>
          </cell>
          <cell r="D1629" t="str">
            <v>餐飲管理系（士林校區）</v>
          </cell>
          <cell r="E1629" t="str">
            <v>1</v>
          </cell>
        </row>
        <row r="1630">
          <cell r="A1630" t="str">
            <v>商管群臺北城市科技大學數位多媒體設計系</v>
          </cell>
          <cell r="B1630" t="str">
            <v>商管群</v>
          </cell>
          <cell r="C1630" t="str">
            <v>臺北城市科技大學</v>
          </cell>
          <cell r="D1630" t="str">
            <v>數位多媒體設計系</v>
          </cell>
          <cell r="E1630" t="str">
            <v>4</v>
          </cell>
        </row>
        <row r="1631">
          <cell r="A1631" t="str">
            <v>商管群中國科技大學企業管理系（新竹校區）</v>
          </cell>
          <cell r="B1631" t="str">
            <v>商管群</v>
          </cell>
          <cell r="C1631" t="str">
            <v>中國科技大學</v>
          </cell>
          <cell r="D1631" t="str">
            <v>企業管理系（新竹校區）</v>
          </cell>
          <cell r="E1631" t="str">
            <v>3</v>
          </cell>
        </row>
        <row r="1632">
          <cell r="A1632" t="str">
            <v>商管群元培醫事科技大學醫務管理系醫療產業管理組</v>
          </cell>
          <cell r="B1632" t="str">
            <v>商管群</v>
          </cell>
          <cell r="C1632" t="str">
            <v>元培醫事科技大學</v>
          </cell>
          <cell r="D1632" t="str">
            <v>醫務管理系醫療產業管理組</v>
          </cell>
          <cell r="E1632" t="str">
            <v>1</v>
          </cell>
        </row>
        <row r="1633">
          <cell r="A1633" t="str">
            <v>商管群健行科技大學物業經營與管理系室內設計組</v>
          </cell>
          <cell r="B1633" t="str">
            <v>商管群</v>
          </cell>
          <cell r="C1633" t="str">
            <v>健行科技大學</v>
          </cell>
          <cell r="D1633" t="str">
            <v>物業經營與管理系室內設計組</v>
          </cell>
          <cell r="E1633" t="str">
            <v>3</v>
          </cell>
        </row>
        <row r="1634">
          <cell r="A1634" t="str">
            <v>商管群萬能科技大學資訊工程系資訊應用組</v>
          </cell>
          <cell r="B1634" t="str">
            <v>商管群</v>
          </cell>
          <cell r="C1634" t="str">
            <v>萬能科技大學</v>
          </cell>
          <cell r="D1634" t="str">
            <v>資訊工程系資訊應用組</v>
          </cell>
          <cell r="E1634" t="str">
            <v>2</v>
          </cell>
        </row>
        <row r="1635">
          <cell r="A1635" t="str">
            <v>商管群環球科技大學行銷管理系</v>
          </cell>
          <cell r="B1635" t="str">
            <v>商管群</v>
          </cell>
          <cell r="C1635" t="str">
            <v>環球科技大學</v>
          </cell>
          <cell r="D1635" t="str">
            <v>行銷管理系</v>
          </cell>
          <cell r="E1635" t="str">
            <v>1</v>
          </cell>
        </row>
        <row r="1636">
          <cell r="A1636" t="str">
            <v>商管群南開科技大學休閒事業管理系</v>
          </cell>
          <cell r="B1636" t="str">
            <v>商管群</v>
          </cell>
          <cell r="C1636" t="str">
            <v>南開科技大學</v>
          </cell>
          <cell r="D1636" t="str">
            <v>休閒事業管理系</v>
          </cell>
          <cell r="E1636" t="str">
            <v>2</v>
          </cell>
        </row>
        <row r="1637">
          <cell r="A1637" t="str">
            <v>商管群台北海洋技術學院旅遊管理系（淡水校本部）</v>
          </cell>
          <cell r="B1637" t="str">
            <v>商管群</v>
          </cell>
          <cell r="C1637" t="str">
            <v>台北海洋技術學院</v>
          </cell>
          <cell r="D1637" t="str">
            <v>旅遊管理系（淡水校本部）</v>
          </cell>
          <cell r="E1637" t="str">
            <v>2</v>
          </cell>
        </row>
        <row r="1638">
          <cell r="A1638" t="str">
            <v>商管群華夏科技大學企業管理系</v>
          </cell>
          <cell r="B1638" t="str">
            <v>商管群</v>
          </cell>
          <cell r="C1638" t="str">
            <v>華夏科技大學</v>
          </cell>
          <cell r="D1638" t="str">
            <v>企業管理系</v>
          </cell>
          <cell r="E1638" t="str">
            <v>8</v>
          </cell>
        </row>
        <row r="1639">
          <cell r="A1639" t="str">
            <v>商管群嘉藥學校財團法人嘉南藥理大學醫務管理系</v>
          </cell>
          <cell r="B1639" t="str">
            <v>商管群</v>
          </cell>
          <cell r="C1639" t="str">
            <v>嘉藥學校財團法人嘉南藥理大學</v>
          </cell>
          <cell r="D1639" t="str">
            <v>醫務管理系</v>
          </cell>
          <cell r="E1639" t="str">
            <v>27</v>
          </cell>
        </row>
        <row r="1640">
          <cell r="A1640" t="str">
            <v>商管群台北海洋技術學院數位遊戲與動畫設計系（淡水校本部）</v>
          </cell>
          <cell r="B1640" t="str">
            <v>商管群</v>
          </cell>
          <cell r="C1640" t="str">
            <v>台北海洋技術學院</v>
          </cell>
          <cell r="D1640" t="str">
            <v>數位遊戲與動畫設計系（淡水校本部）</v>
          </cell>
          <cell r="E1640" t="str">
            <v>1</v>
          </cell>
        </row>
        <row r="1641">
          <cell r="A1641" t="str">
            <v>商管群大仁科技大學護理系</v>
          </cell>
          <cell r="B1641" t="str">
            <v>商管群</v>
          </cell>
          <cell r="C1641" t="str">
            <v>大仁科技大學</v>
          </cell>
          <cell r="D1641" t="str">
            <v>護理系</v>
          </cell>
          <cell r="E1641" t="str">
            <v>4</v>
          </cell>
        </row>
        <row r="1642">
          <cell r="A1642" t="str">
            <v>商管群元培醫事科技大學國際健康行銷管理學士學位學程</v>
          </cell>
          <cell r="B1642" t="str">
            <v>商管群</v>
          </cell>
          <cell r="C1642" t="str">
            <v>元培醫事科技大學</v>
          </cell>
          <cell r="D1642" t="str">
            <v>國際健康行銷管理學士學位學程</v>
          </cell>
          <cell r="E1642" t="str">
            <v>2</v>
          </cell>
        </row>
        <row r="1643">
          <cell r="A1643" t="str">
            <v>商管群中國科技大學觀光與休閒事業管理系（新竹校區）</v>
          </cell>
          <cell r="B1643" t="str">
            <v>商管群</v>
          </cell>
          <cell r="C1643" t="str">
            <v>中國科技大學</v>
          </cell>
          <cell r="D1643" t="str">
            <v>觀光與休閒事業管理系（新竹校區）</v>
          </cell>
          <cell r="E1643" t="str">
            <v>2</v>
          </cell>
        </row>
        <row r="1644">
          <cell r="A1644" t="str">
            <v>商管群美和科技大學企業管理系</v>
          </cell>
          <cell r="B1644" t="str">
            <v>商管群</v>
          </cell>
          <cell r="C1644" t="str">
            <v>美和科技大學</v>
          </cell>
          <cell r="D1644" t="str">
            <v>企業管理系</v>
          </cell>
          <cell r="E1644" t="str">
            <v>4</v>
          </cell>
        </row>
        <row r="1645">
          <cell r="A1645" t="str">
            <v>商管群修平科技大學數位媒體設計系</v>
          </cell>
          <cell r="B1645" t="str">
            <v>商管群</v>
          </cell>
          <cell r="C1645" t="str">
            <v>修平科技大學</v>
          </cell>
          <cell r="D1645" t="str">
            <v>數位媒體設計系</v>
          </cell>
          <cell r="E1645" t="str">
            <v>10</v>
          </cell>
        </row>
        <row r="1646">
          <cell r="A1646" t="str">
            <v>商管群高苑科技大學資訊管理系</v>
          </cell>
          <cell r="B1646" t="str">
            <v>商管群</v>
          </cell>
          <cell r="C1646" t="str">
            <v>高苑科技大學</v>
          </cell>
          <cell r="D1646" t="str">
            <v>資訊管理系</v>
          </cell>
          <cell r="E1646" t="str">
            <v>4</v>
          </cell>
        </row>
        <row r="1647">
          <cell r="A1647" t="str">
            <v>商管群和春技術學院資訊管理系</v>
          </cell>
          <cell r="B1647" t="str">
            <v>商管群</v>
          </cell>
          <cell r="C1647" t="str">
            <v>和春技術學院</v>
          </cell>
          <cell r="D1647" t="str">
            <v>資訊管理系</v>
          </cell>
          <cell r="E1647" t="str">
            <v>1</v>
          </cell>
        </row>
        <row r="1648">
          <cell r="A1648" t="str">
            <v>商管群萬能科技大學資訊管理系多媒體設計組</v>
          </cell>
          <cell r="B1648" t="str">
            <v>商管群</v>
          </cell>
          <cell r="C1648" t="str">
            <v>萬能科技大學</v>
          </cell>
          <cell r="D1648" t="str">
            <v>資訊管理系多媒體設計組</v>
          </cell>
          <cell r="E1648" t="str">
            <v>3</v>
          </cell>
        </row>
        <row r="1649">
          <cell r="A1649" t="str">
            <v>商管群修平科技大學行銷與流通管理系</v>
          </cell>
          <cell r="B1649" t="str">
            <v>商管群</v>
          </cell>
          <cell r="C1649" t="str">
            <v>修平科技大學</v>
          </cell>
          <cell r="D1649" t="str">
            <v>行銷與流通管理系</v>
          </cell>
          <cell r="E1649" t="str">
            <v>5</v>
          </cell>
        </row>
        <row r="1650">
          <cell r="A1650" t="str">
            <v>商管群景文科技大學財務金融系</v>
          </cell>
          <cell r="B1650" t="str">
            <v>商管群</v>
          </cell>
          <cell r="C1650" t="str">
            <v>景文科技大學</v>
          </cell>
          <cell r="D1650" t="str">
            <v>財務金融系</v>
          </cell>
          <cell r="E1650" t="str">
            <v>1</v>
          </cell>
        </row>
        <row r="1651">
          <cell r="A1651" t="str">
            <v>商管群台北海洋技術學院時尚造型設計管理系整體造型設計組（淡水校本部）</v>
          </cell>
          <cell r="B1651" t="str">
            <v>商管群</v>
          </cell>
          <cell r="C1651" t="str">
            <v>台北海洋技術學院</v>
          </cell>
          <cell r="D1651" t="str">
            <v>時尚造型設計管理系整體造型設計組（淡水校本部）</v>
          </cell>
          <cell r="E1651" t="str">
            <v>2</v>
          </cell>
        </row>
        <row r="1652">
          <cell r="A1652" t="str">
            <v>商管群嘉藥學校財團法人嘉南藥理大學嬰幼兒保育系</v>
          </cell>
          <cell r="B1652" t="str">
            <v>商管群</v>
          </cell>
          <cell r="C1652" t="str">
            <v>嘉藥學校財團法人嘉南藥理大學</v>
          </cell>
          <cell r="D1652" t="str">
            <v>嬰幼兒保育系</v>
          </cell>
          <cell r="E1652" t="str">
            <v>5</v>
          </cell>
        </row>
        <row r="1653">
          <cell r="A1653" t="str">
            <v>商管群臺北城市科技大學行銷與流通管理系</v>
          </cell>
          <cell r="B1653" t="str">
            <v>商管群</v>
          </cell>
          <cell r="C1653" t="str">
            <v>臺北城市科技大學</v>
          </cell>
          <cell r="D1653" t="str">
            <v>行銷與流通管理系</v>
          </cell>
          <cell r="E1653" t="str">
            <v>11</v>
          </cell>
        </row>
        <row r="1654">
          <cell r="A1654" t="str">
            <v>商管群南亞技術學院觀光與休閒事業管理系</v>
          </cell>
          <cell r="B1654" t="str">
            <v>商管群</v>
          </cell>
          <cell r="C1654" t="str">
            <v>南亞技術學院</v>
          </cell>
          <cell r="D1654" t="str">
            <v>觀光與休閒事業管理系</v>
          </cell>
          <cell r="E1654" t="str">
            <v>1</v>
          </cell>
        </row>
        <row r="1655">
          <cell r="A1655" t="str">
            <v>商管群黎明技術學院時尚經營管理系</v>
          </cell>
          <cell r="B1655" t="str">
            <v>商管群</v>
          </cell>
          <cell r="C1655" t="str">
            <v>黎明技術學院</v>
          </cell>
          <cell r="D1655" t="str">
            <v>時尚經營管理系</v>
          </cell>
          <cell r="E1655" t="str">
            <v>5</v>
          </cell>
        </row>
        <row r="1656">
          <cell r="A1656" t="str">
            <v>商管群建國科技大學工業與服務管理系</v>
          </cell>
          <cell r="B1656" t="str">
            <v>商管群</v>
          </cell>
          <cell r="C1656" t="str">
            <v>建國科技大學</v>
          </cell>
          <cell r="D1656" t="str">
            <v>工業與服務管理系</v>
          </cell>
          <cell r="E1656" t="str">
            <v>5</v>
          </cell>
        </row>
        <row r="1657">
          <cell r="A1657" t="str">
            <v>商管群健行科技大學數位多媒體設計系</v>
          </cell>
          <cell r="B1657" t="str">
            <v>商管群</v>
          </cell>
          <cell r="C1657" t="str">
            <v>健行科技大學</v>
          </cell>
          <cell r="D1657" t="str">
            <v>數位多媒體設計系</v>
          </cell>
          <cell r="E1657" t="str">
            <v>10</v>
          </cell>
        </row>
        <row r="1658">
          <cell r="A1658" t="str">
            <v>商管群建國科技大學資訊管理系</v>
          </cell>
          <cell r="B1658" t="str">
            <v>商管群</v>
          </cell>
          <cell r="C1658" t="str">
            <v>建國科技大學</v>
          </cell>
          <cell r="D1658" t="str">
            <v>資訊管理系</v>
          </cell>
          <cell r="E1658" t="str">
            <v>13</v>
          </cell>
        </row>
        <row r="1659">
          <cell r="A1659" t="str">
            <v>商管群景文科技大學資訊管理系數位行銷組</v>
          </cell>
          <cell r="B1659" t="str">
            <v>商管群</v>
          </cell>
          <cell r="C1659" t="str">
            <v>景文科技大學</v>
          </cell>
          <cell r="D1659" t="str">
            <v>資訊管理系數位行銷組</v>
          </cell>
          <cell r="E1659" t="str">
            <v>5</v>
          </cell>
        </row>
        <row r="1660">
          <cell r="A1660" t="str">
            <v>商管群健行科技大學企業管理系</v>
          </cell>
          <cell r="B1660" t="str">
            <v>商管群</v>
          </cell>
          <cell r="C1660" t="str">
            <v>健行科技大學</v>
          </cell>
          <cell r="D1660" t="str">
            <v>企業管理系</v>
          </cell>
          <cell r="E1660" t="str">
            <v>10</v>
          </cell>
        </row>
        <row r="1661">
          <cell r="A1661" t="str">
            <v>商管群元培醫事科技大學行動科技應用系</v>
          </cell>
          <cell r="B1661" t="str">
            <v>商管群</v>
          </cell>
          <cell r="C1661" t="str">
            <v>元培醫事科技大學</v>
          </cell>
          <cell r="D1661" t="str">
            <v>行動科技應用系</v>
          </cell>
          <cell r="E1661" t="str">
            <v>2</v>
          </cell>
        </row>
        <row r="1662">
          <cell r="A1662" t="str">
            <v>商管群健行科技大學應用外語系</v>
          </cell>
          <cell r="B1662" t="str">
            <v>商管群</v>
          </cell>
          <cell r="C1662" t="str">
            <v>健行科技大學</v>
          </cell>
          <cell r="D1662" t="str">
            <v>應用外語系</v>
          </cell>
          <cell r="E1662" t="str">
            <v>15</v>
          </cell>
        </row>
        <row r="1663">
          <cell r="A1663" t="str">
            <v>商管群中華科技大學企業管理系（台北校區）</v>
          </cell>
          <cell r="B1663" t="str">
            <v>商管群</v>
          </cell>
          <cell r="C1663" t="str">
            <v>中華科技大學</v>
          </cell>
          <cell r="D1663" t="str">
            <v>企業管理系（台北校區）</v>
          </cell>
          <cell r="E1663" t="str">
            <v>2</v>
          </cell>
        </row>
        <row r="1664">
          <cell r="A1664" t="str">
            <v>商管群台北海洋技術學院海空物流與行銷系（淡水校本部）</v>
          </cell>
          <cell r="B1664" t="str">
            <v>商管群</v>
          </cell>
          <cell r="C1664" t="str">
            <v>台北海洋技術學院</v>
          </cell>
          <cell r="D1664" t="str">
            <v>海空物流與行銷系（淡水校本部）</v>
          </cell>
          <cell r="E1664" t="str">
            <v>2</v>
          </cell>
        </row>
        <row r="1665">
          <cell r="A1665" t="str">
            <v>商管群東南科技大學行銷與流通管理系</v>
          </cell>
          <cell r="B1665" t="str">
            <v>商管群</v>
          </cell>
          <cell r="C1665" t="str">
            <v>東南科技大學</v>
          </cell>
          <cell r="D1665" t="str">
            <v>行銷與流通管理系</v>
          </cell>
          <cell r="E1665" t="str">
            <v>6</v>
          </cell>
        </row>
        <row r="1666">
          <cell r="A1666" t="str">
            <v>商管群美和科技大學運動與休閒系</v>
          </cell>
          <cell r="B1666" t="str">
            <v>商管群</v>
          </cell>
          <cell r="C1666" t="str">
            <v>美和科技大學</v>
          </cell>
          <cell r="D1666" t="str">
            <v>運動與休閒系</v>
          </cell>
          <cell r="E1666" t="str">
            <v>2</v>
          </cell>
        </row>
        <row r="1667">
          <cell r="A1667" t="str">
            <v>商管群東南科技大學數位媒體設計系</v>
          </cell>
          <cell r="B1667" t="str">
            <v>商管群</v>
          </cell>
          <cell r="C1667" t="str">
            <v>東南科技大學</v>
          </cell>
          <cell r="D1667" t="str">
            <v>數位媒體設計系</v>
          </cell>
          <cell r="E1667" t="str">
            <v>4</v>
          </cell>
        </row>
        <row r="1668">
          <cell r="A1668" t="str">
            <v>商管群健行科技大學企業管理系時尚產業管理組</v>
          </cell>
          <cell r="B1668" t="str">
            <v>商管群</v>
          </cell>
          <cell r="C1668" t="str">
            <v>健行科技大學</v>
          </cell>
          <cell r="D1668" t="str">
            <v>企業管理系時尚產業管理組</v>
          </cell>
          <cell r="E1668" t="str">
            <v>5</v>
          </cell>
        </row>
        <row r="1669">
          <cell r="A1669" t="str">
            <v>商管群元培醫事科技大學網路與數位媒體應用學士學位學程</v>
          </cell>
          <cell r="B1669" t="str">
            <v>商管群</v>
          </cell>
          <cell r="C1669" t="str">
            <v>元培醫事科技大學</v>
          </cell>
          <cell r="D1669" t="str">
            <v>網路與數位媒體應用學士學位學程</v>
          </cell>
          <cell r="E1669" t="str">
            <v>2</v>
          </cell>
        </row>
        <row r="1670">
          <cell r="A1670" t="str">
            <v>商管群美和科技大學健康事業管理系</v>
          </cell>
          <cell r="B1670" t="str">
            <v>商管群</v>
          </cell>
          <cell r="C1670" t="str">
            <v>美和科技大學</v>
          </cell>
          <cell r="D1670" t="str">
            <v>健康事業管理系</v>
          </cell>
          <cell r="E1670" t="str">
            <v>4</v>
          </cell>
        </row>
        <row r="1671">
          <cell r="A1671" t="str">
            <v>商管群德霖技術學院企業管理系</v>
          </cell>
          <cell r="B1671" t="str">
            <v>商管群</v>
          </cell>
          <cell r="C1671" t="str">
            <v>德霖技術學院</v>
          </cell>
          <cell r="D1671" t="str">
            <v>企業管理系</v>
          </cell>
          <cell r="E1671" t="str">
            <v>1</v>
          </cell>
        </row>
        <row r="1672">
          <cell r="A1672" t="str">
            <v>商管群德霖技術學院休閒事業管理系</v>
          </cell>
          <cell r="B1672" t="str">
            <v>商管群</v>
          </cell>
          <cell r="C1672" t="str">
            <v>德霖技術學院</v>
          </cell>
          <cell r="D1672" t="str">
            <v>休閒事業管理系</v>
          </cell>
          <cell r="E1672" t="str">
            <v>1</v>
          </cell>
        </row>
        <row r="1673">
          <cell r="A1673" t="str">
            <v>商管群醒吾科技大學企業管理系</v>
          </cell>
          <cell r="B1673" t="str">
            <v>商管群</v>
          </cell>
          <cell r="C1673" t="str">
            <v>醒吾科技大學</v>
          </cell>
          <cell r="D1673" t="str">
            <v>企業管理系</v>
          </cell>
          <cell r="E1673" t="str">
            <v>4</v>
          </cell>
        </row>
        <row r="1674">
          <cell r="A1674" t="str">
            <v>商管群中華科技大學國際商務與行銷系（台北校區）</v>
          </cell>
          <cell r="B1674" t="str">
            <v>商管群</v>
          </cell>
          <cell r="C1674" t="str">
            <v>中華科技大學</v>
          </cell>
          <cell r="D1674" t="str">
            <v>國際商務與行銷系（台北校區）</v>
          </cell>
          <cell r="E1674" t="str">
            <v>2</v>
          </cell>
        </row>
        <row r="1675">
          <cell r="A1675" t="str">
            <v>商管群元培醫事科技大學餐飲管理系</v>
          </cell>
          <cell r="B1675" t="str">
            <v>商管群</v>
          </cell>
          <cell r="C1675" t="str">
            <v>元培醫事科技大學</v>
          </cell>
          <cell r="D1675" t="str">
            <v>餐飲管理系</v>
          </cell>
          <cell r="E1675" t="str">
            <v>8</v>
          </cell>
        </row>
        <row r="1676">
          <cell r="A1676" t="str">
            <v>商管群台南應用科技大學會計資訊系</v>
          </cell>
          <cell r="B1676" t="str">
            <v>商管群</v>
          </cell>
          <cell r="C1676" t="str">
            <v>台南應用科技大學</v>
          </cell>
          <cell r="D1676" t="str">
            <v>會計資訊系</v>
          </cell>
          <cell r="E1676" t="str">
            <v>6</v>
          </cell>
        </row>
        <row r="1677">
          <cell r="A1677" t="str">
            <v>商管群吳鳳科技大學觀光休閒管理系</v>
          </cell>
          <cell r="B1677" t="str">
            <v>商管群</v>
          </cell>
          <cell r="C1677" t="str">
            <v>吳鳳科技大學</v>
          </cell>
          <cell r="D1677" t="str">
            <v>觀光休閒管理系</v>
          </cell>
          <cell r="E1677" t="str">
            <v>2</v>
          </cell>
        </row>
        <row r="1678">
          <cell r="A1678" t="str">
            <v>商管群健行科技大學國際企業經營系航空服務與行銷企劃組</v>
          </cell>
          <cell r="B1678" t="str">
            <v>商管群</v>
          </cell>
          <cell r="C1678" t="str">
            <v>健行科技大學</v>
          </cell>
          <cell r="D1678" t="str">
            <v>國際企業經營系航空服務與行銷企劃組</v>
          </cell>
          <cell r="E1678" t="str">
            <v>10</v>
          </cell>
        </row>
        <row r="1679">
          <cell r="A1679" t="str">
            <v>商管群崑山科技大學資訊管理系</v>
          </cell>
          <cell r="B1679" t="str">
            <v>商管群</v>
          </cell>
          <cell r="C1679" t="str">
            <v>崑山科技大學</v>
          </cell>
          <cell r="D1679" t="str">
            <v>資訊管理系</v>
          </cell>
          <cell r="E1679" t="str">
            <v>13</v>
          </cell>
        </row>
        <row r="1680">
          <cell r="A1680" t="str">
            <v>商管群明新科技大學財務金融系</v>
          </cell>
          <cell r="B1680" t="str">
            <v>商管群</v>
          </cell>
          <cell r="C1680" t="str">
            <v>明新科技大學</v>
          </cell>
          <cell r="D1680" t="str">
            <v>財務金融系</v>
          </cell>
          <cell r="E1680" t="str">
            <v>41</v>
          </cell>
        </row>
        <row r="1681">
          <cell r="A1681" t="str">
            <v>商管群南開科技大學多媒體動畫應用系</v>
          </cell>
          <cell r="B1681" t="str">
            <v>商管群</v>
          </cell>
          <cell r="C1681" t="str">
            <v>南開科技大學</v>
          </cell>
          <cell r="D1681" t="str">
            <v>多媒體動畫應用系</v>
          </cell>
          <cell r="E1681" t="str">
            <v>1</v>
          </cell>
        </row>
        <row r="1682">
          <cell r="A1682" t="str">
            <v>商管群萬能科技大學資訊管理系電子商務組</v>
          </cell>
          <cell r="B1682" t="str">
            <v>商管群</v>
          </cell>
          <cell r="C1682" t="str">
            <v>萬能科技大學</v>
          </cell>
          <cell r="D1682" t="str">
            <v>資訊管理系電子商務組</v>
          </cell>
          <cell r="E1682" t="str">
            <v>3</v>
          </cell>
        </row>
        <row r="1683">
          <cell r="A1683" t="str">
            <v>商管群嘉藥學校財團法人嘉南藥理大學運動管理系</v>
          </cell>
          <cell r="B1683" t="str">
            <v>商管群</v>
          </cell>
          <cell r="C1683" t="str">
            <v>嘉藥學校財團法人嘉南藥理大學</v>
          </cell>
          <cell r="D1683" t="str">
            <v>運動管理系</v>
          </cell>
          <cell r="E1683" t="str">
            <v>7</v>
          </cell>
        </row>
        <row r="1684">
          <cell r="A1684" t="str">
            <v>商管群醒吾科技大學行銷與流通管理系</v>
          </cell>
          <cell r="B1684" t="str">
            <v>商管群</v>
          </cell>
          <cell r="C1684" t="str">
            <v>醒吾科技大學</v>
          </cell>
          <cell r="D1684" t="str">
            <v>行銷與流通管理系</v>
          </cell>
          <cell r="E1684" t="str">
            <v>14</v>
          </cell>
        </row>
        <row r="1685">
          <cell r="A1685" t="str">
            <v>商管群聖約翰科技大學行銷與流通管理系</v>
          </cell>
          <cell r="B1685" t="str">
            <v>商管群</v>
          </cell>
          <cell r="C1685" t="str">
            <v>聖約翰科技大學</v>
          </cell>
          <cell r="D1685" t="str">
            <v>行銷與流通管理系</v>
          </cell>
          <cell r="E1685" t="str">
            <v>1</v>
          </cell>
        </row>
        <row r="1686">
          <cell r="A1686" t="str">
            <v>商管群嘉藥學校財團法人嘉南藥理大學資訊管理系</v>
          </cell>
          <cell r="B1686" t="str">
            <v>商管群</v>
          </cell>
          <cell r="C1686" t="str">
            <v>嘉藥學校財團法人嘉南藥理大學</v>
          </cell>
          <cell r="D1686" t="str">
            <v>資訊管理系</v>
          </cell>
          <cell r="E1686" t="str">
            <v>12</v>
          </cell>
        </row>
        <row r="1687">
          <cell r="A1687" t="str">
            <v>商管群聖約翰科技大學企業管理系</v>
          </cell>
          <cell r="B1687" t="str">
            <v>商管群</v>
          </cell>
          <cell r="C1687" t="str">
            <v>聖約翰科技大學</v>
          </cell>
          <cell r="D1687" t="str">
            <v>企業管理系</v>
          </cell>
          <cell r="E1687" t="str">
            <v>1</v>
          </cell>
        </row>
        <row r="1688">
          <cell r="A1688" t="str">
            <v>商管群中華科技大學資訊管理系（台北校區）</v>
          </cell>
          <cell r="B1688" t="str">
            <v>商管群</v>
          </cell>
          <cell r="C1688" t="str">
            <v>中華科技大學</v>
          </cell>
          <cell r="D1688" t="str">
            <v>資訊管理系（台北校區）</v>
          </cell>
          <cell r="E1688" t="str">
            <v>4</v>
          </cell>
        </row>
        <row r="1689">
          <cell r="A1689" t="str">
            <v>商管群健行科技大學行銷與流通管理系</v>
          </cell>
          <cell r="B1689" t="str">
            <v>商管群</v>
          </cell>
          <cell r="C1689" t="str">
            <v>健行科技大學</v>
          </cell>
          <cell r="D1689" t="str">
            <v>行銷與流通管理系</v>
          </cell>
          <cell r="E1689" t="str">
            <v>30</v>
          </cell>
        </row>
        <row r="1690">
          <cell r="A1690" t="str">
            <v>商管群中國科技大學影視設計系（新竹校區）</v>
          </cell>
          <cell r="B1690" t="str">
            <v>商管群</v>
          </cell>
          <cell r="C1690" t="str">
            <v>中國科技大學</v>
          </cell>
          <cell r="D1690" t="str">
            <v>影視設計系（新竹校區）</v>
          </cell>
          <cell r="E1690" t="str">
            <v>3</v>
          </cell>
        </row>
        <row r="1691">
          <cell r="A1691" t="str">
            <v>商管群台北海洋技術學院海洋休閒觀光系（士林校區）</v>
          </cell>
          <cell r="B1691" t="str">
            <v>商管群</v>
          </cell>
          <cell r="C1691" t="str">
            <v>台北海洋技術學院</v>
          </cell>
          <cell r="D1691" t="str">
            <v>海洋休閒觀光系（士林校區）</v>
          </cell>
          <cell r="E1691" t="str">
            <v>2</v>
          </cell>
        </row>
        <row r="1692">
          <cell r="A1692" t="str">
            <v>商管群元培醫事科技大學健康休閒管理系</v>
          </cell>
          <cell r="B1692" t="str">
            <v>商管群</v>
          </cell>
          <cell r="C1692" t="str">
            <v>元培醫事科技大學</v>
          </cell>
          <cell r="D1692" t="str">
            <v>健康休閒管理系</v>
          </cell>
          <cell r="E1692" t="str">
            <v>3</v>
          </cell>
        </row>
        <row r="1693">
          <cell r="A1693" t="str">
            <v>商管群中國科技大學數位多媒體設計系（新竹校區）</v>
          </cell>
          <cell r="B1693" t="str">
            <v>商管群</v>
          </cell>
          <cell r="C1693" t="str">
            <v>中國科技大學</v>
          </cell>
          <cell r="D1693" t="str">
            <v>數位多媒體設計系（新竹校區）</v>
          </cell>
          <cell r="E1693" t="str">
            <v>4</v>
          </cell>
        </row>
        <row r="1694">
          <cell r="A1694" t="str">
            <v>商管群元培醫事科技大學企業管理系</v>
          </cell>
          <cell r="B1694" t="str">
            <v>商管群</v>
          </cell>
          <cell r="C1694" t="str">
            <v>元培醫事科技大學</v>
          </cell>
          <cell r="D1694" t="str">
            <v>企業管理系</v>
          </cell>
          <cell r="E1694" t="str">
            <v>2</v>
          </cell>
        </row>
        <row r="1695">
          <cell r="A1695" t="str">
            <v>商管群華夏科技大學資產與物業管理系</v>
          </cell>
          <cell r="B1695" t="str">
            <v>商管群</v>
          </cell>
          <cell r="C1695" t="str">
            <v>華夏科技大學</v>
          </cell>
          <cell r="D1695" t="str">
            <v>資產與物業管理系</v>
          </cell>
          <cell r="E1695" t="str">
            <v>2</v>
          </cell>
        </row>
        <row r="1696">
          <cell r="A1696" t="str">
            <v>商管群東方設計學院遊戲與動畫設計系</v>
          </cell>
          <cell r="B1696" t="str">
            <v>商管群</v>
          </cell>
          <cell r="C1696" t="str">
            <v>東方設計學院</v>
          </cell>
          <cell r="D1696" t="str">
            <v>遊戲與動畫設計系</v>
          </cell>
          <cell r="E1696" t="str">
            <v>4</v>
          </cell>
        </row>
        <row r="1697">
          <cell r="A1697" t="str">
            <v>商管群建國科技大學觀光系</v>
          </cell>
          <cell r="B1697" t="str">
            <v>商管群</v>
          </cell>
          <cell r="C1697" t="str">
            <v>建國科技大學</v>
          </cell>
          <cell r="D1697" t="str">
            <v>觀光系</v>
          </cell>
          <cell r="E1697" t="str">
            <v>15</v>
          </cell>
        </row>
        <row r="1698">
          <cell r="A1698" t="str">
            <v>商管群元培醫事科技大學資訊管理系</v>
          </cell>
          <cell r="B1698" t="str">
            <v>商管群</v>
          </cell>
          <cell r="C1698" t="str">
            <v>元培醫事科技大學</v>
          </cell>
          <cell r="D1698" t="str">
            <v>資訊管理系</v>
          </cell>
          <cell r="E1698" t="str">
            <v>5</v>
          </cell>
        </row>
        <row r="1699">
          <cell r="A1699" t="str">
            <v>商管群南亞技術學院室內設計系</v>
          </cell>
          <cell r="B1699" t="str">
            <v>商管群</v>
          </cell>
          <cell r="C1699" t="str">
            <v>南亞技術學院</v>
          </cell>
          <cell r="D1699" t="str">
            <v>室內設計系</v>
          </cell>
          <cell r="E1699" t="str">
            <v>1</v>
          </cell>
        </row>
        <row r="1700">
          <cell r="A1700" t="str">
            <v>商管群健行科技大學資訊管理系</v>
          </cell>
          <cell r="B1700" t="str">
            <v>商管群</v>
          </cell>
          <cell r="C1700" t="str">
            <v>健行科技大學</v>
          </cell>
          <cell r="D1700" t="str">
            <v>資訊管理系</v>
          </cell>
          <cell r="E1700" t="str">
            <v>12</v>
          </cell>
        </row>
        <row r="1701">
          <cell r="A1701" t="str">
            <v>商管群中國科技大學行銷與流通管理系（新竹校區）</v>
          </cell>
          <cell r="B1701" t="str">
            <v>商管群</v>
          </cell>
          <cell r="C1701" t="str">
            <v>中國科技大學</v>
          </cell>
          <cell r="D1701" t="str">
            <v>行銷與流通管理系（新竹校區）</v>
          </cell>
          <cell r="E1701" t="str">
            <v>1</v>
          </cell>
        </row>
        <row r="1702">
          <cell r="A1702" t="str">
            <v>商管群華夏科技大學數位媒體設計系</v>
          </cell>
          <cell r="B1702" t="str">
            <v>商管群</v>
          </cell>
          <cell r="C1702" t="str">
            <v>華夏科技大學</v>
          </cell>
          <cell r="D1702" t="str">
            <v>數位媒體設計系</v>
          </cell>
          <cell r="E1702" t="str">
            <v>5</v>
          </cell>
        </row>
        <row r="1703">
          <cell r="A1703" t="str">
            <v>商管群臺北城市科技大學資訊管理系</v>
          </cell>
          <cell r="B1703" t="str">
            <v>商管群</v>
          </cell>
          <cell r="C1703" t="str">
            <v>臺北城市科技大學</v>
          </cell>
          <cell r="D1703" t="str">
            <v>資訊管理系</v>
          </cell>
          <cell r="E1703" t="str">
            <v>9</v>
          </cell>
        </row>
        <row r="1704">
          <cell r="A1704" t="str">
            <v>商管群中國科技大學財政稅務系（台北校區）</v>
          </cell>
          <cell r="B1704" t="str">
            <v>商管群</v>
          </cell>
          <cell r="C1704" t="str">
            <v>中國科技大學</v>
          </cell>
          <cell r="D1704" t="str">
            <v>財政稅務系（台北校區）</v>
          </cell>
          <cell r="E1704" t="str">
            <v>13</v>
          </cell>
        </row>
        <row r="1705">
          <cell r="A1705" t="str">
            <v>商管群台北海洋技術學院健康照顧社會工作系（淡水校本部）</v>
          </cell>
          <cell r="B1705" t="str">
            <v>商管群</v>
          </cell>
          <cell r="C1705" t="str">
            <v>台北海洋技術學院</v>
          </cell>
          <cell r="D1705" t="str">
            <v>健康照顧社會工作系（淡水校本部）</v>
          </cell>
          <cell r="E1705" t="str">
            <v>1</v>
          </cell>
        </row>
        <row r="1706">
          <cell r="A1706" t="str">
            <v>商管群台北海洋技術學院健康促進與銀髮保健系（淡水校本部）</v>
          </cell>
          <cell r="B1706" t="str">
            <v>商管群</v>
          </cell>
          <cell r="C1706" t="str">
            <v>台北海洋技術學院</v>
          </cell>
          <cell r="D1706" t="str">
            <v>健康促進與銀髮保健系（淡水校本部）</v>
          </cell>
          <cell r="E1706" t="str">
            <v>1</v>
          </cell>
        </row>
        <row r="1707">
          <cell r="A1707" t="str">
            <v>商管群醒吾科技大學國際商務系</v>
          </cell>
          <cell r="B1707" t="str">
            <v>商管群</v>
          </cell>
          <cell r="C1707" t="str">
            <v>醒吾科技大學</v>
          </cell>
          <cell r="D1707" t="str">
            <v>國際商務系</v>
          </cell>
          <cell r="E1707" t="str">
            <v>3</v>
          </cell>
        </row>
        <row r="1708">
          <cell r="A1708" t="str">
            <v>商管群中國科技大學財務金融系（台北校區）</v>
          </cell>
          <cell r="B1708" t="str">
            <v>商管群</v>
          </cell>
          <cell r="C1708" t="str">
            <v>中國科技大學</v>
          </cell>
          <cell r="D1708" t="str">
            <v>財務金融系（台北校區）</v>
          </cell>
          <cell r="E1708" t="str">
            <v>18</v>
          </cell>
        </row>
        <row r="1709">
          <cell r="A1709" t="str">
            <v>商管群華夏科技大學資訊管理系</v>
          </cell>
          <cell r="B1709" t="str">
            <v>商管群</v>
          </cell>
          <cell r="C1709" t="str">
            <v>華夏科技大學</v>
          </cell>
          <cell r="D1709" t="str">
            <v>資訊管理系</v>
          </cell>
          <cell r="E1709" t="str">
            <v>6</v>
          </cell>
        </row>
        <row r="1710">
          <cell r="A1710" t="str">
            <v>商管群大華科技大學資訊管理系</v>
          </cell>
          <cell r="B1710" t="str">
            <v>商管群</v>
          </cell>
          <cell r="C1710" t="str">
            <v>大華科技大學</v>
          </cell>
          <cell r="D1710" t="str">
            <v>資訊管理系</v>
          </cell>
          <cell r="E1710" t="str">
            <v>1</v>
          </cell>
        </row>
        <row r="1711">
          <cell r="A1711" t="str">
            <v>商管群大漢技術學院觀光與餐飲旅館系</v>
          </cell>
          <cell r="B1711" t="str">
            <v>商管群</v>
          </cell>
          <cell r="C1711" t="str">
            <v>大漢技術學院</v>
          </cell>
          <cell r="D1711" t="str">
            <v>觀光與餐飲旅館系</v>
          </cell>
          <cell r="E1711" t="str">
            <v>1</v>
          </cell>
        </row>
        <row r="1712">
          <cell r="A1712" t="str">
            <v>商管群大漢技術學院休閒與運動管理系</v>
          </cell>
          <cell r="B1712" t="str">
            <v>商管群</v>
          </cell>
          <cell r="C1712" t="str">
            <v>大漢技術學院</v>
          </cell>
          <cell r="D1712" t="str">
            <v>休閒與運動管理系</v>
          </cell>
          <cell r="E1712" t="str">
            <v>1</v>
          </cell>
        </row>
        <row r="1713">
          <cell r="A1713" t="str">
            <v>商管群中華醫事科技大學運動健康與休閒系</v>
          </cell>
          <cell r="B1713" t="str">
            <v>商管群</v>
          </cell>
          <cell r="C1713" t="str">
            <v>中華醫事科技大學</v>
          </cell>
          <cell r="D1713" t="str">
            <v>運動健康與休閒系</v>
          </cell>
          <cell r="E1713" t="str">
            <v>1</v>
          </cell>
        </row>
        <row r="1714">
          <cell r="A1714" t="str">
            <v>商管群吳鳳科技大學行銷與流通管理系</v>
          </cell>
          <cell r="B1714" t="str">
            <v>商管群</v>
          </cell>
          <cell r="C1714" t="str">
            <v>吳鳳科技大學</v>
          </cell>
          <cell r="D1714" t="str">
            <v>行銷與流通管理系</v>
          </cell>
          <cell r="E1714" t="str">
            <v>1</v>
          </cell>
        </row>
        <row r="1715">
          <cell r="A1715" t="str">
            <v>商管群和春技術學院企業管理系</v>
          </cell>
          <cell r="B1715" t="str">
            <v>商管群</v>
          </cell>
          <cell r="C1715" t="str">
            <v>和春技術學院</v>
          </cell>
          <cell r="D1715" t="str">
            <v>企業管理系</v>
          </cell>
          <cell r="E1715" t="str">
            <v>1</v>
          </cell>
        </row>
        <row r="1716">
          <cell r="A1716" t="str">
            <v>商管群和春技術學院行銷與流通管理系</v>
          </cell>
          <cell r="B1716" t="str">
            <v>商管群</v>
          </cell>
          <cell r="C1716" t="str">
            <v>和春技術學院</v>
          </cell>
          <cell r="D1716" t="str">
            <v>行銷與流通管理系</v>
          </cell>
          <cell r="E1716" t="str">
            <v>1</v>
          </cell>
        </row>
        <row r="1717">
          <cell r="A1717" t="str">
            <v>商管群高苑科技大學資訊傳播系影視傳播設計組</v>
          </cell>
          <cell r="B1717" t="str">
            <v>商管群</v>
          </cell>
          <cell r="C1717" t="str">
            <v>高苑科技大學</v>
          </cell>
          <cell r="D1717" t="str">
            <v>資訊傳播系影視傳播設計組</v>
          </cell>
          <cell r="E1717" t="str">
            <v>1</v>
          </cell>
        </row>
        <row r="1718">
          <cell r="A1718" t="str">
            <v>商管群崇右技術學院休閒事業經營系</v>
          </cell>
          <cell r="B1718" t="str">
            <v>商管群</v>
          </cell>
          <cell r="C1718" t="str">
            <v>崇右技術學院</v>
          </cell>
          <cell r="D1718" t="str">
            <v>休閒事業經營系</v>
          </cell>
          <cell r="E1718" t="str">
            <v>1</v>
          </cell>
        </row>
        <row r="1719">
          <cell r="A1719" t="str">
            <v>商管群崇右技術學院視覺傳達設計系</v>
          </cell>
          <cell r="B1719" t="str">
            <v>商管群</v>
          </cell>
          <cell r="C1719" t="str">
            <v>崇右技術學院</v>
          </cell>
          <cell r="D1719" t="str">
            <v>視覺傳達設計系</v>
          </cell>
          <cell r="E1719" t="str">
            <v>1</v>
          </cell>
        </row>
        <row r="1720">
          <cell r="A1720" t="str">
            <v>商管群崇右技術學院智慧生活科技學士學位學程</v>
          </cell>
          <cell r="B1720" t="str">
            <v>商管群</v>
          </cell>
          <cell r="C1720" t="str">
            <v>崇右技術學院</v>
          </cell>
          <cell r="D1720" t="str">
            <v>智慧生活科技學士學位學程</v>
          </cell>
          <cell r="E1720" t="str">
            <v>1</v>
          </cell>
        </row>
        <row r="1721">
          <cell r="A1721" t="str">
            <v>商管群經國管理暨健康學院觀光休閒與健康系</v>
          </cell>
          <cell r="B1721" t="str">
            <v>商管群</v>
          </cell>
          <cell r="C1721" t="str">
            <v>經國管理暨健康學院</v>
          </cell>
          <cell r="D1721" t="str">
            <v>觀光休閒與健康系</v>
          </cell>
          <cell r="E1721" t="str">
            <v>1</v>
          </cell>
        </row>
        <row r="1722">
          <cell r="A1722" t="str">
            <v>商管群經國管理暨健康學院高齡照顧福祉系</v>
          </cell>
          <cell r="B1722" t="str">
            <v>商管群</v>
          </cell>
          <cell r="C1722" t="str">
            <v>經國管理暨健康學院</v>
          </cell>
          <cell r="D1722" t="str">
            <v>高齡照顧福祉系</v>
          </cell>
          <cell r="E1722" t="str">
            <v>1</v>
          </cell>
        </row>
        <row r="1723">
          <cell r="A1723" t="str">
            <v>商管群經國管理暨健康學院幼兒保育系</v>
          </cell>
          <cell r="B1723" t="str">
            <v>商管群</v>
          </cell>
          <cell r="C1723" t="str">
            <v>經國管理暨健康學院</v>
          </cell>
          <cell r="D1723" t="str">
            <v>幼兒保育系</v>
          </cell>
          <cell r="E1723" t="str">
            <v>1</v>
          </cell>
        </row>
        <row r="1724">
          <cell r="A1724" t="str">
            <v>商管群遠東科技大學創意商品設計與管理系</v>
          </cell>
          <cell r="B1724" t="str">
            <v>商管群</v>
          </cell>
          <cell r="C1724" t="str">
            <v>遠東科技大學</v>
          </cell>
          <cell r="D1724" t="str">
            <v>創意商品設計與管理系</v>
          </cell>
          <cell r="E1724" t="str">
            <v>1</v>
          </cell>
        </row>
        <row r="1725">
          <cell r="A1725" t="str">
            <v>商管群南榮科技大學創意產品設計系</v>
          </cell>
          <cell r="B1725" t="str">
            <v>商管群</v>
          </cell>
          <cell r="C1725" t="str">
            <v>南榮科技大學</v>
          </cell>
          <cell r="D1725" t="str">
            <v>創意產品設計系</v>
          </cell>
          <cell r="E1725" t="str">
            <v>2</v>
          </cell>
        </row>
        <row r="1726">
          <cell r="A1726" t="str">
            <v>商管群健行科技大學資訊工程系網路技術組</v>
          </cell>
          <cell r="B1726" t="str">
            <v>商管群</v>
          </cell>
          <cell r="C1726" t="str">
            <v>健行科技大學</v>
          </cell>
          <cell r="D1726" t="str">
            <v>資訊工程系網路技術組</v>
          </cell>
          <cell r="E1726" t="str">
            <v>2</v>
          </cell>
        </row>
        <row r="1727">
          <cell r="A1727" t="str">
            <v>商管群美和科技大學觀光系</v>
          </cell>
          <cell r="B1727" t="str">
            <v>商管群</v>
          </cell>
          <cell r="C1727" t="str">
            <v>美和科技大學</v>
          </cell>
          <cell r="D1727" t="str">
            <v>觀光系</v>
          </cell>
          <cell r="E1727" t="str">
            <v>3</v>
          </cell>
        </row>
        <row r="1728">
          <cell r="A1728" t="str">
            <v>商管群美和科技大學資訊管理系</v>
          </cell>
          <cell r="B1728" t="str">
            <v>商管群</v>
          </cell>
          <cell r="C1728" t="str">
            <v>美和科技大學</v>
          </cell>
          <cell r="D1728" t="str">
            <v>資訊管理系</v>
          </cell>
          <cell r="E1728" t="str">
            <v>6</v>
          </cell>
        </row>
        <row r="1729">
          <cell r="A1729" t="str">
            <v>衛護類嘉藥學校財團法人嘉南藥理大學藥學系</v>
          </cell>
          <cell r="B1729" t="str">
            <v>衛護類</v>
          </cell>
          <cell r="C1729" t="str">
            <v>嘉藥學校財團法人嘉南藥理大學</v>
          </cell>
          <cell r="D1729" t="str">
            <v>藥學系</v>
          </cell>
          <cell r="E1729" t="str">
            <v>46</v>
          </cell>
        </row>
        <row r="1730">
          <cell r="A1730" t="str">
            <v>衛護類大仁科技大學藥學系臨床藥學組</v>
          </cell>
          <cell r="B1730" t="str">
            <v>衛護類</v>
          </cell>
          <cell r="C1730" t="str">
            <v>大仁科技大學</v>
          </cell>
          <cell r="D1730" t="str">
            <v>藥學系臨床藥學組</v>
          </cell>
          <cell r="E1730" t="str">
            <v>5</v>
          </cell>
        </row>
        <row r="1731">
          <cell r="A1731" t="str">
            <v>衛護類大仁科技大學藥學系藥學組</v>
          </cell>
          <cell r="B1731" t="str">
            <v>衛護類</v>
          </cell>
          <cell r="C1731" t="str">
            <v>大仁科技大學</v>
          </cell>
          <cell r="D1731" t="str">
            <v>藥學系藥學組</v>
          </cell>
          <cell r="E1731" t="str">
            <v>45</v>
          </cell>
        </row>
        <row r="1732">
          <cell r="A1732" t="str">
            <v>衛護類國立臺北護理健康大學語言治療與聽力學系</v>
          </cell>
          <cell r="B1732" t="str">
            <v>衛護類</v>
          </cell>
          <cell r="C1732" t="str">
            <v>國立臺北護理健康大學</v>
          </cell>
          <cell r="D1732" t="str">
            <v>語言治療與聽力學系</v>
          </cell>
          <cell r="E1732" t="str">
            <v>10</v>
          </cell>
        </row>
        <row r="1733">
          <cell r="A1733" t="str">
            <v>衛護類國立臺北護理健康大學生死與健康心理諮商系</v>
          </cell>
          <cell r="B1733" t="str">
            <v>衛護類</v>
          </cell>
          <cell r="C1733" t="str">
            <v>國立臺北護理健康大學</v>
          </cell>
          <cell r="D1733" t="str">
            <v>生死與健康心理諮商系</v>
          </cell>
          <cell r="E1733" t="str">
            <v>2</v>
          </cell>
        </row>
        <row r="1734">
          <cell r="A1734" t="str">
            <v>衛護類弘光科技大學語言治療與聽力學系</v>
          </cell>
          <cell r="B1734" t="str">
            <v>衛護類</v>
          </cell>
          <cell r="C1734" t="str">
            <v>弘光科技大學</v>
          </cell>
          <cell r="D1734" t="str">
            <v>語言治療與聽力學系</v>
          </cell>
          <cell r="E1734" t="str">
            <v>10</v>
          </cell>
        </row>
        <row r="1735">
          <cell r="A1735" t="str">
            <v>衛護類國立臺北護理健康大學護理系</v>
          </cell>
          <cell r="B1735" t="str">
            <v>衛護類</v>
          </cell>
          <cell r="C1735" t="str">
            <v>國立臺北護理健康大學</v>
          </cell>
          <cell r="D1735" t="str">
            <v>護理系</v>
          </cell>
          <cell r="E1735" t="str">
            <v>36</v>
          </cell>
        </row>
        <row r="1736">
          <cell r="A1736" t="str">
            <v>衛護類國立高雄第一科技大學環境與安全衛生工程系</v>
          </cell>
          <cell r="B1736" t="str">
            <v>衛護類</v>
          </cell>
          <cell r="C1736" t="str">
            <v>國立高雄第一科技大學</v>
          </cell>
          <cell r="D1736" t="str">
            <v>環境與安全衛生工程系</v>
          </cell>
          <cell r="E1736" t="str">
            <v>4</v>
          </cell>
        </row>
        <row r="1737">
          <cell r="A1737" t="str">
            <v>衛護類弘光科技大學物理治療系</v>
          </cell>
          <cell r="B1737" t="str">
            <v>衛護類</v>
          </cell>
          <cell r="C1737" t="str">
            <v>弘光科技大學</v>
          </cell>
          <cell r="D1737" t="str">
            <v>物理治療系</v>
          </cell>
          <cell r="E1737" t="str">
            <v>11</v>
          </cell>
        </row>
        <row r="1738">
          <cell r="A1738" t="str">
            <v>衛護類國立臺北護理健康大學休閒產業與健康促進系</v>
          </cell>
          <cell r="B1738" t="str">
            <v>衛護類</v>
          </cell>
          <cell r="C1738" t="str">
            <v>國立臺北護理健康大學</v>
          </cell>
          <cell r="D1738" t="str">
            <v>休閒產業與健康促進系</v>
          </cell>
          <cell r="E1738" t="str">
            <v>3</v>
          </cell>
        </row>
        <row r="1739">
          <cell r="A1739" t="str">
            <v>衛護類輔英科技大學物理治療系</v>
          </cell>
          <cell r="B1739" t="str">
            <v>衛護類</v>
          </cell>
          <cell r="C1739" t="str">
            <v>輔英科技大學</v>
          </cell>
          <cell r="D1739" t="str">
            <v>物理治療系</v>
          </cell>
          <cell r="E1739" t="str">
            <v>1</v>
          </cell>
        </row>
        <row r="1740">
          <cell r="A1740" t="str">
            <v>衛護類國立臺北護理健康大學高齡健康照護系</v>
          </cell>
          <cell r="B1740" t="str">
            <v>衛護類</v>
          </cell>
          <cell r="C1740" t="str">
            <v>國立臺北護理健康大學</v>
          </cell>
          <cell r="D1740" t="str">
            <v>高齡健康照護系</v>
          </cell>
          <cell r="E1740" t="str">
            <v>3</v>
          </cell>
        </row>
        <row r="1741">
          <cell r="A1741" t="str">
            <v>衛護類國立臺北護理健康大學運動保健系</v>
          </cell>
          <cell r="B1741" t="str">
            <v>衛護類</v>
          </cell>
          <cell r="C1741" t="str">
            <v>國立臺北護理健康大學</v>
          </cell>
          <cell r="D1741" t="str">
            <v>運動保健系</v>
          </cell>
          <cell r="E1741" t="str">
            <v>12</v>
          </cell>
        </row>
        <row r="1742">
          <cell r="A1742" t="str">
            <v>衛護類國立臺中科技大學老人服務事業管理系</v>
          </cell>
          <cell r="B1742" t="str">
            <v>衛護類</v>
          </cell>
          <cell r="C1742" t="str">
            <v>國立臺中科技大學</v>
          </cell>
          <cell r="D1742" t="str">
            <v>老人服務事業管理系</v>
          </cell>
          <cell r="E1742" t="str">
            <v>2</v>
          </cell>
        </row>
        <row r="1743">
          <cell r="A1743" t="str">
            <v>衛護類長庚學校財團法人長庚科技大學護理系（嘉義校區）</v>
          </cell>
          <cell r="B1743" t="str">
            <v>衛護類</v>
          </cell>
          <cell r="C1743" t="str">
            <v>長庚學校財團法人長庚科技大學</v>
          </cell>
          <cell r="D1743" t="str">
            <v>護理系（嘉義校區）</v>
          </cell>
          <cell r="E1743" t="str">
            <v>4</v>
          </cell>
        </row>
        <row r="1744">
          <cell r="A1744" t="str">
            <v>衛護類國立臺中科技大學護理系</v>
          </cell>
          <cell r="B1744" t="str">
            <v>衛護類</v>
          </cell>
          <cell r="C1744" t="str">
            <v>國立臺中科技大學</v>
          </cell>
          <cell r="D1744" t="str">
            <v>護理系</v>
          </cell>
          <cell r="E1744" t="str">
            <v>27</v>
          </cell>
        </row>
        <row r="1745">
          <cell r="A1745" t="str">
            <v>衛護類國立虎尾科技大學生物科技系</v>
          </cell>
          <cell r="B1745" t="str">
            <v>衛護類</v>
          </cell>
          <cell r="C1745" t="str">
            <v>國立虎尾科技大學</v>
          </cell>
          <cell r="D1745" t="str">
            <v>生物科技系</v>
          </cell>
          <cell r="E1745" t="str">
            <v>9</v>
          </cell>
        </row>
        <row r="1746">
          <cell r="A1746" t="str">
            <v>衛護類國立屏東科技大學生物科技系</v>
          </cell>
          <cell r="B1746" t="str">
            <v>衛護類</v>
          </cell>
          <cell r="C1746" t="str">
            <v>國立屏東科技大學</v>
          </cell>
          <cell r="D1746" t="str">
            <v>生物科技系</v>
          </cell>
          <cell r="E1746" t="str">
            <v>6</v>
          </cell>
        </row>
        <row r="1747">
          <cell r="A1747" t="str">
            <v>衛護類長庚學校財團法人長庚科技大學護理系（林口校區）</v>
          </cell>
          <cell r="B1747" t="str">
            <v>衛護類</v>
          </cell>
          <cell r="C1747" t="str">
            <v>長庚學校財團法人長庚科技大學</v>
          </cell>
          <cell r="D1747" t="str">
            <v>護理系（林口校區）</v>
          </cell>
          <cell r="E1747" t="str">
            <v>12</v>
          </cell>
        </row>
        <row r="1748">
          <cell r="A1748" t="str">
            <v>衛護類弘光科技大學營養系</v>
          </cell>
          <cell r="B1748" t="str">
            <v>衛護類</v>
          </cell>
          <cell r="C1748" t="str">
            <v>弘光科技大學</v>
          </cell>
          <cell r="D1748" t="str">
            <v>營養系</v>
          </cell>
          <cell r="E1748" t="str">
            <v>9</v>
          </cell>
        </row>
        <row r="1749">
          <cell r="A1749" t="str">
            <v>衛護類國立屏東科技大學水產養殖系</v>
          </cell>
          <cell r="B1749" t="str">
            <v>衛護類</v>
          </cell>
          <cell r="C1749" t="str">
            <v>國立屏東科技大學</v>
          </cell>
          <cell r="D1749" t="str">
            <v>水產養殖系</v>
          </cell>
          <cell r="E1749" t="str">
            <v>2</v>
          </cell>
        </row>
        <row r="1750">
          <cell r="A1750" t="str">
            <v>衛護類中臺科技大學牙體技術暨材料系</v>
          </cell>
          <cell r="B1750" t="str">
            <v>衛護類</v>
          </cell>
          <cell r="C1750" t="str">
            <v>中臺科技大學</v>
          </cell>
          <cell r="D1750" t="str">
            <v>牙體技術暨材料系</v>
          </cell>
          <cell r="E1750" t="str">
            <v>7</v>
          </cell>
        </row>
        <row r="1751">
          <cell r="A1751" t="str">
            <v>衛護類國立屏東科技大學環境工程與科學系</v>
          </cell>
          <cell r="B1751" t="str">
            <v>衛護類</v>
          </cell>
          <cell r="C1751" t="str">
            <v>國立屏東科技大學</v>
          </cell>
          <cell r="D1751" t="str">
            <v>環境工程與科學系</v>
          </cell>
          <cell r="E1751" t="str">
            <v>7</v>
          </cell>
        </row>
        <row r="1752">
          <cell r="A1752" t="str">
            <v>衛護類國立聯合大學環境與安全衛生工程學系</v>
          </cell>
          <cell r="B1752" t="str">
            <v>衛護類</v>
          </cell>
          <cell r="C1752" t="str">
            <v>國立聯合大學</v>
          </cell>
          <cell r="D1752" t="str">
            <v>環境與安全衛生工程學系</v>
          </cell>
          <cell r="E1752" t="str">
            <v>7</v>
          </cell>
        </row>
        <row r="1753">
          <cell r="A1753" t="str">
            <v>衛護類元培醫事科技大學護理系</v>
          </cell>
          <cell r="B1753" t="str">
            <v>衛護類</v>
          </cell>
          <cell r="C1753" t="str">
            <v>元培醫事科技大學</v>
          </cell>
          <cell r="D1753" t="str">
            <v>護理系</v>
          </cell>
          <cell r="E1753" t="str">
            <v>1</v>
          </cell>
        </row>
        <row r="1754">
          <cell r="A1754" t="str">
            <v>衛護類國立高雄海洋科技大學海洋生物技術系</v>
          </cell>
          <cell r="B1754" t="str">
            <v>衛護類</v>
          </cell>
          <cell r="C1754" t="str">
            <v>國立高雄海洋科技大學</v>
          </cell>
          <cell r="D1754" t="str">
            <v>海洋生物技術系</v>
          </cell>
          <cell r="E1754" t="str">
            <v>8</v>
          </cell>
        </row>
        <row r="1755">
          <cell r="A1755" t="str">
            <v>衛護類輔英科技大學護理系</v>
          </cell>
          <cell r="B1755" t="str">
            <v>衛護類</v>
          </cell>
          <cell r="C1755" t="str">
            <v>輔英科技大學</v>
          </cell>
          <cell r="D1755" t="str">
            <v>護理系</v>
          </cell>
          <cell r="E1755" t="str">
            <v>15</v>
          </cell>
        </row>
        <row r="1756">
          <cell r="A1756" t="str">
            <v>衛護類弘光科技大學護理系</v>
          </cell>
          <cell r="B1756" t="str">
            <v>衛護類</v>
          </cell>
          <cell r="C1756" t="str">
            <v>弘光科技大學</v>
          </cell>
          <cell r="D1756" t="str">
            <v>護理系</v>
          </cell>
          <cell r="E1756" t="str">
            <v>3</v>
          </cell>
        </row>
        <row r="1757">
          <cell r="A1757" t="str">
            <v>衛護類國立高雄海洋科技大學水產養殖系</v>
          </cell>
          <cell r="B1757" t="str">
            <v>衛護類</v>
          </cell>
          <cell r="C1757" t="str">
            <v>國立高雄海洋科技大學</v>
          </cell>
          <cell r="D1757" t="str">
            <v>水產養殖系</v>
          </cell>
          <cell r="E1757" t="str">
            <v>8</v>
          </cell>
        </row>
        <row r="1758">
          <cell r="A1758" t="str">
            <v>衛護類國立高雄海洋科技大學海洋環境工程系</v>
          </cell>
          <cell r="B1758" t="str">
            <v>衛護類</v>
          </cell>
          <cell r="C1758" t="str">
            <v>國立高雄海洋科技大學</v>
          </cell>
          <cell r="D1758" t="str">
            <v>海洋環境工程系</v>
          </cell>
          <cell r="E1758" t="str">
            <v>10</v>
          </cell>
        </row>
        <row r="1759">
          <cell r="A1759" t="str">
            <v>衛護類中臺科技大學醫學影像暨放射科學系</v>
          </cell>
          <cell r="B1759" t="str">
            <v>衛護類</v>
          </cell>
          <cell r="C1759" t="str">
            <v>中臺科技大學</v>
          </cell>
          <cell r="D1759" t="str">
            <v>醫學影像暨放射科學系</v>
          </cell>
          <cell r="E1759" t="str">
            <v>14</v>
          </cell>
        </row>
        <row r="1760">
          <cell r="A1760" t="str">
            <v>衛護類嘉藥學校財團法人嘉南藥理大學醫務管理系</v>
          </cell>
          <cell r="B1760" t="str">
            <v>衛護類</v>
          </cell>
          <cell r="C1760" t="str">
            <v>嘉藥學校財團法人嘉南藥理大學</v>
          </cell>
          <cell r="D1760" t="str">
            <v>醫務管理系</v>
          </cell>
          <cell r="E1760" t="str">
            <v>13</v>
          </cell>
        </row>
        <row r="1761">
          <cell r="A1761" t="str">
            <v>衛護類經國管理暨健康學院護理系</v>
          </cell>
          <cell r="B1761" t="str">
            <v>衛護類</v>
          </cell>
          <cell r="C1761" t="str">
            <v>經國管理暨健康學院</v>
          </cell>
          <cell r="D1761" t="str">
            <v>護理系</v>
          </cell>
          <cell r="E1761" t="str">
            <v>5</v>
          </cell>
        </row>
        <row r="1762">
          <cell r="A1762" t="str">
            <v>衛護類慈濟學校財團法人慈濟科技大學護理系</v>
          </cell>
          <cell r="B1762" t="str">
            <v>衛護類</v>
          </cell>
          <cell r="C1762" t="str">
            <v>慈濟學校財團法人慈濟科技大學</v>
          </cell>
          <cell r="D1762" t="str">
            <v>護理系</v>
          </cell>
          <cell r="E1762" t="str">
            <v>7</v>
          </cell>
        </row>
        <row r="1763">
          <cell r="A1763" t="str">
            <v>衛護類經國管理暨健康學院口腔衛生照護系</v>
          </cell>
          <cell r="B1763" t="str">
            <v>衛護類</v>
          </cell>
          <cell r="C1763" t="str">
            <v>經國管理暨健康學院</v>
          </cell>
          <cell r="D1763" t="str">
            <v>口腔衛生照護系</v>
          </cell>
          <cell r="E1763" t="str">
            <v>2</v>
          </cell>
        </row>
        <row r="1764">
          <cell r="A1764" t="str">
            <v>衛護類中臺科技大學醫學檢驗生物技術系</v>
          </cell>
          <cell r="B1764" t="str">
            <v>衛護類</v>
          </cell>
          <cell r="C1764" t="str">
            <v>中臺科技大學</v>
          </cell>
          <cell r="D1764" t="str">
            <v>醫學檢驗生物技術系</v>
          </cell>
          <cell r="E1764" t="str">
            <v>21</v>
          </cell>
        </row>
        <row r="1765">
          <cell r="A1765" t="str">
            <v>衛護類中臺科技大學護理系</v>
          </cell>
          <cell r="B1765" t="str">
            <v>衛護類</v>
          </cell>
          <cell r="C1765" t="str">
            <v>中臺科技大學</v>
          </cell>
          <cell r="D1765" t="str">
            <v>護理系</v>
          </cell>
          <cell r="E1765" t="str">
            <v>20</v>
          </cell>
        </row>
        <row r="1766">
          <cell r="A1766" t="str">
            <v>衛護類嘉藥學校財團法人嘉南藥理大學藥粧生技產業學士學位學程</v>
          </cell>
          <cell r="B1766" t="str">
            <v>衛護類</v>
          </cell>
          <cell r="C1766" t="str">
            <v>嘉藥學校財團法人嘉南藥理大學</v>
          </cell>
          <cell r="D1766" t="str">
            <v>藥粧生技產業學士學位學程</v>
          </cell>
          <cell r="E1766" t="str">
            <v>7</v>
          </cell>
        </row>
        <row r="1767">
          <cell r="A1767" t="str">
            <v>衛護類環球科技大學運動保健與防護系</v>
          </cell>
          <cell r="B1767" t="str">
            <v>衛護類</v>
          </cell>
          <cell r="C1767" t="str">
            <v>環球科技大學</v>
          </cell>
          <cell r="D1767" t="str">
            <v>運動保健與防護系</v>
          </cell>
          <cell r="E1767" t="str">
            <v>1</v>
          </cell>
        </row>
        <row r="1768">
          <cell r="A1768" t="str">
            <v>衛護類南臺科技大學生物科技系</v>
          </cell>
          <cell r="B1768" t="str">
            <v>衛護類</v>
          </cell>
          <cell r="C1768" t="str">
            <v>南臺科技大學</v>
          </cell>
          <cell r="D1768" t="str">
            <v>生物科技系</v>
          </cell>
          <cell r="E1768" t="str">
            <v>9</v>
          </cell>
        </row>
        <row r="1769">
          <cell r="A1769" t="str">
            <v>衛護類嘉藥學校財團法人嘉南藥理大學保健營養系</v>
          </cell>
          <cell r="B1769" t="str">
            <v>衛護類</v>
          </cell>
          <cell r="C1769" t="str">
            <v>嘉藥學校財團法人嘉南藥理大學</v>
          </cell>
          <cell r="D1769" t="str">
            <v>保健營養系</v>
          </cell>
          <cell r="E1769" t="str">
            <v>15</v>
          </cell>
        </row>
        <row r="1770">
          <cell r="A1770" t="str">
            <v>衛護類中華醫事科技大學護理系</v>
          </cell>
          <cell r="B1770" t="str">
            <v>衛護類</v>
          </cell>
          <cell r="C1770" t="str">
            <v>中華醫事科技大學</v>
          </cell>
          <cell r="D1770" t="str">
            <v>護理系</v>
          </cell>
          <cell r="E1770" t="str">
            <v>1</v>
          </cell>
        </row>
        <row r="1771">
          <cell r="A1771" t="str">
            <v>衛護類嘉藥學校財團法人嘉南藥理大學化粧品應用與管理系</v>
          </cell>
          <cell r="B1771" t="str">
            <v>衛護類</v>
          </cell>
          <cell r="C1771" t="str">
            <v>嘉藥學校財團法人嘉南藥理大學</v>
          </cell>
          <cell r="D1771" t="str">
            <v>化粧品應用與管理系</v>
          </cell>
          <cell r="E1771" t="str">
            <v>7</v>
          </cell>
        </row>
        <row r="1772">
          <cell r="A1772" t="str">
            <v>衛護類嘉藥學校財團法人嘉南藥理大學藥用植物與保健應用學士學位學程</v>
          </cell>
          <cell r="B1772" t="str">
            <v>衛護類</v>
          </cell>
          <cell r="C1772" t="str">
            <v>嘉藥學校財團法人嘉南藥理大學</v>
          </cell>
          <cell r="D1772" t="str">
            <v>藥用植物與保健應用學士學位學程</v>
          </cell>
          <cell r="E1772" t="str">
            <v>9</v>
          </cell>
        </row>
        <row r="1773">
          <cell r="A1773" t="str">
            <v>衛護類南臺科技大學高齡服務學士學位學程</v>
          </cell>
          <cell r="B1773" t="str">
            <v>衛護類</v>
          </cell>
          <cell r="C1773" t="str">
            <v>南臺科技大學</v>
          </cell>
          <cell r="D1773" t="str">
            <v>高齡服務學士學位學程</v>
          </cell>
          <cell r="E1773" t="str">
            <v>3</v>
          </cell>
        </row>
        <row r="1774">
          <cell r="A1774" t="str">
            <v>衛護類嘉藥學校財團法人嘉南藥理大學醫藥化學系</v>
          </cell>
          <cell r="B1774" t="str">
            <v>衛護類</v>
          </cell>
          <cell r="C1774" t="str">
            <v>嘉藥學校財團法人嘉南藥理大學</v>
          </cell>
          <cell r="D1774" t="str">
            <v>醫藥化學系</v>
          </cell>
          <cell r="E1774" t="str">
            <v>31</v>
          </cell>
        </row>
        <row r="1775">
          <cell r="A1775" t="str">
            <v>衛護類中臺科技大學視光系</v>
          </cell>
          <cell r="B1775" t="str">
            <v>衛護類</v>
          </cell>
          <cell r="C1775" t="str">
            <v>中臺科技大學</v>
          </cell>
          <cell r="D1775" t="str">
            <v>視光系</v>
          </cell>
          <cell r="E1775" t="str">
            <v>10</v>
          </cell>
        </row>
        <row r="1776">
          <cell r="A1776" t="str">
            <v>衛護類美和科技大學護理系</v>
          </cell>
          <cell r="B1776" t="str">
            <v>衛護類</v>
          </cell>
          <cell r="C1776" t="str">
            <v>美和科技大學</v>
          </cell>
          <cell r="D1776" t="str">
            <v>護理系</v>
          </cell>
          <cell r="E1776" t="str">
            <v>10</v>
          </cell>
        </row>
        <row r="1777">
          <cell r="A1777" t="str">
            <v>衛護類輔英科技大學保健營養系</v>
          </cell>
          <cell r="B1777" t="str">
            <v>衛護類</v>
          </cell>
          <cell r="C1777" t="str">
            <v>輔英科技大學</v>
          </cell>
          <cell r="D1777" t="str">
            <v>保健營養系</v>
          </cell>
          <cell r="E1777" t="str">
            <v>8</v>
          </cell>
        </row>
        <row r="1778">
          <cell r="A1778" t="str">
            <v>衛護類輔英科技大學健康事業管理系</v>
          </cell>
          <cell r="B1778" t="str">
            <v>衛護類</v>
          </cell>
          <cell r="C1778" t="str">
            <v>輔英科技大學</v>
          </cell>
          <cell r="D1778" t="str">
            <v>健康事業管理系</v>
          </cell>
          <cell r="E1778" t="str">
            <v>2</v>
          </cell>
        </row>
        <row r="1779">
          <cell r="A1779" t="str">
            <v>衛護類大仁科技大學護理系</v>
          </cell>
          <cell r="B1779" t="str">
            <v>衛護類</v>
          </cell>
          <cell r="C1779" t="str">
            <v>大仁科技大學</v>
          </cell>
          <cell r="D1779" t="str">
            <v>護理系</v>
          </cell>
          <cell r="E1779" t="str">
            <v>9</v>
          </cell>
        </row>
        <row r="1780">
          <cell r="A1780" t="str">
            <v>衛護類中臺科技大學老人照顧系</v>
          </cell>
          <cell r="B1780" t="str">
            <v>衛護類</v>
          </cell>
          <cell r="C1780" t="str">
            <v>中臺科技大學</v>
          </cell>
          <cell r="D1780" t="str">
            <v>老人照顧系</v>
          </cell>
          <cell r="E1780" t="str">
            <v>11</v>
          </cell>
        </row>
        <row r="1781">
          <cell r="A1781" t="str">
            <v>衛護類中州科技大學幼兒保育與家庭服務系</v>
          </cell>
          <cell r="B1781" t="str">
            <v>衛護類</v>
          </cell>
          <cell r="C1781" t="str">
            <v>中州科技大學</v>
          </cell>
          <cell r="D1781" t="str">
            <v>幼兒保育與家庭服務系</v>
          </cell>
          <cell r="E1781" t="str">
            <v>1</v>
          </cell>
        </row>
        <row r="1782">
          <cell r="A1782" t="str">
            <v>衛護類元培醫事科技大學醫務管理系醫療產業管理組</v>
          </cell>
          <cell r="B1782" t="str">
            <v>衛護類</v>
          </cell>
          <cell r="C1782" t="str">
            <v>元培醫事科技大學</v>
          </cell>
          <cell r="D1782" t="str">
            <v>醫務管理系醫療產業管理組</v>
          </cell>
          <cell r="E1782" t="str">
            <v>1</v>
          </cell>
        </row>
        <row r="1783">
          <cell r="A1783" t="str">
            <v>衛護類元培醫事科技大學環境工程衛生系</v>
          </cell>
          <cell r="B1783" t="str">
            <v>衛護類</v>
          </cell>
          <cell r="C1783" t="str">
            <v>元培醫事科技大學</v>
          </cell>
          <cell r="D1783" t="str">
            <v>環境工程衛生系</v>
          </cell>
          <cell r="E1783" t="str">
            <v>2</v>
          </cell>
        </row>
        <row r="1784">
          <cell r="A1784" t="str">
            <v>衛護類元培醫事科技大學視光系</v>
          </cell>
          <cell r="B1784" t="str">
            <v>衛護類</v>
          </cell>
          <cell r="C1784" t="str">
            <v>元培醫事科技大學</v>
          </cell>
          <cell r="D1784" t="str">
            <v>視光系</v>
          </cell>
          <cell r="E1784" t="str">
            <v>7</v>
          </cell>
        </row>
        <row r="1785">
          <cell r="A1785" t="str">
            <v>衛護類大仁科技大學生物科技系</v>
          </cell>
          <cell r="B1785" t="str">
            <v>衛護類</v>
          </cell>
          <cell r="C1785" t="str">
            <v>大仁科技大學</v>
          </cell>
          <cell r="D1785" t="str">
            <v>生物科技系</v>
          </cell>
          <cell r="E1785" t="str">
            <v>1</v>
          </cell>
        </row>
        <row r="1786">
          <cell r="A1786" t="str">
            <v>衛護類輔英科技大學生物科技系</v>
          </cell>
          <cell r="B1786" t="str">
            <v>衛護類</v>
          </cell>
          <cell r="C1786" t="str">
            <v>輔英科技大學</v>
          </cell>
          <cell r="D1786" t="str">
            <v>生物科技系</v>
          </cell>
          <cell r="E1786" t="str">
            <v>1</v>
          </cell>
        </row>
        <row r="1787">
          <cell r="A1787" t="str">
            <v>衛護類嘉藥學校財團法人嘉南藥理大學生物科技系</v>
          </cell>
          <cell r="B1787" t="str">
            <v>衛護類</v>
          </cell>
          <cell r="C1787" t="str">
            <v>嘉藥學校財團法人嘉南藥理大學</v>
          </cell>
          <cell r="D1787" t="str">
            <v>生物科技系</v>
          </cell>
          <cell r="E1787" t="str">
            <v>15</v>
          </cell>
        </row>
        <row r="1788">
          <cell r="A1788" t="str">
            <v>衛護類輔英科技大學高齡及長期照護事業系</v>
          </cell>
          <cell r="B1788" t="str">
            <v>衛護類</v>
          </cell>
          <cell r="C1788" t="str">
            <v>輔英科技大學</v>
          </cell>
          <cell r="D1788" t="str">
            <v>高齡及長期照護事業系</v>
          </cell>
          <cell r="E1788" t="str">
            <v>2</v>
          </cell>
        </row>
        <row r="1789">
          <cell r="A1789" t="str">
            <v>衛護類大同技術學院社會工作與服務管理系</v>
          </cell>
          <cell r="B1789" t="str">
            <v>衛護類</v>
          </cell>
          <cell r="C1789" t="str">
            <v>大同技術學院</v>
          </cell>
          <cell r="D1789" t="str">
            <v>社會工作與服務管理系</v>
          </cell>
          <cell r="E1789" t="str">
            <v>1</v>
          </cell>
        </row>
        <row r="1790">
          <cell r="A1790" t="str">
            <v>衛護類中華科技大學生物科技系化妝品生技組（台北校區）</v>
          </cell>
          <cell r="B1790" t="str">
            <v>衛護類</v>
          </cell>
          <cell r="C1790" t="str">
            <v>中華科技大學</v>
          </cell>
          <cell r="D1790" t="str">
            <v>生物科技系化妝品生技組（台北校區）</v>
          </cell>
          <cell r="E1790" t="str">
            <v>1</v>
          </cell>
        </row>
        <row r="1791">
          <cell r="A1791" t="str">
            <v>衛護類中華科技大學生物科技系生物科技組（台北校區）</v>
          </cell>
          <cell r="B1791" t="str">
            <v>衛護類</v>
          </cell>
          <cell r="C1791" t="str">
            <v>中華科技大學</v>
          </cell>
          <cell r="D1791" t="str">
            <v>生物科技系生物科技組（台北校區）</v>
          </cell>
          <cell r="E1791" t="str">
            <v>5</v>
          </cell>
        </row>
        <row r="1792">
          <cell r="A1792" t="str">
            <v>衛護類輔英科技大學應用化學及材料科學系</v>
          </cell>
          <cell r="B1792" t="str">
            <v>衛護類</v>
          </cell>
          <cell r="C1792" t="str">
            <v>輔英科技大學</v>
          </cell>
          <cell r="D1792" t="str">
            <v>應用化學及材料科學系</v>
          </cell>
          <cell r="E1792" t="str">
            <v>2</v>
          </cell>
        </row>
        <row r="1793">
          <cell r="A1793" t="str">
            <v>衛護類中華醫事科技大學製劑製造工程系</v>
          </cell>
          <cell r="B1793" t="str">
            <v>衛護類</v>
          </cell>
          <cell r="C1793" t="str">
            <v>中華醫事科技大學</v>
          </cell>
          <cell r="D1793" t="str">
            <v>製劑製造工程系</v>
          </cell>
          <cell r="E1793" t="str">
            <v>2</v>
          </cell>
        </row>
        <row r="1794">
          <cell r="A1794" t="str">
            <v>衛護類中華醫事科技大學長期照顧系</v>
          </cell>
          <cell r="B1794" t="str">
            <v>衛護類</v>
          </cell>
          <cell r="C1794" t="str">
            <v>中華醫事科技大學</v>
          </cell>
          <cell r="D1794" t="str">
            <v>長期照顧系</v>
          </cell>
          <cell r="E1794" t="str">
            <v>2</v>
          </cell>
        </row>
        <row r="1795">
          <cell r="A1795" t="str">
            <v>衛護類元培醫事科技大學高齡福祉事業管理學士學位學程</v>
          </cell>
          <cell r="B1795" t="str">
            <v>衛護類</v>
          </cell>
          <cell r="C1795" t="str">
            <v>元培醫事科技大學</v>
          </cell>
          <cell r="D1795" t="str">
            <v>高齡福祉事業管理學士學位學程</v>
          </cell>
          <cell r="E1795" t="str">
            <v>4</v>
          </cell>
        </row>
        <row r="1796">
          <cell r="A1796" t="str">
            <v>衛護類聖約翰科技大學老人服務事業系</v>
          </cell>
          <cell r="B1796" t="str">
            <v>衛護類</v>
          </cell>
          <cell r="C1796" t="str">
            <v>聖約翰科技大學</v>
          </cell>
          <cell r="D1796" t="str">
            <v>老人服務事業系</v>
          </cell>
          <cell r="E1796" t="str">
            <v>1</v>
          </cell>
        </row>
        <row r="1797">
          <cell r="A1797" t="str">
            <v>衛護類中華醫事科技大學醫學檢驗生物技術系</v>
          </cell>
          <cell r="B1797" t="str">
            <v>衛護類</v>
          </cell>
          <cell r="C1797" t="str">
            <v>中華醫事科技大學</v>
          </cell>
          <cell r="D1797" t="str">
            <v>醫學檢驗生物技術系</v>
          </cell>
          <cell r="E1797" t="str">
            <v>10</v>
          </cell>
        </row>
        <row r="1798">
          <cell r="A1798" t="str">
            <v>衛護類元培醫事科技大學醫學檢驗生物技術系</v>
          </cell>
          <cell r="B1798" t="str">
            <v>衛護類</v>
          </cell>
          <cell r="C1798" t="str">
            <v>元培醫事科技大學</v>
          </cell>
          <cell r="D1798" t="str">
            <v>醫學檢驗生物技術系</v>
          </cell>
          <cell r="E1798" t="str">
            <v>8</v>
          </cell>
        </row>
        <row r="1799">
          <cell r="A1799" t="str">
            <v>衛護類元培醫事科技大學醫學影像暨放射技術系</v>
          </cell>
          <cell r="B1799" t="str">
            <v>衛護類</v>
          </cell>
          <cell r="C1799" t="str">
            <v>元培醫事科技大學</v>
          </cell>
          <cell r="D1799" t="str">
            <v>醫學影像暨放射技術系</v>
          </cell>
          <cell r="E1799" t="str">
            <v>8</v>
          </cell>
        </row>
        <row r="1800">
          <cell r="A1800" t="str">
            <v>衛護類元培醫事科技大學生物科技暨製藥技術系</v>
          </cell>
          <cell r="B1800" t="str">
            <v>衛護類</v>
          </cell>
          <cell r="C1800" t="str">
            <v>元培醫事科技大學</v>
          </cell>
          <cell r="D1800" t="str">
            <v>生物科技暨製藥技術系</v>
          </cell>
          <cell r="E1800" t="str">
            <v>4</v>
          </cell>
        </row>
        <row r="1801">
          <cell r="A1801" t="str">
            <v>衛護類中華醫事科技大學語言治療系</v>
          </cell>
          <cell r="B1801" t="str">
            <v>衛護類</v>
          </cell>
          <cell r="C1801" t="str">
            <v>中華醫事科技大學</v>
          </cell>
          <cell r="D1801" t="str">
            <v>語言治療系</v>
          </cell>
          <cell r="E1801" t="str">
            <v>10</v>
          </cell>
        </row>
        <row r="1802">
          <cell r="A1802" t="str">
            <v>衛護類台北海洋技術學院健康照顧社會工作系（淡水校本部）</v>
          </cell>
          <cell r="B1802" t="str">
            <v>衛護類</v>
          </cell>
          <cell r="C1802" t="str">
            <v>台北海洋技術學院</v>
          </cell>
          <cell r="D1802" t="str">
            <v>健康照顧社會工作系（淡水校本部）</v>
          </cell>
          <cell r="E1802" t="str">
            <v>2</v>
          </cell>
        </row>
        <row r="1803">
          <cell r="A1803" t="str">
            <v>衛護類美和科技大學健康事業管理系</v>
          </cell>
          <cell r="B1803" t="str">
            <v>衛護類</v>
          </cell>
          <cell r="C1803" t="str">
            <v>美和科技大學</v>
          </cell>
          <cell r="D1803" t="str">
            <v>健康事業管理系</v>
          </cell>
          <cell r="E1803" t="str">
            <v>5</v>
          </cell>
        </row>
        <row r="1804">
          <cell r="A1804" t="str">
            <v>衛護類美和科技大學食品營養系</v>
          </cell>
          <cell r="B1804" t="str">
            <v>衛護類</v>
          </cell>
          <cell r="C1804" t="str">
            <v>美和科技大學</v>
          </cell>
          <cell r="D1804" t="str">
            <v>食品營養系</v>
          </cell>
          <cell r="E1804" t="str">
            <v>7</v>
          </cell>
        </row>
        <row r="1805">
          <cell r="A1805" t="str">
            <v>衛護類吳鳳科技大學長期照護系</v>
          </cell>
          <cell r="B1805" t="str">
            <v>衛護類</v>
          </cell>
          <cell r="C1805" t="str">
            <v>吳鳳科技大學</v>
          </cell>
          <cell r="D1805" t="str">
            <v>長期照護系</v>
          </cell>
          <cell r="E1805" t="str">
            <v>1</v>
          </cell>
        </row>
        <row r="1806">
          <cell r="A1806" t="str">
            <v>衛護類台北海洋技術學院健康促進與銀髮保健系（淡水校本部）</v>
          </cell>
          <cell r="B1806" t="str">
            <v>衛護類</v>
          </cell>
          <cell r="C1806" t="str">
            <v>台北海洋技術學院</v>
          </cell>
          <cell r="D1806" t="str">
            <v>健康促進與銀髮保健系（淡水校本部）</v>
          </cell>
          <cell r="E1806" t="str">
            <v>2</v>
          </cell>
        </row>
        <row r="1807">
          <cell r="A1807" t="str">
            <v>衛護類高苑科技大學銀髮事業暨社會工作學士學位學程</v>
          </cell>
          <cell r="B1807" t="str">
            <v>衛護類</v>
          </cell>
          <cell r="C1807" t="str">
            <v>高苑科技大學</v>
          </cell>
          <cell r="D1807" t="str">
            <v>銀髮事業暨社會工作學士學位學程</v>
          </cell>
          <cell r="E1807" t="str">
            <v>1</v>
          </cell>
        </row>
        <row r="1808">
          <cell r="A1808" t="str">
            <v>衛護類經國管理暨健康學院高齡照顧福祉系</v>
          </cell>
          <cell r="B1808" t="str">
            <v>衛護類</v>
          </cell>
          <cell r="C1808" t="str">
            <v>經國管理暨健康學院</v>
          </cell>
          <cell r="D1808" t="str">
            <v>高齡照顧福祉系</v>
          </cell>
          <cell r="E1808" t="str">
            <v>2</v>
          </cell>
        </row>
        <row r="1809">
          <cell r="A1809" t="str">
            <v>衛護類聖約翰科技大學醫護資訊學士學位學程</v>
          </cell>
          <cell r="B1809" t="str">
            <v>衛護類</v>
          </cell>
          <cell r="C1809" t="str">
            <v>聖約翰科技大學</v>
          </cell>
          <cell r="D1809" t="str">
            <v>醫護資訊學士學位學程</v>
          </cell>
          <cell r="E1809" t="str">
            <v>2</v>
          </cell>
        </row>
        <row r="1810">
          <cell r="A1810" t="str">
            <v>衛護類經國管理暨健康學院美容流行設計系</v>
          </cell>
          <cell r="B1810" t="str">
            <v>衛護類</v>
          </cell>
          <cell r="C1810" t="str">
            <v>經國管理暨健康學院</v>
          </cell>
          <cell r="D1810" t="str">
            <v>美容流行設計系</v>
          </cell>
          <cell r="E1810" t="str">
            <v>2</v>
          </cell>
        </row>
        <row r="1811">
          <cell r="A1811" t="str">
            <v>食品群國立高雄餐旅大學烘焙管理系</v>
          </cell>
          <cell r="B1811" t="str">
            <v>食品群</v>
          </cell>
          <cell r="C1811" t="str">
            <v>國立高雄餐旅大學</v>
          </cell>
          <cell r="D1811" t="str">
            <v>烘焙管理系</v>
          </cell>
          <cell r="E1811" t="str">
            <v>1</v>
          </cell>
        </row>
        <row r="1812">
          <cell r="A1812" t="str">
            <v>食品群國立屏東科技大學食品科學系</v>
          </cell>
          <cell r="B1812" t="str">
            <v>食品群</v>
          </cell>
          <cell r="C1812" t="str">
            <v>國立屏東科技大學</v>
          </cell>
          <cell r="D1812" t="str">
            <v>食品科學系</v>
          </cell>
          <cell r="E1812" t="str">
            <v>54</v>
          </cell>
        </row>
        <row r="1813">
          <cell r="A1813" t="str">
            <v>食品群國立高雄海洋科技大學水產食品科學系</v>
          </cell>
          <cell r="B1813" t="str">
            <v>食品群</v>
          </cell>
          <cell r="C1813" t="str">
            <v>國立高雄海洋科技大學</v>
          </cell>
          <cell r="D1813" t="str">
            <v>水產食品科學系</v>
          </cell>
          <cell r="E1813" t="str">
            <v>35</v>
          </cell>
        </row>
        <row r="1814">
          <cell r="A1814" t="str">
            <v>食品群國立屏東科技大學生物科技系</v>
          </cell>
          <cell r="B1814" t="str">
            <v>食品群</v>
          </cell>
          <cell r="C1814" t="str">
            <v>國立屏東科技大學</v>
          </cell>
          <cell r="D1814" t="str">
            <v>生物科技系</v>
          </cell>
          <cell r="E1814" t="str">
            <v>4</v>
          </cell>
        </row>
        <row r="1815">
          <cell r="A1815" t="str">
            <v>食品群國立高雄海洋科技大學海洋生物技術系</v>
          </cell>
          <cell r="B1815" t="str">
            <v>食品群</v>
          </cell>
          <cell r="C1815" t="str">
            <v>國立高雄海洋科技大學</v>
          </cell>
          <cell r="D1815" t="str">
            <v>海洋生物技術系</v>
          </cell>
          <cell r="E1815" t="str">
            <v>8</v>
          </cell>
        </row>
        <row r="1816">
          <cell r="A1816" t="str">
            <v>食品群國立宜蘭大學食品科學系</v>
          </cell>
          <cell r="B1816" t="str">
            <v>食品群</v>
          </cell>
          <cell r="C1816" t="str">
            <v>國立宜蘭大學</v>
          </cell>
          <cell r="D1816" t="str">
            <v>食品科學系</v>
          </cell>
          <cell r="E1816" t="str">
            <v>19</v>
          </cell>
        </row>
        <row r="1817">
          <cell r="A1817" t="str">
            <v>食品群國立虎尾科技大學生物科技系</v>
          </cell>
          <cell r="B1817" t="str">
            <v>食品群</v>
          </cell>
          <cell r="C1817" t="str">
            <v>國立虎尾科技大學</v>
          </cell>
          <cell r="D1817" t="str">
            <v>生物科技系</v>
          </cell>
          <cell r="E1817" t="str">
            <v>11</v>
          </cell>
        </row>
        <row r="1818">
          <cell r="A1818" t="str">
            <v>食品群國立澎湖科技大學食品科學系</v>
          </cell>
          <cell r="B1818" t="str">
            <v>食品群</v>
          </cell>
          <cell r="C1818" t="str">
            <v>國立澎湖科技大學</v>
          </cell>
          <cell r="D1818" t="str">
            <v>食品科學系</v>
          </cell>
          <cell r="E1818" t="str">
            <v>22</v>
          </cell>
        </row>
        <row r="1819">
          <cell r="A1819" t="str">
            <v>食品群國立澎湖科技大學餐旅管理系</v>
          </cell>
          <cell r="B1819" t="str">
            <v>食品群</v>
          </cell>
          <cell r="C1819" t="str">
            <v>國立澎湖科技大學</v>
          </cell>
          <cell r="D1819" t="str">
            <v>餐旅管理系</v>
          </cell>
          <cell r="E1819" t="str">
            <v>3</v>
          </cell>
        </row>
        <row r="1820">
          <cell r="A1820" t="str">
            <v>食品群長庚學校財團法人長庚科技大學保健營養系（林口校區）</v>
          </cell>
          <cell r="B1820" t="str">
            <v>食品群</v>
          </cell>
          <cell r="C1820" t="str">
            <v>長庚學校財團法人長庚科技大學</v>
          </cell>
          <cell r="D1820" t="str">
            <v>保健營養系（林口校區）</v>
          </cell>
          <cell r="E1820" t="str">
            <v>13</v>
          </cell>
        </row>
        <row r="1821">
          <cell r="A1821" t="str">
            <v>食品群大仁科技大學食品科技系食品技術與應用組</v>
          </cell>
          <cell r="B1821" t="str">
            <v>食品群</v>
          </cell>
          <cell r="C1821" t="str">
            <v>大仁科技大學</v>
          </cell>
          <cell r="D1821" t="str">
            <v>食品科技系食品技術與應用組</v>
          </cell>
          <cell r="E1821" t="str">
            <v>1</v>
          </cell>
        </row>
        <row r="1822">
          <cell r="A1822" t="str">
            <v>食品群弘光科技大學營養系</v>
          </cell>
          <cell r="B1822" t="str">
            <v>食品群</v>
          </cell>
          <cell r="C1822" t="str">
            <v>弘光科技大學</v>
          </cell>
          <cell r="D1822" t="str">
            <v>營養系</v>
          </cell>
          <cell r="E1822" t="str">
            <v>17</v>
          </cell>
        </row>
        <row r="1823">
          <cell r="A1823" t="str">
            <v>食品群弘光科技大學食品科技系食品科技組</v>
          </cell>
          <cell r="B1823" t="str">
            <v>食品群</v>
          </cell>
          <cell r="C1823" t="str">
            <v>弘光科技大學</v>
          </cell>
          <cell r="D1823" t="str">
            <v>食品科技系食品科技組</v>
          </cell>
          <cell r="E1823" t="str">
            <v>17</v>
          </cell>
        </row>
        <row r="1824">
          <cell r="A1824" t="str">
            <v>食品群弘光科技大學食品科技系烘焙科技組　　</v>
          </cell>
          <cell r="B1824" t="str">
            <v>食品群</v>
          </cell>
          <cell r="C1824" t="str">
            <v>弘光科技大學</v>
          </cell>
          <cell r="D1824" t="str">
            <v>食品科技系烘焙科技組　　</v>
          </cell>
          <cell r="E1824" t="str">
            <v>20</v>
          </cell>
        </row>
        <row r="1825">
          <cell r="A1825" t="str">
            <v>食品群經國管理暨健康學院食品保健系</v>
          </cell>
          <cell r="B1825" t="str">
            <v>食品群</v>
          </cell>
          <cell r="C1825" t="str">
            <v>經國管理暨健康學院</v>
          </cell>
          <cell r="D1825" t="str">
            <v>食品保健系</v>
          </cell>
          <cell r="E1825" t="str">
            <v>1</v>
          </cell>
        </row>
        <row r="1826">
          <cell r="A1826" t="str">
            <v>食品群嘉藥學校財團法人嘉南藥理大學餐旅管理系</v>
          </cell>
          <cell r="B1826" t="str">
            <v>食品群</v>
          </cell>
          <cell r="C1826" t="str">
            <v>嘉藥學校財團法人嘉南藥理大學</v>
          </cell>
          <cell r="D1826" t="str">
            <v>餐旅管理系</v>
          </cell>
          <cell r="E1826" t="str">
            <v>6</v>
          </cell>
        </row>
        <row r="1827">
          <cell r="A1827" t="str">
            <v>食品群弘光科技大學生物科技系</v>
          </cell>
          <cell r="B1827" t="str">
            <v>食品群</v>
          </cell>
          <cell r="C1827" t="str">
            <v>弘光科技大學</v>
          </cell>
          <cell r="D1827" t="str">
            <v>生物科技系</v>
          </cell>
          <cell r="E1827" t="str">
            <v>5</v>
          </cell>
        </row>
        <row r="1828">
          <cell r="A1828" t="str">
            <v>食品群大仁科技大學餐旅管理系</v>
          </cell>
          <cell r="B1828" t="str">
            <v>食品群</v>
          </cell>
          <cell r="C1828" t="str">
            <v>大仁科技大學</v>
          </cell>
          <cell r="D1828" t="str">
            <v>餐旅管理系</v>
          </cell>
          <cell r="E1828" t="str">
            <v>2</v>
          </cell>
        </row>
        <row r="1829">
          <cell r="A1829" t="str">
            <v>食品群高苑科技大學香妝與養生保健學位學程</v>
          </cell>
          <cell r="B1829" t="str">
            <v>食品群</v>
          </cell>
          <cell r="C1829" t="str">
            <v>高苑科技大學</v>
          </cell>
          <cell r="D1829" t="str">
            <v>香妝與養生保健學位學程</v>
          </cell>
          <cell r="E1829" t="str">
            <v>1</v>
          </cell>
        </row>
        <row r="1830">
          <cell r="A1830" t="str">
            <v>食品群中華科技大學食品科學系食品保健科技組（台北校區）</v>
          </cell>
          <cell r="B1830" t="str">
            <v>食品群</v>
          </cell>
          <cell r="C1830" t="str">
            <v>中華科技大學</v>
          </cell>
          <cell r="D1830" t="str">
            <v>食品科學系食品保健科技組（台北校區）</v>
          </cell>
          <cell r="E1830" t="str">
            <v>4</v>
          </cell>
        </row>
        <row r="1831">
          <cell r="A1831" t="str">
            <v>食品群美和科技大學食品營養系</v>
          </cell>
          <cell r="B1831" t="str">
            <v>食品群</v>
          </cell>
          <cell r="C1831" t="str">
            <v>美和科技大學</v>
          </cell>
          <cell r="D1831" t="str">
            <v>食品營養系</v>
          </cell>
          <cell r="E1831" t="str">
            <v>8</v>
          </cell>
        </row>
        <row r="1832">
          <cell r="A1832" t="str">
            <v>食品群大華科技大學觀光管理系</v>
          </cell>
          <cell r="B1832" t="str">
            <v>食品群</v>
          </cell>
          <cell r="C1832" t="str">
            <v>大華科技大學</v>
          </cell>
          <cell r="D1832" t="str">
            <v>觀光管理系</v>
          </cell>
          <cell r="E1832" t="str">
            <v>1</v>
          </cell>
        </row>
        <row r="1833">
          <cell r="A1833" t="str">
            <v>食品群大華科技大學觀光管理系餐飲與烘焙組</v>
          </cell>
          <cell r="B1833" t="str">
            <v>食品群</v>
          </cell>
          <cell r="C1833" t="str">
            <v>大華科技大學</v>
          </cell>
          <cell r="D1833" t="str">
            <v>觀光管理系餐飲與烘焙組</v>
          </cell>
          <cell r="E1833" t="str">
            <v>1</v>
          </cell>
        </row>
        <row r="1834">
          <cell r="A1834" t="str">
            <v>食品群大華科技大學餐飲管理系</v>
          </cell>
          <cell r="B1834" t="str">
            <v>食品群</v>
          </cell>
          <cell r="C1834" t="str">
            <v>大華科技大學</v>
          </cell>
          <cell r="D1834" t="str">
            <v>餐飲管理系</v>
          </cell>
          <cell r="E1834" t="str">
            <v>1</v>
          </cell>
        </row>
        <row r="1835">
          <cell r="A1835" t="str">
            <v>食品群高苑科技大學觀光事業管理系</v>
          </cell>
          <cell r="B1835" t="str">
            <v>食品群</v>
          </cell>
          <cell r="C1835" t="str">
            <v>高苑科技大學</v>
          </cell>
          <cell r="D1835" t="str">
            <v>觀光事業管理系</v>
          </cell>
          <cell r="E1835" t="str">
            <v>3</v>
          </cell>
        </row>
        <row r="1836">
          <cell r="A1836" t="str">
            <v>食品群元培醫事科技大學生物科技暨製藥技術系</v>
          </cell>
          <cell r="B1836" t="str">
            <v>食品群</v>
          </cell>
          <cell r="C1836" t="str">
            <v>元培醫事科技大學</v>
          </cell>
          <cell r="D1836" t="str">
            <v>生物科技暨製藥技術系</v>
          </cell>
          <cell r="E1836" t="str">
            <v>3</v>
          </cell>
        </row>
        <row r="1837">
          <cell r="A1837" t="str">
            <v>食品群元培醫事科技大學食品科學系</v>
          </cell>
          <cell r="B1837" t="str">
            <v>食品群</v>
          </cell>
          <cell r="C1837" t="str">
            <v>元培醫事科技大學</v>
          </cell>
          <cell r="D1837" t="str">
            <v>食品科學系</v>
          </cell>
          <cell r="E1837" t="str">
            <v>15</v>
          </cell>
        </row>
        <row r="1838">
          <cell r="A1838" t="str">
            <v>食品群中臺科技大學食品科技系</v>
          </cell>
          <cell r="B1838" t="str">
            <v>食品群</v>
          </cell>
          <cell r="C1838" t="str">
            <v>中臺科技大學</v>
          </cell>
          <cell r="D1838" t="str">
            <v>食品科技系</v>
          </cell>
          <cell r="E1838" t="str">
            <v>15</v>
          </cell>
        </row>
        <row r="1839">
          <cell r="A1839" t="str">
            <v>食品群美和科技大學生物科技系</v>
          </cell>
          <cell r="B1839" t="str">
            <v>食品群</v>
          </cell>
          <cell r="C1839" t="str">
            <v>美和科技大學</v>
          </cell>
          <cell r="D1839" t="str">
            <v>生物科技系</v>
          </cell>
          <cell r="E1839" t="str">
            <v>4</v>
          </cell>
        </row>
        <row r="1840">
          <cell r="A1840" t="str">
            <v>食品群嘉藥學校財團法人嘉南藥理大學食品科技系</v>
          </cell>
          <cell r="B1840" t="str">
            <v>食品群</v>
          </cell>
          <cell r="C1840" t="str">
            <v>嘉藥學校財團法人嘉南藥理大學</v>
          </cell>
          <cell r="D1840" t="str">
            <v>食品科技系</v>
          </cell>
          <cell r="E1840" t="str">
            <v>28</v>
          </cell>
        </row>
        <row r="1841">
          <cell r="A1841" t="str">
            <v>食品群中華醫事科技大學食品營養系食品科技組</v>
          </cell>
          <cell r="B1841" t="str">
            <v>食品群</v>
          </cell>
          <cell r="C1841" t="str">
            <v>中華醫事科技大學</v>
          </cell>
          <cell r="D1841" t="str">
            <v>食品營養系食品科技組</v>
          </cell>
          <cell r="E1841" t="str">
            <v>2</v>
          </cell>
        </row>
        <row r="1842">
          <cell r="A1842" t="str">
            <v>食品群大仁科技大學食品科技系保健營養組</v>
          </cell>
          <cell r="B1842" t="str">
            <v>食品群</v>
          </cell>
          <cell r="C1842" t="str">
            <v>大仁科技大學</v>
          </cell>
          <cell r="D1842" t="str">
            <v>食品科技系保健營養組</v>
          </cell>
          <cell r="E1842" t="str">
            <v>1</v>
          </cell>
        </row>
        <row r="1843">
          <cell r="A1843" t="str">
            <v>食品群中州科技大學保健食品系</v>
          </cell>
          <cell r="B1843" t="str">
            <v>食品群</v>
          </cell>
          <cell r="C1843" t="str">
            <v>中州科技大學</v>
          </cell>
          <cell r="D1843" t="str">
            <v>保健食品系</v>
          </cell>
          <cell r="E1843" t="str">
            <v>5</v>
          </cell>
        </row>
        <row r="1844">
          <cell r="A1844" t="str">
            <v>食品群大同技術學院烘焙管理系</v>
          </cell>
          <cell r="B1844" t="str">
            <v>食品群</v>
          </cell>
          <cell r="C1844" t="str">
            <v>大同技術學院</v>
          </cell>
          <cell r="D1844" t="str">
            <v>烘焙管理系</v>
          </cell>
          <cell r="E1844" t="str">
            <v>2</v>
          </cell>
        </row>
        <row r="1845">
          <cell r="A1845" t="str">
            <v>食品群南亞技術學院餐飲廚藝管理系</v>
          </cell>
          <cell r="B1845" t="str">
            <v>食品群</v>
          </cell>
          <cell r="C1845" t="str">
            <v>南亞技術學院</v>
          </cell>
          <cell r="D1845" t="str">
            <v>餐飲廚藝管理系</v>
          </cell>
          <cell r="E1845" t="str">
            <v>1</v>
          </cell>
        </row>
        <row r="1846">
          <cell r="A1846" t="str">
            <v>食品群中華醫事科技大學餐旅管理系</v>
          </cell>
          <cell r="B1846" t="str">
            <v>食品群</v>
          </cell>
          <cell r="C1846" t="str">
            <v>中華醫事科技大學</v>
          </cell>
          <cell r="D1846" t="str">
            <v>餐旅管理系</v>
          </cell>
          <cell r="E1846" t="str">
            <v>2</v>
          </cell>
        </row>
        <row r="1847">
          <cell r="A1847" t="str">
            <v>食品群台北海洋技術學院食品科技與行銷系（士林校區）</v>
          </cell>
          <cell r="B1847" t="str">
            <v>食品群</v>
          </cell>
          <cell r="C1847" t="str">
            <v>台北海洋技術學院</v>
          </cell>
          <cell r="D1847" t="str">
            <v>食品科技與行銷系（士林校區）</v>
          </cell>
          <cell r="E1847" t="str">
            <v>2</v>
          </cell>
        </row>
        <row r="1848">
          <cell r="A1848" t="str">
            <v>食品群台北海洋技術學院餐飲管理系（士林校區）</v>
          </cell>
          <cell r="B1848" t="str">
            <v>食品群</v>
          </cell>
          <cell r="C1848" t="str">
            <v>台北海洋技術學院</v>
          </cell>
          <cell r="D1848" t="str">
            <v>餐飲管理系（士林校區）</v>
          </cell>
          <cell r="E1848" t="str">
            <v>2</v>
          </cell>
        </row>
        <row r="1849">
          <cell r="A1849" t="str">
            <v>食品群東方設計學院餐飲管理系</v>
          </cell>
          <cell r="B1849" t="str">
            <v>食品群</v>
          </cell>
          <cell r="C1849" t="str">
            <v>東方設計學院</v>
          </cell>
          <cell r="D1849" t="str">
            <v>餐飲管理系</v>
          </cell>
          <cell r="E1849" t="str">
            <v>2</v>
          </cell>
        </row>
        <row r="1850">
          <cell r="A1850" t="str">
            <v>食品群美和科技大學餐旅管理系</v>
          </cell>
          <cell r="B1850" t="str">
            <v>食品群</v>
          </cell>
          <cell r="C1850" t="str">
            <v>美和科技大學</v>
          </cell>
          <cell r="D1850" t="str">
            <v>餐旅管理系</v>
          </cell>
          <cell r="E1850" t="str">
            <v>9</v>
          </cell>
        </row>
        <row r="1851">
          <cell r="A1851" t="str">
            <v>食品群中華醫事科技大學食品營養系營養組</v>
          </cell>
          <cell r="B1851" t="str">
            <v>食品群</v>
          </cell>
          <cell r="C1851" t="str">
            <v>中華醫事科技大學</v>
          </cell>
          <cell r="D1851" t="str">
            <v>食品營養系營養組</v>
          </cell>
          <cell r="E1851" t="str">
            <v>2</v>
          </cell>
        </row>
        <row r="1852">
          <cell r="A1852" t="str">
            <v>食品群吳鳳科技大學餐旅管理系廚藝組</v>
          </cell>
          <cell r="B1852" t="str">
            <v>食品群</v>
          </cell>
          <cell r="C1852" t="str">
            <v>吳鳳科技大學</v>
          </cell>
          <cell r="D1852" t="str">
            <v>餐旅管理系廚藝組</v>
          </cell>
          <cell r="E1852" t="str">
            <v>1</v>
          </cell>
        </row>
        <row r="1853">
          <cell r="A1853" t="str">
            <v>食品群吳鳳科技大學餐旅管理系烘焙組</v>
          </cell>
          <cell r="B1853" t="str">
            <v>食品群</v>
          </cell>
          <cell r="C1853" t="str">
            <v>吳鳳科技大學</v>
          </cell>
          <cell r="D1853" t="str">
            <v>餐旅管理系烘焙組</v>
          </cell>
          <cell r="E1853" t="str">
            <v>1</v>
          </cell>
        </row>
        <row r="1854">
          <cell r="A1854" t="str">
            <v>食品群吳鳳科技大學餐旅管理系</v>
          </cell>
          <cell r="B1854" t="str">
            <v>食品群</v>
          </cell>
          <cell r="C1854" t="str">
            <v>吳鳳科技大學</v>
          </cell>
          <cell r="D1854" t="str">
            <v>餐旅管理系</v>
          </cell>
          <cell r="E1854" t="str">
            <v>1</v>
          </cell>
        </row>
        <row r="1855">
          <cell r="A1855" t="str">
            <v>食品群經國管理暨健康學院餐飲廚藝系</v>
          </cell>
          <cell r="B1855" t="str">
            <v>食品群</v>
          </cell>
          <cell r="C1855" t="str">
            <v>經國管理暨健康學院</v>
          </cell>
          <cell r="D1855" t="str">
            <v>餐飲廚藝系</v>
          </cell>
          <cell r="E1855" t="str">
            <v>1</v>
          </cell>
        </row>
        <row r="1856">
          <cell r="A1856" t="str">
            <v>食品群環球科技大學觀光與餐飲旅館系</v>
          </cell>
          <cell r="B1856" t="str">
            <v>食品群</v>
          </cell>
          <cell r="C1856" t="str">
            <v>環球科技大學</v>
          </cell>
          <cell r="D1856" t="str">
            <v>觀光與餐飲旅館系</v>
          </cell>
          <cell r="E1856" t="str">
            <v>1</v>
          </cell>
        </row>
        <row r="1857">
          <cell r="A1857" t="str">
            <v>食品群環球科技大學餐飲廚藝系</v>
          </cell>
          <cell r="B1857" t="str">
            <v>食品群</v>
          </cell>
          <cell r="C1857" t="str">
            <v>環球科技大學</v>
          </cell>
          <cell r="D1857" t="str">
            <v>餐飲廚藝系</v>
          </cell>
          <cell r="E1857" t="str">
            <v>1</v>
          </cell>
        </row>
        <row r="1858">
          <cell r="A1858" t="str">
            <v>食品群環球科技大學生物技術系</v>
          </cell>
          <cell r="B1858" t="str">
            <v>食品群</v>
          </cell>
          <cell r="C1858" t="str">
            <v>環球科技大學</v>
          </cell>
          <cell r="D1858" t="str">
            <v>生物技術系</v>
          </cell>
          <cell r="E1858" t="str">
            <v>1</v>
          </cell>
        </row>
        <row r="1859">
          <cell r="A1859" t="str">
            <v>幼保類國立高雄應用科技大學應用外語系</v>
          </cell>
          <cell r="B1859" t="str">
            <v>幼保類</v>
          </cell>
          <cell r="C1859" t="str">
            <v>國立高雄應用科技大學</v>
          </cell>
          <cell r="D1859" t="str">
            <v>應用外語系</v>
          </cell>
          <cell r="E1859" t="str">
            <v>2</v>
          </cell>
        </row>
        <row r="1860">
          <cell r="A1860" t="str">
            <v>幼保類國立屏東科技大學應用外語系</v>
          </cell>
          <cell r="B1860" t="str">
            <v>幼保類</v>
          </cell>
          <cell r="C1860" t="str">
            <v>國立屏東科技大學</v>
          </cell>
          <cell r="D1860" t="str">
            <v>應用外語系</v>
          </cell>
          <cell r="E1860" t="str">
            <v>2</v>
          </cell>
        </row>
        <row r="1861">
          <cell r="A1861" t="str">
            <v>幼保類國立臺中科技大學老人服務事業管理系</v>
          </cell>
          <cell r="B1861" t="str">
            <v>幼保類</v>
          </cell>
          <cell r="C1861" t="str">
            <v>國立臺中科技大學</v>
          </cell>
          <cell r="D1861" t="str">
            <v>老人服務事業管理系</v>
          </cell>
          <cell r="E1861" t="str">
            <v>7</v>
          </cell>
        </row>
        <row r="1862">
          <cell r="A1862" t="str">
            <v>幼保類國立臺北護理健康大學高齡健康照護系</v>
          </cell>
          <cell r="B1862" t="str">
            <v>幼保類</v>
          </cell>
          <cell r="C1862" t="str">
            <v>國立臺北護理健康大學</v>
          </cell>
          <cell r="D1862" t="str">
            <v>高齡健康照護系</v>
          </cell>
          <cell r="E1862" t="str">
            <v>2</v>
          </cell>
        </row>
        <row r="1863">
          <cell r="A1863" t="str">
            <v>幼保類國立屏東科技大學幼兒保育系</v>
          </cell>
          <cell r="B1863" t="str">
            <v>幼保類</v>
          </cell>
          <cell r="C1863" t="str">
            <v>國立屏東科技大學</v>
          </cell>
          <cell r="D1863" t="str">
            <v>幼兒保育系</v>
          </cell>
          <cell r="E1863" t="str">
            <v>19</v>
          </cell>
        </row>
        <row r="1864">
          <cell r="A1864" t="str">
            <v>幼保類國立屏東科技大學社會工作系</v>
          </cell>
          <cell r="B1864" t="str">
            <v>幼保類</v>
          </cell>
          <cell r="C1864" t="str">
            <v>國立屏東科技大學</v>
          </cell>
          <cell r="D1864" t="str">
            <v>社會工作系</v>
          </cell>
          <cell r="E1864" t="str">
            <v>12</v>
          </cell>
        </row>
        <row r="1865">
          <cell r="A1865" t="str">
            <v>幼保類國立臺北護理健康大學嬰幼兒保育系</v>
          </cell>
          <cell r="B1865" t="str">
            <v>幼保類</v>
          </cell>
          <cell r="C1865" t="str">
            <v>國立臺北護理健康大學</v>
          </cell>
          <cell r="D1865" t="str">
            <v>嬰幼兒保育系</v>
          </cell>
          <cell r="E1865" t="str">
            <v>22</v>
          </cell>
        </row>
        <row r="1866">
          <cell r="A1866" t="str">
            <v>幼保類國立臺中科技大學護理系</v>
          </cell>
          <cell r="B1866" t="str">
            <v>幼保類</v>
          </cell>
          <cell r="C1866" t="str">
            <v>國立臺中科技大學</v>
          </cell>
          <cell r="D1866" t="str">
            <v>護理系</v>
          </cell>
          <cell r="E1866" t="str">
            <v>10</v>
          </cell>
        </row>
        <row r="1867">
          <cell r="A1867" t="str">
            <v>幼保類文藻外語大學外語教學系</v>
          </cell>
          <cell r="B1867" t="str">
            <v>幼保類</v>
          </cell>
          <cell r="C1867" t="str">
            <v>文藻外語大學</v>
          </cell>
          <cell r="D1867" t="str">
            <v>外語教學系</v>
          </cell>
          <cell r="E1867" t="str">
            <v>8</v>
          </cell>
        </row>
        <row r="1868">
          <cell r="A1868" t="str">
            <v>幼保類中臺科技大學護理系</v>
          </cell>
          <cell r="B1868" t="str">
            <v>幼保類</v>
          </cell>
          <cell r="C1868" t="str">
            <v>中臺科技大學</v>
          </cell>
          <cell r="D1868" t="str">
            <v>護理系</v>
          </cell>
          <cell r="E1868" t="str">
            <v>4</v>
          </cell>
        </row>
        <row r="1869">
          <cell r="A1869" t="str">
            <v>幼保類朝陽科技大學幼兒保育系</v>
          </cell>
          <cell r="B1869" t="str">
            <v>幼保類</v>
          </cell>
          <cell r="C1869" t="str">
            <v>朝陽科技大學</v>
          </cell>
          <cell r="D1869" t="str">
            <v>幼兒保育系</v>
          </cell>
          <cell r="E1869" t="str">
            <v>40</v>
          </cell>
        </row>
        <row r="1870">
          <cell r="A1870" t="str">
            <v>幼保類朝陽科技大學社會工作系</v>
          </cell>
          <cell r="B1870" t="str">
            <v>幼保類</v>
          </cell>
          <cell r="C1870" t="str">
            <v>朝陽科技大學</v>
          </cell>
          <cell r="D1870" t="str">
            <v>社會工作系</v>
          </cell>
          <cell r="E1870" t="str">
            <v>15</v>
          </cell>
        </row>
        <row r="1871">
          <cell r="A1871" t="str">
            <v>幼保類樹德科技大學兒童與家庭服務系</v>
          </cell>
          <cell r="B1871" t="str">
            <v>幼保類</v>
          </cell>
          <cell r="C1871" t="str">
            <v>樹德科技大學</v>
          </cell>
          <cell r="D1871" t="str">
            <v>兒童與家庭服務系</v>
          </cell>
          <cell r="E1871" t="str">
            <v>10</v>
          </cell>
        </row>
        <row r="1872">
          <cell r="A1872" t="str">
            <v>幼保類元培醫事科技大學護理系</v>
          </cell>
          <cell r="B1872" t="str">
            <v>幼保類</v>
          </cell>
          <cell r="C1872" t="str">
            <v>元培醫事科技大學</v>
          </cell>
          <cell r="D1872" t="str">
            <v>護理系</v>
          </cell>
          <cell r="E1872" t="str">
            <v>1</v>
          </cell>
        </row>
        <row r="1873">
          <cell r="A1873" t="str">
            <v>幼保類弘光科技大學物理治療系</v>
          </cell>
          <cell r="B1873" t="str">
            <v>幼保類</v>
          </cell>
          <cell r="C1873" t="str">
            <v>弘光科技大學</v>
          </cell>
          <cell r="D1873" t="str">
            <v>物理治療系</v>
          </cell>
          <cell r="E1873" t="str">
            <v>9</v>
          </cell>
        </row>
        <row r="1874">
          <cell r="A1874" t="str">
            <v>幼保類弘光科技大學老人福利與事業系</v>
          </cell>
          <cell r="B1874" t="str">
            <v>幼保類</v>
          </cell>
          <cell r="C1874" t="str">
            <v>弘光科技大學</v>
          </cell>
          <cell r="D1874" t="str">
            <v>老人福利與事業系</v>
          </cell>
          <cell r="E1874" t="str">
            <v>13</v>
          </cell>
        </row>
        <row r="1875">
          <cell r="A1875" t="str">
            <v>幼保類文藻外語大學應用華語文系</v>
          </cell>
          <cell r="B1875" t="str">
            <v>幼保類</v>
          </cell>
          <cell r="C1875" t="str">
            <v>文藻外語大學</v>
          </cell>
          <cell r="D1875" t="str">
            <v>應用華語文系</v>
          </cell>
          <cell r="E1875" t="str">
            <v>10</v>
          </cell>
        </row>
        <row r="1876">
          <cell r="A1876" t="str">
            <v>幼保類弘光科技大學幼兒保育系</v>
          </cell>
          <cell r="B1876" t="str">
            <v>幼保類</v>
          </cell>
          <cell r="C1876" t="str">
            <v>弘光科技大學</v>
          </cell>
          <cell r="D1876" t="str">
            <v>幼兒保育系</v>
          </cell>
          <cell r="E1876" t="str">
            <v>34</v>
          </cell>
        </row>
        <row r="1877">
          <cell r="A1877" t="str">
            <v>幼保類美和科技大學護理系</v>
          </cell>
          <cell r="B1877" t="str">
            <v>幼保類</v>
          </cell>
          <cell r="C1877" t="str">
            <v>美和科技大學</v>
          </cell>
          <cell r="D1877" t="str">
            <v>護理系</v>
          </cell>
          <cell r="E1877" t="str">
            <v>2</v>
          </cell>
        </row>
        <row r="1878">
          <cell r="A1878" t="str">
            <v>幼保類長庚學校財團法人長庚科技大學幼兒保育系（林口校區）</v>
          </cell>
          <cell r="B1878" t="str">
            <v>幼保類</v>
          </cell>
          <cell r="C1878" t="str">
            <v>長庚學校財團法人長庚科技大學</v>
          </cell>
          <cell r="D1878" t="str">
            <v>幼兒保育系（林口校區）</v>
          </cell>
          <cell r="E1878" t="str">
            <v>29</v>
          </cell>
        </row>
        <row r="1879">
          <cell r="A1879" t="str">
            <v>幼保類樹德科技大學社會工作學士學位學程</v>
          </cell>
          <cell r="B1879" t="str">
            <v>幼保類</v>
          </cell>
          <cell r="C1879" t="str">
            <v>樹德科技大學</v>
          </cell>
          <cell r="D1879" t="str">
            <v>社會工作學士學位學程</v>
          </cell>
          <cell r="E1879" t="str">
            <v>12</v>
          </cell>
        </row>
        <row r="1880">
          <cell r="A1880" t="str">
            <v>幼保類中臺科技大學老人照顧系</v>
          </cell>
          <cell r="B1880" t="str">
            <v>幼保類</v>
          </cell>
          <cell r="C1880" t="str">
            <v>中臺科技大學</v>
          </cell>
          <cell r="D1880" t="str">
            <v>老人照顧系</v>
          </cell>
          <cell r="E1880" t="str">
            <v>6</v>
          </cell>
        </row>
        <row r="1881">
          <cell r="A1881" t="str">
            <v>幼保類醒吾科技大學應用英語系</v>
          </cell>
          <cell r="B1881" t="str">
            <v>幼保類</v>
          </cell>
          <cell r="C1881" t="str">
            <v>醒吾科技大學</v>
          </cell>
          <cell r="D1881" t="str">
            <v>應用英語系</v>
          </cell>
          <cell r="E1881" t="str">
            <v>3</v>
          </cell>
        </row>
        <row r="1882">
          <cell r="A1882" t="str">
            <v>幼保類南臺科技大學幼兒保育系</v>
          </cell>
          <cell r="B1882" t="str">
            <v>幼保類</v>
          </cell>
          <cell r="C1882" t="str">
            <v>南臺科技大學</v>
          </cell>
          <cell r="D1882" t="str">
            <v>幼兒保育系</v>
          </cell>
          <cell r="E1882" t="str">
            <v>16</v>
          </cell>
        </row>
        <row r="1883">
          <cell r="A1883" t="str">
            <v>幼保類元培醫事科技大學醫務管理系健康管理組</v>
          </cell>
          <cell r="B1883" t="str">
            <v>幼保類</v>
          </cell>
          <cell r="C1883" t="str">
            <v>元培醫事科技大學</v>
          </cell>
          <cell r="D1883" t="str">
            <v>醫務管理系健康管理組</v>
          </cell>
          <cell r="E1883" t="str">
            <v>3</v>
          </cell>
        </row>
        <row r="1884">
          <cell r="A1884" t="str">
            <v>幼保類明新科技大學幼兒保育系</v>
          </cell>
          <cell r="B1884" t="str">
            <v>幼保類</v>
          </cell>
          <cell r="C1884" t="str">
            <v>明新科技大學</v>
          </cell>
          <cell r="D1884" t="str">
            <v>幼兒保育系</v>
          </cell>
          <cell r="E1884" t="str">
            <v>39</v>
          </cell>
        </row>
        <row r="1885">
          <cell r="A1885" t="str">
            <v>幼保類台南應用科技大學幼兒保育系</v>
          </cell>
          <cell r="B1885" t="str">
            <v>幼保類</v>
          </cell>
          <cell r="C1885" t="str">
            <v>台南應用科技大學</v>
          </cell>
          <cell r="D1885" t="str">
            <v>幼兒保育系</v>
          </cell>
          <cell r="E1885" t="str">
            <v>18</v>
          </cell>
        </row>
        <row r="1886">
          <cell r="A1886" t="str">
            <v>幼保類吳鳳科技大學長期照護系</v>
          </cell>
          <cell r="B1886" t="str">
            <v>幼保類</v>
          </cell>
          <cell r="C1886" t="str">
            <v>吳鳳科技大學</v>
          </cell>
          <cell r="D1886" t="str">
            <v>長期照護系</v>
          </cell>
          <cell r="E1886" t="str">
            <v>1</v>
          </cell>
        </row>
        <row r="1887">
          <cell r="A1887" t="str">
            <v>幼保類高苑科技大學銀髮事業暨社會工作學士學位學程</v>
          </cell>
          <cell r="B1887" t="str">
            <v>幼保類</v>
          </cell>
          <cell r="C1887" t="str">
            <v>高苑科技大學</v>
          </cell>
          <cell r="D1887" t="str">
            <v>銀髮事業暨社會工作學士學位學程</v>
          </cell>
          <cell r="E1887" t="str">
            <v>1</v>
          </cell>
        </row>
        <row r="1888">
          <cell r="A1888" t="str">
            <v>幼保類嘉藥學校財團法人嘉南藥理大學社會工作系</v>
          </cell>
          <cell r="B1888" t="str">
            <v>幼保類</v>
          </cell>
          <cell r="C1888" t="str">
            <v>嘉藥學校財團法人嘉南藥理大學</v>
          </cell>
          <cell r="D1888" t="str">
            <v>社會工作系</v>
          </cell>
          <cell r="E1888" t="str">
            <v>20</v>
          </cell>
        </row>
        <row r="1889">
          <cell r="A1889" t="str">
            <v>幼保類元培醫事科技大學高齡福祉事業管理學士學位學程</v>
          </cell>
          <cell r="B1889" t="str">
            <v>幼保類</v>
          </cell>
          <cell r="C1889" t="str">
            <v>元培醫事科技大學</v>
          </cell>
          <cell r="D1889" t="str">
            <v>高齡福祉事業管理學士學位學程</v>
          </cell>
          <cell r="E1889" t="str">
            <v>3</v>
          </cell>
        </row>
        <row r="1890">
          <cell r="A1890" t="str">
            <v>幼保類大仁科技大學幼兒保育系</v>
          </cell>
          <cell r="B1890" t="str">
            <v>幼保類</v>
          </cell>
          <cell r="C1890" t="str">
            <v>大仁科技大學</v>
          </cell>
          <cell r="D1890" t="str">
            <v>幼兒保育系</v>
          </cell>
          <cell r="E1890" t="str">
            <v>2</v>
          </cell>
        </row>
        <row r="1891">
          <cell r="A1891" t="str">
            <v>幼保類中臺科技大學兒童教育暨事業經營系</v>
          </cell>
          <cell r="B1891" t="str">
            <v>幼保類</v>
          </cell>
          <cell r="C1891" t="str">
            <v>中臺科技大學</v>
          </cell>
          <cell r="D1891" t="str">
            <v>兒童教育暨事業經營系</v>
          </cell>
          <cell r="E1891" t="str">
            <v>42</v>
          </cell>
        </row>
        <row r="1892">
          <cell r="A1892" t="str">
            <v>幼保類嘉藥學校財團法人嘉南藥理大學嬰幼兒保育系</v>
          </cell>
          <cell r="B1892" t="str">
            <v>幼保類</v>
          </cell>
          <cell r="C1892" t="str">
            <v>嘉藥學校財團法人嘉南藥理大學</v>
          </cell>
          <cell r="D1892" t="str">
            <v>嬰幼兒保育系</v>
          </cell>
          <cell r="E1892" t="str">
            <v>25</v>
          </cell>
        </row>
        <row r="1893">
          <cell r="A1893" t="str">
            <v>幼保類台北海洋技術學院時尚造型設計管理系寵物美容設計組（淡水校本部）</v>
          </cell>
          <cell r="B1893" t="str">
            <v>幼保類</v>
          </cell>
          <cell r="C1893" t="str">
            <v>台北海洋技術學院</v>
          </cell>
          <cell r="D1893" t="str">
            <v>時尚造型設計管理系寵物美容設計組（淡水校本部）</v>
          </cell>
          <cell r="E1893" t="str">
            <v>1</v>
          </cell>
        </row>
        <row r="1894">
          <cell r="A1894" t="str">
            <v>幼保類聖約翰科技大學老人服務事業系</v>
          </cell>
          <cell r="B1894" t="str">
            <v>幼保類</v>
          </cell>
          <cell r="C1894" t="str">
            <v>聖約翰科技大學</v>
          </cell>
          <cell r="D1894" t="str">
            <v>老人服務事業系</v>
          </cell>
          <cell r="E1894" t="str">
            <v>1</v>
          </cell>
        </row>
        <row r="1895">
          <cell r="A1895" t="str">
            <v>幼保類大華科技大學商務與觀光企劃系</v>
          </cell>
          <cell r="B1895" t="str">
            <v>幼保類</v>
          </cell>
          <cell r="C1895" t="str">
            <v>大華科技大學</v>
          </cell>
          <cell r="D1895" t="str">
            <v>商務與觀光企劃系</v>
          </cell>
          <cell r="E1895" t="str">
            <v>1</v>
          </cell>
        </row>
        <row r="1896">
          <cell r="A1896" t="str">
            <v>幼保類大仁科技大學社會工作系</v>
          </cell>
          <cell r="B1896" t="str">
            <v>幼保類</v>
          </cell>
          <cell r="C1896" t="str">
            <v>大仁科技大學</v>
          </cell>
          <cell r="D1896" t="str">
            <v>社會工作系</v>
          </cell>
          <cell r="E1896" t="str">
            <v>2</v>
          </cell>
        </row>
        <row r="1897">
          <cell r="A1897" t="str">
            <v>幼保類經國管理暨健康學院高齡照顧福祉系</v>
          </cell>
          <cell r="B1897" t="str">
            <v>幼保類</v>
          </cell>
          <cell r="C1897" t="str">
            <v>經國管理暨健康學院</v>
          </cell>
          <cell r="D1897" t="str">
            <v>高齡照顧福祉系</v>
          </cell>
          <cell r="E1897" t="str">
            <v>2</v>
          </cell>
        </row>
        <row r="1898">
          <cell r="A1898" t="str">
            <v>幼保類環球科技大學幼兒保育系</v>
          </cell>
          <cell r="B1898" t="str">
            <v>幼保類</v>
          </cell>
          <cell r="C1898" t="str">
            <v>環球科技大學</v>
          </cell>
          <cell r="D1898" t="str">
            <v>幼兒保育系</v>
          </cell>
          <cell r="E1898" t="str">
            <v>1</v>
          </cell>
        </row>
        <row r="1899">
          <cell r="A1899" t="str">
            <v>幼保類中州科技大學幼兒保育與家庭服務系</v>
          </cell>
          <cell r="B1899" t="str">
            <v>幼保類</v>
          </cell>
          <cell r="C1899" t="str">
            <v>中州科技大學</v>
          </cell>
          <cell r="D1899" t="str">
            <v>幼兒保育與家庭服務系</v>
          </cell>
          <cell r="E1899" t="str">
            <v>3</v>
          </cell>
        </row>
        <row r="1900">
          <cell r="A1900" t="str">
            <v>幼保類健行科技大學企業管理系時尚產業管理組</v>
          </cell>
          <cell r="B1900" t="str">
            <v>幼保類</v>
          </cell>
          <cell r="C1900" t="str">
            <v>健行科技大學</v>
          </cell>
          <cell r="D1900" t="str">
            <v>企業管理系時尚產業管理組</v>
          </cell>
          <cell r="E1900" t="str">
            <v>5</v>
          </cell>
        </row>
        <row r="1901">
          <cell r="A1901" t="str">
            <v>幼保類健行科技大學企業管理系</v>
          </cell>
          <cell r="B1901" t="str">
            <v>幼保類</v>
          </cell>
          <cell r="C1901" t="str">
            <v>健行科技大學</v>
          </cell>
          <cell r="D1901" t="str">
            <v>企業管理系</v>
          </cell>
          <cell r="E1901" t="str">
            <v>15</v>
          </cell>
        </row>
        <row r="1902">
          <cell r="A1902" t="str">
            <v>幼保類正修科技大學幼兒保育系托育教學組</v>
          </cell>
          <cell r="B1902" t="str">
            <v>幼保類</v>
          </cell>
          <cell r="C1902" t="str">
            <v>正修科技大學</v>
          </cell>
          <cell r="D1902" t="str">
            <v>幼兒保育系托育教學組</v>
          </cell>
          <cell r="E1902" t="str">
            <v>5</v>
          </cell>
        </row>
        <row r="1903">
          <cell r="A1903" t="str">
            <v>幼保類正修科技大學幼兒保育系家庭社工組</v>
          </cell>
          <cell r="B1903" t="str">
            <v>幼保類</v>
          </cell>
          <cell r="C1903" t="str">
            <v>正修科技大學</v>
          </cell>
          <cell r="D1903" t="str">
            <v>幼兒保育系家庭社工組</v>
          </cell>
          <cell r="E1903" t="str">
            <v>5</v>
          </cell>
        </row>
        <row r="1904">
          <cell r="A1904" t="str">
            <v>幼保類大同技術學院社會工作與服務管理系</v>
          </cell>
          <cell r="B1904" t="str">
            <v>幼保類</v>
          </cell>
          <cell r="C1904" t="str">
            <v>大同技術學院</v>
          </cell>
          <cell r="D1904" t="str">
            <v>社會工作與服務管理系</v>
          </cell>
          <cell r="E1904" t="str">
            <v>3</v>
          </cell>
        </row>
        <row r="1905">
          <cell r="A1905" t="str">
            <v>幼保類大同技術學院時尚造型設計系</v>
          </cell>
          <cell r="B1905" t="str">
            <v>幼保類</v>
          </cell>
          <cell r="C1905" t="str">
            <v>大同技術學院</v>
          </cell>
          <cell r="D1905" t="str">
            <v>時尚造型設計系</v>
          </cell>
          <cell r="E1905" t="str">
            <v>3</v>
          </cell>
        </row>
        <row r="1906">
          <cell r="A1906" t="str">
            <v>幼保類育達科技大學幼兒保育系</v>
          </cell>
          <cell r="B1906" t="str">
            <v>幼保類</v>
          </cell>
          <cell r="C1906" t="str">
            <v>育達科技大學</v>
          </cell>
          <cell r="D1906" t="str">
            <v>幼兒保育系</v>
          </cell>
          <cell r="E1906" t="str">
            <v>12</v>
          </cell>
        </row>
        <row r="1907">
          <cell r="A1907" t="str">
            <v>幼保類育達科技大學時尚造型設計系</v>
          </cell>
          <cell r="B1907" t="str">
            <v>幼保類</v>
          </cell>
          <cell r="C1907" t="str">
            <v>育達科技大學</v>
          </cell>
          <cell r="D1907" t="str">
            <v>時尚造型設計系</v>
          </cell>
          <cell r="E1907" t="str">
            <v>1</v>
          </cell>
        </row>
        <row r="1908">
          <cell r="A1908" t="str">
            <v>幼保類南開科技大學應用外語系</v>
          </cell>
          <cell r="B1908" t="str">
            <v>幼保類</v>
          </cell>
          <cell r="C1908" t="str">
            <v>南開科技大學</v>
          </cell>
          <cell r="D1908" t="str">
            <v>應用外語系</v>
          </cell>
          <cell r="E1908" t="str">
            <v>1</v>
          </cell>
        </row>
        <row r="1909">
          <cell r="A1909" t="str">
            <v>幼保類南開科技大學文化創意與設計系</v>
          </cell>
          <cell r="B1909" t="str">
            <v>幼保類</v>
          </cell>
          <cell r="C1909" t="str">
            <v>南開科技大學</v>
          </cell>
          <cell r="D1909" t="str">
            <v>文化創意與設計系</v>
          </cell>
          <cell r="E1909" t="str">
            <v>2</v>
          </cell>
        </row>
        <row r="1910">
          <cell r="A1910" t="str">
            <v>幼保類育達科技大學健康照顧社會工作系</v>
          </cell>
          <cell r="B1910" t="str">
            <v>幼保類</v>
          </cell>
          <cell r="C1910" t="str">
            <v>育達科技大學</v>
          </cell>
          <cell r="D1910" t="str">
            <v>健康照顧社會工作系</v>
          </cell>
          <cell r="E1910" t="str">
            <v>3</v>
          </cell>
        </row>
        <row r="1911">
          <cell r="A1911" t="str">
            <v>幼保類輔英科技大學幼兒保育暨產業系</v>
          </cell>
          <cell r="B1911" t="str">
            <v>幼保類</v>
          </cell>
          <cell r="C1911" t="str">
            <v>輔英科技大學</v>
          </cell>
          <cell r="D1911" t="str">
            <v>幼兒保育暨產業系</v>
          </cell>
          <cell r="E1911" t="str">
            <v>4</v>
          </cell>
        </row>
        <row r="1912">
          <cell r="A1912" t="str">
            <v>幼保類德霖技術學院會展與觀光系</v>
          </cell>
          <cell r="B1912" t="str">
            <v>幼保類</v>
          </cell>
          <cell r="C1912" t="str">
            <v>德霖技術學院</v>
          </cell>
          <cell r="D1912" t="str">
            <v>會展與觀光系</v>
          </cell>
          <cell r="E1912" t="str">
            <v>1</v>
          </cell>
        </row>
        <row r="1913">
          <cell r="A1913" t="str">
            <v>幼保類台北海洋技術學院時尚造型設計管理系整體造型設計組（淡水校本部）</v>
          </cell>
          <cell r="B1913" t="str">
            <v>幼保類</v>
          </cell>
          <cell r="C1913" t="str">
            <v>台北海洋技術學院</v>
          </cell>
          <cell r="D1913" t="str">
            <v>時尚造型設計管理系整體造型設計組（淡水校本部）</v>
          </cell>
          <cell r="E1913" t="str">
            <v>1</v>
          </cell>
        </row>
        <row r="1914">
          <cell r="A1914" t="str">
            <v>幼保類台北海洋技術學院健康照顧社會工作系（淡水校本部）</v>
          </cell>
          <cell r="B1914" t="str">
            <v>幼保類</v>
          </cell>
          <cell r="C1914" t="str">
            <v>台北海洋技術學院</v>
          </cell>
          <cell r="D1914" t="str">
            <v>健康照顧社會工作系（淡水校本部）</v>
          </cell>
          <cell r="E1914" t="str">
            <v>3</v>
          </cell>
        </row>
        <row r="1915">
          <cell r="A1915" t="str">
            <v>幼保類南亞技術學院幼兒保育系</v>
          </cell>
          <cell r="B1915" t="str">
            <v>幼保類</v>
          </cell>
          <cell r="C1915" t="str">
            <v>南亞技術學院</v>
          </cell>
          <cell r="D1915" t="str">
            <v>幼兒保育系</v>
          </cell>
          <cell r="E1915" t="str">
            <v>2</v>
          </cell>
        </row>
        <row r="1916">
          <cell r="A1916" t="str">
            <v>幼保類南亞技術學院化妝品應用系</v>
          </cell>
          <cell r="B1916" t="str">
            <v>幼保類</v>
          </cell>
          <cell r="C1916" t="str">
            <v>南亞技術學院</v>
          </cell>
          <cell r="D1916" t="str">
            <v>化妝品應用系</v>
          </cell>
          <cell r="E1916" t="str">
            <v>1</v>
          </cell>
        </row>
        <row r="1917">
          <cell r="A1917" t="str">
            <v>幼保類吳鳳科技大學幼兒保育系</v>
          </cell>
          <cell r="B1917" t="str">
            <v>幼保類</v>
          </cell>
          <cell r="C1917" t="str">
            <v>吳鳳科技大學</v>
          </cell>
          <cell r="D1917" t="str">
            <v>幼兒保育系</v>
          </cell>
          <cell r="E1917" t="str">
            <v>8</v>
          </cell>
        </row>
        <row r="1918">
          <cell r="A1918" t="str">
            <v>幼保類中華醫事科技大學語言治療系</v>
          </cell>
          <cell r="B1918" t="str">
            <v>幼保類</v>
          </cell>
          <cell r="C1918" t="str">
            <v>中華醫事科技大學</v>
          </cell>
          <cell r="D1918" t="str">
            <v>語言治療系</v>
          </cell>
          <cell r="E1918" t="str">
            <v>2</v>
          </cell>
        </row>
        <row r="1919">
          <cell r="A1919" t="str">
            <v>幼保類中華醫事科技大學幼兒保育系</v>
          </cell>
          <cell r="B1919" t="str">
            <v>幼保類</v>
          </cell>
          <cell r="C1919" t="str">
            <v>中華醫事科技大學</v>
          </cell>
          <cell r="D1919" t="str">
            <v>幼兒保育系</v>
          </cell>
          <cell r="E1919" t="str">
            <v>5</v>
          </cell>
        </row>
        <row r="1920">
          <cell r="A1920" t="str">
            <v>幼保類經國管理暨健康學院幼兒保育系</v>
          </cell>
          <cell r="B1920" t="str">
            <v>幼保類</v>
          </cell>
          <cell r="C1920" t="str">
            <v>經國管理暨健康學院</v>
          </cell>
          <cell r="D1920" t="str">
            <v>幼兒保育系</v>
          </cell>
          <cell r="E1920" t="str">
            <v>1</v>
          </cell>
        </row>
        <row r="1921">
          <cell r="A1921" t="str">
            <v>幼保類大漢技術學院流通與行銷管理系</v>
          </cell>
          <cell r="B1921" t="str">
            <v>幼保類</v>
          </cell>
          <cell r="C1921" t="str">
            <v>大漢技術學院</v>
          </cell>
          <cell r="D1921" t="str">
            <v>流通與行銷管理系</v>
          </cell>
          <cell r="E1921" t="str">
            <v>1</v>
          </cell>
        </row>
        <row r="1922">
          <cell r="A1922" t="str">
            <v>幼保類南榮科技大學休閒運動管理系</v>
          </cell>
          <cell r="B1922" t="str">
            <v>幼保類</v>
          </cell>
          <cell r="C1922" t="str">
            <v>南榮科技大學</v>
          </cell>
          <cell r="D1922" t="str">
            <v>休閒運動管理系</v>
          </cell>
          <cell r="E1922" t="str">
            <v>1</v>
          </cell>
        </row>
        <row r="1923">
          <cell r="A1923" t="str">
            <v>生應類國立雲林科技大學創意生活設計系</v>
          </cell>
          <cell r="B1923" t="str">
            <v>生應類</v>
          </cell>
          <cell r="C1923" t="str">
            <v>國立雲林科技大學</v>
          </cell>
          <cell r="D1923" t="str">
            <v>創意生活設計系</v>
          </cell>
          <cell r="E1923" t="str">
            <v>1</v>
          </cell>
        </row>
        <row r="1924">
          <cell r="A1924" t="str">
            <v>生應類國立臺中科技大學美容系</v>
          </cell>
          <cell r="B1924" t="str">
            <v>生應類</v>
          </cell>
          <cell r="C1924" t="str">
            <v>國立臺中科技大學</v>
          </cell>
          <cell r="D1924" t="str">
            <v>美容系</v>
          </cell>
          <cell r="E1924" t="str">
            <v>24</v>
          </cell>
        </row>
        <row r="1925">
          <cell r="A1925" t="str">
            <v>生應類國立屏東科技大學餐旅管理系</v>
          </cell>
          <cell r="B1925" t="str">
            <v>生應類</v>
          </cell>
          <cell r="C1925" t="str">
            <v>國立屏東科技大學</v>
          </cell>
          <cell r="D1925" t="str">
            <v>餐旅管理系</v>
          </cell>
          <cell r="E1925" t="str">
            <v>6</v>
          </cell>
        </row>
        <row r="1926">
          <cell r="A1926" t="str">
            <v>生應類長庚學校財團法人長庚科技大學保健營養系（林口校區）</v>
          </cell>
          <cell r="B1926" t="str">
            <v>生應類</v>
          </cell>
          <cell r="C1926" t="str">
            <v>長庚學校財團法人長庚科技大學</v>
          </cell>
          <cell r="D1926" t="str">
            <v>保健營養系（林口校區）</v>
          </cell>
          <cell r="E1926" t="str">
            <v>8</v>
          </cell>
        </row>
        <row r="1927">
          <cell r="A1927" t="str">
            <v>生應類國立屏東科技大學時尚設計與管理系</v>
          </cell>
          <cell r="B1927" t="str">
            <v>生應類</v>
          </cell>
          <cell r="C1927" t="str">
            <v>國立屏東科技大學</v>
          </cell>
          <cell r="D1927" t="str">
            <v>時尚設計與管理系</v>
          </cell>
          <cell r="E1927" t="str">
            <v>19</v>
          </cell>
        </row>
        <row r="1928">
          <cell r="A1928" t="str">
            <v>生應類長庚學校財團法人長庚科技大學護理系（林口校區）</v>
          </cell>
          <cell r="B1928" t="str">
            <v>生應類</v>
          </cell>
          <cell r="C1928" t="str">
            <v>長庚學校財團法人長庚科技大學</v>
          </cell>
          <cell r="D1928" t="str">
            <v>護理系（林口校區）</v>
          </cell>
          <cell r="E1928" t="str">
            <v>4</v>
          </cell>
        </row>
        <row r="1929">
          <cell r="A1929" t="str">
            <v>生應類樹德科技大學流行設計系</v>
          </cell>
          <cell r="B1929" t="str">
            <v>生應類</v>
          </cell>
          <cell r="C1929" t="str">
            <v>樹德科技大學</v>
          </cell>
          <cell r="D1929" t="str">
            <v>流行設計系</v>
          </cell>
          <cell r="E1929" t="str">
            <v>17</v>
          </cell>
        </row>
        <row r="1930">
          <cell r="A1930" t="str">
            <v>生應類長庚學校財團法人長庚科技大學化妝品應用系（林口校區）</v>
          </cell>
          <cell r="B1930" t="str">
            <v>生應類</v>
          </cell>
          <cell r="C1930" t="str">
            <v>長庚學校財團法人長庚科技大學</v>
          </cell>
          <cell r="D1930" t="str">
            <v>化妝品應用系（林口校區）</v>
          </cell>
          <cell r="E1930" t="str">
            <v>15</v>
          </cell>
        </row>
        <row r="1931">
          <cell r="A1931" t="str">
            <v>生應類台南應用科技大學餐飲系</v>
          </cell>
          <cell r="B1931" t="str">
            <v>生應類</v>
          </cell>
          <cell r="C1931" t="str">
            <v>台南應用科技大學</v>
          </cell>
          <cell r="D1931" t="str">
            <v>餐飲系</v>
          </cell>
          <cell r="E1931" t="str">
            <v>5</v>
          </cell>
        </row>
        <row r="1932">
          <cell r="A1932" t="str">
            <v>生應類弘光科技大學化妝品應用系</v>
          </cell>
          <cell r="B1932" t="str">
            <v>生應類</v>
          </cell>
          <cell r="C1932" t="str">
            <v>弘光科技大學</v>
          </cell>
          <cell r="D1932" t="str">
            <v>化妝品應用系</v>
          </cell>
          <cell r="E1932" t="str">
            <v>31</v>
          </cell>
        </row>
        <row r="1933">
          <cell r="A1933" t="str">
            <v>生應類樹德科技大學金融管理系</v>
          </cell>
          <cell r="B1933" t="str">
            <v>生應類</v>
          </cell>
          <cell r="C1933" t="str">
            <v>樹德科技大學</v>
          </cell>
          <cell r="D1933" t="str">
            <v>金融管理系</v>
          </cell>
          <cell r="E1933" t="str">
            <v>2</v>
          </cell>
        </row>
        <row r="1934">
          <cell r="A1934" t="str">
            <v>生應類樹德科技大學企業管理系</v>
          </cell>
          <cell r="B1934" t="str">
            <v>生應類</v>
          </cell>
          <cell r="C1934" t="str">
            <v>樹德科技大學</v>
          </cell>
          <cell r="D1934" t="str">
            <v>企業管理系</v>
          </cell>
          <cell r="E1934" t="str">
            <v>3</v>
          </cell>
        </row>
        <row r="1935">
          <cell r="A1935" t="str">
            <v>生應類嶺東科技大學時尚經營系</v>
          </cell>
          <cell r="B1935" t="str">
            <v>生應類</v>
          </cell>
          <cell r="C1935" t="str">
            <v>嶺東科技大學</v>
          </cell>
          <cell r="D1935" t="str">
            <v>時尚經營系</v>
          </cell>
          <cell r="E1935" t="str">
            <v>12</v>
          </cell>
        </row>
        <row r="1936">
          <cell r="A1936" t="str">
            <v>生應類弘光科技大學老人福利與事業系</v>
          </cell>
          <cell r="B1936" t="str">
            <v>生應類</v>
          </cell>
          <cell r="C1936" t="str">
            <v>弘光科技大學</v>
          </cell>
          <cell r="D1936" t="str">
            <v>老人福利與事業系</v>
          </cell>
          <cell r="E1936" t="str">
            <v>5</v>
          </cell>
        </row>
        <row r="1937">
          <cell r="A1937" t="str">
            <v>生應類弘光科技大學健康事業管理系</v>
          </cell>
          <cell r="B1937" t="str">
            <v>生應類</v>
          </cell>
          <cell r="C1937" t="str">
            <v>弘光科技大學</v>
          </cell>
          <cell r="D1937" t="str">
            <v>健康事業管理系</v>
          </cell>
          <cell r="E1937" t="str">
            <v>5</v>
          </cell>
        </row>
        <row r="1938">
          <cell r="A1938" t="str">
            <v>生應類東方設計學院流行商品設計系</v>
          </cell>
          <cell r="B1938" t="str">
            <v>生應類</v>
          </cell>
          <cell r="C1938" t="str">
            <v>東方設計學院</v>
          </cell>
          <cell r="D1938" t="str">
            <v>流行商品設計系</v>
          </cell>
          <cell r="E1938" t="str">
            <v>2</v>
          </cell>
        </row>
        <row r="1939">
          <cell r="A1939" t="str">
            <v>生應類弘光科技大學幼兒保育系</v>
          </cell>
          <cell r="B1939" t="str">
            <v>生應類</v>
          </cell>
          <cell r="C1939" t="str">
            <v>弘光科技大學</v>
          </cell>
          <cell r="D1939" t="str">
            <v>幼兒保育系</v>
          </cell>
          <cell r="E1939" t="str">
            <v>3</v>
          </cell>
        </row>
        <row r="1940">
          <cell r="A1940" t="str">
            <v>生應類弘光科技大學動物保健學士學位學程</v>
          </cell>
          <cell r="B1940" t="str">
            <v>生應類</v>
          </cell>
          <cell r="C1940" t="str">
            <v>弘光科技大學</v>
          </cell>
          <cell r="D1940" t="str">
            <v>動物保健學士學位學程</v>
          </cell>
          <cell r="E1940" t="str">
            <v>7</v>
          </cell>
        </row>
        <row r="1941">
          <cell r="A1941" t="str">
            <v>生應類明新科技大學化妝品應用學士學位學程</v>
          </cell>
          <cell r="B1941" t="str">
            <v>生應類</v>
          </cell>
          <cell r="C1941" t="str">
            <v>明新科技大學</v>
          </cell>
          <cell r="D1941" t="str">
            <v>化妝品應用學士學位學程</v>
          </cell>
          <cell r="E1941" t="str">
            <v>13</v>
          </cell>
        </row>
        <row r="1942">
          <cell r="A1942" t="str">
            <v>生應類醒吾科技大學財務金融系</v>
          </cell>
          <cell r="B1942" t="str">
            <v>生應類</v>
          </cell>
          <cell r="C1942" t="str">
            <v>醒吾科技大學</v>
          </cell>
          <cell r="D1942" t="str">
            <v>財務金融系</v>
          </cell>
          <cell r="E1942" t="str">
            <v>2</v>
          </cell>
        </row>
        <row r="1943">
          <cell r="A1943" t="str">
            <v>生應類弘光科技大學美髮造型設計系</v>
          </cell>
          <cell r="B1943" t="str">
            <v>生應類</v>
          </cell>
          <cell r="C1943" t="str">
            <v>弘光科技大學</v>
          </cell>
          <cell r="D1943" t="str">
            <v>美髮造型設計系</v>
          </cell>
          <cell r="E1943" t="str">
            <v>19</v>
          </cell>
        </row>
        <row r="1944">
          <cell r="A1944" t="str">
            <v>生應類國立臺南護理專科學校化妝品應用科</v>
          </cell>
          <cell r="B1944" t="str">
            <v>生應類</v>
          </cell>
          <cell r="C1944" t="str">
            <v>國立臺南護理專科學校</v>
          </cell>
          <cell r="D1944" t="str">
            <v>化妝品應用科</v>
          </cell>
          <cell r="E1944" t="str">
            <v>24</v>
          </cell>
        </row>
        <row r="1945">
          <cell r="A1945" t="str">
            <v>生應類樹德科技大學生活產品設計系</v>
          </cell>
          <cell r="B1945" t="str">
            <v>生應類</v>
          </cell>
          <cell r="C1945" t="str">
            <v>樹德科技大學</v>
          </cell>
          <cell r="D1945" t="str">
            <v>生活產品設計系</v>
          </cell>
          <cell r="E1945" t="str">
            <v>12</v>
          </cell>
        </row>
        <row r="1946">
          <cell r="A1946" t="str">
            <v>生應類嶺東科技大學創意產品設計系</v>
          </cell>
          <cell r="B1946" t="str">
            <v>生應類</v>
          </cell>
          <cell r="C1946" t="str">
            <v>嶺東科技大學</v>
          </cell>
          <cell r="D1946" t="str">
            <v>創意產品設計系</v>
          </cell>
          <cell r="E1946" t="str">
            <v>14</v>
          </cell>
        </row>
        <row r="1947">
          <cell r="A1947" t="str">
            <v>生應類東南科技大學行銷與流通管理系</v>
          </cell>
          <cell r="B1947" t="str">
            <v>生應類</v>
          </cell>
          <cell r="C1947" t="str">
            <v>東南科技大學</v>
          </cell>
          <cell r="D1947" t="str">
            <v>行銷與流通管理系</v>
          </cell>
          <cell r="E1947" t="str">
            <v>2</v>
          </cell>
        </row>
        <row r="1948">
          <cell r="A1948" t="str">
            <v>生應類嶺東科技大學服飾設計系</v>
          </cell>
          <cell r="B1948" t="str">
            <v>生應類</v>
          </cell>
          <cell r="C1948" t="str">
            <v>嶺東科技大學</v>
          </cell>
          <cell r="D1948" t="str">
            <v>服飾設計系</v>
          </cell>
          <cell r="E1948" t="str">
            <v>22</v>
          </cell>
        </row>
        <row r="1949">
          <cell r="A1949" t="str">
            <v>生應類元培醫事科技大學護理系</v>
          </cell>
          <cell r="B1949" t="str">
            <v>生應類</v>
          </cell>
          <cell r="C1949" t="str">
            <v>元培醫事科技大學</v>
          </cell>
          <cell r="D1949" t="str">
            <v>護理系</v>
          </cell>
          <cell r="E1949" t="str">
            <v>1</v>
          </cell>
        </row>
        <row r="1950">
          <cell r="A1950" t="str">
            <v>生應類嶺東科技大學流行設計系</v>
          </cell>
          <cell r="B1950" t="str">
            <v>生應類</v>
          </cell>
          <cell r="C1950" t="str">
            <v>嶺東科技大學</v>
          </cell>
          <cell r="D1950" t="str">
            <v>流行設計系</v>
          </cell>
          <cell r="E1950" t="str">
            <v>29</v>
          </cell>
        </row>
        <row r="1951">
          <cell r="A1951" t="str">
            <v>生應類樹德科技大學休閒與觀光管理系</v>
          </cell>
          <cell r="B1951" t="str">
            <v>生應類</v>
          </cell>
          <cell r="C1951" t="str">
            <v>樹德科技大學</v>
          </cell>
          <cell r="D1951" t="str">
            <v>休閒與觀光管理系</v>
          </cell>
          <cell r="E1951" t="str">
            <v>5</v>
          </cell>
        </row>
        <row r="1952">
          <cell r="A1952" t="str">
            <v>生應類亞東技術學院材料與纖維系織品服裝設計組</v>
          </cell>
          <cell r="B1952" t="str">
            <v>生應類</v>
          </cell>
          <cell r="C1952" t="str">
            <v>亞東技術學院</v>
          </cell>
          <cell r="D1952" t="str">
            <v>材料與纖維系織品服裝設計組</v>
          </cell>
          <cell r="E1952" t="str">
            <v>3</v>
          </cell>
        </row>
        <row r="1953">
          <cell r="A1953" t="str">
            <v>生應類南臺科技大學企業管理系</v>
          </cell>
          <cell r="B1953" t="str">
            <v>生應類</v>
          </cell>
          <cell r="C1953" t="str">
            <v>南臺科技大學</v>
          </cell>
          <cell r="D1953" t="str">
            <v>企業管理系</v>
          </cell>
          <cell r="E1953" t="str">
            <v>4</v>
          </cell>
        </row>
        <row r="1954">
          <cell r="A1954" t="str">
            <v>生應類嶺東科技大學企業管理系</v>
          </cell>
          <cell r="B1954" t="str">
            <v>生應類</v>
          </cell>
          <cell r="C1954" t="str">
            <v>嶺東科技大學</v>
          </cell>
          <cell r="D1954" t="str">
            <v>企業管理系</v>
          </cell>
          <cell r="E1954" t="str">
            <v>10</v>
          </cell>
        </row>
        <row r="1955">
          <cell r="A1955" t="str">
            <v>生應類龍華科技大學文化創意與數位媒體設計系</v>
          </cell>
          <cell r="B1955" t="str">
            <v>生應類</v>
          </cell>
          <cell r="C1955" t="str">
            <v>龍華科技大學</v>
          </cell>
          <cell r="D1955" t="str">
            <v>文化創意與數位媒體設計系</v>
          </cell>
          <cell r="E1955" t="str">
            <v>9</v>
          </cell>
        </row>
        <row r="1956">
          <cell r="A1956" t="str">
            <v>生應類僑光科技大學生活創意設計系</v>
          </cell>
          <cell r="B1956" t="str">
            <v>生應類</v>
          </cell>
          <cell r="C1956" t="str">
            <v>僑光科技大學</v>
          </cell>
          <cell r="D1956" t="str">
            <v>生活創意設計系</v>
          </cell>
          <cell r="E1956" t="str">
            <v>21</v>
          </cell>
        </row>
        <row r="1957">
          <cell r="A1957" t="str">
            <v>生應類台南應用科技大學服飾設計管理系</v>
          </cell>
          <cell r="B1957" t="str">
            <v>生應類</v>
          </cell>
          <cell r="C1957" t="str">
            <v>台南應用科技大學</v>
          </cell>
          <cell r="D1957" t="str">
            <v>服飾設計管理系</v>
          </cell>
          <cell r="E1957" t="str">
            <v>14</v>
          </cell>
        </row>
        <row r="1958">
          <cell r="A1958" t="str">
            <v>生應類健行科技大學財務金融系金融管理組</v>
          </cell>
          <cell r="B1958" t="str">
            <v>生應類</v>
          </cell>
          <cell r="C1958" t="str">
            <v>健行科技大學</v>
          </cell>
          <cell r="D1958" t="str">
            <v>財務金融系金融管理組</v>
          </cell>
          <cell r="E1958" t="str">
            <v>2</v>
          </cell>
        </row>
        <row r="1959">
          <cell r="A1959" t="str">
            <v>生應類明新科技大學幼兒保育系</v>
          </cell>
          <cell r="B1959" t="str">
            <v>生應類</v>
          </cell>
          <cell r="C1959" t="str">
            <v>明新科技大學</v>
          </cell>
          <cell r="D1959" t="str">
            <v>幼兒保育系</v>
          </cell>
          <cell r="E1959" t="str">
            <v>2</v>
          </cell>
        </row>
        <row r="1960">
          <cell r="A1960" t="str">
            <v>生應類中臺科技大學兒童教育暨事業經營系</v>
          </cell>
          <cell r="B1960" t="str">
            <v>生應類</v>
          </cell>
          <cell r="C1960" t="str">
            <v>中臺科技大學</v>
          </cell>
          <cell r="D1960" t="str">
            <v>兒童教育暨事業經營系</v>
          </cell>
          <cell r="E1960" t="str">
            <v>5</v>
          </cell>
        </row>
        <row r="1961">
          <cell r="A1961" t="str">
            <v>生應類樹德科技大學藝術管理與藝術經紀系</v>
          </cell>
          <cell r="B1961" t="str">
            <v>生應類</v>
          </cell>
          <cell r="C1961" t="str">
            <v>樹德科技大學</v>
          </cell>
          <cell r="D1961" t="str">
            <v>藝術管理與藝術經紀系</v>
          </cell>
          <cell r="E1961" t="str">
            <v>8</v>
          </cell>
        </row>
        <row r="1962">
          <cell r="A1962" t="str">
            <v>生應類樹德科技大學會議展覽與國際行銷學位學程</v>
          </cell>
          <cell r="B1962" t="str">
            <v>生應類</v>
          </cell>
          <cell r="C1962" t="str">
            <v>樹德科技大學</v>
          </cell>
          <cell r="D1962" t="str">
            <v>會議展覽與國際行銷學位學程</v>
          </cell>
          <cell r="E1962" t="str">
            <v>2</v>
          </cell>
        </row>
        <row r="1963">
          <cell r="A1963" t="str">
            <v>生應類台南應用科技大學美容造型設計系</v>
          </cell>
          <cell r="B1963" t="str">
            <v>生應類</v>
          </cell>
          <cell r="C1963" t="str">
            <v>台南應用科技大學</v>
          </cell>
          <cell r="D1963" t="str">
            <v>美容造型設計系</v>
          </cell>
          <cell r="E1963" t="str">
            <v>17</v>
          </cell>
        </row>
        <row r="1964">
          <cell r="A1964" t="str">
            <v>生應類台南應用科技大學時尚設計系</v>
          </cell>
          <cell r="B1964" t="str">
            <v>生應類</v>
          </cell>
          <cell r="C1964" t="str">
            <v>台南應用科技大學</v>
          </cell>
          <cell r="D1964" t="str">
            <v>時尚設計系</v>
          </cell>
          <cell r="E1964" t="str">
            <v>7</v>
          </cell>
        </row>
        <row r="1965">
          <cell r="A1965" t="str">
            <v>生應類台南應用科技大學運動休閒與健康管理系</v>
          </cell>
          <cell r="B1965" t="str">
            <v>生應類</v>
          </cell>
          <cell r="C1965" t="str">
            <v>台南應用科技大學</v>
          </cell>
          <cell r="D1965" t="str">
            <v>運動休閒與健康管理系</v>
          </cell>
          <cell r="E1965" t="str">
            <v>1</v>
          </cell>
        </row>
        <row r="1966">
          <cell r="A1966" t="str">
            <v>生應類大仁科技大學寵物美容學位學程</v>
          </cell>
          <cell r="B1966" t="str">
            <v>生應類</v>
          </cell>
          <cell r="C1966" t="str">
            <v>大仁科技大學</v>
          </cell>
          <cell r="D1966" t="str">
            <v>寵物美容學位學程</v>
          </cell>
          <cell r="E1966" t="str">
            <v>2</v>
          </cell>
        </row>
        <row r="1967">
          <cell r="A1967" t="str">
            <v>生應類醒吾科技大學時尚造形設計系</v>
          </cell>
          <cell r="B1967" t="str">
            <v>生應類</v>
          </cell>
          <cell r="C1967" t="str">
            <v>醒吾科技大學</v>
          </cell>
          <cell r="D1967" t="str">
            <v>時尚造形設計系</v>
          </cell>
          <cell r="E1967" t="str">
            <v>19</v>
          </cell>
        </row>
        <row r="1968">
          <cell r="A1968" t="str">
            <v>生應類樹德科技大學餐旅與烘焙管理系</v>
          </cell>
          <cell r="B1968" t="str">
            <v>生應類</v>
          </cell>
          <cell r="C1968" t="str">
            <v>樹德科技大學</v>
          </cell>
          <cell r="D1968" t="str">
            <v>餐旅與烘焙管理系</v>
          </cell>
          <cell r="E1968" t="str">
            <v>6</v>
          </cell>
        </row>
        <row r="1969">
          <cell r="A1969" t="str">
            <v>生應類台南應用科技大學幼兒保育系</v>
          </cell>
          <cell r="B1969" t="str">
            <v>生應類</v>
          </cell>
          <cell r="C1969" t="str">
            <v>台南應用科技大學</v>
          </cell>
          <cell r="D1969" t="str">
            <v>幼兒保育系</v>
          </cell>
          <cell r="E1969" t="str">
            <v>2</v>
          </cell>
        </row>
        <row r="1970">
          <cell r="A1970" t="str">
            <v>生應類樹德科技大學社會工作學士學位學程</v>
          </cell>
          <cell r="B1970" t="str">
            <v>生應類</v>
          </cell>
          <cell r="C1970" t="str">
            <v>樹德科技大學</v>
          </cell>
          <cell r="D1970" t="str">
            <v>社會工作學士學位學程</v>
          </cell>
          <cell r="E1970" t="str">
            <v>4</v>
          </cell>
        </row>
        <row r="1971">
          <cell r="A1971" t="str">
            <v>生應類樹德科技大學兒童與家庭服務系</v>
          </cell>
          <cell r="B1971" t="str">
            <v>生應類</v>
          </cell>
          <cell r="C1971" t="str">
            <v>樹德科技大學</v>
          </cell>
          <cell r="D1971" t="str">
            <v>兒童與家庭服務系</v>
          </cell>
          <cell r="E1971" t="str">
            <v>5</v>
          </cell>
        </row>
        <row r="1972">
          <cell r="A1972" t="str">
            <v>生應類台南應用科技大學養生休閒管理學位學程</v>
          </cell>
          <cell r="B1972" t="str">
            <v>生應類</v>
          </cell>
          <cell r="C1972" t="str">
            <v>台南應用科技大學</v>
          </cell>
          <cell r="D1972" t="str">
            <v>養生休閒管理學位學程</v>
          </cell>
          <cell r="E1972" t="str">
            <v>2</v>
          </cell>
        </row>
        <row r="1973">
          <cell r="A1973" t="str">
            <v>生應類台南應用科技大學生活服務產業系</v>
          </cell>
          <cell r="B1973" t="str">
            <v>生應類</v>
          </cell>
          <cell r="C1973" t="str">
            <v>台南應用科技大學</v>
          </cell>
          <cell r="D1973" t="str">
            <v>生活服務產業系</v>
          </cell>
          <cell r="E1973" t="str">
            <v>15</v>
          </cell>
        </row>
        <row r="1974">
          <cell r="A1974" t="str">
            <v>生應類南臺科技大學高齡服務學士學位學程</v>
          </cell>
          <cell r="B1974" t="str">
            <v>生應類</v>
          </cell>
          <cell r="C1974" t="str">
            <v>南臺科技大學</v>
          </cell>
          <cell r="D1974" t="str">
            <v>高齡服務學士學位學程</v>
          </cell>
          <cell r="E1974" t="str">
            <v>6</v>
          </cell>
        </row>
        <row r="1975">
          <cell r="A1975" t="str">
            <v>生應類明新科技大學老人服務事業管理系</v>
          </cell>
          <cell r="B1975" t="str">
            <v>生應類</v>
          </cell>
          <cell r="C1975" t="str">
            <v>明新科技大學</v>
          </cell>
          <cell r="D1975" t="str">
            <v>老人服務事業管理系</v>
          </cell>
          <cell r="E1975" t="str">
            <v>15</v>
          </cell>
        </row>
        <row r="1976">
          <cell r="A1976" t="str">
            <v>生應類中華醫事科技大學護理系</v>
          </cell>
          <cell r="B1976" t="str">
            <v>生應類</v>
          </cell>
          <cell r="C1976" t="str">
            <v>中華醫事科技大學</v>
          </cell>
          <cell r="D1976" t="str">
            <v>護理系</v>
          </cell>
          <cell r="E1976" t="str">
            <v>1</v>
          </cell>
        </row>
        <row r="1977">
          <cell r="A1977" t="str">
            <v>生應類崑山科技大學時尚展演事業學士學位學程</v>
          </cell>
          <cell r="B1977" t="str">
            <v>生應類</v>
          </cell>
          <cell r="C1977" t="str">
            <v>崑山科技大學</v>
          </cell>
          <cell r="D1977" t="str">
            <v>時尚展演事業學士學位學程</v>
          </cell>
          <cell r="E1977" t="str">
            <v>7</v>
          </cell>
        </row>
        <row r="1978">
          <cell r="A1978" t="str">
            <v>生應類崑山科技大學企業管理系</v>
          </cell>
          <cell r="B1978" t="str">
            <v>生應類</v>
          </cell>
          <cell r="C1978" t="str">
            <v>崑山科技大學</v>
          </cell>
          <cell r="D1978" t="str">
            <v>企業管理系</v>
          </cell>
          <cell r="E1978" t="str">
            <v>6</v>
          </cell>
        </row>
        <row r="1979">
          <cell r="A1979" t="str">
            <v>生應類建國科技大學美容系</v>
          </cell>
          <cell r="B1979" t="str">
            <v>生應類</v>
          </cell>
          <cell r="C1979" t="str">
            <v>建國科技大學</v>
          </cell>
          <cell r="D1979" t="str">
            <v>美容系</v>
          </cell>
          <cell r="E1979" t="str">
            <v>42</v>
          </cell>
        </row>
        <row r="1980">
          <cell r="A1980" t="str">
            <v>生應類中華科技大學生物科技系生物科技組（台北校區）</v>
          </cell>
          <cell r="B1980" t="str">
            <v>生應類</v>
          </cell>
          <cell r="C1980" t="str">
            <v>中華科技大學</v>
          </cell>
          <cell r="D1980" t="str">
            <v>生物科技系生物科技組（台北校區）</v>
          </cell>
          <cell r="E1980" t="str">
            <v>1</v>
          </cell>
        </row>
        <row r="1981">
          <cell r="A1981" t="str">
            <v>生應類東方設計學院美術工藝系</v>
          </cell>
          <cell r="B1981" t="str">
            <v>生應類</v>
          </cell>
          <cell r="C1981" t="str">
            <v>東方設計學院</v>
          </cell>
          <cell r="D1981" t="str">
            <v>美術工藝系</v>
          </cell>
          <cell r="E1981" t="str">
            <v>1</v>
          </cell>
        </row>
        <row r="1982">
          <cell r="A1982" t="str">
            <v>生應類醒吾科技大學理財經營管理系</v>
          </cell>
          <cell r="B1982" t="str">
            <v>生應類</v>
          </cell>
          <cell r="C1982" t="str">
            <v>醒吾科技大學</v>
          </cell>
          <cell r="D1982" t="str">
            <v>理財經營管理系</v>
          </cell>
          <cell r="E1982" t="str">
            <v>2</v>
          </cell>
        </row>
        <row r="1983">
          <cell r="A1983" t="str">
            <v>生應類黎明技術學院表演藝術系</v>
          </cell>
          <cell r="B1983" t="str">
            <v>生應類</v>
          </cell>
          <cell r="C1983" t="str">
            <v>黎明技術學院</v>
          </cell>
          <cell r="D1983" t="str">
            <v>表演藝術系</v>
          </cell>
          <cell r="E1983" t="str">
            <v>6</v>
          </cell>
        </row>
        <row r="1984">
          <cell r="A1984" t="str">
            <v>生應類黎明技術學院旅館管理系</v>
          </cell>
          <cell r="B1984" t="str">
            <v>生應類</v>
          </cell>
          <cell r="C1984" t="str">
            <v>黎明技術學院</v>
          </cell>
          <cell r="D1984" t="str">
            <v>旅館管理系</v>
          </cell>
          <cell r="E1984" t="str">
            <v>3</v>
          </cell>
        </row>
        <row r="1985">
          <cell r="A1985" t="str">
            <v>生應類黎明技術學院觀光休閒系</v>
          </cell>
          <cell r="B1985" t="str">
            <v>生應類</v>
          </cell>
          <cell r="C1985" t="str">
            <v>黎明技術學院</v>
          </cell>
          <cell r="D1985" t="str">
            <v>觀光休閒系</v>
          </cell>
          <cell r="E1985" t="str">
            <v>3</v>
          </cell>
        </row>
        <row r="1986">
          <cell r="A1986" t="str">
            <v>生應類樹德科技大學室內設計系</v>
          </cell>
          <cell r="B1986" t="str">
            <v>生應類</v>
          </cell>
          <cell r="C1986" t="str">
            <v>樹德科技大學</v>
          </cell>
          <cell r="D1986" t="str">
            <v>室內設計系</v>
          </cell>
          <cell r="E1986" t="str">
            <v>5</v>
          </cell>
        </row>
        <row r="1987">
          <cell r="A1987" t="str">
            <v>生應類嘉藥學校財團法人嘉南藥理大學化粧品應用與管理系</v>
          </cell>
          <cell r="B1987" t="str">
            <v>生應類</v>
          </cell>
          <cell r="C1987" t="str">
            <v>嘉藥學校財團法人嘉南藥理大學</v>
          </cell>
          <cell r="D1987" t="str">
            <v>化粧品應用與管理系</v>
          </cell>
          <cell r="E1987" t="str">
            <v>52</v>
          </cell>
        </row>
        <row r="1988">
          <cell r="A1988" t="str">
            <v>生應類環球科技大學幼兒保育系</v>
          </cell>
          <cell r="B1988" t="str">
            <v>生應類</v>
          </cell>
          <cell r="C1988" t="str">
            <v>環球科技大學</v>
          </cell>
          <cell r="D1988" t="str">
            <v>幼兒保育系</v>
          </cell>
          <cell r="E1988" t="str">
            <v>1</v>
          </cell>
        </row>
        <row r="1989">
          <cell r="A1989" t="str">
            <v>生應類元培醫事科技大學醫務管理系健康管理組</v>
          </cell>
          <cell r="B1989" t="str">
            <v>生應類</v>
          </cell>
          <cell r="C1989" t="str">
            <v>元培醫事科技大學</v>
          </cell>
          <cell r="D1989" t="str">
            <v>醫務管理系健康管理組</v>
          </cell>
          <cell r="E1989" t="str">
            <v>3</v>
          </cell>
        </row>
        <row r="1990">
          <cell r="A1990" t="str">
            <v>生應類嘉藥學校財團法人嘉南藥理大學老人服務事業管理系</v>
          </cell>
          <cell r="B1990" t="str">
            <v>生應類</v>
          </cell>
          <cell r="C1990" t="str">
            <v>嘉藥學校財團法人嘉南藥理大學</v>
          </cell>
          <cell r="D1990" t="str">
            <v>老人服務事業管理系</v>
          </cell>
          <cell r="E1990" t="str">
            <v>8</v>
          </cell>
        </row>
        <row r="1991">
          <cell r="A1991" t="str">
            <v>生應類大漢技術學院珠寶技術系</v>
          </cell>
          <cell r="B1991" t="str">
            <v>生應類</v>
          </cell>
          <cell r="C1991" t="str">
            <v>大漢技術學院</v>
          </cell>
          <cell r="D1991" t="str">
            <v>珠寶技術系</v>
          </cell>
          <cell r="E1991" t="str">
            <v>1</v>
          </cell>
        </row>
        <row r="1992">
          <cell r="A1992" t="str">
            <v>生應類醒吾科技大學商業設計系</v>
          </cell>
          <cell r="B1992" t="str">
            <v>生應類</v>
          </cell>
          <cell r="C1992" t="str">
            <v>醒吾科技大學</v>
          </cell>
          <cell r="D1992" t="str">
            <v>商業設計系</v>
          </cell>
          <cell r="E1992" t="str">
            <v>5</v>
          </cell>
        </row>
        <row r="1993">
          <cell r="A1993" t="str">
            <v>生應類醒吾科技大學時尚產業經營管理學士學位學程</v>
          </cell>
          <cell r="B1993" t="str">
            <v>生應類</v>
          </cell>
          <cell r="C1993" t="str">
            <v>醒吾科技大學</v>
          </cell>
          <cell r="D1993" t="str">
            <v>時尚產業經營管理學士學位學程</v>
          </cell>
          <cell r="E1993" t="str">
            <v>2</v>
          </cell>
        </row>
        <row r="1994">
          <cell r="A1994" t="str">
            <v>生應類中華醫事科技大學寵物美容學士學位學程</v>
          </cell>
          <cell r="B1994" t="str">
            <v>生應類</v>
          </cell>
          <cell r="C1994" t="str">
            <v>中華醫事科技大學</v>
          </cell>
          <cell r="D1994" t="str">
            <v>寵物美容學士學位學程</v>
          </cell>
          <cell r="E1994" t="str">
            <v>1</v>
          </cell>
        </row>
        <row r="1995">
          <cell r="A1995" t="str">
            <v>生應類台南應用科技大學企業管理系</v>
          </cell>
          <cell r="B1995" t="str">
            <v>生應類</v>
          </cell>
          <cell r="C1995" t="str">
            <v>台南應用科技大學</v>
          </cell>
          <cell r="D1995" t="str">
            <v>企業管理系</v>
          </cell>
          <cell r="E1995" t="str">
            <v>3</v>
          </cell>
        </row>
        <row r="1996">
          <cell r="A1996" t="str">
            <v>生應類南亞技術學院室內設計系</v>
          </cell>
          <cell r="B1996" t="str">
            <v>生應類</v>
          </cell>
          <cell r="C1996" t="str">
            <v>南亞技術學院</v>
          </cell>
          <cell r="D1996" t="str">
            <v>室內設計系</v>
          </cell>
          <cell r="E1996" t="str">
            <v>1</v>
          </cell>
        </row>
        <row r="1997">
          <cell r="A1997" t="str">
            <v>生應類美和科技大學運動與休閒系</v>
          </cell>
          <cell r="B1997" t="str">
            <v>生應類</v>
          </cell>
          <cell r="C1997" t="str">
            <v>美和科技大學</v>
          </cell>
          <cell r="D1997" t="str">
            <v>運動與休閒系</v>
          </cell>
          <cell r="E1997" t="str">
            <v>1</v>
          </cell>
        </row>
        <row r="1998">
          <cell r="A1998" t="str">
            <v>生應類嘉藥學校財團法人嘉南藥理大學生活應用與保健系</v>
          </cell>
          <cell r="B1998" t="str">
            <v>生應類</v>
          </cell>
          <cell r="C1998" t="str">
            <v>嘉藥學校財團法人嘉南藥理大學</v>
          </cell>
          <cell r="D1998" t="str">
            <v>生活應用與保健系</v>
          </cell>
          <cell r="E1998" t="str">
            <v>14</v>
          </cell>
        </row>
        <row r="1999">
          <cell r="A1999" t="str">
            <v>生應類中華科技大學建築系室內設計組（台北校區）</v>
          </cell>
          <cell r="B1999" t="str">
            <v>生應類</v>
          </cell>
          <cell r="C1999" t="str">
            <v>中華科技大學</v>
          </cell>
          <cell r="D1999" t="str">
            <v>建築系室內設計組（台北校區）</v>
          </cell>
          <cell r="E1999" t="str">
            <v>5</v>
          </cell>
        </row>
        <row r="2000">
          <cell r="A2000" t="str">
            <v>生應類正修科技大學幼兒保育系托育教學組</v>
          </cell>
          <cell r="B2000" t="str">
            <v>生應類</v>
          </cell>
          <cell r="C2000" t="str">
            <v>正修科技大學</v>
          </cell>
          <cell r="D2000" t="str">
            <v>幼兒保育系托育教學組</v>
          </cell>
          <cell r="E2000" t="str">
            <v>2</v>
          </cell>
        </row>
        <row r="2001">
          <cell r="A2001" t="str">
            <v>生應類美和科技大學餐旅管理系</v>
          </cell>
          <cell r="B2001" t="str">
            <v>生應類</v>
          </cell>
          <cell r="C2001" t="str">
            <v>美和科技大學</v>
          </cell>
          <cell r="D2001" t="str">
            <v>餐旅管理系</v>
          </cell>
          <cell r="E2001" t="str">
            <v>9</v>
          </cell>
        </row>
        <row r="2002">
          <cell r="A2002" t="str">
            <v>生應類東南科技大學表演藝術系</v>
          </cell>
          <cell r="B2002" t="str">
            <v>生應類</v>
          </cell>
          <cell r="C2002" t="str">
            <v>東南科技大學</v>
          </cell>
          <cell r="D2002" t="str">
            <v>表演藝術系</v>
          </cell>
          <cell r="E2002" t="str">
            <v>12</v>
          </cell>
        </row>
        <row r="2003">
          <cell r="A2003" t="str">
            <v>生應類南榮科技大學美容造型設計系</v>
          </cell>
          <cell r="B2003" t="str">
            <v>生應類</v>
          </cell>
          <cell r="C2003" t="str">
            <v>南榮科技大學</v>
          </cell>
          <cell r="D2003" t="str">
            <v>美容造型設計系</v>
          </cell>
          <cell r="E2003" t="str">
            <v>3</v>
          </cell>
        </row>
        <row r="2004">
          <cell r="A2004" t="str">
            <v>生應類中州科技大學視訊傳播系</v>
          </cell>
          <cell r="B2004" t="str">
            <v>生應類</v>
          </cell>
          <cell r="C2004" t="str">
            <v>中州科技大學</v>
          </cell>
          <cell r="D2004" t="str">
            <v>視訊傳播系</v>
          </cell>
          <cell r="E2004" t="str">
            <v>2</v>
          </cell>
        </row>
        <row r="2005">
          <cell r="A2005" t="str">
            <v>生應類育達科技大學幼兒保育系</v>
          </cell>
          <cell r="B2005" t="str">
            <v>生應類</v>
          </cell>
          <cell r="C2005" t="str">
            <v>育達科技大學</v>
          </cell>
          <cell r="D2005" t="str">
            <v>幼兒保育系</v>
          </cell>
          <cell r="E2005" t="str">
            <v>1</v>
          </cell>
        </row>
        <row r="2006">
          <cell r="A2006" t="str">
            <v>生應類建國科技大學商業設計系</v>
          </cell>
          <cell r="B2006" t="str">
            <v>生應類</v>
          </cell>
          <cell r="C2006" t="str">
            <v>建國科技大學</v>
          </cell>
          <cell r="D2006" t="str">
            <v>商業設計系</v>
          </cell>
          <cell r="E2006" t="str">
            <v>3</v>
          </cell>
        </row>
        <row r="2007">
          <cell r="A2007" t="str">
            <v>生應類南開科技大學企業管理系</v>
          </cell>
          <cell r="B2007" t="str">
            <v>生應類</v>
          </cell>
          <cell r="C2007" t="str">
            <v>南開科技大學</v>
          </cell>
          <cell r="D2007" t="str">
            <v>企業管理系</v>
          </cell>
          <cell r="E2007" t="str">
            <v>1</v>
          </cell>
        </row>
        <row r="2008">
          <cell r="A2008" t="str">
            <v>生應類黎明技術學院影視傳播系</v>
          </cell>
          <cell r="B2008" t="str">
            <v>生應類</v>
          </cell>
          <cell r="C2008" t="str">
            <v>黎明技術學院</v>
          </cell>
          <cell r="D2008" t="str">
            <v>影視傳播系</v>
          </cell>
          <cell r="E2008" t="str">
            <v>1</v>
          </cell>
        </row>
        <row r="2009">
          <cell r="A2009" t="str">
            <v>生應類南開科技大學行銷與流通管理系</v>
          </cell>
          <cell r="B2009" t="str">
            <v>生應類</v>
          </cell>
          <cell r="C2009" t="str">
            <v>南開科技大學</v>
          </cell>
          <cell r="D2009" t="str">
            <v>行銷與流通管理系</v>
          </cell>
          <cell r="E2009" t="str">
            <v>1</v>
          </cell>
        </row>
        <row r="2010">
          <cell r="A2010" t="str">
            <v>生應類醒吾科技大學行銷與流通管理系</v>
          </cell>
          <cell r="B2010" t="str">
            <v>生應類</v>
          </cell>
          <cell r="C2010" t="str">
            <v>醒吾科技大學</v>
          </cell>
          <cell r="D2010" t="str">
            <v>行銷與流通管理系</v>
          </cell>
          <cell r="E2010" t="str">
            <v>7</v>
          </cell>
        </row>
        <row r="2011">
          <cell r="A2011" t="str">
            <v>生應類環球科技大學運動保健與防護系</v>
          </cell>
          <cell r="B2011" t="str">
            <v>生應類</v>
          </cell>
          <cell r="C2011" t="str">
            <v>環球科技大學</v>
          </cell>
          <cell r="D2011" t="str">
            <v>運動保健與防護系</v>
          </cell>
          <cell r="E2011" t="str">
            <v>1</v>
          </cell>
        </row>
        <row r="2012">
          <cell r="A2012" t="str">
            <v>生應類中華醫事科技大學長期照顧系</v>
          </cell>
          <cell r="B2012" t="str">
            <v>生應類</v>
          </cell>
          <cell r="C2012" t="str">
            <v>中華醫事科技大學</v>
          </cell>
          <cell r="D2012" t="str">
            <v>長期照顧系</v>
          </cell>
          <cell r="E2012" t="str">
            <v>2</v>
          </cell>
        </row>
        <row r="2013">
          <cell r="A2013" t="str">
            <v>生應類東南科技大學觀光系</v>
          </cell>
          <cell r="B2013" t="str">
            <v>生應類</v>
          </cell>
          <cell r="C2013" t="str">
            <v>東南科技大學</v>
          </cell>
          <cell r="D2013" t="str">
            <v>觀光系</v>
          </cell>
          <cell r="E2013" t="str">
            <v>2</v>
          </cell>
        </row>
        <row r="2014">
          <cell r="A2014" t="str">
            <v>生應類和春技術學院餐飲管理系</v>
          </cell>
          <cell r="B2014" t="str">
            <v>生應類</v>
          </cell>
          <cell r="C2014" t="str">
            <v>和春技術學院</v>
          </cell>
          <cell r="D2014" t="str">
            <v>餐飲管理系</v>
          </cell>
          <cell r="E2014" t="str">
            <v>3</v>
          </cell>
        </row>
        <row r="2015">
          <cell r="A2015" t="str">
            <v>生應類黎明技術學院流行設計系</v>
          </cell>
          <cell r="B2015" t="str">
            <v>生應類</v>
          </cell>
          <cell r="C2015" t="str">
            <v>黎明技術學院</v>
          </cell>
          <cell r="D2015" t="str">
            <v>流行設計系</v>
          </cell>
          <cell r="E2015" t="str">
            <v>7</v>
          </cell>
        </row>
        <row r="2016">
          <cell r="A2016" t="str">
            <v>生應類嘉藥學校財團法人嘉南藥理大學休閒保健管理系</v>
          </cell>
          <cell r="B2016" t="str">
            <v>生應類</v>
          </cell>
          <cell r="C2016" t="str">
            <v>嘉藥學校財團法人嘉南藥理大學</v>
          </cell>
          <cell r="D2016" t="str">
            <v>休閒保健管理系</v>
          </cell>
          <cell r="E2016" t="str">
            <v>10</v>
          </cell>
        </row>
        <row r="2017">
          <cell r="A2017" t="str">
            <v>生應類南開科技大學福祉科技與服務管理系</v>
          </cell>
          <cell r="B2017" t="str">
            <v>生應類</v>
          </cell>
          <cell r="C2017" t="str">
            <v>南開科技大學</v>
          </cell>
          <cell r="D2017" t="str">
            <v>福祉科技與服務管理系</v>
          </cell>
          <cell r="E2017" t="str">
            <v>1</v>
          </cell>
        </row>
        <row r="2018">
          <cell r="A2018" t="str">
            <v>生應類健行科技大學企業管理系時尚產業管理組</v>
          </cell>
          <cell r="B2018" t="str">
            <v>生應類</v>
          </cell>
          <cell r="C2018" t="str">
            <v>健行科技大學</v>
          </cell>
          <cell r="D2018" t="str">
            <v>企業管理系時尚產業管理組</v>
          </cell>
          <cell r="E2018" t="str">
            <v>12</v>
          </cell>
        </row>
        <row r="2019">
          <cell r="A2019" t="str">
            <v>生應類中華醫事科技大學食品營養系營養組</v>
          </cell>
          <cell r="B2019" t="str">
            <v>生應類</v>
          </cell>
          <cell r="C2019" t="str">
            <v>中華醫事科技大學</v>
          </cell>
          <cell r="D2019" t="str">
            <v>食品營養系營養組</v>
          </cell>
          <cell r="E2019" t="str">
            <v>2</v>
          </cell>
        </row>
        <row r="2020">
          <cell r="A2020" t="str">
            <v>生應類東南科技大學創意產品設計系</v>
          </cell>
          <cell r="B2020" t="str">
            <v>生應類</v>
          </cell>
          <cell r="C2020" t="str">
            <v>東南科技大學</v>
          </cell>
          <cell r="D2020" t="str">
            <v>創意產品設計系</v>
          </cell>
          <cell r="E2020" t="str">
            <v>5</v>
          </cell>
        </row>
        <row r="2021">
          <cell r="A2021" t="str">
            <v>生應類建國科技大學國際企業管理系</v>
          </cell>
          <cell r="B2021" t="str">
            <v>生應類</v>
          </cell>
          <cell r="C2021" t="str">
            <v>建國科技大學</v>
          </cell>
          <cell r="D2021" t="str">
            <v>國際企業管理系</v>
          </cell>
          <cell r="E2021" t="str">
            <v>6</v>
          </cell>
        </row>
        <row r="2022">
          <cell r="A2022" t="str">
            <v>生應類美和科技大學文化創意系</v>
          </cell>
          <cell r="B2022" t="str">
            <v>生應類</v>
          </cell>
          <cell r="C2022" t="str">
            <v>美和科技大學</v>
          </cell>
          <cell r="D2022" t="str">
            <v>文化創意系</v>
          </cell>
          <cell r="E2022" t="str">
            <v>4</v>
          </cell>
        </row>
        <row r="2023">
          <cell r="A2023" t="str">
            <v>生應類遠東科技大學創意生活設計系</v>
          </cell>
          <cell r="B2023" t="str">
            <v>生應類</v>
          </cell>
          <cell r="C2023" t="str">
            <v>遠東科技大學</v>
          </cell>
          <cell r="D2023" t="str">
            <v>創意生活設計系</v>
          </cell>
          <cell r="E2023" t="str">
            <v>2</v>
          </cell>
        </row>
        <row r="2024">
          <cell r="A2024" t="str">
            <v>生應類美和科技大學社會工作系</v>
          </cell>
          <cell r="B2024" t="str">
            <v>生應類</v>
          </cell>
          <cell r="C2024" t="str">
            <v>美和科技大學</v>
          </cell>
          <cell r="D2024" t="str">
            <v>社會工作系</v>
          </cell>
          <cell r="E2024" t="str">
            <v>7</v>
          </cell>
        </row>
        <row r="2025">
          <cell r="A2025" t="str">
            <v>生應類遠東科技大學化妝品應用與管理系</v>
          </cell>
          <cell r="B2025" t="str">
            <v>生應類</v>
          </cell>
          <cell r="C2025" t="str">
            <v>遠東科技大學</v>
          </cell>
          <cell r="D2025" t="str">
            <v>化妝品應用與管理系</v>
          </cell>
          <cell r="E2025" t="str">
            <v>2</v>
          </cell>
        </row>
        <row r="2026">
          <cell r="A2026" t="str">
            <v>生應類和春技術學院流行時尚造型設計系</v>
          </cell>
          <cell r="B2026" t="str">
            <v>生應類</v>
          </cell>
          <cell r="C2026" t="str">
            <v>和春技術學院</v>
          </cell>
          <cell r="D2026" t="str">
            <v>流行時尚造型設計系</v>
          </cell>
          <cell r="E2026" t="str">
            <v>4</v>
          </cell>
        </row>
        <row r="2027">
          <cell r="A2027" t="str">
            <v>生應類崇右技術學院時尚造型設計系</v>
          </cell>
          <cell r="B2027" t="str">
            <v>生應類</v>
          </cell>
          <cell r="C2027" t="str">
            <v>崇右技術學院</v>
          </cell>
          <cell r="D2027" t="str">
            <v>時尚造型設計系</v>
          </cell>
          <cell r="E2027" t="str">
            <v>1</v>
          </cell>
        </row>
        <row r="2028">
          <cell r="A2028" t="str">
            <v>生應類黎明技術學院時尚造型設計系</v>
          </cell>
          <cell r="B2028" t="str">
            <v>生應類</v>
          </cell>
          <cell r="C2028" t="str">
            <v>黎明技術學院</v>
          </cell>
          <cell r="D2028" t="str">
            <v>時尚造型設計系</v>
          </cell>
          <cell r="E2028" t="str">
            <v>9</v>
          </cell>
        </row>
        <row r="2029">
          <cell r="A2029" t="str">
            <v>生應類正修科技大學化妝品與時尚彩妝系時尚彩妝組</v>
          </cell>
          <cell r="B2029" t="str">
            <v>生應類</v>
          </cell>
          <cell r="C2029" t="str">
            <v>正修科技大學</v>
          </cell>
          <cell r="D2029" t="str">
            <v>化妝品與時尚彩妝系時尚彩妝組</v>
          </cell>
          <cell r="E2029" t="str">
            <v>19</v>
          </cell>
        </row>
        <row r="2030">
          <cell r="A2030" t="str">
            <v>生應類萬能科技大學商品設計系</v>
          </cell>
          <cell r="B2030" t="str">
            <v>生應類</v>
          </cell>
          <cell r="C2030" t="str">
            <v>萬能科技大學</v>
          </cell>
          <cell r="D2030" t="str">
            <v>商品設計系</v>
          </cell>
          <cell r="E2030" t="str">
            <v>5</v>
          </cell>
        </row>
        <row r="2031">
          <cell r="A2031" t="str">
            <v>生應類環球科技大學時尚造型設計系</v>
          </cell>
          <cell r="B2031" t="str">
            <v>生應類</v>
          </cell>
          <cell r="C2031" t="str">
            <v>環球科技大學</v>
          </cell>
          <cell r="D2031" t="str">
            <v>時尚造型設計系</v>
          </cell>
          <cell r="E2031" t="str">
            <v>1</v>
          </cell>
        </row>
        <row r="2032">
          <cell r="A2032" t="str">
            <v>生應類台北海洋技術學院時尚造型設計管理系整體造型設計組（淡水校本部）</v>
          </cell>
          <cell r="B2032" t="str">
            <v>生應類</v>
          </cell>
          <cell r="C2032" t="str">
            <v>台北海洋技術學院</v>
          </cell>
          <cell r="D2032" t="str">
            <v>時尚造型設計管理系整體造型設計組（淡水校本部）</v>
          </cell>
          <cell r="E2032" t="str">
            <v>2</v>
          </cell>
        </row>
        <row r="2033">
          <cell r="A2033" t="str">
            <v>生應類元培醫事科技大學醫學檢驗生物技術系</v>
          </cell>
          <cell r="B2033" t="str">
            <v>生應類</v>
          </cell>
          <cell r="C2033" t="str">
            <v>元培醫事科技大學</v>
          </cell>
          <cell r="D2033" t="str">
            <v>醫學檢驗生物技術系</v>
          </cell>
          <cell r="E2033" t="str">
            <v>5</v>
          </cell>
        </row>
        <row r="2034">
          <cell r="A2034" t="str">
            <v>生應類元培醫事科技大學餐飲管理系</v>
          </cell>
          <cell r="B2034" t="str">
            <v>生應類</v>
          </cell>
          <cell r="C2034" t="str">
            <v>元培醫事科技大學</v>
          </cell>
          <cell r="D2034" t="str">
            <v>餐飲管理系</v>
          </cell>
          <cell r="E2034" t="str">
            <v>5</v>
          </cell>
        </row>
        <row r="2035">
          <cell r="A2035" t="str">
            <v>生應類中華科技大學食品科學系加工與醱酵烘焙組（台北校區）</v>
          </cell>
          <cell r="B2035" t="str">
            <v>生應類</v>
          </cell>
          <cell r="C2035" t="str">
            <v>中華科技大學</v>
          </cell>
          <cell r="D2035" t="str">
            <v>食品科學系加工與醱酵烘焙組（台北校區）</v>
          </cell>
          <cell r="E2035" t="str">
            <v>3</v>
          </cell>
        </row>
        <row r="2036">
          <cell r="A2036" t="str">
            <v>生應類和春技術學院商品設計系</v>
          </cell>
          <cell r="B2036" t="str">
            <v>生應類</v>
          </cell>
          <cell r="C2036" t="str">
            <v>和春技術學院</v>
          </cell>
          <cell r="D2036" t="str">
            <v>商品設計系</v>
          </cell>
          <cell r="E2036" t="str">
            <v>1</v>
          </cell>
        </row>
        <row r="2037">
          <cell r="A2037" t="str">
            <v>生應類大同技術學院社會工作與服務管理系</v>
          </cell>
          <cell r="B2037" t="str">
            <v>生應類</v>
          </cell>
          <cell r="C2037" t="str">
            <v>大同技術學院</v>
          </cell>
          <cell r="D2037" t="str">
            <v>社會工作與服務管理系</v>
          </cell>
          <cell r="E2037" t="str">
            <v>2</v>
          </cell>
        </row>
        <row r="2038">
          <cell r="A2038" t="str">
            <v>生應類萬能科技大學時尚造型設計系</v>
          </cell>
          <cell r="B2038" t="str">
            <v>生應類</v>
          </cell>
          <cell r="C2038" t="str">
            <v>萬能科技大學</v>
          </cell>
          <cell r="D2038" t="str">
            <v>時尚造型設計系</v>
          </cell>
          <cell r="E2038" t="str">
            <v>17</v>
          </cell>
        </row>
        <row r="2039">
          <cell r="A2039" t="str">
            <v>生應類東方設計學院表演藝術學位學程</v>
          </cell>
          <cell r="B2039" t="str">
            <v>生應類</v>
          </cell>
          <cell r="C2039" t="str">
            <v>東方設計學院</v>
          </cell>
          <cell r="D2039" t="str">
            <v>表演藝術學位學程</v>
          </cell>
          <cell r="E2039" t="str">
            <v>2</v>
          </cell>
        </row>
        <row r="2040">
          <cell r="A2040" t="str">
            <v>生應類正修科技大學化妝品與時尚彩妝系化妝品科技組</v>
          </cell>
          <cell r="B2040" t="str">
            <v>生應類</v>
          </cell>
          <cell r="C2040" t="str">
            <v>正修科技大學</v>
          </cell>
          <cell r="D2040" t="str">
            <v>化妝品與時尚彩妝系化妝品科技組</v>
          </cell>
          <cell r="E2040" t="str">
            <v>4</v>
          </cell>
        </row>
        <row r="2041">
          <cell r="A2041" t="str">
            <v>生應類臺北城市科技大學演藝事業學士學位學程</v>
          </cell>
          <cell r="B2041" t="str">
            <v>生應類</v>
          </cell>
          <cell r="C2041" t="str">
            <v>臺北城市科技大學</v>
          </cell>
          <cell r="D2041" t="str">
            <v>演藝事業學士學位學程</v>
          </cell>
          <cell r="E2041" t="str">
            <v>7</v>
          </cell>
        </row>
        <row r="2042">
          <cell r="A2042" t="str">
            <v>生應類台北海洋技術學院表演藝術系（淡水校本部）</v>
          </cell>
          <cell r="B2042" t="str">
            <v>生應類</v>
          </cell>
          <cell r="C2042" t="str">
            <v>台北海洋技術學院</v>
          </cell>
          <cell r="D2042" t="str">
            <v>表演藝術系（淡水校本部）</v>
          </cell>
          <cell r="E2042" t="str">
            <v>1</v>
          </cell>
        </row>
        <row r="2043">
          <cell r="A2043" t="str">
            <v>生應類大同技術學院時尚造型設計系</v>
          </cell>
          <cell r="B2043" t="str">
            <v>生應類</v>
          </cell>
          <cell r="C2043" t="str">
            <v>大同技術學院</v>
          </cell>
          <cell r="D2043" t="str">
            <v>時尚造型設計系</v>
          </cell>
          <cell r="E2043" t="str">
            <v>3</v>
          </cell>
        </row>
        <row r="2044">
          <cell r="A2044" t="str">
            <v>生應類中華醫事科技大學醫學檢驗生物技術系</v>
          </cell>
          <cell r="B2044" t="str">
            <v>生應類</v>
          </cell>
          <cell r="C2044" t="str">
            <v>中華醫事科技大學</v>
          </cell>
          <cell r="D2044" t="str">
            <v>醫學檢驗生物技術系</v>
          </cell>
          <cell r="E2044" t="str">
            <v>4</v>
          </cell>
        </row>
        <row r="2045">
          <cell r="A2045" t="str">
            <v>生應類高苑科技大學香妝與養生保健學位學程</v>
          </cell>
          <cell r="B2045" t="str">
            <v>生應類</v>
          </cell>
          <cell r="C2045" t="str">
            <v>高苑科技大學</v>
          </cell>
          <cell r="D2045" t="str">
            <v>香妝與養生保健學位學程</v>
          </cell>
          <cell r="E2045" t="str">
            <v>1</v>
          </cell>
        </row>
        <row r="2046">
          <cell r="A2046" t="str">
            <v>生應類育達科技大學休閒事業管理系</v>
          </cell>
          <cell r="B2046" t="str">
            <v>生應類</v>
          </cell>
          <cell r="C2046" t="str">
            <v>育達科技大學</v>
          </cell>
          <cell r="D2046" t="str">
            <v>休閒事業管理系</v>
          </cell>
          <cell r="E2046" t="str">
            <v>4</v>
          </cell>
        </row>
        <row r="2047">
          <cell r="A2047" t="str">
            <v>生應類中華醫事科技大學化妝品應用與管理系</v>
          </cell>
          <cell r="B2047" t="str">
            <v>生應類</v>
          </cell>
          <cell r="C2047" t="str">
            <v>中華醫事科技大學</v>
          </cell>
          <cell r="D2047" t="str">
            <v>化妝品應用與管理系</v>
          </cell>
          <cell r="E2047" t="str">
            <v>2</v>
          </cell>
        </row>
        <row r="2048">
          <cell r="A2048" t="str">
            <v>生應類台北海洋技術學院時尚造型設計管理系寵物美容設計組（淡水校本部）</v>
          </cell>
          <cell r="B2048" t="str">
            <v>生應類</v>
          </cell>
          <cell r="C2048" t="str">
            <v>台北海洋技術學院</v>
          </cell>
          <cell r="D2048" t="str">
            <v>時尚造型設計管理系寵物美容設計組（淡水校本部）</v>
          </cell>
          <cell r="E2048" t="str">
            <v>3</v>
          </cell>
        </row>
        <row r="2049">
          <cell r="A2049" t="str">
            <v>生應類中華科技大學生物科技系化妝品生技組（台北校區）</v>
          </cell>
          <cell r="B2049" t="str">
            <v>生應類</v>
          </cell>
          <cell r="C2049" t="str">
            <v>中華科技大學</v>
          </cell>
          <cell r="D2049" t="str">
            <v>生物科技系化妝品生技組（台北校區）</v>
          </cell>
          <cell r="E2049" t="str">
            <v>4</v>
          </cell>
        </row>
        <row r="2050">
          <cell r="A2050" t="str">
            <v>生應類東南科技大學休閒事業管理系</v>
          </cell>
          <cell r="B2050" t="str">
            <v>生應類</v>
          </cell>
          <cell r="C2050" t="str">
            <v>東南科技大學</v>
          </cell>
          <cell r="D2050" t="str">
            <v>休閒事業管理系</v>
          </cell>
          <cell r="E2050" t="str">
            <v>2</v>
          </cell>
        </row>
        <row r="2051">
          <cell r="A2051" t="str">
            <v>生應類華夏科技大學化妝品應用系</v>
          </cell>
          <cell r="B2051" t="str">
            <v>生應類</v>
          </cell>
          <cell r="C2051" t="str">
            <v>華夏科技大學</v>
          </cell>
          <cell r="D2051" t="str">
            <v>化妝品應用系</v>
          </cell>
          <cell r="E2051" t="str">
            <v>25</v>
          </cell>
        </row>
        <row r="2052">
          <cell r="A2052" t="str">
            <v>生應類南亞技術學院化妝品應用系</v>
          </cell>
          <cell r="B2052" t="str">
            <v>生應類</v>
          </cell>
          <cell r="C2052" t="str">
            <v>南亞技術學院</v>
          </cell>
          <cell r="D2052" t="str">
            <v>化妝品應用系</v>
          </cell>
          <cell r="E2052" t="str">
            <v>1</v>
          </cell>
        </row>
        <row r="2053">
          <cell r="A2053" t="str">
            <v>生應類臺北城市科技大學化妝品應用與管理系</v>
          </cell>
          <cell r="B2053" t="str">
            <v>生應類</v>
          </cell>
          <cell r="C2053" t="str">
            <v>臺北城市科技大學</v>
          </cell>
          <cell r="D2053" t="str">
            <v>化妝品應用與管理系</v>
          </cell>
          <cell r="E2053" t="str">
            <v>46</v>
          </cell>
        </row>
        <row r="2054">
          <cell r="A2054" t="str">
            <v>生應類崇右技術學院演藝事業系</v>
          </cell>
          <cell r="B2054" t="str">
            <v>生應類</v>
          </cell>
          <cell r="C2054" t="str">
            <v>崇右技術學院</v>
          </cell>
          <cell r="D2054" t="str">
            <v>演藝事業系</v>
          </cell>
          <cell r="E2054" t="str">
            <v>4</v>
          </cell>
        </row>
        <row r="2055">
          <cell r="A2055" t="str">
            <v>生應類南亞技術學院幼兒保育系</v>
          </cell>
          <cell r="B2055" t="str">
            <v>生應類</v>
          </cell>
          <cell r="C2055" t="str">
            <v>南亞技術學院</v>
          </cell>
          <cell r="D2055" t="str">
            <v>幼兒保育系</v>
          </cell>
          <cell r="E2055" t="str">
            <v>1</v>
          </cell>
        </row>
        <row r="2056">
          <cell r="A2056" t="str">
            <v>生應類育達科技大學時尚造型設計系</v>
          </cell>
          <cell r="B2056" t="str">
            <v>生應類</v>
          </cell>
          <cell r="C2056" t="str">
            <v>育達科技大學</v>
          </cell>
          <cell r="D2056" t="str">
            <v>時尚造型設計系</v>
          </cell>
          <cell r="E2056" t="str">
            <v>8</v>
          </cell>
        </row>
        <row r="2057">
          <cell r="A2057" t="str">
            <v>生應類華夏科技大學建築系</v>
          </cell>
          <cell r="B2057" t="str">
            <v>生應類</v>
          </cell>
          <cell r="C2057" t="str">
            <v>華夏科技大學</v>
          </cell>
          <cell r="D2057" t="str">
            <v>建築系</v>
          </cell>
          <cell r="E2057" t="str">
            <v>2</v>
          </cell>
        </row>
        <row r="2058">
          <cell r="A2058" t="str">
            <v>生應類中州科技大學時尚創意設計與管理系</v>
          </cell>
          <cell r="B2058" t="str">
            <v>生應類</v>
          </cell>
          <cell r="C2058" t="str">
            <v>中州科技大學</v>
          </cell>
          <cell r="D2058" t="str">
            <v>時尚創意設計與管理系</v>
          </cell>
          <cell r="E2058" t="str">
            <v>5</v>
          </cell>
        </row>
        <row r="2059">
          <cell r="A2059" t="str">
            <v>生應類大仁科技大學時尚美容應用系</v>
          </cell>
          <cell r="B2059" t="str">
            <v>生應類</v>
          </cell>
          <cell r="C2059" t="str">
            <v>大仁科技大學</v>
          </cell>
          <cell r="D2059" t="str">
            <v>時尚美容應用系</v>
          </cell>
          <cell r="E2059" t="str">
            <v>4</v>
          </cell>
        </row>
        <row r="2060">
          <cell r="A2060" t="str">
            <v>生應類美和科技大學美容系保健造型設計組</v>
          </cell>
          <cell r="B2060" t="str">
            <v>生應類</v>
          </cell>
          <cell r="C2060" t="str">
            <v>美和科技大學</v>
          </cell>
          <cell r="D2060" t="str">
            <v>美容系保健造型設計組</v>
          </cell>
          <cell r="E2060" t="str">
            <v>9</v>
          </cell>
        </row>
        <row r="2061">
          <cell r="A2061" t="str">
            <v>生應類經國管理暨健康學院幼兒保育系</v>
          </cell>
          <cell r="B2061" t="str">
            <v>生應類</v>
          </cell>
          <cell r="C2061" t="str">
            <v>經國管理暨健康學院</v>
          </cell>
          <cell r="D2061" t="str">
            <v>幼兒保育系</v>
          </cell>
          <cell r="E2061" t="str">
            <v>1</v>
          </cell>
        </row>
        <row r="2062">
          <cell r="A2062" t="str">
            <v>生應類黎明技術學院化妝品應用系</v>
          </cell>
          <cell r="B2062" t="str">
            <v>生應類</v>
          </cell>
          <cell r="C2062" t="str">
            <v>黎明技術學院</v>
          </cell>
          <cell r="D2062" t="str">
            <v>化妝品應用系</v>
          </cell>
          <cell r="E2062" t="str">
            <v>15</v>
          </cell>
        </row>
        <row r="2063">
          <cell r="A2063" t="str">
            <v>生應類華夏科技大學室內設計系</v>
          </cell>
          <cell r="B2063" t="str">
            <v>生應類</v>
          </cell>
          <cell r="C2063" t="str">
            <v>華夏科技大學</v>
          </cell>
          <cell r="D2063" t="str">
            <v>室內設計系</v>
          </cell>
          <cell r="E2063" t="str">
            <v>2</v>
          </cell>
        </row>
        <row r="2064">
          <cell r="A2064" t="str">
            <v>生應類大同技術學院餐飲管理系廚藝組</v>
          </cell>
          <cell r="B2064" t="str">
            <v>生應類</v>
          </cell>
          <cell r="C2064" t="str">
            <v>大同技術學院</v>
          </cell>
          <cell r="D2064" t="str">
            <v>餐飲管理系廚藝組</v>
          </cell>
          <cell r="E2064" t="str">
            <v>2</v>
          </cell>
        </row>
        <row r="2065">
          <cell r="A2065" t="str">
            <v>生應類南開科技大學數位生活創意系物聯網應用組</v>
          </cell>
          <cell r="B2065" t="str">
            <v>生應類</v>
          </cell>
          <cell r="C2065" t="str">
            <v>南開科技大學</v>
          </cell>
          <cell r="D2065" t="str">
            <v>數位生活創意系物聯網應用組</v>
          </cell>
          <cell r="E2065" t="str">
            <v>1</v>
          </cell>
        </row>
        <row r="2066">
          <cell r="A2066" t="str">
            <v>生應類輔英科技大學高齡及長期照護事業系</v>
          </cell>
          <cell r="B2066" t="str">
            <v>生應類</v>
          </cell>
          <cell r="C2066" t="str">
            <v>輔英科技大學</v>
          </cell>
          <cell r="D2066" t="str">
            <v>高齡及長期照護事業系</v>
          </cell>
          <cell r="E2066" t="str">
            <v>1</v>
          </cell>
        </row>
        <row r="2067">
          <cell r="A2067" t="str">
            <v>生應類吳鳳科技大學美容美髮造型設計系</v>
          </cell>
          <cell r="B2067" t="str">
            <v>生應類</v>
          </cell>
          <cell r="C2067" t="str">
            <v>吳鳳科技大學</v>
          </cell>
          <cell r="D2067" t="str">
            <v>美容美髮造型設計系</v>
          </cell>
          <cell r="E2067" t="str">
            <v>2</v>
          </cell>
        </row>
        <row r="2068">
          <cell r="A2068" t="str">
            <v>生應類輔英科技大學幼兒保育暨產業系</v>
          </cell>
          <cell r="B2068" t="str">
            <v>生應類</v>
          </cell>
          <cell r="C2068" t="str">
            <v>輔英科技大學</v>
          </cell>
          <cell r="D2068" t="str">
            <v>幼兒保育暨產業系</v>
          </cell>
          <cell r="E2068" t="str">
            <v>4</v>
          </cell>
        </row>
        <row r="2069">
          <cell r="A2069" t="str">
            <v>生應類輔英科技大學保健營養系</v>
          </cell>
          <cell r="B2069" t="str">
            <v>生應類</v>
          </cell>
          <cell r="C2069" t="str">
            <v>輔英科技大學</v>
          </cell>
          <cell r="D2069" t="str">
            <v>保健營養系</v>
          </cell>
          <cell r="E2069" t="str">
            <v>1</v>
          </cell>
        </row>
        <row r="2070">
          <cell r="A2070" t="str">
            <v>生應類輔英科技大學健康美容系</v>
          </cell>
          <cell r="B2070" t="str">
            <v>生應類</v>
          </cell>
          <cell r="C2070" t="str">
            <v>輔英科技大學</v>
          </cell>
          <cell r="D2070" t="str">
            <v>健康美容系</v>
          </cell>
          <cell r="E2070" t="str">
            <v>2</v>
          </cell>
        </row>
        <row r="2071">
          <cell r="A2071" t="str">
            <v>生應類中州科技大學觀光與休閒管理系</v>
          </cell>
          <cell r="B2071" t="str">
            <v>生應類</v>
          </cell>
          <cell r="C2071" t="str">
            <v>中州科技大學</v>
          </cell>
          <cell r="D2071" t="str">
            <v>觀光與休閒管理系</v>
          </cell>
          <cell r="E2071" t="str">
            <v>1</v>
          </cell>
        </row>
        <row r="2072">
          <cell r="A2072" t="str">
            <v>生應類大同技術學院婚禮企劃與設計系</v>
          </cell>
          <cell r="B2072" t="str">
            <v>生應類</v>
          </cell>
          <cell r="C2072" t="str">
            <v>大同技術學院</v>
          </cell>
          <cell r="D2072" t="str">
            <v>婚禮企劃與設計系</v>
          </cell>
          <cell r="E2072" t="str">
            <v>4</v>
          </cell>
        </row>
        <row r="2073">
          <cell r="A2073" t="str">
            <v>生應類高苑科技大學化妝品應用系</v>
          </cell>
          <cell r="B2073" t="str">
            <v>生應類</v>
          </cell>
          <cell r="C2073" t="str">
            <v>高苑科技大學</v>
          </cell>
          <cell r="D2073" t="str">
            <v>化妝品應用系</v>
          </cell>
          <cell r="E2073" t="str">
            <v>1</v>
          </cell>
        </row>
        <row r="2074">
          <cell r="A2074" t="str">
            <v>生應類育達科技大學健康照顧社會工作系</v>
          </cell>
          <cell r="B2074" t="str">
            <v>生應類</v>
          </cell>
          <cell r="C2074" t="str">
            <v>育達科技大學</v>
          </cell>
          <cell r="D2074" t="str">
            <v>健康照顧社會工作系</v>
          </cell>
          <cell r="E2074" t="str">
            <v>2</v>
          </cell>
        </row>
        <row r="2075">
          <cell r="A2075" t="str">
            <v>生應類經國管理暨健康學院美容流行設計系</v>
          </cell>
          <cell r="B2075" t="str">
            <v>生應類</v>
          </cell>
          <cell r="C2075" t="str">
            <v>經國管理暨健康學院</v>
          </cell>
          <cell r="D2075" t="str">
            <v>美容流行設計系</v>
          </cell>
          <cell r="E2075" t="str">
            <v>3</v>
          </cell>
        </row>
        <row r="2076">
          <cell r="A2076" t="str">
            <v>生應類東方設計學院時尚美妝設計系</v>
          </cell>
          <cell r="B2076" t="str">
            <v>生應類</v>
          </cell>
          <cell r="C2076" t="str">
            <v>東方設計學院</v>
          </cell>
          <cell r="D2076" t="str">
            <v>時尚美妝設計系</v>
          </cell>
          <cell r="E2076" t="str">
            <v>6</v>
          </cell>
        </row>
        <row r="2077">
          <cell r="A2077" t="str">
            <v>生應類中州科技大學行銷與流通管理系</v>
          </cell>
          <cell r="B2077" t="str">
            <v>生應類</v>
          </cell>
          <cell r="C2077" t="str">
            <v>中州科技大學</v>
          </cell>
          <cell r="D2077" t="str">
            <v>行銷與流通管理系</v>
          </cell>
          <cell r="E2077" t="str">
            <v>1</v>
          </cell>
        </row>
        <row r="2078">
          <cell r="A2078" t="str">
            <v>生應類元培醫事科技大學健康休閒管理系</v>
          </cell>
          <cell r="B2078" t="str">
            <v>生應類</v>
          </cell>
          <cell r="C2078" t="str">
            <v>元培醫事科技大學</v>
          </cell>
          <cell r="D2078" t="str">
            <v>健康休閒管理系</v>
          </cell>
          <cell r="E2078" t="str">
            <v>3</v>
          </cell>
        </row>
        <row r="2079">
          <cell r="A2079" t="str">
            <v>生應類聖約翰科技大學時尚經營管理系</v>
          </cell>
          <cell r="B2079" t="str">
            <v>生應類</v>
          </cell>
          <cell r="C2079" t="str">
            <v>聖約翰科技大學</v>
          </cell>
          <cell r="D2079" t="str">
            <v>時尚經營管理系</v>
          </cell>
          <cell r="E2079" t="str">
            <v>1</v>
          </cell>
        </row>
        <row r="2080">
          <cell r="A2080" t="str">
            <v>生應類萬能科技大學化妝品應用與管理系</v>
          </cell>
          <cell r="B2080" t="str">
            <v>生應類</v>
          </cell>
          <cell r="C2080" t="str">
            <v>萬能科技大學</v>
          </cell>
          <cell r="D2080" t="str">
            <v>化妝品應用與管理系</v>
          </cell>
          <cell r="E2080" t="str">
            <v>59</v>
          </cell>
        </row>
        <row r="2081">
          <cell r="A2081" t="str">
            <v>生應類大同技術學院運動健康與休閒系</v>
          </cell>
          <cell r="B2081" t="str">
            <v>生應類</v>
          </cell>
          <cell r="C2081" t="str">
            <v>大同技術學院</v>
          </cell>
          <cell r="D2081" t="str">
            <v>運動健康與休閒系</v>
          </cell>
          <cell r="E2081" t="str">
            <v>1</v>
          </cell>
        </row>
        <row r="2082">
          <cell r="A2082" t="str">
            <v>生應類吳鳳科技大學行銷與流通管理系</v>
          </cell>
          <cell r="B2082" t="str">
            <v>生應類</v>
          </cell>
          <cell r="C2082" t="str">
            <v>吳鳳科技大學</v>
          </cell>
          <cell r="D2082" t="str">
            <v>行銷與流通管理系</v>
          </cell>
          <cell r="E2082" t="str">
            <v>1</v>
          </cell>
        </row>
        <row r="2083">
          <cell r="A2083" t="str">
            <v>生應類東方設計學院室內設計系</v>
          </cell>
          <cell r="B2083" t="str">
            <v>生應類</v>
          </cell>
          <cell r="C2083" t="str">
            <v>東方設計學院</v>
          </cell>
          <cell r="D2083" t="str">
            <v>室內設計系</v>
          </cell>
          <cell r="E2083" t="str">
            <v>1</v>
          </cell>
        </row>
        <row r="2084">
          <cell r="A2084" t="str">
            <v>生應類南榮科技大學餐旅管理系</v>
          </cell>
          <cell r="B2084" t="str">
            <v>生應類</v>
          </cell>
          <cell r="C2084" t="str">
            <v>南榮科技大學</v>
          </cell>
          <cell r="D2084" t="str">
            <v>餐旅管理系</v>
          </cell>
          <cell r="E2084" t="str">
            <v>1</v>
          </cell>
        </row>
        <row r="2085">
          <cell r="A2085" t="str">
            <v>生應類經國管理暨健康學院餐飲廚藝系</v>
          </cell>
          <cell r="B2085" t="str">
            <v>生應類</v>
          </cell>
          <cell r="C2085" t="str">
            <v>經國管理暨健康學院</v>
          </cell>
          <cell r="D2085" t="str">
            <v>餐飲廚藝系</v>
          </cell>
          <cell r="E2085" t="str">
            <v>1</v>
          </cell>
        </row>
        <row r="2086">
          <cell r="A2086" t="str">
            <v>生應類吳鳳科技大學應用數位媒體系視覺傳達設計組</v>
          </cell>
          <cell r="B2086" t="str">
            <v>生應類</v>
          </cell>
          <cell r="C2086" t="str">
            <v>吳鳳科技大學</v>
          </cell>
          <cell r="D2086" t="str">
            <v>應用數位媒體系視覺傳達設計組</v>
          </cell>
          <cell r="E2086" t="str">
            <v>2</v>
          </cell>
        </row>
        <row r="2087">
          <cell r="A2087" t="str">
            <v>生應類育達科技大學餐旅經營系</v>
          </cell>
          <cell r="B2087" t="str">
            <v>生應類</v>
          </cell>
          <cell r="C2087" t="str">
            <v>育達科技大學</v>
          </cell>
          <cell r="D2087" t="str">
            <v>餐旅經營系</v>
          </cell>
          <cell r="E2087" t="str">
            <v>3</v>
          </cell>
        </row>
        <row r="2088">
          <cell r="A2088" t="str">
            <v>生應類美和科技大學美容系寵物美容設計組</v>
          </cell>
          <cell r="B2088" t="str">
            <v>生應類</v>
          </cell>
          <cell r="C2088" t="str">
            <v>美和科技大學</v>
          </cell>
          <cell r="D2088" t="str">
            <v>美容系寵物美容設計組</v>
          </cell>
          <cell r="E2088" t="str">
            <v>6</v>
          </cell>
        </row>
        <row r="2089">
          <cell r="A2089" t="str">
            <v>農業群國立屏東科技大學獸醫學系</v>
          </cell>
          <cell r="B2089" t="str">
            <v>農業群</v>
          </cell>
          <cell r="C2089" t="str">
            <v>國立屏東科技大學</v>
          </cell>
          <cell r="D2089" t="str">
            <v>獸醫學系</v>
          </cell>
          <cell r="E2089" t="str">
            <v>35</v>
          </cell>
        </row>
        <row r="2090">
          <cell r="A2090" t="str">
            <v>農業群國立屏東科技大學動物科學與畜產系</v>
          </cell>
          <cell r="B2090" t="str">
            <v>農業群</v>
          </cell>
          <cell r="C2090" t="str">
            <v>國立屏東科技大學</v>
          </cell>
          <cell r="D2090" t="str">
            <v>動物科學與畜產系</v>
          </cell>
          <cell r="E2090" t="str">
            <v>20</v>
          </cell>
        </row>
        <row r="2091">
          <cell r="A2091" t="str">
            <v>農業群國立屏東科技大學水產養殖系</v>
          </cell>
          <cell r="B2091" t="str">
            <v>農業群</v>
          </cell>
          <cell r="C2091" t="str">
            <v>國立屏東科技大學</v>
          </cell>
          <cell r="D2091" t="str">
            <v>水產養殖系</v>
          </cell>
          <cell r="E2091" t="str">
            <v>8</v>
          </cell>
        </row>
        <row r="2092">
          <cell r="A2092" t="str">
            <v>農業群國立屏東科技大學生物科技系</v>
          </cell>
          <cell r="B2092" t="str">
            <v>農業群</v>
          </cell>
          <cell r="C2092" t="str">
            <v>國立屏東科技大學</v>
          </cell>
          <cell r="D2092" t="str">
            <v>生物科技系</v>
          </cell>
          <cell r="E2092" t="str">
            <v>13</v>
          </cell>
        </row>
        <row r="2093">
          <cell r="A2093" t="str">
            <v>農業群國立勤益科技大學景觀系</v>
          </cell>
          <cell r="B2093" t="str">
            <v>農業群</v>
          </cell>
          <cell r="C2093" t="str">
            <v>國立勤益科技大學</v>
          </cell>
          <cell r="D2093" t="str">
            <v>景觀系</v>
          </cell>
          <cell r="E2093" t="str">
            <v>6</v>
          </cell>
        </row>
        <row r="2094">
          <cell r="A2094" t="str">
            <v>農業群國立勤益科技大學化工與材料工程系</v>
          </cell>
          <cell r="B2094" t="str">
            <v>農業群</v>
          </cell>
          <cell r="C2094" t="str">
            <v>國立勤益科技大學</v>
          </cell>
          <cell r="D2094" t="str">
            <v>化工與材料工程系</v>
          </cell>
          <cell r="E2094" t="str">
            <v>5</v>
          </cell>
        </row>
        <row r="2095">
          <cell r="A2095" t="str">
            <v>農業群國立宜蘭大學生物技術與動物科學系</v>
          </cell>
          <cell r="B2095" t="str">
            <v>農業群</v>
          </cell>
          <cell r="C2095" t="str">
            <v>國立宜蘭大學</v>
          </cell>
          <cell r="D2095" t="str">
            <v>生物技術與動物科學系</v>
          </cell>
          <cell r="E2095" t="str">
            <v>12</v>
          </cell>
        </row>
        <row r="2096">
          <cell r="A2096" t="str">
            <v>農業群國立屏東科技大學木材科學與設計系</v>
          </cell>
          <cell r="B2096" t="str">
            <v>農業群</v>
          </cell>
          <cell r="C2096" t="str">
            <v>國立屏東科技大學</v>
          </cell>
          <cell r="D2096" t="str">
            <v>木材科學與設計系</v>
          </cell>
          <cell r="E2096" t="str">
            <v>9</v>
          </cell>
        </row>
        <row r="2097">
          <cell r="A2097" t="str">
            <v>農業群國立屏東科技大學熱帶農業暨國際合作系</v>
          </cell>
          <cell r="B2097" t="str">
            <v>農業群</v>
          </cell>
          <cell r="C2097" t="str">
            <v>國立屏東科技大學</v>
          </cell>
          <cell r="D2097" t="str">
            <v>熱帶農業暨國際合作系</v>
          </cell>
          <cell r="E2097" t="str">
            <v>8</v>
          </cell>
        </row>
        <row r="2098">
          <cell r="A2098" t="str">
            <v>農業群國立屏東科技大學農園生產系</v>
          </cell>
          <cell r="B2098" t="str">
            <v>農業群</v>
          </cell>
          <cell r="C2098" t="str">
            <v>國立屏東科技大學</v>
          </cell>
          <cell r="D2098" t="str">
            <v>農園生產系</v>
          </cell>
          <cell r="E2098" t="str">
            <v>34</v>
          </cell>
        </row>
        <row r="2099">
          <cell r="A2099" t="str">
            <v>農業群國立虎尾科技大學休閒遊憩系</v>
          </cell>
          <cell r="B2099" t="str">
            <v>農業群</v>
          </cell>
          <cell r="C2099" t="str">
            <v>國立虎尾科技大學</v>
          </cell>
          <cell r="D2099" t="str">
            <v>休閒遊憩系</v>
          </cell>
          <cell r="E2099" t="str">
            <v>4</v>
          </cell>
        </row>
        <row r="2100">
          <cell r="A2100" t="str">
            <v>農業群國立屏東科技大學水土保持系</v>
          </cell>
          <cell r="B2100" t="str">
            <v>農業群</v>
          </cell>
          <cell r="C2100" t="str">
            <v>國立屏東科技大學</v>
          </cell>
          <cell r="D2100" t="str">
            <v>水土保持系</v>
          </cell>
          <cell r="E2100" t="str">
            <v>4</v>
          </cell>
        </row>
        <row r="2101">
          <cell r="A2101" t="str">
            <v>農業群國立屏東科技大學森林系</v>
          </cell>
          <cell r="B2101" t="str">
            <v>農業群</v>
          </cell>
          <cell r="C2101" t="str">
            <v>國立屏東科技大學</v>
          </cell>
          <cell r="D2101" t="str">
            <v>森林系</v>
          </cell>
          <cell r="E2101" t="str">
            <v>18</v>
          </cell>
        </row>
        <row r="2102">
          <cell r="A2102" t="str">
            <v>農業群國立屏東科技大學植物醫學系</v>
          </cell>
          <cell r="B2102" t="str">
            <v>農業群</v>
          </cell>
          <cell r="C2102" t="str">
            <v>國立屏東科技大學</v>
          </cell>
          <cell r="D2102" t="str">
            <v>植物醫學系</v>
          </cell>
          <cell r="E2102" t="str">
            <v>20</v>
          </cell>
        </row>
        <row r="2103">
          <cell r="A2103" t="str">
            <v>農業群長庚學校財團法人長庚科技大學護理系（嘉義校區）</v>
          </cell>
          <cell r="B2103" t="str">
            <v>農業群</v>
          </cell>
          <cell r="C2103" t="str">
            <v>長庚學校財團法人長庚科技大學</v>
          </cell>
          <cell r="D2103" t="str">
            <v>護理系（嘉義校區）</v>
          </cell>
          <cell r="E2103" t="str">
            <v>4</v>
          </cell>
        </row>
        <row r="2104">
          <cell r="A2104" t="str">
            <v>農業群國立宜蘭大學森林暨自然資源學系</v>
          </cell>
          <cell r="B2104" t="str">
            <v>農業群</v>
          </cell>
          <cell r="C2104" t="str">
            <v>國立宜蘭大學</v>
          </cell>
          <cell r="D2104" t="str">
            <v>森林暨自然資源學系</v>
          </cell>
          <cell r="E2104" t="str">
            <v>3</v>
          </cell>
        </row>
        <row r="2105">
          <cell r="A2105" t="str">
            <v>農業群國立屏東科技大學農企業管理系</v>
          </cell>
          <cell r="B2105" t="str">
            <v>農業群</v>
          </cell>
          <cell r="C2105" t="str">
            <v>國立屏東科技大學</v>
          </cell>
          <cell r="D2105" t="str">
            <v>農企業管理系</v>
          </cell>
          <cell r="E2105" t="str">
            <v>19</v>
          </cell>
        </row>
        <row r="2106">
          <cell r="A2106" t="str">
            <v>農業群國立高雄海洋科技大學水產養殖系</v>
          </cell>
          <cell r="B2106" t="str">
            <v>農業群</v>
          </cell>
          <cell r="C2106" t="str">
            <v>國立高雄海洋科技大學</v>
          </cell>
          <cell r="D2106" t="str">
            <v>水產養殖系</v>
          </cell>
          <cell r="E2106" t="str">
            <v>20</v>
          </cell>
        </row>
        <row r="2107">
          <cell r="A2107" t="str">
            <v>農業群國立高雄海洋科技大學海洋生物技術系</v>
          </cell>
          <cell r="B2107" t="str">
            <v>農業群</v>
          </cell>
          <cell r="C2107" t="str">
            <v>國立高雄海洋科技大學</v>
          </cell>
          <cell r="D2107" t="str">
            <v>海洋生物技術系</v>
          </cell>
          <cell r="E2107" t="str">
            <v>6</v>
          </cell>
        </row>
        <row r="2108">
          <cell r="A2108" t="str">
            <v>農業群國立屏東科技大學環境工程與科學系</v>
          </cell>
          <cell r="B2108" t="str">
            <v>農業群</v>
          </cell>
          <cell r="C2108" t="str">
            <v>國立屏東科技大學</v>
          </cell>
          <cell r="D2108" t="str">
            <v>環境工程與科學系</v>
          </cell>
          <cell r="E2108" t="str">
            <v>5</v>
          </cell>
        </row>
        <row r="2109">
          <cell r="A2109" t="str">
            <v>農業群國立高雄海洋科技大學海洋環境工程系</v>
          </cell>
          <cell r="B2109" t="str">
            <v>農業群</v>
          </cell>
          <cell r="C2109" t="str">
            <v>國立高雄海洋科技大學</v>
          </cell>
          <cell r="D2109" t="str">
            <v>海洋環境工程系</v>
          </cell>
          <cell r="E2109" t="str">
            <v>7</v>
          </cell>
        </row>
        <row r="2110">
          <cell r="A2110" t="str">
            <v>農業群國立宜蘭大學園藝學系</v>
          </cell>
          <cell r="B2110" t="str">
            <v>農業群</v>
          </cell>
          <cell r="C2110" t="str">
            <v>國立宜蘭大學</v>
          </cell>
          <cell r="D2110" t="str">
            <v>園藝學系</v>
          </cell>
          <cell r="E2110" t="str">
            <v>10</v>
          </cell>
        </row>
        <row r="2111">
          <cell r="A2111" t="str">
            <v>農業群國立高雄海洋科技大學漁業生產與管理系</v>
          </cell>
          <cell r="B2111" t="str">
            <v>農業群</v>
          </cell>
          <cell r="C2111" t="str">
            <v>國立高雄海洋科技大學</v>
          </cell>
          <cell r="D2111" t="str">
            <v>漁業生產與管理系</v>
          </cell>
          <cell r="E2111" t="str">
            <v>1</v>
          </cell>
        </row>
        <row r="2112">
          <cell r="A2112" t="str">
            <v>農業群國立澎湖科技大學水產養殖系</v>
          </cell>
          <cell r="B2112" t="str">
            <v>農業群</v>
          </cell>
          <cell r="C2112" t="str">
            <v>國立澎湖科技大學</v>
          </cell>
          <cell r="D2112" t="str">
            <v>水產養殖系</v>
          </cell>
          <cell r="E2112" t="str">
            <v>13</v>
          </cell>
        </row>
        <row r="2113">
          <cell r="A2113" t="str">
            <v>農業群大仁科技大學寵物美容學位學程</v>
          </cell>
          <cell r="B2113" t="str">
            <v>農業群</v>
          </cell>
          <cell r="C2113" t="str">
            <v>大仁科技大學</v>
          </cell>
          <cell r="D2113" t="str">
            <v>寵物美容學位學程</v>
          </cell>
          <cell r="E2113" t="str">
            <v>2</v>
          </cell>
        </row>
        <row r="2114">
          <cell r="A2114" t="str">
            <v>農業群明新科技大學休閒事業管理系</v>
          </cell>
          <cell r="B2114" t="str">
            <v>農業群</v>
          </cell>
          <cell r="C2114" t="str">
            <v>明新科技大學</v>
          </cell>
          <cell r="D2114" t="str">
            <v>休閒事業管理系</v>
          </cell>
          <cell r="E2114" t="str">
            <v>12</v>
          </cell>
        </row>
        <row r="2115">
          <cell r="A2115" t="str">
            <v>農業群弘光科技大學動物保健學士學位學程</v>
          </cell>
          <cell r="B2115" t="str">
            <v>農業群</v>
          </cell>
          <cell r="C2115" t="str">
            <v>弘光科技大學</v>
          </cell>
          <cell r="D2115" t="str">
            <v>動物保健學士學位學程</v>
          </cell>
          <cell r="E2115" t="str">
            <v>7</v>
          </cell>
        </row>
        <row r="2116">
          <cell r="A2116" t="str">
            <v>農業群朝陽科技大學應用化學系</v>
          </cell>
          <cell r="B2116" t="str">
            <v>農業群</v>
          </cell>
          <cell r="C2116" t="str">
            <v>朝陽科技大學</v>
          </cell>
          <cell r="D2116" t="str">
            <v>應用化學系</v>
          </cell>
          <cell r="E2116" t="str">
            <v>7</v>
          </cell>
        </row>
        <row r="2117">
          <cell r="A2117" t="str">
            <v>農業群國立臺東專科學校園藝暨景觀科</v>
          </cell>
          <cell r="B2117" t="str">
            <v>農業群</v>
          </cell>
          <cell r="C2117" t="str">
            <v>國立臺東專科學校</v>
          </cell>
          <cell r="D2117" t="str">
            <v>園藝暨景觀科</v>
          </cell>
          <cell r="E2117" t="str">
            <v>14</v>
          </cell>
        </row>
        <row r="2118">
          <cell r="A2118" t="str">
            <v>農業群弘光科技大學生物科技系</v>
          </cell>
          <cell r="B2118" t="str">
            <v>農業群</v>
          </cell>
          <cell r="C2118" t="str">
            <v>弘光科技大學</v>
          </cell>
          <cell r="D2118" t="str">
            <v>生物科技系</v>
          </cell>
          <cell r="E2118" t="str">
            <v>7</v>
          </cell>
        </row>
        <row r="2119">
          <cell r="A2119" t="str">
            <v>農業群中臺科技大學醫學檢驗生物技術系</v>
          </cell>
          <cell r="B2119" t="str">
            <v>農業群</v>
          </cell>
          <cell r="C2119" t="str">
            <v>中臺科技大學</v>
          </cell>
          <cell r="D2119" t="str">
            <v>醫學檢驗生物技術系</v>
          </cell>
          <cell r="E2119" t="str">
            <v>19</v>
          </cell>
        </row>
        <row r="2120">
          <cell r="A2120" t="str">
            <v>農業群嘉藥學校財團法人嘉南藥理大學保健營養系</v>
          </cell>
          <cell r="B2120" t="str">
            <v>農業群</v>
          </cell>
          <cell r="C2120" t="str">
            <v>嘉藥學校財團法人嘉南藥理大學</v>
          </cell>
          <cell r="D2120" t="str">
            <v>保健營養系</v>
          </cell>
          <cell r="E2120" t="str">
            <v>15</v>
          </cell>
        </row>
        <row r="2121">
          <cell r="A2121" t="str">
            <v>農業群中臺科技大學食品科技系</v>
          </cell>
          <cell r="B2121" t="str">
            <v>農業群</v>
          </cell>
          <cell r="C2121" t="str">
            <v>中臺科技大學</v>
          </cell>
          <cell r="D2121" t="str">
            <v>食品科技系</v>
          </cell>
          <cell r="E2121" t="str">
            <v>5</v>
          </cell>
        </row>
        <row r="2122">
          <cell r="A2122" t="str">
            <v>農業群台北海洋技術學院食品科技與行銷系（士林校區）</v>
          </cell>
          <cell r="B2122" t="str">
            <v>農業群</v>
          </cell>
          <cell r="C2122" t="str">
            <v>台北海洋技術學院</v>
          </cell>
          <cell r="D2122" t="str">
            <v>食品科技與行銷系（士林校區）</v>
          </cell>
          <cell r="E2122" t="str">
            <v>1</v>
          </cell>
        </row>
        <row r="2123">
          <cell r="A2123" t="str">
            <v>農業群嘉藥學校財團法人嘉南藥理大學食品科技系</v>
          </cell>
          <cell r="B2123" t="str">
            <v>農業群</v>
          </cell>
          <cell r="C2123" t="str">
            <v>嘉藥學校財團法人嘉南藥理大學</v>
          </cell>
          <cell r="D2123" t="str">
            <v>食品科技系</v>
          </cell>
          <cell r="E2123" t="str">
            <v>10</v>
          </cell>
        </row>
        <row r="2124">
          <cell r="A2124" t="str">
            <v>農業群南臺科技大學生物科技系</v>
          </cell>
          <cell r="B2124" t="str">
            <v>農業群</v>
          </cell>
          <cell r="C2124" t="str">
            <v>南臺科技大學</v>
          </cell>
          <cell r="D2124" t="str">
            <v>生物科技系</v>
          </cell>
          <cell r="E2124" t="str">
            <v>10</v>
          </cell>
        </row>
        <row r="2125">
          <cell r="A2125" t="str">
            <v>農業群元培醫事科技大學生物科技暨製藥技術系</v>
          </cell>
          <cell r="B2125" t="str">
            <v>農業群</v>
          </cell>
          <cell r="C2125" t="str">
            <v>元培醫事科技大學</v>
          </cell>
          <cell r="D2125" t="str">
            <v>生物科技暨製藥技術系</v>
          </cell>
          <cell r="E2125" t="str">
            <v>3</v>
          </cell>
        </row>
        <row r="2126">
          <cell r="A2126" t="str">
            <v>農業群南亞技術學院環境科技與管理系</v>
          </cell>
          <cell r="B2126" t="str">
            <v>農業群</v>
          </cell>
          <cell r="C2126" t="str">
            <v>南亞技術學院</v>
          </cell>
          <cell r="D2126" t="str">
            <v>環境科技與管理系</v>
          </cell>
          <cell r="E2126" t="str">
            <v>1</v>
          </cell>
        </row>
        <row r="2127">
          <cell r="A2127" t="str">
            <v>農業群嘉藥學校財團法人嘉南藥理大學藥用植物與保健應用學士學位學程</v>
          </cell>
          <cell r="B2127" t="str">
            <v>農業群</v>
          </cell>
          <cell r="C2127" t="str">
            <v>嘉藥學校財團法人嘉南藥理大學</v>
          </cell>
          <cell r="D2127" t="str">
            <v>藥用植物與保健應用學士學位學程</v>
          </cell>
          <cell r="E2127" t="str">
            <v>9</v>
          </cell>
        </row>
        <row r="2128">
          <cell r="A2128" t="str">
            <v>農業群中華醫事科技大學醫學檢驗生物技術系</v>
          </cell>
          <cell r="B2128" t="str">
            <v>農業群</v>
          </cell>
          <cell r="C2128" t="str">
            <v>中華醫事科技大學</v>
          </cell>
          <cell r="D2128" t="str">
            <v>醫學檢驗生物技術系</v>
          </cell>
          <cell r="E2128" t="str">
            <v>2</v>
          </cell>
        </row>
        <row r="2129">
          <cell r="A2129" t="str">
            <v>農業群建國科技大學空間設計系</v>
          </cell>
          <cell r="B2129" t="str">
            <v>農業群</v>
          </cell>
          <cell r="C2129" t="str">
            <v>建國科技大學</v>
          </cell>
          <cell r="D2129" t="str">
            <v>空間設計系</v>
          </cell>
          <cell r="E2129" t="str">
            <v>3</v>
          </cell>
        </row>
        <row r="2130">
          <cell r="A2130" t="str">
            <v>農業群中華醫事科技大學護理系</v>
          </cell>
          <cell r="B2130" t="str">
            <v>農業群</v>
          </cell>
          <cell r="C2130" t="str">
            <v>中華醫事科技大學</v>
          </cell>
          <cell r="D2130" t="str">
            <v>護理系</v>
          </cell>
          <cell r="E2130" t="str">
            <v>1</v>
          </cell>
        </row>
        <row r="2131">
          <cell r="A2131" t="str">
            <v>農業群元培醫事科技大學食品科學系</v>
          </cell>
          <cell r="B2131" t="str">
            <v>農業群</v>
          </cell>
          <cell r="C2131" t="str">
            <v>元培醫事科技大學</v>
          </cell>
          <cell r="D2131" t="str">
            <v>食品科學系</v>
          </cell>
          <cell r="E2131" t="str">
            <v>7</v>
          </cell>
        </row>
        <row r="2132">
          <cell r="A2132" t="str">
            <v>農業群環球科技大學生物技術系</v>
          </cell>
          <cell r="B2132" t="str">
            <v>農業群</v>
          </cell>
          <cell r="C2132" t="str">
            <v>環球科技大學</v>
          </cell>
          <cell r="D2132" t="str">
            <v>生物技術系</v>
          </cell>
          <cell r="E2132" t="str">
            <v>1</v>
          </cell>
        </row>
        <row r="2133">
          <cell r="A2133" t="str">
            <v>農業群育達科技大學健康照顧社會工作系</v>
          </cell>
          <cell r="B2133" t="str">
            <v>農業群</v>
          </cell>
          <cell r="C2133" t="str">
            <v>育達科技大學</v>
          </cell>
          <cell r="D2133" t="str">
            <v>健康照顧社會工作系</v>
          </cell>
          <cell r="E2133" t="str">
            <v>3</v>
          </cell>
        </row>
        <row r="2134">
          <cell r="A2134" t="str">
            <v>農業群中華科技大學食品科學系加工與醱酵烘焙組（台北校區）</v>
          </cell>
          <cell r="B2134" t="str">
            <v>農業群</v>
          </cell>
          <cell r="C2134" t="str">
            <v>中華科技大學</v>
          </cell>
          <cell r="D2134" t="str">
            <v>食品科學系加工與醱酵烘焙組（台北校區）</v>
          </cell>
          <cell r="E2134" t="str">
            <v>3</v>
          </cell>
        </row>
        <row r="2135">
          <cell r="A2135" t="str">
            <v>農業群中華科技大學食品科學系食品保健科技組（台北校區）</v>
          </cell>
          <cell r="B2135" t="str">
            <v>農業群</v>
          </cell>
          <cell r="C2135" t="str">
            <v>中華科技大學</v>
          </cell>
          <cell r="D2135" t="str">
            <v>食品科學系食品保健科技組（台北校區）</v>
          </cell>
          <cell r="E2135" t="str">
            <v>4</v>
          </cell>
        </row>
        <row r="2136">
          <cell r="A2136" t="str">
            <v>農業群中華醫事科技大學運動健康與休閒系</v>
          </cell>
          <cell r="B2136" t="str">
            <v>農業群</v>
          </cell>
          <cell r="C2136" t="str">
            <v>中華醫事科技大學</v>
          </cell>
          <cell r="D2136" t="str">
            <v>運動健康與休閒系</v>
          </cell>
          <cell r="E2136" t="str">
            <v>1</v>
          </cell>
        </row>
        <row r="2137">
          <cell r="A2137" t="str">
            <v>農業群大仁科技大學環境與職業安全衛生系</v>
          </cell>
          <cell r="B2137" t="str">
            <v>農業群</v>
          </cell>
          <cell r="C2137" t="str">
            <v>大仁科技大學</v>
          </cell>
          <cell r="D2137" t="str">
            <v>環境與職業安全衛生系</v>
          </cell>
          <cell r="E2137" t="str">
            <v>1</v>
          </cell>
        </row>
        <row r="2138">
          <cell r="A2138" t="str">
            <v>農業群嘉藥學校財團法人嘉南藥理大學環境資源管理系</v>
          </cell>
          <cell r="B2138" t="str">
            <v>農業群</v>
          </cell>
          <cell r="C2138" t="str">
            <v>嘉藥學校財團法人嘉南藥理大學</v>
          </cell>
          <cell r="D2138" t="str">
            <v>環境資源管理系</v>
          </cell>
          <cell r="E2138" t="str">
            <v>18</v>
          </cell>
        </row>
        <row r="2139">
          <cell r="A2139" t="str">
            <v>農業群美和科技大學生物科技系</v>
          </cell>
          <cell r="B2139" t="str">
            <v>農業群</v>
          </cell>
          <cell r="C2139" t="str">
            <v>美和科技大學</v>
          </cell>
          <cell r="D2139" t="str">
            <v>生物科技系</v>
          </cell>
          <cell r="E2139" t="str">
            <v>10</v>
          </cell>
        </row>
        <row r="2140">
          <cell r="A2140" t="str">
            <v>農業群環球科技大學觀光與生態旅遊系</v>
          </cell>
          <cell r="B2140" t="str">
            <v>農業群</v>
          </cell>
          <cell r="C2140" t="str">
            <v>環球科技大學</v>
          </cell>
          <cell r="D2140" t="str">
            <v>觀光與生態旅遊系</v>
          </cell>
          <cell r="E2140" t="str">
            <v>1</v>
          </cell>
        </row>
        <row r="2141">
          <cell r="A2141" t="str">
            <v>農業群輔英科技大學生物科技系</v>
          </cell>
          <cell r="B2141" t="str">
            <v>農業群</v>
          </cell>
          <cell r="C2141" t="str">
            <v>輔英科技大學</v>
          </cell>
          <cell r="D2141" t="str">
            <v>生物科技系</v>
          </cell>
          <cell r="E2141" t="str">
            <v>1</v>
          </cell>
        </row>
        <row r="2142">
          <cell r="A2142" t="str">
            <v>農業群嘉藥學校財團法人嘉南藥理大學生物科技系</v>
          </cell>
          <cell r="B2142" t="str">
            <v>農業群</v>
          </cell>
          <cell r="C2142" t="str">
            <v>嘉藥學校財團法人嘉南藥理大學</v>
          </cell>
          <cell r="D2142" t="str">
            <v>生物科技系</v>
          </cell>
          <cell r="E2142" t="str">
            <v>21</v>
          </cell>
        </row>
        <row r="2143">
          <cell r="A2143" t="str">
            <v>農業群萬能科技大學營建科技系營建與空間設計組</v>
          </cell>
          <cell r="B2143" t="str">
            <v>農業群</v>
          </cell>
          <cell r="C2143" t="str">
            <v>萬能科技大學</v>
          </cell>
          <cell r="D2143" t="str">
            <v>營建科技系營建與空間設計組</v>
          </cell>
          <cell r="E2143" t="str">
            <v>3</v>
          </cell>
        </row>
        <row r="2144">
          <cell r="A2144" t="str">
            <v>農業群中州科技大學保健食品系</v>
          </cell>
          <cell r="B2144" t="str">
            <v>農業群</v>
          </cell>
          <cell r="C2144" t="str">
            <v>中州科技大學</v>
          </cell>
          <cell r="D2144" t="str">
            <v>保健食品系</v>
          </cell>
          <cell r="E2144" t="str">
            <v>3</v>
          </cell>
        </row>
        <row r="2145">
          <cell r="A2145" t="str">
            <v>農業群萬能科技大學環境工程系生態與環境資源管理組</v>
          </cell>
          <cell r="B2145" t="str">
            <v>農業群</v>
          </cell>
          <cell r="C2145" t="str">
            <v>萬能科技大學</v>
          </cell>
          <cell r="D2145" t="str">
            <v>環境工程系生態與環境資源管理組</v>
          </cell>
          <cell r="E2145" t="str">
            <v>5</v>
          </cell>
        </row>
        <row r="2146">
          <cell r="A2146" t="str">
            <v>農業群台南應用科技大學生活服務產業系</v>
          </cell>
          <cell r="B2146" t="str">
            <v>農業群</v>
          </cell>
          <cell r="C2146" t="str">
            <v>台南應用科技大學</v>
          </cell>
          <cell r="D2146" t="str">
            <v>生活服務產業系</v>
          </cell>
          <cell r="E2146" t="str">
            <v>5</v>
          </cell>
        </row>
        <row r="2147">
          <cell r="A2147" t="str">
            <v>農業群嘉藥學校財團法人嘉南藥理大學藥粧生技產業學士學位學程</v>
          </cell>
          <cell r="B2147" t="str">
            <v>農業群</v>
          </cell>
          <cell r="C2147" t="str">
            <v>嘉藥學校財團法人嘉南藥理大學</v>
          </cell>
          <cell r="D2147" t="str">
            <v>藥粧生技產業學士學位學程</v>
          </cell>
          <cell r="E2147" t="str">
            <v>8</v>
          </cell>
        </row>
        <row r="2148">
          <cell r="A2148" t="str">
            <v>農業群中華科技大學生物科技系生物科技組（台北校區）</v>
          </cell>
          <cell r="B2148" t="str">
            <v>農業群</v>
          </cell>
          <cell r="C2148" t="str">
            <v>中華科技大學</v>
          </cell>
          <cell r="D2148" t="str">
            <v>生物科技系生物科技組（台北校區）</v>
          </cell>
          <cell r="E2148" t="str">
            <v>1</v>
          </cell>
        </row>
        <row r="2149">
          <cell r="A2149" t="str">
            <v>農業群大同技術學院茶文化與事業經營學士學位學程</v>
          </cell>
          <cell r="B2149" t="str">
            <v>農業群</v>
          </cell>
          <cell r="C2149" t="str">
            <v>大同技術學院</v>
          </cell>
          <cell r="D2149" t="str">
            <v>茶文化與事業經營學士學位學程</v>
          </cell>
          <cell r="E2149" t="str">
            <v>2</v>
          </cell>
        </row>
        <row r="2150">
          <cell r="A2150" t="str">
            <v>農業群建國科技大學土木工程系</v>
          </cell>
          <cell r="B2150" t="str">
            <v>農業群</v>
          </cell>
          <cell r="C2150" t="str">
            <v>建國科技大學</v>
          </cell>
          <cell r="D2150" t="str">
            <v>土木工程系</v>
          </cell>
          <cell r="E2150" t="str">
            <v>2</v>
          </cell>
        </row>
        <row r="2151">
          <cell r="A2151" t="str">
            <v>農業群中華醫事科技大學寵物美容學士學位學程</v>
          </cell>
          <cell r="B2151" t="str">
            <v>農業群</v>
          </cell>
          <cell r="C2151" t="str">
            <v>中華醫事科技大學</v>
          </cell>
          <cell r="D2151" t="str">
            <v>寵物美容學士學位學程</v>
          </cell>
          <cell r="E2151" t="str">
            <v>1</v>
          </cell>
        </row>
        <row r="2152">
          <cell r="A2152" t="str">
            <v>農業群美和科技大學美容系寵物美容設計組</v>
          </cell>
          <cell r="B2152" t="str">
            <v>農業群</v>
          </cell>
          <cell r="C2152" t="str">
            <v>美和科技大學</v>
          </cell>
          <cell r="D2152" t="str">
            <v>美容系寵物美容設計組</v>
          </cell>
          <cell r="E2152" t="str">
            <v>6</v>
          </cell>
        </row>
        <row r="2153">
          <cell r="A2153" t="str">
            <v>農業群高苑科技大學化妝品應用系</v>
          </cell>
          <cell r="B2153" t="str">
            <v>農業群</v>
          </cell>
          <cell r="C2153" t="str">
            <v>高苑科技大學</v>
          </cell>
          <cell r="D2153" t="str">
            <v>化妝品應用系</v>
          </cell>
          <cell r="E2153" t="str">
            <v>1</v>
          </cell>
        </row>
        <row r="2154">
          <cell r="A2154" t="str">
            <v>農業群高苑科技大學綠環境設計學位學程</v>
          </cell>
          <cell r="B2154" t="str">
            <v>農業群</v>
          </cell>
          <cell r="C2154" t="str">
            <v>高苑科技大學</v>
          </cell>
          <cell r="D2154" t="str">
            <v>綠環境設計學位學程</v>
          </cell>
          <cell r="E2154" t="str">
            <v>6</v>
          </cell>
        </row>
        <row r="2155">
          <cell r="A2155" t="str">
            <v>農業群大漢技術學院土木工程與環境資源管理系</v>
          </cell>
          <cell r="B2155" t="str">
            <v>農業群</v>
          </cell>
          <cell r="C2155" t="str">
            <v>大漢技術學院</v>
          </cell>
          <cell r="D2155" t="str">
            <v>土木工程與環境資源管理系</v>
          </cell>
          <cell r="E2155" t="str">
            <v>2</v>
          </cell>
        </row>
        <row r="2156">
          <cell r="A2156" t="str">
            <v>農業群大仁科技大學生物科技系</v>
          </cell>
          <cell r="B2156" t="str">
            <v>農業群</v>
          </cell>
          <cell r="C2156" t="str">
            <v>大仁科技大學</v>
          </cell>
          <cell r="D2156" t="str">
            <v>生物科技系</v>
          </cell>
          <cell r="E2156" t="str">
            <v>1</v>
          </cell>
        </row>
        <row r="2157">
          <cell r="A2157" t="str">
            <v>農業群大仁科技大學食品科技系食品技術與應用組</v>
          </cell>
          <cell r="B2157" t="str">
            <v>農業群</v>
          </cell>
          <cell r="C2157" t="str">
            <v>大仁科技大學</v>
          </cell>
          <cell r="D2157" t="str">
            <v>食品科技系食品技術與應用組</v>
          </cell>
          <cell r="E2157" t="str">
            <v>1</v>
          </cell>
        </row>
        <row r="2158">
          <cell r="A2158" t="str">
            <v>農業群遠東科技大學休閒運動管理系休閒產業組</v>
          </cell>
          <cell r="B2158" t="str">
            <v>農業群</v>
          </cell>
          <cell r="C2158" t="str">
            <v>遠東科技大學</v>
          </cell>
          <cell r="D2158" t="str">
            <v>休閒運動管理系休閒產業組</v>
          </cell>
          <cell r="E2158" t="str">
            <v>1</v>
          </cell>
        </row>
        <row r="2159">
          <cell r="A2159" t="str">
            <v>農業群中華醫事科技大學製劑製造工程系</v>
          </cell>
          <cell r="B2159" t="str">
            <v>農業群</v>
          </cell>
          <cell r="C2159" t="str">
            <v>中華醫事科技大學</v>
          </cell>
          <cell r="D2159" t="str">
            <v>製劑製造工程系</v>
          </cell>
          <cell r="E2159" t="str">
            <v>1</v>
          </cell>
        </row>
        <row r="2160">
          <cell r="A2160" t="str">
            <v>農業群元培醫事科技大學醫學檢驗生物技術系</v>
          </cell>
          <cell r="B2160" t="str">
            <v>農業群</v>
          </cell>
          <cell r="C2160" t="str">
            <v>元培醫事科技大學</v>
          </cell>
          <cell r="D2160" t="str">
            <v>醫學檢驗生物技術系</v>
          </cell>
          <cell r="E2160" t="str">
            <v>6</v>
          </cell>
        </row>
        <row r="2161">
          <cell r="A2161" t="str">
            <v>農業群中州科技大學景觀系</v>
          </cell>
          <cell r="B2161" t="str">
            <v>農業群</v>
          </cell>
          <cell r="C2161" t="str">
            <v>中州科技大學</v>
          </cell>
          <cell r="D2161" t="str">
            <v>景觀系</v>
          </cell>
          <cell r="E2161" t="str">
            <v>5</v>
          </cell>
        </row>
        <row r="2162">
          <cell r="A2162" t="str">
            <v>農業群吳鳳科技大學觀光休閒管理系</v>
          </cell>
          <cell r="B2162" t="str">
            <v>農業群</v>
          </cell>
          <cell r="C2162" t="str">
            <v>吳鳳科技大學</v>
          </cell>
          <cell r="D2162" t="str">
            <v>觀光休閒管理系</v>
          </cell>
          <cell r="E2162" t="str">
            <v>2</v>
          </cell>
        </row>
        <row r="2163">
          <cell r="A2163" t="str">
            <v>農業群健行科技大學電子工程系</v>
          </cell>
          <cell r="B2163" t="str">
            <v>農業群</v>
          </cell>
          <cell r="C2163" t="str">
            <v>健行科技大學</v>
          </cell>
          <cell r="D2163" t="str">
            <v>電子工程系</v>
          </cell>
          <cell r="E2163" t="str">
            <v>2</v>
          </cell>
        </row>
        <row r="2164">
          <cell r="A2164" t="str">
            <v>農業群高苑科技大學休閒運動管理系</v>
          </cell>
          <cell r="B2164" t="str">
            <v>農業群</v>
          </cell>
          <cell r="C2164" t="str">
            <v>高苑科技大學</v>
          </cell>
          <cell r="D2164" t="str">
            <v>休閒運動管理系</v>
          </cell>
          <cell r="E2164" t="str">
            <v>3</v>
          </cell>
        </row>
        <row r="2165">
          <cell r="A2165" t="str">
            <v>農業群大華科技大學機電工程系</v>
          </cell>
          <cell r="B2165" t="str">
            <v>農業群</v>
          </cell>
          <cell r="C2165" t="str">
            <v>大華科技大學</v>
          </cell>
          <cell r="D2165" t="str">
            <v>機電工程系</v>
          </cell>
          <cell r="E2165" t="str">
            <v>1</v>
          </cell>
        </row>
        <row r="2166">
          <cell r="A2166" t="str">
            <v>農業群大漢技術學院休閒與運動管理系</v>
          </cell>
          <cell r="B2166" t="str">
            <v>農業群</v>
          </cell>
          <cell r="C2166" t="str">
            <v>大漢技術學院</v>
          </cell>
          <cell r="D2166" t="str">
            <v>休閒與運動管理系</v>
          </cell>
          <cell r="E2166" t="str">
            <v>1</v>
          </cell>
        </row>
        <row r="2167">
          <cell r="A2167" t="str">
            <v>農業群南榮科技大學營建工程系</v>
          </cell>
          <cell r="B2167" t="str">
            <v>農業群</v>
          </cell>
          <cell r="C2167" t="str">
            <v>南榮科技大學</v>
          </cell>
          <cell r="D2167" t="str">
            <v>營建工程系</v>
          </cell>
          <cell r="E2167" t="str">
            <v>1</v>
          </cell>
        </row>
        <row r="2168">
          <cell r="A2168" t="str">
            <v>農業群中華醫事科技大學長期照顧系</v>
          </cell>
          <cell r="B2168" t="str">
            <v>農業群</v>
          </cell>
          <cell r="C2168" t="str">
            <v>中華醫事科技大學</v>
          </cell>
          <cell r="D2168" t="str">
            <v>長期照顧系</v>
          </cell>
          <cell r="E2168" t="str">
            <v>2</v>
          </cell>
        </row>
        <row r="2169">
          <cell r="A2169" t="str">
            <v>農業群吳鳳科技大學安全科技與管理系</v>
          </cell>
          <cell r="B2169" t="str">
            <v>農業群</v>
          </cell>
          <cell r="C2169" t="str">
            <v>吳鳳科技大學</v>
          </cell>
          <cell r="D2169" t="str">
            <v>安全科技與管理系</v>
          </cell>
          <cell r="E2169" t="str">
            <v>4</v>
          </cell>
        </row>
        <row r="2170">
          <cell r="A2170" t="str">
            <v>農業群美和科技大學企業管理系</v>
          </cell>
          <cell r="B2170" t="str">
            <v>農業群</v>
          </cell>
          <cell r="C2170" t="str">
            <v>美和科技大學</v>
          </cell>
          <cell r="D2170" t="str">
            <v>企業管理系</v>
          </cell>
          <cell r="E2170" t="str">
            <v>4</v>
          </cell>
        </row>
        <row r="2171">
          <cell r="A2171" t="str">
            <v>英語類國立臺灣科技大學應用外語系</v>
          </cell>
          <cell r="B2171" t="str">
            <v>英語類</v>
          </cell>
          <cell r="C2171" t="str">
            <v>國立臺灣科技大學</v>
          </cell>
          <cell r="D2171" t="str">
            <v>應用外語系</v>
          </cell>
          <cell r="E2171" t="str">
            <v>17</v>
          </cell>
        </row>
        <row r="2172">
          <cell r="A2172" t="str">
            <v>英語類國立臺北科技大學應用英文系</v>
          </cell>
          <cell r="B2172" t="str">
            <v>英語類</v>
          </cell>
          <cell r="C2172" t="str">
            <v>國立臺北科技大學</v>
          </cell>
          <cell r="D2172" t="str">
            <v>應用英文系</v>
          </cell>
          <cell r="E2172" t="str">
            <v>15</v>
          </cell>
        </row>
        <row r="2173">
          <cell r="A2173" t="str">
            <v>英語類國立臺北護理健康大學語言治療與聽力學系</v>
          </cell>
          <cell r="B2173" t="str">
            <v>英語類</v>
          </cell>
          <cell r="C2173" t="str">
            <v>國立臺北護理健康大學</v>
          </cell>
          <cell r="D2173" t="str">
            <v>語言治療與聽力學系</v>
          </cell>
          <cell r="E2173" t="str">
            <v>10</v>
          </cell>
        </row>
        <row r="2174">
          <cell r="A2174" t="str">
            <v>英語類國立臺北商業大學國際商務系（臺北校區）</v>
          </cell>
          <cell r="B2174" t="str">
            <v>英語類</v>
          </cell>
          <cell r="C2174" t="str">
            <v>國立臺北商業大學</v>
          </cell>
          <cell r="D2174" t="str">
            <v>國際商務系（臺北校區）</v>
          </cell>
          <cell r="E2174" t="str">
            <v>8</v>
          </cell>
        </row>
        <row r="2175">
          <cell r="A2175" t="str">
            <v>英語類國立臺北護理健康大學運動保健系</v>
          </cell>
          <cell r="B2175" t="str">
            <v>英語類</v>
          </cell>
          <cell r="C2175" t="str">
            <v>國立臺北護理健康大學</v>
          </cell>
          <cell r="D2175" t="str">
            <v>運動保健系</v>
          </cell>
          <cell r="E2175" t="str">
            <v>3</v>
          </cell>
        </row>
        <row r="2176">
          <cell r="A2176" t="str">
            <v>英語類國立臺北商業大學應用外語系（臺北校區）</v>
          </cell>
          <cell r="B2176" t="str">
            <v>英語類</v>
          </cell>
          <cell r="C2176" t="str">
            <v>國立臺北商業大學</v>
          </cell>
          <cell r="D2176" t="str">
            <v>應用外語系（臺北校區）</v>
          </cell>
          <cell r="E2176" t="str">
            <v>10</v>
          </cell>
        </row>
        <row r="2177">
          <cell r="A2177" t="str">
            <v>英語類國立雲林科技大學應用外語系</v>
          </cell>
          <cell r="B2177" t="str">
            <v>英語類</v>
          </cell>
          <cell r="C2177" t="str">
            <v>國立雲林科技大學</v>
          </cell>
          <cell r="D2177" t="str">
            <v>應用外語系</v>
          </cell>
          <cell r="E2177" t="str">
            <v>19</v>
          </cell>
        </row>
        <row r="2178">
          <cell r="A2178" t="str">
            <v>英語類國立高雄第一科技大學應用德語系</v>
          </cell>
          <cell r="B2178" t="str">
            <v>英語類</v>
          </cell>
          <cell r="C2178" t="str">
            <v>國立高雄第一科技大學</v>
          </cell>
          <cell r="D2178" t="str">
            <v>應用德語系</v>
          </cell>
          <cell r="E2178" t="str">
            <v>2</v>
          </cell>
        </row>
        <row r="2179">
          <cell r="A2179" t="str">
            <v>英語類國立高雄第一科技大學應用英語系</v>
          </cell>
          <cell r="B2179" t="str">
            <v>英語類</v>
          </cell>
          <cell r="C2179" t="str">
            <v>國立高雄第一科技大學</v>
          </cell>
          <cell r="D2179" t="str">
            <v>應用英語系</v>
          </cell>
          <cell r="E2179" t="str">
            <v>10</v>
          </cell>
        </row>
        <row r="2180">
          <cell r="A2180" t="str">
            <v>英語類國立臺中科技大學應用英語系</v>
          </cell>
          <cell r="B2180" t="str">
            <v>英語類</v>
          </cell>
          <cell r="C2180" t="str">
            <v>國立臺中科技大學</v>
          </cell>
          <cell r="D2180" t="str">
            <v>應用英語系</v>
          </cell>
          <cell r="E2180" t="str">
            <v>14</v>
          </cell>
        </row>
        <row r="2181">
          <cell r="A2181" t="str">
            <v>英語類國立高雄第一科技大學會計資訊系</v>
          </cell>
          <cell r="B2181" t="str">
            <v>英語類</v>
          </cell>
          <cell r="C2181" t="str">
            <v>國立高雄第一科技大學</v>
          </cell>
          <cell r="D2181" t="str">
            <v>會計資訊系</v>
          </cell>
          <cell r="E2181" t="str">
            <v>2</v>
          </cell>
        </row>
        <row r="2182">
          <cell r="A2182" t="str">
            <v>英語類國立臺北護理健康大學生死與健康心理諮商系</v>
          </cell>
          <cell r="B2182" t="str">
            <v>英語類</v>
          </cell>
          <cell r="C2182" t="str">
            <v>國立臺北護理健康大學</v>
          </cell>
          <cell r="D2182" t="str">
            <v>生死與健康心理諮商系</v>
          </cell>
          <cell r="E2182" t="str">
            <v>12</v>
          </cell>
        </row>
        <row r="2183">
          <cell r="A2183" t="str">
            <v>英語類國立高雄第一科技大學運籌管理系</v>
          </cell>
          <cell r="B2183" t="str">
            <v>英語類</v>
          </cell>
          <cell r="C2183" t="str">
            <v>國立高雄第一科技大學</v>
          </cell>
          <cell r="D2183" t="str">
            <v>運籌管理系</v>
          </cell>
          <cell r="E2183" t="str">
            <v>6</v>
          </cell>
        </row>
        <row r="2184">
          <cell r="A2184" t="str">
            <v>英語類國立高雄第一科技大學財務管理系</v>
          </cell>
          <cell r="B2184" t="str">
            <v>英語類</v>
          </cell>
          <cell r="C2184" t="str">
            <v>國立高雄第一科技大學</v>
          </cell>
          <cell r="D2184" t="str">
            <v>財務管理系</v>
          </cell>
          <cell r="E2184" t="str">
            <v>4</v>
          </cell>
        </row>
        <row r="2185">
          <cell r="A2185" t="str">
            <v>英語類國立勤益科技大學休閒產業管理系</v>
          </cell>
          <cell r="B2185" t="str">
            <v>英語類</v>
          </cell>
          <cell r="C2185" t="str">
            <v>國立勤益科技大學</v>
          </cell>
          <cell r="D2185" t="str">
            <v>休閒產業管理系</v>
          </cell>
          <cell r="E2185" t="str">
            <v>3</v>
          </cell>
        </row>
        <row r="2186">
          <cell r="A2186" t="str">
            <v>英語類國立高雄應用科技大學應用外語系</v>
          </cell>
          <cell r="B2186" t="str">
            <v>英語類</v>
          </cell>
          <cell r="C2186" t="str">
            <v>國立高雄應用科技大學</v>
          </cell>
          <cell r="D2186" t="str">
            <v>應用外語系</v>
          </cell>
          <cell r="E2186" t="str">
            <v>27</v>
          </cell>
        </row>
        <row r="2187">
          <cell r="A2187" t="str">
            <v>英語類國立高雄海洋科技大學航運管理系</v>
          </cell>
          <cell r="B2187" t="str">
            <v>英語類</v>
          </cell>
          <cell r="C2187" t="str">
            <v>國立高雄海洋科技大學</v>
          </cell>
          <cell r="D2187" t="str">
            <v>航運管理系</v>
          </cell>
          <cell r="E2187" t="str">
            <v>13</v>
          </cell>
        </row>
        <row r="2188">
          <cell r="A2188" t="str">
            <v>英語類國立高雄應用科技大學觀光管理系</v>
          </cell>
          <cell r="B2188" t="str">
            <v>英語類</v>
          </cell>
          <cell r="C2188" t="str">
            <v>國立高雄應用科技大學</v>
          </cell>
          <cell r="D2188" t="str">
            <v>觀光管理系</v>
          </cell>
          <cell r="E2188" t="str">
            <v>5</v>
          </cell>
        </row>
        <row r="2189">
          <cell r="A2189" t="str">
            <v>英語類國立高雄第一科技大學行銷與流通管理系</v>
          </cell>
          <cell r="B2189" t="str">
            <v>英語類</v>
          </cell>
          <cell r="C2189" t="str">
            <v>國立高雄第一科技大學</v>
          </cell>
          <cell r="D2189" t="str">
            <v>行銷與流通管理系</v>
          </cell>
          <cell r="E2189" t="str">
            <v>17</v>
          </cell>
        </row>
        <row r="2190">
          <cell r="A2190" t="str">
            <v>英語類國立臺中科技大學應用中文系</v>
          </cell>
          <cell r="B2190" t="str">
            <v>英語類</v>
          </cell>
          <cell r="C2190" t="str">
            <v>國立臺中科技大學</v>
          </cell>
          <cell r="D2190" t="str">
            <v>應用中文系</v>
          </cell>
          <cell r="E2190" t="str">
            <v>7</v>
          </cell>
        </row>
        <row r="2191">
          <cell r="A2191" t="str">
            <v>英語類國立高雄第一科技大學風險管理與保險系</v>
          </cell>
          <cell r="B2191" t="str">
            <v>英語類</v>
          </cell>
          <cell r="C2191" t="str">
            <v>國立高雄第一科技大學</v>
          </cell>
          <cell r="D2191" t="str">
            <v>風險管理與保險系</v>
          </cell>
          <cell r="E2191" t="str">
            <v>2</v>
          </cell>
        </row>
        <row r="2192">
          <cell r="A2192" t="str">
            <v>英語類國立勤益科技大學應用英語系</v>
          </cell>
          <cell r="B2192" t="str">
            <v>英語類</v>
          </cell>
          <cell r="C2192" t="str">
            <v>國立勤益科技大學</v>
          </cell>
          <cell r="D2192" t="str">
            <v>應用英語系</v>
          </cell>
          <cell r="E2192" t="str">
            <v>15</v>
          </cell>
        </row>
        <row r="2193">
          <cell r="A2193" t="str">
            <v>英語類國立高雄應用科技大學人力資源發展系</v>
          </cell>
          <cell r="B2193" t="str">
            <v>英語類</v>
          </cell>
          <cell r="C2193" t="str">
            <v>國立高雄應用科技大學</v>
          </cell>
          <cell r="D2193" t="str">
            <v>人力資源發展系</v>
          </cell>
          <cell r="E2193" t="str">
            <v>4</v>
          </cell>
        </row>
        <row r="2194">
          <cell r="A2194" t="str">
            <v>英語類國立高雄餐旅大學應用英語系</v>
          </cell>
          <cell r="B2194" t="str">
            <v>英語類</v>
          </cell>
          <cell r="C2194" t="str">
            <v>國立高雄餐旅大學</v>
          </cell>
          <cell r="D2194" t="str">
            <v>應用英語系</v>
          </cell>
          <cell r="E2194" t="str">
            <v>18</v>
          </cell>
        </row>
        <row r="2195">
          <cell r="A2195" t="str">
            <v>英語類國立高雄餐旅大學國際廚藝學士學位學程</v>
          </cell>
          <cell r="B2195" t="str">
            <v>英語類</v>
          </cell>
          <cell r="C2195" t="str">
            <v>國立高雄餐旅大學</v>
          </cell>
          <cell r="D2195" t="str">
            <v>國際廚藝學士學位學程</v>
          </cell>
          <cell r="E2195" t="str">
            <v>7</v>
          </cell>
        </row>
        <row r="2196">
          <cell r="A2196" t="str">
            <v>英語類國立勤益科技大學文化創意事業系</v>
          </cell>
          <cell r="B2196" t="str">
            <v>英語類</v>
          </cell>
          <cell r="C2196" t="str">
            <v>國立勤益科技大學</v>
          </cell>
          <cell r="D2196" t="str">
            <v>文化創意事業系</v>
          </cell>
          <cell r="E2196" t="str">
            <v>6</v>
          </cell>
        </row>
        <row r="2197">
          <cell r="A2197" t="str">
            <v>英語類國立高雄第一科技大學金融系</v>
          </cell>
          <cell r="B2197" t="str">
            <v>英語類</v>
          </cell>
          <cell r="C2197" t="str">
            <v>國立高雄第一科技大學</v>
          </cell>
          <cell r="D2197" t="str">
            <v>金融系</v>
          </cell>
          <cell r="E2197" t="str">
            <v>12</v>
          </cell>
        </row>
        <row r="2198">
          <cell r="A2198" t="str">
            <v>英語類國立高雄餐旅大學旅館管理系</v>
          </cell>
          <cell r="B2198" t="str">
            <v>英語類</v>
          </cell>
          <cell r="C2198" t="str">
            <v>國立高雄餐旅大學</v>
          </cell>
          <cell r="D2198" t="str">
            <v>旅館管理系</v>
          </cell>
          <cell r="E2198" t="str">
            <v>6</v>
          </cell>
        </row>
        <row r="2199">
          <cell r="A2199" t="str">
            <v>英語類國立高雄餐旅大學國際觀光學士學位學程</v>
          </cell>
          <cell r="B2199" t="str">
            <v>英語類</v>
          </cell>
          <cell r="C2199" t="str">
            <v>國立高雄餐旅大學</v>
          </cell>
          <cell r="D2199" t="str">
            <v>國際觀光學士學位學程</v>
          </cell>
          <cell r="E2199" t="str">
            <v>11</v>
          </cell>
        </row>
        <row r="2200">
          <cell r="A2200" t="str">
            <v>英語類國立虎尾科技大學應用外語系</v>
          </cell>
          <cell r="B2200" t="str">
            <v>英語類</v>
          </cell>
          <cell r="C2200" t="str">
            <v>國立虎尾科技大學</v>
          </cell>
          <cell r="D2200" t="str">
            <v>應用外語系</v>
          </cell>
          <cell r="E2200" t="str">
            <v>20</v>
          </cell>
        </row>
        <row r="2201">
          <cell r="A2201" t="str">
            <v>英語類國立高雄餐旅大學休閒暨遊憩管理系</v>
          </cell>
          <cell r="B2201" t="str">
            <v>英語類</v>
          </cell>
          <cell r="C2201" t="str">
            <v>國立高雄餐旅大學</v>
          </cell>
          <cell r="D2201" t="str">
            <v>休閒暨遊憩管理系</v>
          </cell>
          <cell r="E2201" t="str">
            <v>12</v>
          </cell>
        </row>
        <row r="2202">
          <cell r="A2202" t="str">
            <v>英語類國立高雄海洋科技大學供應鏈管理系</v>
          </cell>
          <cell r="B2202" t="str">
            <v>英語類</v>
          </cell>
          <cell r="C2202" t="str">
            <v>國立高雄海洋科技大學</v>
          </cell>
          <cell r="D2202" t="str">
            <v>供應鏈管理系</v>
          </cell>
          <cell r="E2202" t="str">
            <v>7</v>
          </cell>
        </row>
        <row r="2203">
          <cell r="A2203" t="str">
            <v>英語類國立虎尾科技大學企業管理系</v>
          </cell>
          <cell r="B2203" t="str">
            <v>英語類</v>
          </cell>
          <cell r="C2203" t="str">
            <v>國立虎尾科技大學</v>
          </cell>
          <cell r="D2203" t="str">
            <v>企業管理系</v>
          </cell>
          <cell r="E2203" t="str">
            <v>8</v>
          </cell>
        </row>
        <row r="2204">
          <cell r="A2204" t="str">
            <v>英語類國立高雄海洋科技大學海洋休閒管理系</v>
          </cell>
          <cell r="B2204" t="str">
            <v>英語類</v>
          </cell>
          <cell r="C2204" t="str">
            <v>國立高雄海洋科技大學</v>
          </cell>
          <cell r="D2204" t="str">
            <v>海洋休閒管理系</v>
          </cell>
          <cell r="E2204" t="str">
            <v>4</v>
          </cell>
        </row>
        <row r="2205">
          <cell r="A2205" t="str">
            <v>英語類國立宜蘭大學外國語文學系</v>
          </cell>
          <cell r="B2205" t="str">
            <v>英語類</v>
          </cell>
          <cell r="C2205" t="str">
            <v>國立宜蘭大學</v>
          </cell>
          <cell r="D2205" t="str">
            <v>外國語文學系</v>
          </cell>
          <cell r="E2205" t="str">
            <v>5</v>
          </cell>
        </row>
        <row r="2206">
          <cell r="A2206" t="str">
            <v>英語類國立屏東大學應用英語學系</v>
          </cell>
          <cell r="B2206" t="str">
            <v>英語類</v>
          </cell>
          <cell r="C2206" t="str">
            <v>國立屏東大學</v>
          </cell>
          <cell r="D2206" t="str">
            <v>應用英語學系</v>
          </cell>
          <cell r="E2206" t="str">
            <v>6</v>
          </cell>
        </row>
        <row r="2207">
          <cell r="A2207" t="str">
            <v>英語類朝陽科技大學行銷與流通管理系</v>
          </cell>
          <cell r="B2207" t="str">
            <v>英語類</v>
          </cell>
          <cell r="C2207" t="str">
            <v>朝陽科技大學</v>
          </cell>
          <cell r="D2207" t="str">
            <v>行銷與流通管理系</v>
          </cell>
          <cell r="E2207" t="str">
            <v>3</v>
          </cell>
        </row>
        <row r="2208">
          <cell r="A2208" t="str">
            <v>英語類國立屏東大學休閒事業經營學系</v>
          </cell>
          <cell r="B2208" t="str">
            <v>英語類</v>
          </cell>
          <cell r="C2208" t="str">
            <v>國立屏東大學</v>
          </cell>
          <cell r="D2208" t="str">
            <v>休閒事業經營學系</v>
          </cell>
          <cell r="E2208" t="str">
            <v>4</v>
          </cell>
        </row>
        <row r="2209">
          <cell r="A2209" t="str">
            <v>英語類國立屏東科技大學應用外語系</v>
          </cell>
          <cell r="B2209" t="str">
            <v>英語類</v>
          </cell>
          <cell r="C2209" t="str">
            <v>國立屏東科技大學</v>
          </cell>
          <cell r="D2209" t="str">
            <v>應用外語系</v>
          </cell>
          <cell r="E2209" t="str">
            <v>17</v>
          </cell>
        </row>
        <row r="2210">
          <cell r="A2210" t="str">
            <v>英語類致理科技大學國際貿易系</v>
          </cell>
          <cell r="B2210" t="str">
            <v>英語類</v>
          </cell>
          <cell r="C2210" t="str">
            <v>致理科技大學</v>
          </cell>
          <cell r="D2210" t="str">
            <v>國際貿易系</v>
          </cell>
          <cell r="E2210" t="str">
            <v>12</v>
          </cell>
        </row>
        <row r="2211">
          <cell r="A2211" t="str">
            <v>英語類致理科技大學休閒遊憩管理系</v>
          </cell>
          <cell r="B2211" t="str">
            <v>英語類</v>
          </cell>
          <cell r="C2211" t="str">
            <v>致理科技大學</v>
          </cell>
          <cell r="D2211" t="str">
            <v>休閒遊憩管理系</v>
          </cell>
          <cell r="E2211" t="str">
            <v>3</v>
          </cell>
        </row>
        <row r="2212">
          <cell r="A2212" t="str">
            <v>英語類元培醫事科技大學應用外語系</v>
          </cell>
          <cell r="B2212" t="str">
            <v>英語類</v>
          </cell>
          <cell r="C2212" t="str">
            <v>元培醫事科技大學</v>
          </cell>
          <cell r="D2212" t="str">
            <v>應用外語系</v>
          </cell>
          <cell r="E2212" t="str">
            <v>1</v>
          </cell>
        </row>
        <row r="2213">
          <cell r="A2213" t="str">
            <v>英語類朝陽科技大學應用英語系</v>
          </cell>
          <cell r="B2213" t="str">
            <v>英語類</v>
          </cell>
          <cell r="C2213" t="str">
            <v>朝陽科技大學</v>
          </cell>
          <cell r="D2213" t="str">
            <v>應用英語系</v>
          </cell>
          <cell r="E2213" t="str">
            <v>30</v>
          </cell>
        </row>
        <row r="2214">
          <cell r="A2214" t="str">
            <v>英語類南臺科技大學行銷與流通管理系</v>
          </cell>
          <cell r="B2214" t="str">
            <v>英語類</v>
          </cell>
          <cell r="C2214" t="str">
            <v>南臺科技大學</v>
          </cell>
          <cell r="D2214" t="str">
            <v>行銷與流通管理系</v>
          </cell>
          <cell r="E2214" t="str">
            <v>3</v>
          </cell>
        </row>
        <row r="2215">
          <cell r="A2215" t="str">
            <v>英語類國立澎湖科技大學航運管理系</v>
          </cell>
          <cell r="B2215" t="str">
            <v>英語類</v>
          </cell>
          <cell r="C2215" t="str">
            <v>國立澎湖科技大學</v>
          </cell>
          <cell r="D2215" t="str">
            <v>航運管理系</v>
          </cell>
          <cell r="E2215" t="str">
            <v>7</v>
          </cell>
        </row>
        <row r="2216">
          <cell r="A2216" t="str">
            <v>英語類致理科技大學行銷與流通管理系</v>
          </cell>
          <cell r="B2216" t="str">
            <v>英語類</v>
          </cell>
          <cell r="C2216" t="str">
            <v>致理科技大學</v>
          </cell>
          <cell r="D2216" t="str">
            <v>行銷與流通管理系</v>
          </cell>
          <cell r="E2216" t="str">
            <v>10</v>
          </cell>
        </row>
        <row r="2217">
          <cell r="A2217" t="str">
            <v>英語類國立澎湖科技大學應用外語系</v>
          </cell>
          <cell r="B2217" t="str">
            <v>英語類</v>
          </cell>
          <cell r="C2217" t="str">
            <v>國立澎湖科技大學</v>
          </cell>
          <cell r="D2217" t="str">
            <v>應用外語系</v>
          </cell>
          <cell r="E2217" t="str">
            <v>3</v>
          </cell>
        </row>
        <row r="2218">
          <cell r="A2218" t="str">
            <v>英語類弘光科技大學語言治療與聽力學系</v>
          </cell>
          <cell r="B2218" t="str">
            <v>英語類</v>
          </cell>
          <cell r="C2218" t="str">
            <v>弘光科技大學</v>
          </cell>
          <cell r="D2218" t="str">
            <v>語言治療與聽力學系</v>
          </cell>
          <cell r="E2218" t="str">
            <v>10</v>
          </cell>
        </row>
        <row r="2219">
          <cell r="A2219" t="str">
            <v>英語類文藻外語大學國際企業管理系</v>
          </cell>
          <cell r="B2219" t="str">
            <v>英語類</v>
          </cell>
          <cell r="C2219" t="str">
            <v>文藻外語大學</v>
          </cell>
          <cell r="D2219" t="str">
            <v>國際企業管理系</v>
          </cell>
          <cell r="E2219" t="str">
            <v>11</v>
          </cell>
        </row>
        <row r="2220">
          <cell r="A2220" t="str">
            <v>英語類文藻外語大學德國語文系</v>
          </cell>
          <cell r="B2220" t="str">
            <v>英語類</v>
          </cell>
          <cell r="C2220" t="str">
            <v>文藻外語大學</v>
          </cell>
          <cell r="D2220" t="str">
            <v>德國語文系</v>
          </cell>
          <cell r="E2220" t="str">
            <v>11</v>
          </cell>
        </row>
        <row r="2221">
          <cell r="A2221" t="str">
            <v>英語類弘光科技大學物理治療系</v>
          </cell>
          <cell r="B2221" t="str">
            <v>英語類</v>
          </cell>
          <cell r="C2221" t="str">
            <v>弘光科技大學</v>
          </cell>
          <cell r="D2221" t="str">
            <v>物理治療系</v>
          </cell>
          <cell r="E2221" t="str">
            <v>9</v>
          </cell>
        </row>
        <row r="2222">
          <cell r="A2222" t="str">
            <v>英語類文藻外語大學英國語文系</v>
          </cell>
          <cell r="B2222" t="str">
            <v>英語類</v>
          </cell>
          <cell r="C2222" t="str">
            <v>文藻外語大學</v>
          </cell>
          <cell r="D2222" t="str">
            <v>英國語文系</v>
          </cell>
          <cell r="E2222" t="str">
            <v>30</v>
          </cell>
        </row>
        <row r="2223">
          <cell r="A2223" t="str">
            <v>英語類致理科技大學財務金融系</v>
          </cell>
          <cell r="B2223" t="str">
            <v>英語類</v>
          </cell>
          <cell r="C2223" t="str">
            <v>致理科技大學</v>
          </cell>
          <cell r="D2223" t="str">
            <v>財務金融系</v>
          </cell>
          <cell r="E2223" t="str">
            <v>10</v>
          </cell>
        </row>
        <row r="2224">
          <cell r="A2224" t="str">
            <v>英語類僑光科技大學觀光與休閒事業管理系</v>
          </cell>
          <cell r="B2224" t="str">
            <v>英語類</v>
          </cell>
          <cell r="C2224" t="str">
            <v>僑光科技大學</v>
          </cell>
          <cell r="D2224" t="str">
            <v>觀光與休閒事業管理系</v>
          </cell>
          <cell r="E2224" t="str">
            <v>8</v>
          </cell>
        </row>
        <row r="2225">
          <cell r="A2225" t="str">
            <v>英語類致理科技大學企業管理系</v>
          </cell>
          <cell r="B2225" t="str">
            <v>英語類</v>
          </cell>
          <cell r="C2225" t="str">
            <v>致理科技大學</v>
          </cell>
          <cell r="D2225" t="str">
            <v>企業管理系</v>
          </cell>
          <cell r="E2225" t="str">
            <v>10</v>
          </cell>
        </row>
        <row r="2226">
          <cell r="A2226" t="str">
            <v>英語類致理科技大學應用英語系</v>
          </cell>
          <cell r="B2226" t="str">
            <v>英語類</v>
          </cell>
          <cell r="C2226" t="str">
            <v>致理科技大學</v>
          </cell>
          <cell r="D2226" t="str">
            <v>應用英語系</v>
          </cell>
          <cell r="E2226" t="str">
            <v>23</v>
          </cell>
        </row>
        <row r="2227">
          <cell r="A2227" t="str">
            <v>英語類國立金門大學應用英語學系</v>
          </cell>
          <cell r="B2227" t="str">
            <v>英語類</v>
          </cell>
          <cell r="C2227" t="str">
            <v>國立金門大學</v>
          </cell>
          <cell r="D2227" t="str">
            <v>應用英語學系</v>
          </cell>
          <cell r="E2227" t="str">
            <v>19</v>
          </cell>
        </row>
        <row r="2228">
          <cell r="A2228" t="str">
            <v>英語類弘光科技大學應用英語系</v>
          </cell>
          <cell r="B2228" t="str">
            <v>英語類</v>
          </cell>
          <cell r="C2228" t="str">
            <v>弘光科技大學</v>
          </cell>
          <cell r="D2228" t="str">
            <v>應用英語系</v>
          </cell>
          <cell r="E2228" t="str">
            <v>8</v>
          </cell>
        </row>
        <row r="2229">
          <cell r="A2229" t="str">
            <v>英語類文藻外語大學西班牙語文系</v>
          </cell>
          <cell r="B2229" t="str">
            <v>英語類</v>
          </cell>
          <cell r="C2229" t="str">
            <v>文藻外語大學</v>
          </cell>
          <cell r="D2229" t="str">
            <v>西班牙語文系</v>
          </cell>
          <cell r="E2229" t="str">
            <v>11</v>
          </cell>
        </row>
        <row r="2230">
          <cell r="A2230" t="str">
            <v>英語類文藻外語大學國際事務系</v>
          </cell>
          <cell r="B2230" t="str">
            <v>英語類</v>
          </cell>
          <cell r="C2230" t="str">
            <v>文藻外語大學</v>
          </cell>
          <cell r="D2230" t="str">
            <v>國際事務系</v>
          </cell>
          <cell r="E2230" t="str">
            <v>6</v>
          </cell>
        </row>
        <row r="2231">
          <cell r="A2231" t="str">
            <v>英語類文藻外語大學日本語文系</v>
          </cell>
          <cell r="B2231" t="str">
            <v>英語類</v>
          </cell>
          <cell r="C2231" t="str">
            <v>文藻外語大學</v>
          </cell>
          <cell r="D2231" t="str">
            <v>日本語文系</v>
          </cell>
          <cell r="E2231" t="str">
            <v>21</v>
          </cell>
        </row>
        <row r="2232">
          <cell r="A2232" t="str">
            <v>英語類環球科技大學應用外語系</v>
          </cell>
          <cell r="B2232" t="str">
            <v>英語類</v>
          </cell>
          <cell r="C2232" t="str">
            <v>環球科技大學</v>
          </cell>
          <cell r="D2232" t="str">
            <v>應用外語系</v>
          </cell>
          <cell r="E2232" t="str">
            <v>1</v>
          </cell>
        </row>
        <row r="2233">
          <cell r="A2233" t="str">
            <v>英語類文藻外語大學法國語文系</v>
          </cell>
          <cell r="B2233" t="str">
            <v>英語類</v>
          </cell>
          <cell r="C2233" t="str">
            <v>文藻外語大學</v>
          </cell>
          <cell r="D2233" t="str">
            <v>法國語文系</v>
          </cell>
          <cell r="E2233" t="str">
            <v>12</v>
          </cell>
        </row>
        <row r="2234">
          <cell r="A2234" t="str">
            <v>英語類元培醫事科技大學觀光與休閒管理系</v>
          </cell>
          <cell r="B2234" t="str">
            <v>英語類</v>
          </cell>
          <cell r="C2234" t="str">
            <v>元培醫事科技大學</v>
          </cell>
          <cell r="D2234" t="str">
            <v>觀光與休閒管理系</v>
          </cell>
          <cell r="E2234" t="str">
            <v>2</v>
          </cell>
        </row>
        <row r="2235">
          <cell r="A2235" t="str">
            <v>英語類文藻外語大學翻譯系</v>
          </cell>
          <cell r="B2235" t="str">
            <v>英語類</v>
          </cell>
          <cell r="C2235" t="str">
            <v>文藻外語大學</v>
          </cell>
          <cell r="D2235" t="str">
            <v>翻譯系</v>
          </cell>
          <cell r="E2235" t="str">
            <v>4</v>
          </cell>
        </row>
        <row r="2236">
          <cell r="A2236" t="str">
            <v>英語類文藻外語大學外語教學系</v>
          </cell>
          <cell r="B2236" t="str">
            <v>英語類</v>
          </cell>
          <cell r="C2236" t="str">
            <v>文藻外語大學</v>
          </cell>
          <cell r="D2236" t="str">
            <v>外語教學系</v>
          </cell>
          <cell r="E2236" t="str">
            <v>12</v>
          </cell>
        </row>
        <row r="2237">
          <cell r="A2237" t="str">
            <v>英語類嶺東科技大學行銷與流通管理系</v>
          </cell>
          <cell r="B2237" t="str">
            <v>英語類</v>
          </cell>
          <cell r="C2237" t="str">
            <v>嶺東科技大學</v>
          </cell>
          <cell r="D2237" t="str">
            <v>行銷與流通管理系</v>
          </cell>
          <cell r="E2237" t="str">
            <v>3</v>
          </cell>
        </row>
        <row r="2238">
          <cell r="A2238" t="str">
            <v>英語類德明財經科技大學行銷管理系國際會展與觀光休閒組</v>
          </cell>
          <cell r="B2238" t="str">
            <v>英語類</v>
          </cell>
          <cell r="C2238" t="str">
            <v>德明財經科技大學</v>
          </cell>
          <cell r="D2238" t="str">
            <v>行銷管理系國際會展與觀光休閒組</v>
          </cell>
          <cell r="E2238" t="str">
            <v>6</v>
          </cell>
        </row>
        <row r="2239">
          <cell r="A2239" t="str">
            <v>英語類嶺東科技大學觀光與休閒管理系</v>
          </cell>
          <cell r="B2239" t="str">
            <v>英語類</v>
          </cell>
          <cell r="C2239" t="str">
            <v>嶺東科技大學</v>
          </cell>
          <cell r="D2239" t="str">
            <v>觀光與休閒管理系</v>
          </cell>
          <cell r="E2239" t="str">
            <v>7</v>
          </cell>
        </row>
        <row r="2240">
          <cell r="A2240" t="str">
            <v>英語類南臺科技大學休閒事業管理系</v>
          </cell>
          <cell r="B2240" t="str">
            <v>英語類</v>
          </cell>
          <cell r="C2240" t="str">
            <v>南臺科技大學</v>
          </cell>
          <cell r="D2240" t="str">
            <v>休閒事業管理系</v>
          </cell>
          <cell r="E2240" t="str">
            <v>18</v>
          </cell>
        </row>
        <row r="2241">
          <cell r="A2241" t="str">
            <v>英語類僑光科技大學旅館與會展管理系</v>
          </cell>
          <cell r="B2241" t="str">
            <v>英語類</v>
          </cell>
          <cell r="C2241" t="str">
            <v>僑光科技大學</v>
          </cell>
          <cell r="D2241" t="str">
            <v>旅館與會展管理系</v>
          </cell>
          <cell r="E2241" t="str">
            <v>7</v>
          </cell>
        </row>
        <row r="2242">
          <cell r="A2242" t="str">
            <v>英語類德明財經科技大學應用外語系</v>
          </cell>
          <cell r="B2242" t="str">
            <v>英語類</v>
          </cell>
          <cell r="C2242" t="str">
            <v>德明財經科技大學</v>
          </cell>
          <cell r="D2242" t="str">
            <v>應用外語系</v>
          </cell>
          <cell r="E2242" t="str">
            <v>16</v>
          </cell>
        </row>
        <row r="2243">
          <cell r="A2243" t="str">
            <v>英語類文藻外語大學傳播藝術系</v>
          </cell>
          <cell r="B2243" t="str">
            <v>英語類</v>
          </cell>
          <cell r="C2243" t="str">
            <v>文藻外語大學</v>
          </cell>
          <cell r="D2243" t="str">
            <v>傳播藝術系</v>
          </cell>
          <cell r="E2243" t="str">
            <v>10</v>
          </cell>
        </row>
        <row r="2244">
          <cell r="A2244" t="str">
            <v>英語類高苑科技大學應用外語系英文組</v>
          </cell>
          <cell r="B2244" t="str">
            <v>英語類</v>
          </cell>
          <cell r="C2244" t="str">
            <v>高苑科技大學</v>
          </cell>
          <cell r="D2244" t="str">
            <v>應用外語系英文組</v>
          </cell>
          <cell r="E2244" t="str">
            <v>1</v>
          </cell>
        </row>
        <row r="2245">
          <cell r="A2245" t="str">
            <v>英語類文藻外語大學應用華語文系</v>
          </cell>
          <cell r="B2245" t="str">
            <v>英語類</v>
          </cell>
          <cell r="C2245" t="str">
            <v>文藻外語大學</v>
          </cell>
          <cell r="D2245" t="str">
            <v>應用華語文系</v>
          </cell>
          <cell r="E2245" t="str">
            <v>19</v>
          </cell>
        </row>
        <row r="2246">
          <cell r="A2246" t="str">
            <v>英語類南臺科技大學國際企業系</v>
          </cell>
          <cell r="B2246" t="str">
            <v>英語類</v>
          </cell>
          <cell r="C2246" t="str">
            <v>南臺科技大學</v>
          </cell>
          <cell r="D2246" t="str">
            <v>國際企業系</v>
          </cell>
          <cell r="E2246" t="str">
            <v>10</v>
          </cell>
        </row>
        <row r="2247">
          <cell r="A2247" t="str">
            <v>英語類南臺科技大學應用英語系</v>
          </cell>
          <cell r="B2247" t="str">
            <v>英語類</v>
          </cell>
          <cell r="C2247" t="str">
            <v>南臺科技大學</v>
          </cell>
          <cell r="D2247" t="str">
            <v>應用英語系</v>
          </cell>
          <cell r="E2247" t="str">
            <v>18</v>
          </cell>
        </row>
        <row r="2248">
          <cell r="A2248" t="str">
            <v>英語類正修科技大學應用外語系觀光英語組</v>
          </cell>
          <cell r="B2248" t="str">
            <v>英語類</v>
          </cell>
          <cell r="C2248" t="str">
            <v>正修科技大學</v>
          </cell>
          <cell r="D2248" t="str">
            <v>應用外語系觀光英語組</v>
          </cell>
          <cell r="E2248" t="str">
            <v>5</v>
          </cell>
        </row>
        <row r="2249">
          <cell r="A2249" t="str">
            <v>英語類中華醫事科技大學語言治療系</v>
          </cell>
          <cell r="B2249" t="str">
            <v>英語類</v>
          </cell>
          <cell r="C2249" t="str">
            <v>中華醫事科技大學</v>
          </cell>
          <cell r="D2249" t="str">
            <v>語言治療系</v>
          </cell>
          <cell r="E2249" t="str">
            <v>3</v>
          </cell>
        </row>
        <row r="2250">
          <cell r="A2250" t="str">
            <v>英語類中華醫事科技大學數位設計與資訊管理系</v>
          </cell>
          <cell r="B2250" t="str">
            <v>英語類</v>
          </cell>
          <cell r="C2250" t="str">
            <v>中華醫事科技大學</v>
          </cell>
          <cell r="D2250" t="str">
            <v>數位設計與資訊管理系</v>
          </cell>
          <cell r="E2250" t="str">
            <v>1</v>
          </cell>
        </row>
        <row r="2251">
          <cell r="A2251" t="str">
            <v>英語類台北海洋技術學院海空物流與行銷系（淡水校本部）</v>
          </cell>
          <cell r="B2251" t="str">
            <v>英語類</v>
          </cell>
          <cell r="C2251" t="str">
            <v>台北海洋技術學院</v>
          </cell>
          <cell r="D2251" t="str">
            <v>海空物流與行銷系（淡水校本部）</v>
          </cell>
          <cell r="E2251" t="str">
            <v>1</v>
          </cell>
        </row>
        <row r="2252">
          <cell r="A2252" t="str">
            <v>英語類德明財經科技大學行銷管理系</v>
          </cell>
          <cell r="B2252" t="str">
            <v>英語類</v>
          </cell>
          <cell r="C2252" t="str">
            <v>德明財經科技大學</v>
          </cell>
          <cell r="D2252" t="str">
            <v>行銷管理系</v>
          </cell>
          <cell r="E2252" t="str">
            <v>12</v>
          </cell>
        </row>
        <row r="2253">
          <cell r="A2253" t="str">
            <v>英語類南臺科技大學企業管理系</v>
          </cell>
          <cell r="B2253" t="str">
            <v>英語類</v>
          </cell>
          <cell r="C2253" t="str">
            <v>南臺科技大學</v>
          </cell>
          <cell r="D2253" t="str">
            <v>企業管理系</v>
          </cell>
          <cell r="E2253" t="str">
            <v>6</v>
          </cell>
        </row>
        <row r="2254">
          <cell r="A2254" t="str">
            <v>英語類德明財經科技大學國際貿易系</v>
          </cell>
          <cell r="B2254" t="str">
            <v>英語類</v>
          </cell>
          <cell r="C2254" t="str">
            <v>德明財經科技大學</v>
          </cell>
          <cell r="D2254" t="str">
            <v>國際貿易系</v>
          </cell>
          <cell r="E2254" t="str">
            <v>7</v>
          </cell>
        </row>
        <row r="2255">
          <cell r="A2255" t="str">
            <v>英語類建國科技大學應用外語系</v>
          </cell>
          <cell r="B2255" t="str">
            <v>英語類</v>
          </cell>
          <cell r="C2255" t="str">
            <v>建國科技大學</v>
          </cell>
          <cell r="D2255" t="str">
            <v>應用外語系</v>
          </cell>
          <cell r="E2255" t="str">
            <v>8</v>
          </cell>
        </row>
        <row r="2256">
          <cell r="A2256" t="str">
            <v>英語類德明財經科技大學企業管理系</v>
          </cell>
          <cell r="B2256" t="str">
            <v>英語類</v>
          </cell>
          <cell r="C2256" t="str">
            <v>德明財經科技大學</v>
          </cell>
          <cell r="D2256" t="str">
            <v>企業管理系</v>
          </cell>
          <cell r="E2256" t="str">
            <v>6</v>
          </cell>
        </row>
        <row r="2257">
          <cell r="A2257" t="str">
            <v>英語類輔英科技大學物理治療系</v>
          </cell>
          <cell r="B2257" t="str">
            <v>英語類</v>
          </cell>
          <cell r="C2257" t="str">
            <v>輔英科技大學</v>
          </cell>
          <cell r="D2257" t="str">
            <v>物理治療系</v>
          </cell>
          <cell r="E2257" t="str">
            <v>1</v>
          </cell>
        </row>
        <row r="2258">
          <cell r="A2258" t="str">
            <v>英語類南臺科技大學財務金融系</v>
          </cell>
          <cell r="B2258" t="str">
            <v>英語類</v>
          </cell>
          <cell r="C2258" t="str">
            <v>南臺科技大學</v>
          </cell>
          <cell r="D2258" t="str">
            <v>財務金融系</v>
          </cell>
          <cell r="E2258" t="str">
            <v>4</v>
          </cell>
        </row>
        <row r="2259">
          <cell r="A2259" t="str">
            <v>英語類正修科技大學應用外語系商務英語組</v>
          </cell>
          <cell r="B2259" t="str">
            <v>英語類</v>
          </cell>
          <cell r="C2259" t="str">
            <v>正修科技大學</v>
          </cell>
          <cell r="D2259" t="str">
            <v>應用外語系商務英語組</v>
          </cell>
          <cell r="E2259" t="str">
            <v>5</v>
          </cell>
        </row>
        <row r="2260">
          <cell r="A2260" t="str">
            <v>英語類樹德科技大學應用外語系</v>
          </cell>
          <cell r="B2260" t="str">
            <v>英語類</v>
          </cell>
          <cell r="C2260" t="str">
            <v>樹德科技大學</v>
          </cell>
          <cell r="D2260" t="str">
            <v>應用外語系</v>
          </cell>
          <cell r="E2260" t="str">
            <v>6</v>
          </cell>
        </row>
        <row r="2261">
          <cell r="A2261" t="str">
            <v>英語類萬能科技大學航空暨運輸服務管理系</v>
          </cell>
          <cell r="B2261" t="str">
            <v>英語類</v>
          </cell>
          <cell r="C2261" t="str">
            <v>萬能科技大學</v>
          </cell>
          <cell r="D2261" t="str">
            <v>航空暨運輸服務管理系</v>
          </cell>
          <cell r="E2261" t="str">
            <v>5</v>
          </cell>
        </row>
        <row r="2262">
          <cell r="A2262" t="str">
            <v>英語類龍華科技大學應用外語系</v>
          </cell>
          <cell r="B2262" t="str">
            <v>英語類</v>
          </cell>
          <cell r="C2262" t="str">
            <v>龍華科技大學</v>
          </cell>
          <cell r="D2262" t="str">
            <v>應用外語系</v>
          </cell>
          <cell r="E2262" t="str">
            <v>15</v>
          </cell>
        </row>
        <row r="2263">
          <cell r="A2263" t="str">
            <v>英語類龍華科技大學觀光休閒系</v>
          </cell>
          <cell r="B2263" t="str">
            <v>英語類</v>
          </cell>
          <cell r="C2263" t="str">
            <v>龍華科技大學</v>
          </cell>
          <cell r="D2263" t="str">
            <v>觀光休閒系</v>
          </cell>
          <cell r="E2263" t="str">
            <v>4</v>
          </cell>
        </row>
        <row r="2264">
          <cell r="A2264" t="str">
            <v>英語類慈濟學校財團法人慈濟科技大學護理系</v>
          </cell>
          <cell r="B2264" t="str">
            <v>英語類</v>
          </cell>
          <cell r="C2264" t="str">
            <v>慈濟學校財團法人慈濟科技大學</v>
          </cell>
          <cell r="D2264" t="str">
            <v>護理系</v>
          </cell>
          <cell r="E2264" t="str">
            <v>2</v>
          </cell>
        </row>
        <row r="2265">
          <cell r="A2265" t="str">
            <v>英語類僑光科技大學國際貿易系</v>
          </cell>
          <cell r="B2265" t="str">
            <v>英語類</v>
          </cell>
          <cell r="C2265" t="str">
            <v>僑光科技大學</v>
          </cell>
          <cell r="D2265" t="str">
            <v>國際貿易系</v>
          </cell>
          <cell r="E2265" t="str">
            <v>10</v>
          </cell>
        </row>
        <row r="2266">
          <cell r="A2266" t="str">
            <v>英語類南臺科技大學會計資訊系</v>
          </cell>
          <cell r="B2266" t="str">
            <v>英語類</v>
          </cell>
          <cell r="C2266" t="str">
            <v>南臺科技大學</v>
          </cell>
          <cell r="D2266" t="str">
            <v>會計資訊系</v>
          </cell>
          <cell r="E2266" t="str">
            <v>3</v>
          </cell>
        </row>
        <row r="2267">
          <cell r="A2267" t="str">
            <v>英語類台南應用科技大學旅館管理系</v>
          </cell>
          <cell r="B2267" t="str">
            <v>英語類</v>
          </cell>
          <cell r="C2267" t="str">
            <v>台南應用科技大學</v>
          </cell>
          <cell r="D2267" t="str">
            <v>旅館管理系</v>
          </cell>
          <cell r="E2267" t="str">
            <v>5</v>
          </cell>
        </row>
        <row r="2268">
          <cell r="A2268" t="str">
            <v>英語類南開科技大學休閒事業管理系</v>
          </cell>
          <cell r="B2268" t="str">
            <v>英語類</v>
          </cell>
          <cell r="C2268" t="str">
            <v>南開科技大學</v>
          </cell>
          <cell r="D2268" t="str">
            <v>休閒事業管理系</v>
          </cell>
          <cell r="E2268" t="str">
            <v>2</v>
          </cell>
        </row>
        <row r="2269">
          <cell r="A2269" t="str">
            <v>英語類嶺東科技大學應用外語系</v>
          </cell>
          <cell r="B2269" t="str">
            <v>英語類</v>
          </cell>
          <cell r="C2269" t="str">
            <v>嶺東科技大學</v>
          </cell>
          <cell r="D2269" t="str">
            <v>應用外語系</v>
          </cell>
          <cell r="E2269" t="str">
            <v>10</v>
          </cell>
        </row>
        <row r="2270">
          <cell r="A2270" t="str">
            <v>英語類正修科技大學國際企業系國際行銷組</v>
          </cell>
          <cell r="B2270" t="str">
            <v>英語類</v>
          </cell>
          <cell r="C2270" t="str">
            <v>正修科技大學</v>
          </cell>
          <cell r="D2270" t="str">
            <v>國際企業系國際行銷組</v>
          </cell>
          <cell r="E2270" t="str">
            <v>1</v>
          </cell>
        </row>
        <row r="2271">
          <cell r="A2271" t="str">
            <v>英語類正修科技大學國際企業系國際貿易組</v>
          </cell>
          <cell r="B2271" t="str">
            <v>英語類</v>
          </cell>
          <cell r="C2271" t="str">
            <v>正修科技大學</v>
          </cell>
          <cell r="D2271" t="str">
            <v>國際企業系國際貿易組</v>
          </cell>
          <cell r="E2271" t="str">
            <v>1</v>
          </cell>
        </row>
        <row r="2272">
          <cell r="A2272" t="str">
            <v>英語類嶺東科技大學國際企業系</v>
          </cell>
          <cell r="B2272" t="str">
            <v>英語類</v>
          </cell>
          <cell r="C2272" t="str">
            <v>嶺東科技大學</v>
          </cell>
          <cell r="D2272" t="str">
            <v>國際企業系</v>
          </cell>
          <cell r="E2272" t="str">
            <v>15</v>
          </cell>
        </row>
        <row r="2273">
          <cell r="A2273" t="str">
            <v>英語類南開科技大學應用外語系</v>
          </cell>
          <cell r="B2273" t="str">
            <v>英語類</v>
          </cell>
          <cell r="C2273" t="str">
            <v>南開科技大學</v>
          </cell>
          <cell r="D2273" t="str">
            <v>應用外語系</v>
          </cell>
          <cell r="E2273" t="str">
            <v>1</v>
          </cell>
        </row>
        <row r="2274">
          <cell r="A2274" t="str">
            <v>英語類醒吾科技大學應用英語系</v>
          </cell>
          <cell r="B2274" t="str">
            <v>英語類</v>
          </cell>
          <cell r="C2274" t="str">
            <v>醒吾科技大學</v>
          </cell>
          <cell r="D2274" t="str">
            <v>應用英語系</v>
          </cell>
          <cell r="E2274" t="str">
            <v>8</v>
          </cell>
        </row>
        <row r="2275">
          <cell r="A2275" t="str">
            <v>英語類景文科技大學旅遊管理系</v>
          </cell>
          <cell r="B2275" t="str">
            <v>英語類</v>
          </cell>
          <cell r="C2275" t="str">
            <v>景文科技大學</v>
          </cell>
          <cell r="D2275" t="str">
            <v>旅遊管理系</v>
          </cell>
          <cell r="E2275" t="str">
            <v>8</v>
          </cell>
        </row>
        <row r="2276">
          <cell r="A2276" t="str">
            <v>英語類台南應用科技大學應用英語系</v>
          </cell>
          <cell r="B2276" t="str">
            <v>英語類</v>
          </cell>
          <cell r="C2276" t="str">
            <v>台南應用科技大學</v>
          </cell>
          <cell r="D2276" t="str">
            <v>應用英語系</v>
          </cell>
          <cell r="E2276" t="str">
            <v>9</v>
          </cell>
        </row>
        <row r="2277">
          <cell r="A2277" t="str">
            <v>英語類僑光科技大學應用英語系</v>
          </cell>
          <cell r="B2277" t="str">
            <v>英語類</v>
          </cell>
          <cell r="C2277" t="str">
            <v>僑光科技大學</v>
          </cell>
          <cell r="D2277" t="str">
            <v>應用英語系</v>
          </cell>
          <cell r="E2277" t="str">
            <v>15</v>
          </cell>
        </row>
        <row r="2278">
          <cell r="A2278" t="str">
            <v>英語類南臺科技大學幼兒保育系</v>
          </cell>
          <cell r="B2278" t="str">
            <v>英語類</v>
          </cell>
          <cell r="C2278" t="str">
            <v>南臺科技大學</v>
          </cell>
          <cell r="D2278" t="str">
            <v>幼兒保育系</v>
          </cell>
          <cell r="E2278" t="str">
            <v>7</v>
          </cell>
        </row>
        <row r="2279">
          <cell r="A2279" t="str">
            <v>英語類修平科技大學國際企業經營系</v>
          </cell>
          <cell r="B2279" t="str">
            <v>英語類</v>
          </cell>
          <cell r="C2279" t="str">
            <v>修平科技大學</v>
          </cell>
          <cell r="D2279" t="str">
            <v>國際企業經營系</v>
          </cell>
          <cell r="E2279" t="str">
            <v>4</v>
          </cell>
        </row>
        <row r="2280">
          <cell r="A2280" t="str">
            <v>英語類景文科技大學旅館管理系</v>
          </cell>
          <cell r="B2280" t="str">
            <v>英語類</v>
          </cell>
          <cell r="C2280" t="str">
            <v>景文科技大學</v>
          </cell>
          <cell r="D2280" t="str">
            <v>旅館管理系</v>
          </cell>
          <cell r="E2280" t="str">
            <v>5</v>
          </cell>
        </row>
        <row r="2281">
          <cell r="A2281" t="str">
            <v>英語類明新科技大學應用外語系</v>
          </cell>
          <cell r="B2281" t="str">
            <v>英語類</v>
          </cell>
          <cell r="C2281" t="str">
            <v>明新科技大學</v>
          </cell>
          <cell r="D2281" t="str">
            <v>應用外語系</v>
          </cell>
          <cell r="E2281" t="str">
            <v>17</v>
          </cell>
        </row>
        <row r="2282">
          <cell r="A2282" t="str">
            <v>英語類修平科技大學國際企業經營系國際會展與觀光休閒組</v>
          </cell>
          <cell r="B2282" t="str">
            <v>英語類</v>
          </cell>
          <cell r="C2282" t="str">
            <v>修平科技大學</v>
          </cell>
          <cell r="D2282" t="str">
            <v>國際企業經營系國際會展與觀光休閒組</v>
          </cell>
          <cell r="E2282" t="str">
            <v>4</v>
          </cell>
        </row>
        <row r="2283">
          <cell r="A2283" t="str">
            <v>英語類中國科技大學行銷與流通管理系（新竹校區）</v>
          </cell>
          <cell r="B2283" t="str">
            <v>英語類</v>
          </cell>
          <cell r="C2283" t="str">
            <v>中國科技大學</v>
          </cell>
          <cell r="D2283" t="str">
            <v>行銷與流通管理系（新竹校區）</v>
          </cell>
          <cell r="E2283" t="str">
            <v>1</v>
          </cell>
        </row>
        <row r="2284">
          <cell r="A2284" t="str">
            <v>英語類德霖技術學院休閒事業管理系</v>
          </cell>
          <cell r="B2284" t="str">
            <v>英語類</v>
          </cell>
          <cell r="C2284" t="str">
            <v>德霖技術學院</v>
          </cell>
          <cell r="D2284" t="str">
            <v>休閒事業管理系</v>
          </cell>
          <cell r="E2284" t="str">
            <v>1</v>
          </cell>
        </row>
        <row r="2285">
          <cell r="A2285" t="str">
            <v>英語類崑山科技大學國際貿易系</v>
          </cell>
          <cell r="B2285" t="str">
            <v>英語類</v>
          </cell>
          <cell r="C2285" t="str">
            <v>崑山科技大學</v>
          </cell>
          <cell r="D2285" t="str">
            <v>國際貿易系</v>
          </cell>
          <cell r="E2285" t="str">
            <v>3</v>
          </cell>
        </row>
        <row r="2286">
          <cell r="A2286" t="str">
            <v>英語類遠東科技大學觀光英語系</v>
          </cell>
          <cell r="B2286" t="str">
            <v>英語類</v>
          </cell>
          <cell r="C2286" t="str">
            <v>遠東科技大學</v>
          </cell>
          <cell r="D2286" t="str">
            <v>觀光英語系</v>
          </cell>
          <cell r="E2286" t="str">
            <v>1</v>
          </cell>
        </row>
        <row r="2287">
          <cell r="A2287" t="str">
            <v>英語類中臺科技大學國際企業系</v>
          </cell>
          <cell r="B2287" t="str">
            <v>英語類</v>
          </cell>
          <cell r="C2287" t="str">
            <v>中臺科技大學</v>
          </cell>
          <cell r="D2287" t="str">
            <v>國際企業系</v>
          </cell>
          <cell r="E2287" t="str">
            <v>7</v>
          </cell>
        </row>
        <row r="2288">
          <cell r="A2288" t="str">
            <v>英語類中國科技大學企業管理系（台北校區）</v>
          </cell>
          <cell r="B2288" t="str">
            <v>英語類</v>
          </cell>
          <cell r="C2288" t="str">
            <v>中國科技大學</v>
          </cell>
          <cell r="D2288" t="str">
            <v>企業管理系（台北校區）</v>
          </cell>
          <cell r="E2288" t="str">
            <v>6</v>
          </cell>
        </row>
        <row r="2289">
          <cell r="A2289" t="str">
            <v>英語類中國科技大學企業管理系（新竹校區）</v>
          </cell>
          <cell r="B2289" t="str">
            <v>英語類</v>
          </cell>
          <cell r="C2289" t="str">
            <v>中國科技大學</v>
          </cell>
          <cell r="D2289" t="str">
            <v>企業管理系（新竹校區）</v>
          </cell>
          <cell r="E2289" t="str">
            <v>1</v>
          </cell>
        </row>
        <row r="2290">
          <cell r="A2290" t="str">
            <v>英語類德明財經科技大學連鎖加盟經營管理學位學程</v>
          </cell>
          <cell r="B2290" t="str">
            <v>英語類</v>
          </cell>
          <cell r="C2290" t="str">
            <v>德明財經科技大學</v>
          </cell>
          <cell r="D2290" t="str">
            <v>連鎖加盟經營管理學位學程</v>
          </cell>
          <cell r="E2290" t="str">
            <v>11</v>
          </cell>
        </row>
        <row r="2291">
          <cell r="A2291" t="str">
            <v>英語類慈濟學校財團法人慈濟科技大學行銷與流通管理系</v>
          </cell>
          <cell r="B2291" t="str">
            <v>英語類</v>
          </cell>
          <cell r="C2291" t="str">
            <v>慈濟學校財團法人慈濟科技大學</v>
          </cell>
          <cell r="D2291" t="str">
            <v>行銷與流通管理系</v>
          </cell>
          <cell r="E2291" t="str">
            <v>2</v>
          </cell>
        </row>
        <row r="2292">
          <cell r="A2292" t="str">
            <v>英語類中臺科技大學應用外語系</v>
          </cell>
          <cell r="B2292" t="str">
            <v>英語類</v>
          </cell>
          <cell r="C2292" t="str">
            <v>中臺科技大學</v>
          </cell>
          <cell r="D2292" t="str">
            <v>應用外語系</v>
          </cell>
          <cell r="E2292" t="str">
            <v>19</v>
          </cell>
        </row>
        <row r="2293">
          <cell r="A2293" t="str">
            <v>英語類東南科技大學應用英語系</v>
          </cell>
          <cell r="B2293" t="str">
            <v>英語類</v>
          </cell>
          <cell r="C2293" t="str">
            <v>東南科技大學</v>
          </cell>
          <cell r="D2293" t="str">
            <v>應用英語系</v>
          </cell>
          <cell r="E2293" t="str">
            <v>4</v>
          </cell>
        </row>
        <row r="2294">
          <cell r="A2294" t="str">
            <v>英語類輔英科技大學應用外語系</v>
          </cell>
          <cell r="B2294" t="str">
            <v>英語類</v>
          </cell>
          <cell r="C2294" t="str">
            <v>輔英科技大學</v>
          </cell>
          <cell r="D2294" t="str">
            <v>應用外語系</v>
          </cell>
          <cell r="E2294" t="str">
            <v>3</v>
          </cell>
        </row>
        <row r="2295">
          <cell r="A2295" t="str">
            <v>英語類中國科技大學國際商務系（台北校區）</v>
          </cell>
          <cell r="B2295" t="str">
            <v>英語類</v>
          </cell>
          <cell r="C2295" t="str">
            <v>中國科技大學</v>
          </cell>
          <cell r="D2295" t="str">
            <v>國際商務系（台北校區）</v>
          </cell>
          <cell r="E2295" t="str">
            <v>6</v>
          </cell>
        </row>
        <row r="2296">
          <cell r="A2296" t="str">
            <v>英語類台南應用科技大學國際企業經營系</v>
          </cell>
          <cell r="B2296" t="str">
            <v>英語類</v>
          </cell>
          <cell r="C2296" t="str">
            <v>台南應用科技大學</v>
          </cell>
          <cell r="D2296" t="str">
            <v>國際企業經營系</v>
          </cell>
          <cell r="E2296" t="str">
            <v>7</v>
          </cell>
        </row>
        <row r="2297">
          <cell r="A2297" t="str">
            <v>英語類中國科技大學行銷與流通管理系（台北校區）</v>
          </cell>
          <cell r="B2297" t="str">
            <v>英語類</v>
          </cell>
          <cell r="C2297" t="str">
            <v>中國科技大學</v>
          </cell>
          <cell r="D2297" t="str">
            <v>行銷與流通管理系（台北校區）</v>
          </cell>
          <cell r="E2297" t="str">
            <v>13</v>
          </cell>
        </row>
        <row r="2298">
          <cell r="A2298" t="str">
            <v>英語類臺北城市科技大學應用外語系</v>
          </cell>
          <cell r="B2298" t="str">
            <v>英語類</v>
          </cell>
          <cell r="C2298" t="str">
            <v>臺北城市科技大學</v>
          </cell>
          <cell r="D2298" t="str">
            <v>應用外語系</v>
          </cell>
          <cell r="E2298" t="str">
            <v>6</v>
          </cell>
        </row>
        <row r="2299">
          <cell r="A2299" t="str">
            <v>英語類修平科技大學應用英語系</v>
          </cell>
          <cell r="B2299" t="str">
            <v>英語類</v>
          </cell>
          <cell r="C2299" t="str">
            <v>修平科技大學</v>
          </cell>
          <cell r="D2299" t="str">
            <v>應用英語系</v>
          </cell>
          <cell r="E2299" t="str">
            <v>6</v>
          </cell>
        </row>
        <row r="2300">
          <cell r="A2300" t="str">
            <v>英語類中華科技大學航空服務管理系（新竹校區）</v>
          </cell>
          <cell r="B2300" t="str">
            <v>英語類</v>
          </cell>
          <cell r="C2300" t="str">
            <v>中華科技大學</v>
          </cell>
          <cell r="D2300" t="str">
            <v>航空服務管理系（新竹校區）</v>
          </cell>
          <cell r="E2300" t="str">
            <v>13</v>
          </cell>
        </row>
        <row r="2301">
          <cell r="A2301" t="str">
            <v>英語類景文科技大學會議展覽管理學士學位學程</v>
          </cell>
          <cell r="B2301" t="str">
            <v>英語類</v>
          </cell>
          <cell r="C2301" t="str">
            <v>景文科技大學</v>
          </cell>
          <cell r="D2301" t="str">
            <v>會議展覽管理學士學位學程</v>
          </cell>
          <cell r="E2301" t="str">
            <v>2</v>
          </cell>
        </row>
        <row r="2302">
          <cell r="A2302" t="str">
            <v>英語類聖約翰科技大學應用英語系</v>
          </cell>
          <cell r="B2302" t="str">
            <v>英語類</v>
          </cell>
          <cell r="C2302" t="str">
            <v>聖約翰科技大學</v>
          </cell>
          <cell r="D2302" t="str">
            <v>應用英語系</v>
          </cell>
          <cell r="E2302" t="str">
            <v>1</v>
          </cell>
        </row>
        <row r="2303">
          <cell r="A2303" t="str">
            <v>英語類台北海洋技術學院旅遊管理系（淡水校本部）</v>
          </cell>
          <cell r="B2303" t="str">
            <v>英語類</v>
          </cell>
          <cell r="C2303" t="str">
            <v>台北海洋技術學院</v>
          </cell>
          <cell r="D2303" t="str">
            <v>旅遊管理系（淡水校本部）</v>
          </cell>
          <cell r="E2303" t="str">
            <v>1</v>
          </cell>
        </row>
        <row r="2304">
          <cell r="A2304" t="str">
            <v>英語類健行科技大學應用外語系</v>
          </cell>
          <cell r="B2304" t="str">
            <v>英語類</v>
          </cell>
          <cell r="C2304" t="str">
            <v>健行科技大學</v>
          </cell>
          <cell r="D2304" t="str">
            <v>應用外語系</v>
          </cell>
          <cell r="E2304" t="str">
            <v>5</v>
          </cell>
        </row>
        <row r="2305">
          <cell r="A2305" t="str">
            <v>英語類德霖技術學院應用英語系</v>
          </cell>
          <cell r="B2305" t="str">
            <v>英語類</v>
          </cell>
          <cell r="C2305" t="str">
            <v>德霖技術學院</v>
          </cell>
          <cell r="D2305" t="str">
            <v>應用英語系</v>
          </cell>
          <cell r="E2305" t="str">
            <v>1</v>
          </cell>
        </row>
        <row r="2306">
          <cell r="A2306" t="str">
            <v>英語類高苑科技大學觀光事業管理系</v>
          </cell>
          <cell r="B2306" t="str">
            <v>英語類</v>
          </cell>
          <cell r="C2306" t="str">
            <v>高苑科技大學</v>
          </cell>
          <cell r="D2306" t="str">
            <v>觀光事業管理系</v>
          </cell>
          <cell r="E2306" t="str">
            <v>3</v>
          </cell>
        </row>
        <row r="2307">
          <cell r="A2307" t="str">
            <v>英語類中國科技大學應用英語系（台北校區）</v>
          </cell>
          <cell r="B2307" t="str">
            <v>英語類</v>
          </cell>
          <cell r="C2307" t="str">
            <v>中國科技大學</v>
          </cell>
          <cell r="D2307" t="str">
            <v>應用英語系（台北校區）</v>
          </cell>
          <cell r="E2307" t="str">
            <v>14</v>
          </cell>
        </row>
        <row r="2308">
          <cell r="A2308" t="str">
            <v>英語類嘉藥學校財團法人嘉南藥理大學應用外語系</v>
          </cell>
          <cell r="B2308" t="str">
            <v>英語類</v>
          </cell>
          <cell r="C2308" t="str">
            <v>嘉藥學校財團法人嘉南藥理大學</v>
          </cell>
          <cell r="D2308" t="str">
            <v>應用外語系</v>
          </cell>
          <cell r="E2308" t="str">
            <v>15</v>
          </cell>
        </row>
        <row r="2309">
          <cell r="A2309" t="str">
            <v>英語類臺北城市科技大學觀光事業系</v>
          </cell>
          <cell r="B2309" t="str">
            <v>英語類</v>
          </cell>
          <cell r="C2309" t="str">
            <v>臺北城市科技大學</v>
          </cell>
          <cell r="D2309" t="str">
            <v>觀光事業系</v>
          </cell>
          <cell r="E2309" t="str">
            <v>5</v>
          </cell>
        </row>
        <row r="2310">
          <cell r="A2310" t="str">
            <v>英語類萬能科技大學觀光與休閒事業管理系</v>
          </cell>
          <cell r="B2310" t="str">
            <v>英語類</v>
          </cell>
          <cell r="C2310" t="str">
            <v>萬能科技大學</v>
          </cell>
          <cell r="D2310" t="str">
            <v>觀光與休閒事業管理系</v>
          </cell>
          <cell r="E2310" t="str">
            <v>3</v>
          </cell>
        </row>
        <row r="2311">
          <cell r="A2311" t="str">
            <v>英語類景文科技大學國際貿易系</v>
          </cell>
          <cell r="B2311" t="str">
            <v>英語類</v>
          </cell>
          <cell r="C2311" t="str">
            <v>景文科技大學</v>
          </cell>
          <cell r="D2311" t="str">
            <v>國際貿易系</v>
          </cell>
          <cell r="E2311" t="str">
            <v>1</v>
          </cell>
        </row>
        <row r="2312">
          <cell r="A2312" t="str">
            <v>英語類景文科技大學應用外語系英文組</v>
          </cell>
          <cell r="B2312" t="str">
            <v>英語類</v>
          </cell>
          <cell r="C2312" t="str">
            <v>景文科技大學</v>
          </cell>
          <cell r="D2312" t="str">
            <v>應用外語系英文組</v>
          </cell>
          <cell r="E2312" t="str">
            <v>2</v>
          </cell>
        </row>
        <row r="2313">
          <cell r="A2313" t="str">
            <v>英語類中華科技大學國際商務與行銷系（台北校區）</v>
          </cell>
          <cell r="B2313" t="str">
            <v>英語類</v>
          </cell>
          <cell r="C2313" t="str">
            <v>中華科技大學</v>
          </cell>
          <cell r="D2313" t="str">
            <v>國際商務與行銷系（台北校區）</v>
          </cell>
          <cell r="E2313" t="str">
            <v>2</v>
          </cell>
        </row>
        <row r="2314">
          <cell r="A2314" t="str">
            <v>英語類和春技術學院應用外語系</v>
          </cell>
          <cell r="B2314" t="str">
            <v>英語類</v>
          </cell>
          <cell r="C2314" t="str">
            <v>和春技術學院</v>
          </cell>
          <cell r="D2314" t="str">
            <v>應用外語系</v>
          </cell>
          <cell r="E2314" t="str">
            <v>2</v>
          </cell>
        </row>
        <row r="2315">
          <cell r="A2315" t="str">
            <v>英語類中州科技大學幼兒保育與家庭服務系</v>
          </cell>
          <cell r="B2315" t="str">
            <v>英語類</v>
          </cell>
          <cell r="C2315" t="str">
            <v>中州科技大學</v>
          </cell>
          <cell r="D2315" t="str">
            <v>幼兒保育與家庭服務系</v>
          </cell>
          <cell r="E2315" t="str">
            <v>1</v>
          </cell>
        </row>
        <row r="2316">
          <cell r="A2316" t="str">
            <v>英語類中州科技大學餐旅事業管理系</v>
          </cell>
          <cell r="B2316" t="str">
            <v>英語類</v>
          </cell>
          <cell r="C2316" t="str">
            <v>中州科技大學</v>
          </cell>
          <cell r="D2316" t="str">
            <v>餐旅事業管理系</v>
          </cell>
          <cell r="E2316" t="str">
            <v>1</v>
          </cell>
        </row>
        <row r="2317">
          <cell r="A2317" t="str">
            <v>英語類南開科技大學數位旅遊管理系</v>
          </cell>
          <cell r="B2317" t="str">
            <v>英語類</v>
          </cell>
          <cell r="C2317" t="str">
            <v>南開科技大學</v>
          </cell>
          <cell r="D2317" t="str">
            <v>數位旅遊管理系</v>
          </cell>
          <cell r="E2317" t="str">
            <v>1</v>
          </cell>
        </row>
        <row r="2318">
          <cell r="A2318" t="str">
            <v>英語類經國管理暨健康學院餐旅管理系</v>
          </cell>
          <cell r="B2318" t="str">
            <v>英語類</v>
          </cell>
          <cell r="C2318" t="str">
            <v>經國管理暨健康學院</v>
          </cell>
          <cell r="D2318" t="str">
            <v>餐旅管理系</v>
          </cell>
          <cell r="E2318" t="str">
            <v>1</v>
          </cell>
        </row>
        <row r="2319">
          <cell r="A2319" t="str">
            <v>英語類德霖技術學院餐旅管理系</v>
          </cell>
          <cell r="B2319" t="str">
            <v>英語類</v>
          </cell>
          <cell r="C2319" t="str">
            <v>德霖技術學院</v>
          </cell>
          <cell r="D2319" t="str">
            <v>餐旅管理系</v>
          </cell>
          <cell r="E2319" t="str">
            <v>1</v>
          </cell>
        </row>
        <row r="2320">
          <cell r="A2320" t="str">
            <v>英語類德霖技術學院餐飲廚藝系</v>
          </cell>
          <cell r="B2320" t="str">
            <v>英語類</v>
          </cell>
          <cell r="C2320" t="str">
            <v>德霖技術學院</v>
          </cell>
          <cell r="D2320" t="str">
            <v>餐飲廚藝系</v>
          </cell>
          <cell r="E2320" t="str">
            <v>1</v>
          </cell>
        </row>
        <row r="2321">
          <cell r="A2321" t="str">
            <v>英語類環球科技大學觀光與餐飲旅館系</v>
          </cell>
          <cell r="B2321" t="str">
            <v>英語類</v>
          </cell>
          <cell r="C2321" t="str">
            <v>環球科技大學</v>
          </cell>
          <cell r="D2321" t="str">
            <v>觀光與餐飲旅館系</v>
          </cell>
          <cell r="E2321" t="str">
            <v>1</v>
          </cell>
        </row>
        <row r="2322">
          <cell r="A2322" t="str">
            <v>英語類南榮科技大學觀光系</v>
          </cell>
          <cell r="B2322" t="str">
            <v>英語類</v>
          </cell>
          <cell r="C2322" t="str">
            <v>南榮科技大學</v>
          </cell>
          <cell r="D2322" t="str">
            <v>觀光系</v>
          </cell>
          <cell r="E2322" t="str">
            <v>2</v>
          </cell>
        </row>
        <row r="2323">
          <cell r="A2323" t="str">
            <v>英語類建國科技大學行銷與服務管理系</v>
          </cell>
          <cell r="B2323" t="str">
            <v>英語類</v>
          </cell>
          <cell r="C2323" t="str">
            <v>建國科技大學</v>
          </cell>
          <cell r="D2323" t="str">
            <v>行銷與服務管理系</v>
          </cell>
          <cell r="E2323" t="str">
            <v>2</v>
          </cell>
        </row>
        <row r="2324">
          <cell r="A2324" t="str">
            <v>英語類中華科技大學觀光餐旅系（新竹校區）</v>
          </cell>
          <cell r="B2324" t="str">
            <v>英語類</v>
          </cell>
          <cell r="C2324" t="str">
            <v>中華科技大學</v>
          </cell>
          <cell r="D2324" t="str">
            <v>觀光餐旅系（新竹校區）</v>
          </cell>
          <cell r="E2324" t="str">
            <v>3</v>
          </cell>
        </row>
        <row r="2325">
          <cell r="A2325" t="str">
            <v>英語類萬能科技大學旅館管理系</v>
          </cell>
          <cell r="B2325" t="str">
            <v>英語類</v>
          </cell>
          <cell r="C2325" t="str">
            <v>萬能科技大學</v>
          </cell>
          <cell r="D2325" t="str">
            <v>旅館管理系</v>
          </cell>
          <cell r="E2325" t="str">
            <v>3</v>
          </cell>
        </row>
        <row r="2326">
          <cell r="A2326" t="str">
            <v>英語類臺北城市科技大學會議展覽服務業（專業人員）學位學程</v>
          </cell>
          <cell r="B2326" t="str">
            <v>英語類</v>
          </cell>
          <cell r="C2326" t="str">
            <v>臺北城市科技大學</v>
          </cell>
          <cell r="D2326" t="str">
            <v>會議展覽服務業（專業人員）學位學程</v>
          </cell>
          <cell r="E2326" t="str">
            <v>3</v>
          </cell>
        </row>
        <row r="2327">
          <cell r="A2327" t="str">
            <v>日語類國立高雄第一科技大學應用德語系</v>
          </cell>
          <cell r="B2327" t="str">
            <v>日語類</v>
          </cell>
          <cell r="C2327" t="str">
            <v>國立高雄第一科技大學</v>
          </cell>
          <cell r="D2327" t="str">
            <v>應用德語系</v>
          </cell>
          <cell r="E2327" t="str">
            <v>2</v>
          </cell>
        </row>
        <row r="2328">
          <cell r="A2328" t="str">
            <v>日語類國立臺北科技大學文化事業發展系</v>
          </cell>
          <cell r="B2328" t="str">
            <v>日語類</v>
          </cell>
          <cell r="C2328" t="str">
            <v>國立臺北科技大學</v>
          </cell>
          <cell r="D2328" t="str">
            <v>文化事業發展系</v>
          </cell>
          <cell r="E2328" t="str">
            <v>3</v>
          </cell>
        </row>
        <row r="2329">
          <cell r="A2329" t="str">
            <v>日語類國立臺中科技大學應用日語系</v>
          </cell>
          <cell r="B2329" t="str">
            <v>日語類</v>
          </cell>
          <cell r="C2329" t="str">
            <v>國立臺中科技大學</v>
          </cell>
          <cell r="D2329" t="str">
            <v>應用日語系</v>
          </cell>
          <cell r="E2329" t="str">
            <v>19</v>
          </cell>
        </row>
        <row r="2330">
          <cell r="A2330" t="str">
            <v>日語類國立高雄第一科技大學應用日語系</v>
          </cell>
          <cell r="B2330" t="str">
            <v>日語類</v>
          </cell>
          <cell r="C2330" t="str">
            <v>國立高雄第一科技大學</v>
          </cell>
          <cell r="D2330" t="str">
            <v>應用日語系</v>
          </cell>
          <cell r="E2330" t="str">
            <v>14</v>
          </cell>
        </row>
        <row r="2331">
          <cell r="A2331" t="str">
            <v>日語類國立高雄餐旅大學應用日語系</v>
          </cell>
          <cell r="B2331" t="str">
            <v>日語類</v>
          </cell>
          <cell r="C2331" t="str">
            <v>國立高雄餐旅大學</v>
          </cell>
          <cell r="D2331" t="str">
            <v>應用日語系</v>
          </cell>
          <cell r="E2331" t="str">
            <v>22</v>
          </cell>
        </row>
        <row r="2332">
          <cell r="A2332" t="str">
            <v>日語類國立高雄第一科技大學行銷與流通管理系</v>
          </cell>
          <cell r="B2332" t="str">
            <v>日語類</v>
          </cell>
          <cell r="C2332" t="str">
            <v>國立高雄第一科技大學</v>
          </cell>
          <cell r="D2332" t="str">
            <v>行銷與流通管理系</v>
          </cell>
          <cell r="E2332" t="str">
            <v>9</v>
          </cell>
        </row>
        <row r="2333">
          <cell r="A2333" t="str">
            <v>日語類國立屏東大學應用日語學系</v>
          </cell>
          <cell r="B2333" t="str">
            <v>日語類</v>
          </cell>
          <cell r="C2333" t="str">
            <v>國立屏東大學</v>
          </cell>
          <cell r="D2333" t="str">
            <v>應用日語學系</v>
          </cell>
          <cell r="E2333" t="str">
            <v>10</v>
          </cell>
        </row>
        <row r="2334">
          <cell r="A2334" t="str">
            <v>日語類文藻外語大學日本語文系</v>
          </cell>
          <cell r="B2334" t="str">
            <v>日語類</v>
          </cell>
          <cell r="C2334" t="str">
            <v>文藻外語大學</v>
          </cell>
          <cell r="D2334" t="str">
            <v>日本語文系</v>
          </cell>
          <cell r="E2334" t="str">
            <v>19</v>
          </cell>
        </row>
        <row r="2335">
          <cell r="A2335" t="str">
            <v>日語類致理科技大學應用日語系</v>
          </cell>
          <cell r="B2335" t="str">
            <v>日語類</v>
          </cell>
          <cell r="C2335" t="str">
            <v>致理科技大學</v>
          </cell>
          <cell r="D2335" t="str">
            <v>應用日語系</v>
          </cell>
          <cell r="E2335" t="str">
            <v>10</v>
          </cell>
        </row>
        <row r="2336">
          <cell r="A2336" t="str">
            <v>日語類南臺科技大學應用日語系</v>
          </cell>
          <cell r="B2336" t="str">
            <v>日語類</v>
          </cell>
          <cell r="C2336" t="str">
            <v>南臺科技大學</v>
          </cell>
          <cell r="D2336" t="str">
            <v>應用日語系</v>
          </cell>
          <cell r="E2336" t="str">
            <v>14</v>
          </cell>
        </row>
        <row r="2337">
          <cell r="A2337" t="str">
            <v>日語類德明財經科技大學應用外語系</v>
          </cell>
          <cell r="B2337" t="str">
            <v>日語類</v>
          </cell>
          <cell r="C2337" t="str">
            <v>德明財經科技大學</v>
          </cell>
          <cell r="D2337" t="str">
            <v>應用外語系</v>
          </cell>
          <cell r="E2337" t="str">
            <v>6</v>
          </cell>
        </row>
        <row r="2338">
          <cell r="A2338" t="str">
            <v>日語類南臺科技大學國際企業系</v>
          </cell>
          <cell r="B2338" t="str">
            <v>日語類</v>
          </cell>
          <cell r="C2338" t="str">
            <v>南臺科技大學</v>
          </cell>
          <cell r="D2338" t="str">
            <v>國際企業系</v>
          </cell>
          <cell r="E2338" t="str">
            <v>6</v>
          </cell>
        </row>
        <row r="2339">
          <cell r="A2339" t="str">
            <v>日語類致理科技大學國際貿易系</v>
          </cell>
          <cell r="B2339" t="str">
            <v>日語類</v>
          </cell>
          <cell r="C2339" t="str">
            <v>致理科技大學</v>
          </cell>
          <cell r="D2339" t="str">
            <v>國際貿易系</v>
          </cell>
          <cell r="E2339" t="str">
            <v>5</v>
          </cell>
        </row>
        <row r="2340">
          <cell r="A2340" t="str">
            <v>日語類景文科技大學應用外語系日文組</v>
          </cell>
          <cell r="B2340" t="str">
            <v>日語類</v>
          </cell>
          <cell r="C2340" t="str">
            <v>景文科技大學</v>
          </cell>
          <cell r="D2340" t="str">
            <v>應用外語系日文組</v>
          </cell>
          <cell r="E2340" t="str">
            <v>23</v>
          </cell>
        </row>
        <row r="2341">
          <cell r="A2341" t="str">
            <v>日語類景文科技大學餐飲管理系</v>
          </cell>
          <cell r="B2341" t="str">
            <v>日語類</v>
          </cell>
          <cell r="C2341" t="str">
            <v>景文科技大學</v>
          </cell>
          <cell r="D2341" t="str">
            <v>餐飲管理系</v>
          </cell>
          <cell r="E2341" t="str">
            <v>5</v>
          </cell>
        </row>
        <row r="2342">
          <cell r="A2342" t="str">
            <v>日語類景文科技大學旅遊管理系</v>
          </cell>
          <cell r="B2342" t="str">
            <v>日語類</v>
          </cell>
          <cell r="C2342" t="str">
            <v>景文科技大學</v>
          </cell>
          <cell r="D2342" t="str">
            <v>旅遊管理系</v>
          </cell>
          <cell r="E2342" t="str">
            <v>10</v>
          </cell>
        </row>
        <row r="2343">
          <cell r="A2343" t="str">
            <v>日語類景文科技大學旅館管理系</v>
          </cell>
          <cell r="B2343" t="str">
            <v>日語類</v>
          </cell>
          <cell r="C2343" t="str">
            <v>景文科技大學</v>
          </cell>
          <cell r="D2343" t="str">
            <v>旅館管理系</v>
          </cell>
          <cell r="E2343" t="str">
            <v>10</v>
          </cell>
        </row>
        <row r="2344">
          <cell r="A2344" t="str">
            <v>日語類明新科技大學應用外語系</v>
          </cell>
          <cell r="B2344" t="str">
            <v>日語類</v>
          </cell>
          <cell r="C2344" t="str">
            <v>明新科技大學</v>
          </cell>
          <cell r="D2344" t="str">
            <v>應用外語系</v>
          </cell>
          <cell r="E2344" t="str">
            <v>8</v>
          </cell>
        </row>
        <row r="2345">
          <cell r="A2345" t="str">
            <v>日語類臺北城市科技大學應用外語系</v>
          </cell>
          <cell r="B2345" t="str">
            <v>日語類</v>
          </cell>
          <cell r="C2345" t="str">
            <v>臺北城市科技大學</v>
          </cell>
          <cell r="D2345" t="str">
            <v>應用外語系</v>
          </cell>
          <cell r="E2345" t="str">
            <v>9</v>
          </cell>
        </row>
        <row r="2346">
          <cell r="A2346" t="str">
            <v>日語類中國科技大學國際商務系（台北校區）</v>
          </cell>
          <cell r="B2346" t="str">
            <v>日語類</v>
          </cell>
          <cell r="C2346" t="str">
            <v>中國科技大學</v>
          </cell>
          <cell r="D2346" t="str">
            <v>國際商務系（台北校區）</v>
          </cell>
          <cell r="E2346" t="str">
            <v>7</v>
          </cell>
        </row>
        <row r="2347">
          <cell r="A2347" t="str">
            <v>日語類元培醫事科技大學企業管理系</v>
          </cell>
          <cell r="B2347" t="str">
            <v>日語類</v>
          </cell>
          <cell r="C2347" t="str">
            <v>元培醫事科技大學</v>
          </cell>
          <cell r="D2347" t="str">
            <v>企業管理系</v>
          </cell>
          <cell r="E2347" t="str">
            <v>1</v>
          </cell>
        </row>
        <row r="2348">
          <cell r="A2348" t="str">
            <v>日語類臺北城市科技大學旅館事業管理學士學位學程</v>
          </cell>
          <cell r="B2348" t="str">
            <v>日語類</v>
          </cell>
          <cell r="C2348" t="str">
            <v>臺北城市科技大學</v>
          </cell>
          <cell r="D2348" t="str">
            <v>旅館事業管理學士學位學程</v>
          </cell>
          <cell r="E2348" t="str">
            <v>3</v>
          </cell>
        </row>
        <row r="2349">
          <cell r="A2349" t="str">
            <v>日語類臺北城市科技大學觀光事業系</v>
          </cell>
          <cell r="B2349" t="str">
            <v>日語類</v>
          </cell>
          <cell r="C2349" t="str">
            <v>臺北城市科技大學</v>
          </cell>
          <cell r="D2349" t="str">
            <v>觀光事業系</v>
          </cell>
          <cell r="E2349" t="str">
            <v>5</v>
          </cell>
        </row>
        <row r="2350">
          <cell r="A2350" t="str">
            <v>日語類大仁科技大學應用外語系</v>
          </cell>
          <cell r="B2350" t="str">
            <v>日語類</v>
          </cell>
          <cell r="C2350" t="str">
            <v>大仁科技大學</v>
          </cell>
          <cell r="D2350" t="str">
            <v>應用外語系</v>
          </cell>
          <cell r="E2350" t="str">
            <v>1</v>
          </cell>
        </row>
        <row r="2351">
          <cell r="A2351" t="str">
            <v>日語類大仁科技大學觀光事業系</v>
          </cell>
          <cell r="B2351" t="str">
            <v>日語類</v>
          </cell>
          <cell r="C2351" t="str">
            <v>大仁科技大學</v>
          </cell>
          <cell r="D2351" t="str">
            <v>觀光事業系</v>
          </cell>
          <cell r="E2351" t="str">
            <v>2</v>
          </cell>
        </row>
        <row r="2352">
          <cell r="A2352" t="str">
            <v>日語類景文科技大學財務金融系</v>
          </cell>
          <cell r="B2352" t="str">
            <v>日語類</v>
          </cell>
          <cell r="C2352" t="str">
            <v>景文科技大學</v>
          </cell>
          <cell r="D2352" t="str">
            <v>財務金融系</v>
          </cell>
          <cell r="E2352" t="str">
            <v>1</v>
          </cell>
        </row>
        <row r="2353">
          <cell r="A2353" t="str">
            <v>日語類景文科技大學理財與稅務規劃系</v>
          </cell>
          <cell r="B2353" t="str">
            <v>日語類</v>
          </cell>
          <cell r="C2353" t="str">
            <v>景文科技大學</v>
          </cell>
          <cell r="D2353" t="str">
            <v>理財與稅務規劃系</v>
          </cell>
          <cell r="E2353" t="str">
            <v>4</v>
          </cell>
        </row>
        <row r="2354">
          <cell r="A2354" t="str">
            <v>日語類景文科技大學企業管理系</v>
          </cell>
          <cell r="B2354" t="str">
            <v>日語類</v>
          </cell>
          <cell r="C2354" t="str">
            <v>景文科技大學</v>
          </cell>
          <cell r="D2354" t="str">
            <v>企業管理系</v>
          </cell>
          <cell r="E2354" t="str">
            <v>5</v>
          </cell>
        </row>
        <row r="2355">
          <cell r="A2355" t="str">
            <v>日語類南亞技術學院企業管理系</v>
          </cell>
          <cell r="B2355" t="str">
            <v>日語類</v>
          </cell>
          <cell r="C2355" t="str">
            <v>南亞技術學院</v>
          </cell>
          <cell r="D2355" t="str">
            <v>企業管理系</v>
          </cell>
          <cell r="E2355" t="str">
            <v>1</v>
          </cell>
        </row>
        <row r="2356">
          <cell r="A2356" t="str">
            <v>日語類崑山科技大學國際貿易系</v>
          </cell>
          <cell r="B2356" t="str">
            <v>日語類</v>
          </cell>
          <cell r="C2356" t="str">
            <v>崑山科技大學</v>
          </cell>
          <cell r="D2356" t="str">
            <v>國際貿易系</v>
          </cell>
          <cell r="E2356" t="str">
            <v>3</v>
          </cell>
        </row>
        <row r="2357">
          <cell r="A2357" t="str">
            <v>日語類經國管理暨健康學院餐旅管理系</v>
          </cell>
          <cell r="B2357" t="str">
            <v>日語類</v>
          </cell>
          <cell r="C2357" t="str">
            <v>經國管理暨健康學院</v>
          </cell>
          <cell r="D2357" t="str">
            <v>餐旅管理系</v>
          </cell>
          <cell r="E2357" t="str">
            <v>1</v>
          </cell>
        </row>
        <row r="2358">
          <cell r="A2358" t="str">
            <v>日語類中國科技大學行銷與流通管理系（台北校區）</v>
          </cell>
          <cell r="B2358" t="str">
            <v>日語類</v>
          </cell>
          <cell r="C2358" t="str">
            <v>中國科技大學</v>
          </cell>
          <cell r="D2358" t="str">
            <v>行銷與流通管理系（台北校區）</v>
          </cell>
          <cell r="E2358" t="str">
            <v>22</v>
          </cell>
        </row>
        <row r="2359">
          <cell r="A2359" t="str">
            <v>日語類高苑科技大學應用外語系日文組</v>
          </cell>
          <cell r="B2359" t="str">
            <v>日語類</v>
          </cell>
          <cell r="C2359" t="str">
            <v>高苑科技大學</v>
          </cell>
          <cell r="D2359" t="str">
            <v>應用外語系日文組</v>
          </cell>
          <cell r="E2359" t="str">
            <v>2</v>
          </cell>
        </row>
        <row r="2360">
          <cell r="A2360" t="str">
            <v>日語類聖約翰科技大學時尚經營管理系</v>
          </cell>
          <cell r="B2360" t="str">
            <v>日語類</v>
          </cell>
          <cell r="C2360" t="str">
            <v>聖約翰科技大學</v>
          </cell>
          <cell r="D2360" t="str">
            <v>時尚經營管理系</v>
          </cell>
          <cell r="E2360" t="str">
            <v>1</v>
          </cell>
        </row>
        <row r="2361">
          <cell r="A2361" t="str">
            <v>日語類吳鳳科技大學應用日語系</v>
          </cell>
          <cell r="B2361" t="str">
            <v>日語類</v>
          </cell>
          <cell r="C2361" t="str">
            <v>吳鳳科技大學</v>
          </cell>
          <cell r="D2361" t="str">
            <v>應用日語系</v>
          </cell>
          <cell r="E2361" t="str">
            <v>4</v>
          </cell>
        </row>
        <row r="2362">
          <cell r="A2362" t="str">
            <v>日語類德霖技術學院餐飲廚藝系</v>
          </cell>
          <cell r="B2362" t="str">
            <v>日語類</v>
          </cell>
          <cell r="C2362" t="str">
            <v>德霖技術學院</v>
          </cell>
          <cell r="D2362" t="str">
            <v>餐飲廚藝系</v>
          </cell>
          <cell r="E2362" t="str">
            <v>1</v>
          </cell>
        </row>
        <row r="2363">
          <cell r="A2363" t="str">
            <v>日語類臺北城市科技大學企業管理系</v>
          </cell>
          <cell r="B2363" t="str">
            <v>日語類</v>
          </cell>
          <cell r="C2363" t="str">
            <v>臺北城市科技大學</v>
          </cell>
          <cell r="D2363" t="str">
            <v>企業管理系</v>
          </cell>
          <cell r="E2363" t="str">
            <v>3</v>
          </cell>
        </row>
        <row r="2364">
          <cell r="A2364" t="str">
            <v>日語類中華科技大學國際商務與行銷系（台北校區）</v>
          </cell>
          <cell r="B2364" t="str">
            <v>日語類</v>
          </cell>
          <cell r="C2364" t="str">
            <v>中華科技大學</v>
          </cell>
          <cell r="D2364" t="str">
            <v>國際商務與行銷系（台北校區）</v>
          </cell>
          <cell r="E2364" t="str">
            <v>2</v>
          </cell>
        </row>
        <row r="2365">
          <cell r="A2365" t="str">
            <v>日語類臺北城市科技大學行銷與流通管理系</v>
          </cell>
          <cell r="B2365" t="str">
            <v>日語類</v>
          </cell>
          <cell r="C2365" t="str">
            <v>臺北城市科技大學</v>
          </cell>
          <cell r="D2365" t="str">
            <v>行銷與流通管理系</v>
          </cell>
          <cell r="E2365" t="str">
            <v>7</v>
          </cell>
        </row>
        <row r="2366">
          <cell r="A2366" t="str">
            <v>日語類美和科技大學觀光系</v>
          </cell>
          <cell r="B2366" t="str">
            <v>日語類</v>
          </cell>
          <cell r="C2366" t="str">
            <v>美和科技大學</v>
          </cell>
          <cell r="D2366" t="str">
            <v>觀光系</v>
          </cell>
          <cell r="E2366" t="str">
            <v>6</v>
          </cell>
        </row>
        <row r="2367">
          <cell r="A2367" t="str">
            <v>日語類聖約翰科技大學觀光與休閒管理系</v>
          </cell>
          <cell r="B2367" t="str">
            <v>日語類</v>
          </cell>
          <cell r="C2367" t="str">
            <v>聖約翰科技大學</v>
          </cell>
          <cell r="D2367" t="str">
            <v>觀光與休閒管理系</v>
          </cell>
          <cell r="E2367" t="str">
            <v>1</v>
          </cell>
        </row>
        <row r="2368">
          <cell r="A2368" t="str">
            <v>日語類臺北城市科技大學會議展覽服務業（專業人員）學位學程</v>
          </cell>
          <cell r="B2368" t="str">
            <v>日語類</v>
          </cell>
          <cell r="C2368" t="str">
            <v>臺北城市科技大學</v>
          </cell>
          <cell r="D2368" t="str">
            <v>會議展覽服務業（專業人員）學位學程</v>
          </cell>
          <cell r="E2368" t="str">
            <v>7</v>
          </cell>
        </row>
        <row r="2369">
          <cell r="A2369" t="str">
            <v>日語類建國科技大學應用外語系</v>
          </cell>
          <cell r="B2369" t="str">
            <v>日語類</v>
          </cell>
          <cell r="C2369" t="str">
            <v>建國科技大學</v>
          </cell>
          <cell r="D2369" t="str">
            <v>應用外語系</v>
          </cell>
          <cell r="E2369" t="str">
            <v>10</v>
          </cell>
        </row>
        <row r="2370">
          <cell r="A2370" t="str">
            <v>日語類南榮科技大學應用日語系</v>
          </cell>
          <cell r="B2370" t="str">
            <v>日語類</v>
          </cell>
          <cell r="C2370" t="str">
            <v>南榮科技大學</v>
          </cell>
          <cell r="D2370" t="str">
            <v>應用日語系</v>
          </cell>
          <cell r="E2370" t="str">
            <v>3</v>
          </cell>
        </row>
        <row r="2371">
          <cell r="A2371" t="str">
            <v>日語類環球科技大學應用外語系</v>
          </cell>
          <cell r="B2371" t="str">
            <v>日語類</v>
          </cell>
          <cell r="C2371" t="str">
            <v>環球科技大學</v>
          </cell>
          <cell r="D2371" t="str">
            <v>應用外語系</v>
          </cell>
          <cell r="E2371" t="str">
            <v>1</v>
          </cell>
        </row>
        <row r="2372">
          <cell r="A2372" t="str">
            <v>日語類醒吾科技大學國際商務系</v>
          </cell>
          <cell r="B2372" t="str">
            <v>日語類</v>
          </cell>
          <cell r="C2372" t="str">
            <v>醒吾科技大學</v>
          </cell>
          <cell r="D2372" t="str">
            <v>國際商務系</v>
          </cell>
          <cell r="E2372" t="str">
            <v>3</v>
          </cell>
        </row>
        <row r="2373">
          <cell r="A2373" t="str">
            <v>日語類臺北城市科技大學化妝品應用與管理系</v>
          </cell>
          <cell r="B2373" t="str">
            <v>日語類</v>
          </cell>
          <cell r="C2373" t="str">
            <v>臺北城市科技大學</v>
          </cell>
          <cell r="D2373" t="str">
            <v>化妝品應用與管理系</v>
          </cell>
          <cell r="E2373" t="str">
            <v>6</v>
          </cell>
        </row>
        <row r="2374">
          <cell r="A2374" t="str">
            <v>日語類修平科技大學應用日語系</v>
          </cell>
          <cell r="B2374" t="str">
            <v>日語類</v>
          </cell>
          <cell r="C2374" t="str">
            <v>修平科技大學</v>
          </cell>
          <cell r="D2374" t="str">
            <v>應用日語系</v>
          </cell>
          <cell r="E2374" t="str">
            <v>6</v>
          </cell>
        </row>
        <row r="2375">
          <cell r="A2375" t="str">
            <v>日語類東南科技大學休閒事業管理系</v>
          </cell>
          <cell r="B2375" t="str">
            <v>日語類</v>
          </cell>
          <cell r="C2375" t="str">
            <v>東南科技大學</v>
          </cell>
          <cell r="D2375" t="str">
            <v>休閒事業管理系</v>
          </cell>
          <cell r="E2375" t="str">
            <v>3</v>
          </cell>
        </row>
        <row r="2376">
          <cell r="A2376" t="str">
            <v>日語類聖約翰科技大學企業管理系</v>
          </cell>
          <cell r="B2376" t="str">
            <v>日語類</v>
          </cell>
          <cell r="C2376" t="str">
            <v>聖約翰科技大學</v>
          </cell>
          <cell r="D2376" t="str">
            <v>企業管理系</v>
          </cell>
          <cell r="E2376" t="str">
            <v>1</v>
          </cell>
        </row>
        <row r="2377">
          <cell r="A2377" t="str">
            <v>日語類中國科技大學行銷與流通管理系（新竹校區）</v>
          </cell>
          <cell r="B2377" t="str">
            <v>日語類</v>
          </cell>
          <cell r="C2377" t="str">
            <v>中國科技大學</v>
          </cell>
          <cell r="D2377" t="str">
            <v>行銷與流通管理系（新竹校區）</v>
          </cell>
          <cell r="E2377" t="str">
            <v>1</v>
          </cell>
        </row>
        <row r="2378">
          <cell r="A2378" t="str">
            <v>日語類中華科技大學企業管理系（台北校區）</v>
          </cell>
          <cell r="B2378" t="str">
            <v>日語類</v>
          </cell>
          <cell r="C2378" t="str">
            <v>中華科技大學</v>
          </cell>
          <cell r="D2378" t="str">
            <v>企業管理系（台北校區）</v>
          </cell>
          <cell r="E2378" t="str">
            <v>5</v>
          </cell>
        </row>
        <row r="2379">
          <cell r="A2379" t="str">
            <v>日語類南榮科技大學觀光系</v>
          </cell>
          <cell r="B2379" t="str">
            <v>日語類</v>
          </cell>
          <cell r="C2379" t="str">
            <v>南榮科技大學</v>
          </cell>
          <cell r="D2379" t="str">
            <v>觀光系</v>
          </cell>
          <cell r="E2379" t="str">
            <v>1</v>
          </cell>
        </row>
        <row r="2380">
          <cell r="A2380" t="str">
            <v>日語類育達科技大學應用日語系</v>
          </cell>
          <cell r="B2380" t="str">
            <v>日語類</v>
          </cell>
          <cell r="C2380" t="str">
            <v>育達科技大學</v>
          </cell>
          <cell r="D2380" t="str">
            <v>應用日語系</v>
          </cell>
          <cell r="E2380" t="str">
            <v>13</v>
          </cell>
        </row>
        <row r="2381">
          <cell r="A2381" t="str">
            <v>餐旅群國立高雄餐旅大學烘焙管理系</v>
          </cell>
          <cell r="B2381" t="str">
            <v>餐旅群</v>
          </cell>
          <cell r="C2381" t="str">
            <v>國立高雄餐旅大學</v>
          </cell>
          <cell r="D2381" t="str">
            <v>烘焙管理系</v>
          </cell>
          <cell r="E2381" t="str">
            <v>14</v>
          </cell>
        </row>
        <row r="2382">
          <cell r="A2382" t="str">
            <v>餐旅群國立高雄餐旅大學西餐廚藝系</v>
          </cell>
          <cell r="B2382" t="str">
            <v>餐旅群</v>
          </cell>
          <cell r="C2382" t="str">
            <v>國立高雄餐旅大學</v>
          </cell>
          <cell r="D2382" t="str">
            <v>西餐廚藝系</v>
          </cell>
          <cell r="E2382" t="str">
            <v>17</v>
          </cell>
        </row>
        <row r="2383">
          <cell r="A2383" t="str">
            <v>餐旅群國立高雄餐旅大學航空暨運輸服務管理系</v>
          </cell>
          <cell r="B2383" t="str">
            <v>餐旅群</v>
          </cell>
          <cell r="C2383" t="str">
            <v>國立高雄餐旅大學</v>
          </cell>
          <cell r="D2383" t="str">
            <v>航空暨運輸服務管理系</v>
          </cell>
          <cell r="E2383" t="str">
            <v>19</v>
          </cell>
        </row>
        <row r="2384">
          <cell r="A2384" t="str">
            <v>餐旅群國立高雄應用科技大學觀光管理系</v>
          </cell>
          <cell r="B2384" t="str">
            <v>餐旅群</v>
          </cell>
          <cell r="C2384" t="str">
            <v>國立高雄應用科技大學</v>
          </cell>
          <cell r="D2384" t="str">
            <v>觀光管理系</v>
          </cell>
          <cell r="E2384" t="str">
            <v>5</v>
          </cell>
        </row>
        <row r="2385">
          <cell r="A2385" t="str">
            <v>餐旅群國立高雄應用科技大學應用外語系</v>
          </cell>
          <cell r="B2385" t="str">
            <v>餐旅群</v>
          </cell>
          <cell r="C2385" t="str">
            <v>國立高雄應用科技大學</v>
          </cell>
          <cell r="D2385" t="str">
            <v>應用外語系</v>
          </cell>
          <cell r="E2385" t="str">
            <v>2</v>
          </cell>
        </row>
        <row r="2386">
          <cell r="A2386" t="str">
            <v>餐旅群國立高雄餐旅大學應用英語系</v>
          </cell>
          <cell r="B2386" t="str">
            <v>餐旅群</v>
          </cell>
          <cell r="C2386" t="str">
            <v>國立高雄餐旅大學</v>
          </cell>
          <cell r="D2386" t="str">
            <v>應用英語系</v>
          </cell>
          <cell r="E2386" t="str">
            <v>2</v>
          </cell>
        </row>
        <row r="2387">
          <cell r="A2387" t="str">
            <v>餐旅群國立高雄餐旅大學餐飲管理系</v>
          </cell>
          <cell r="B2387" t="str">
            <v>餐旅群</v>
          </cell>
          <cell r="C2387" t="str">
            <v>國立高雄餐旅大學</v>
          </cell>
          <cell r="D2387" t="str">
            <v>餐飲管理系</v>
          </cell>
          <cell r="E2387" t="str">
            <v>37</v>
          </cell>
        </row>
        <row r="2388">
          <cell r="A2388" t="str">
            <v>餐旅群國立高雄餐旅大學旅館管理系</v>
          </cell>
          <cell r="B2388" t="str">
            <v>餐旅群</v>
          </cell>
          <cell r="C2388" t="str">
            <v>國立高雄餐旅大學</v>
          </cell>
          <cell r="D2388" t="str">
            <v>旅館管理系</v>
          </cell>
          <cell r="E2388" t="str">
            <v>48</v>
          </cell>
        </row>
        <row r="2389">
          <cell r="A2389" t="str">
            <v>餐旅群國立高雄餐旅大學餐旅暨會展行銷管理系</v>
          </cell>
          <cell r="B2389" t="str">
            <v>餐旅群</v>
          </cell>
          <cell r="C2389" t="str">
            <v>國立高雄餐旅大學</v>
          </cell>
          <cell r="D2389" t="str">
            <v>餐旅暨會展行銷管理系</v>
          </cell>
          <cell r="E2389" t="str">
            <v>14</v>
          </cell>
        </row>
        <row r="2390">
          <cell r="A2390" t="str">
            <v>餐旅群國立高雄餐旅大學中餐廚藝系</v>
          </cell>
          <cell r="B2390" t="str">
            <v>餐旅群</v>
          </cell>
          <cell r="C2390" t="str">
            <v>國立高雄餐旅大學</v>
          </cell>
          <cell r="D2390" t="str">
            <v>中餐廚藝系</v>
          </cell>
          <cell r="E2390" t="str">
            <v>17</v>
          </cell>
        </row>
        <row r="2391">
          <cell r="A2391" t="str">
            <v>餐旅群國立高雄第一科技大學應用日語系</v>
          </cell>
          <cell r="B2391" t="str">
            <v>餐旅群</v>
          </cell>
          <cell r="C2391" t="str">
            <v>國立高雄第一科技大學</v>
          </cell>
          <cell r="D2391" t="str">
            <v>應用日語系</v>
          </cell>
          <cell r="E2391" t="str">
            <v>4</v>
          </cell>
        </row>
        <row r="2392">
          <cell r="A2392" t="str">
            <v>餐旅群國立高雄餐旅大學旅運管理系</v>
          </cell>
          <cell r="B2392" t="str">
            <v>餐旅群</v>
          </cell>
          <cell r="C2392" t="str">
            <v>國立高雄餐旅大學</v>
          </cell>
          <cell r="D2392" t="str">
            <v>旅運管理系</v>
          </cell>
          <cell r="E2392" t="str">
            <v>19</v>
          </cell>
        </row>
        <row r="2393">
          <cell r="A2393" t="str">
            <v>餐旅群國立高雄應用科技大學人力資源發展系</v>
          </cell>
          <cell r="B2393" t="str">
            <v>餐旅群</v>
          </cell>
          <cell r="C2393" t="str">
            <v>國立高雄應用科技大學</v>
          </cell>
          <cell r="D2393" t="str">
            <v>人力資源發展系</v>
          </cell>
          <cell r="E2393" t="str">
            <v>4</v>
          </cell>
        </row>
        <row r="2394">
          <cell r="A2394" t="str">
            <v>餐旅群國立高雄餐旅大學休閒暨遊憩管理系</v>
          </cell>
          <cell r="B2394" t="str">
            <v>餐旅群</v>
          </cell>
          <cell r="C2394" t="str">
            <v>國立高雄餐旅大學</v>
          </cell>
          <cell r="D2394" t="str">
            <v>休閒暨遊憩管理系</v>
          </cell>
          <cell r="E2394" t="str">
            <v>19</v>
          </cell>
        </row>
        <row r="2395">
          <cell r="A2395" t="str">
            <v>餐旅群國立臺北護理健康大學休閒產業與健康促進系</v>
          </cell>
          <cell r="B2395" t="str">
            <v>餐旅群</v>
          </cell>
          <cell r="C2395" t="str">
            <v>國立臺北護理健康大學</v>
          </cell>
          <cell r="D2395" t="str">
            <v>休閒產業與健康促進系</v>
          </cell>
          <cell r="E2395" t="str">
            <v>4</v>
          </cell>
        </row>
        <row r="2396">
          <cell r="A2396" t="str">
            <v>餐旅群國立高雄第一科技大學運籌管理系</v>
          </cell>
          <cell r="B2396" t="str">
            <v>餐旅群</v>
          </cell>
          <cell r="C2396" t="str">
            <v>國立高雄第一科技大學</v>
          </cell>
          <cell r="D2396" t="str">
            <v>運籌管理系</v>
          </cell>
          <cell r="E2396" t="str">
            <v>6</v>
          </cell>
        </row>
        <row r="2397">
          <cell r="A2397" t="str">
            <v>餐旅群國立臺中科技大學休閒事業經營系</v>
          </cell>
          <cell r="B2397" t="str">
            <v>餐旅群</v>
          </cell>
          <cell r="C2397" t="str">
            <v>國立臺中科技大學</v>
          </cell>
          <cell r="D2397" t="str">
            <v>休閒事業經營系</v>
          </cell>
          <cell r="E2397" t="str">
            <v>9</v>
          </cell>
        </row>
        <row r="2398">
          <cell r="A2398" t="str">
            <v>餐旅群國立勤益科技大學休閒產業管理系</v>
          </cell>
          <cell r="B2398" t="str">
            <v>餐旅群</v>
          </cell>
          <cell r="C2398" t="str">
            <v>國立勤益科技大學</v>
          </cell>
          <cell r="D2398" t="str">
            <v>休閒產業管理系</v>
          </cell>
          <cell r="E2398" t="str">
            <v>3</v>
          </cell>
        </row>
        <row r="2399">
          <cell r="A2399" t="str">
            <v>餐旅群國立屏東科技大學休閒運動健康系</v>
          </cell>
          <cell r="B2399" t="str">
            <v>餐旅群</v>
          </cell>
          <cell r="C2399" t="str">
            <v>國立屏東科技大學</v>
          </cell>
          <cell r="D2399" t="str">
            <v>休閒運動健康系</v>
          </cell>
          <cell r="E2399" t="str">
            <v>6</v>
          </cell>
        </row>
        <row r="2400">
          <cell r="A2400" t="str">
            <v>餐旅群國立高雄第一科技大學金融系</v>
          </cell>
          <cell r="B2400" t="str">
            <v>餐旅群</v>
          </cell>
          <cell r="C2400" t="str">
            <v>國立高雄第一科技大學</v>
          </cell>
          <cell r="D2400" t="str">
            <v>金融系</v>
          </cell>
          <cell r="E2400" t="str">
            <v>3</v>
          </cell>
        </row>
        <row r="2401">
          <cell r="A2401" t="str">
            <v>餐旅群國立高雄第一科技大學應用英語系</v>
          </cell>
          <cell r="B2401" t="str">
            <v>餐旅群</v>
          </cell>
          <cell r="C2401" t="str">
            <v>國立高雄第一科技大學</v>
          </cell>
          <cell r="D2401" t="str">
            <v>應用英語系</v>
          </cell>
          <cell r="E2401" t="str">
            <v>9</v>
          </cell>
        </row>
        <row r="2402">
          <cell r="A2402" t="str">
            <v>餐旅群國立屏東科技大學餐旅管理系</v>
          </cell>
          <cell r="B2402" t="str">
            <v>餐旅群</v>
          </cell>
          <cell r="C2402" t="str">
            <v>國立屏東科技大學</v>
          </cell>
          <cell r="D2402" t="str">
            <v>餐旅管理系</v>
          </cell>
          <cell r="E2402" t="str">
            <v>12</v>
          </cell>
        </row>
        <row r="2403">
          <cell r="A2403" t="str">
            <v>餐旅群國立屏東大學休閒事業經營學系</v>
          </cell>
          <cell r="B2403" t="str">
            <v>餐旅群</v>
          </cell>
          <cell r="C2403" t="str">
            <v>國立屏東大學</v>
          </cell>
          <cell r="D2403" t="str">
            <v>休閒事業經營學系</v>
          </cell>
          <cell r="E2403" t="str">
            <v>5</v>
          </cell>
        </row>
        <row r="2404">
          <cell r="A2404" t="str">
            <v>餐旅群國立高雄第一科技大學財務管理系</v>
          </cell>
          <cell r="B2404" t="str">
            <v>餐旅群</v>
          </cell>
          <cell r="C2404" t="str">
            <v>國立高雄第一科技大學</v>
          </cell>
          <cell r="D2404" t="str">
            <v>財務管理系</v>
          </cell>
          <cell r="E2404" t="str">
            <v>4</v>
          </cell>
        </row>
        <row r="2405">
          <cell r="A2405" t="str">
            <v>餐旅群國立屏東大學應用英語學系</v>
          </cell>
          <cell r="B2405" t="str">
            <v>餐旅群</v>
          </cell>
          <cell r="C2405" t="str">
            <v>國立屏東大學</v>
          </cell>
          <cell r="D2405" t="str">
            <v>應用英語學系</v>
          </cell>
          <cell r="E2405" t="str">
            <v>4</v>
          </cell>
        </row>
        <row r="2406">
          <cell r="A2406" t="str">
            <v>餐旅群國立虎尾科技大學休閒遊憩系</v>
          </cell>
          <cell r="B2406" t="str">
            <v>餐旅群</v>
          </cell>
          <cell r="C2406" t="str">
            <v>國立虎尾科技大學</v>
          </cell>
          <cell r="D2406" t="str">
            <v>休閒遊憩系</v>
          </cell>
          <cell r="E2406" t="str">
            <v>7</v>
          </cell>
        </row>
        <row r="2407">
          <cell r="A2407" t="str">
            <v>餐旅群國立高雄海洋科技大學海洋休閒管理系</v>
          </cell>
          <cell r="B2407" t="str">
            <v>餐旅群</v>
          </cell>
          <cell r="C2407" t="str">
            <v>國立高雄海洋科技大學</v>
          </cell>
          <cell r="D2407" t="str">
            <v>海洋休閒管理系</v>
          </cell>
          <cell r="E2407" t="str">
            <v>3</v>
          </cell>
        </row>
        <row r="2408">
          <cell r="A2408" t="str">
            <v>餐旅群朝陽科技大學休閒事業管理系</v>
          </cell>
          <cell r="B2408" t="str">
            <v>餐旅群</v>
          </cell>
          <cell r="C2408" t="str">
            <v>朝陽科技大學</v>
          </cell>
          <cell r="D2408" t="str">
            <v>休閒事業管理系</v>
          </cell>
          <cell r="E2408" t="str">
            <v>8</v>
          </cell>
        </row>
        <row r="2409">
          <cell r="A2409" t="str">
            <v>餐旅群國立高雄第一科技大學資訊管理系</v>
          </cell>
          <cell r="B2409" t="str">
            <v>餐旅群</v>
          </cell>
          <cell r="C2409" t="str">
            <v>國立高雄第一科技大學</v>
          </cell>
          <cell r="D2409" t="str">
            <v>資訊管理系</v>
          </cell>
          <cell r="E2409" t="str">
            <v>6</v>
          </cell>
        </row>
        <row r="2410">
          <cell r="A2410" t="str">
            <v>餐旅群國立高雄海洋科技大學水產食品科學系</v>
          </cell>
          <cell r="B2410" t="str">
            <v>餐旅群</v>
          </cell>
          <cell r="C2410" t="str">
            <v>國立高雄海洋科技大學</v>
          </cell>
          <cell r="D2410" t="str">
            <v>水產食品科學系</v>
          </cell>
          <cell r="E2410" t="str">
            <v>5</v>
          </cell>
        </row>
        <row r="2411">
          <cell r="A2411" t="str">
            <v>餐旅群國立澎湖科技大學餐旅管理系</v>
          </cell>
          <cell r="B2411" t="str">
            <v>餐旅群</v>
          </cell>
          <cell r="C2411" t="str">
            <v>國立澎湖科技大學</v>
          </cell>
          <cell r="D2411" t="str">
            <v>餐旅管理系</v>
          </cell>
          <cell r="E2411" t="str">
            <v>11</v>
          </cell>
        </row>
        <row r="2412">
          <cell r="A2412" t="str">
            <v>餐旅群國立澎湖科技大學應用外語系</v>
          </cell>
          <cell r="B2412" t="str">
            <v>餐旅群</v>
          </cell>
          <cell r="C2412" t="str">
            <v>國立澎湖科技大學</v>
          </cell>
          <cell r="D2412" t="str">
            <v>應用外語系</v>
          </cell>
          <cell r="E2412" t="str">
            <v>2</v>
          </cell>
        </row>
        <row r="2413">
          <cell r="A2413" t="str">
            <v>餐旅群文藻外語大學西班牙語文系</v>
          </cell>
          <cell r="B2413" t="str">
            <v>餐旅群</v>
          </cell>
          <cell r="C2413" t="str">
            <v>文藻外語大學</v>
          </cell>
          <cell r="D2413" t="str">
            <v>西班牙語文系</v>
          </cell>
          <cell r="E2413" t="str">
            <v>8</v>
          </cell>
        </row>
        <row r="2414">
          <cell r="A2414" t="str">
            <v>餐旅群國立澎湖科技大學觀光休閒系</v>
          </cell>
          <cell r="B2414" t="str">
            <v>餐旅群</v>
          </cell>
          <cell r="C2414" t="str">
            <v>國立澎湖科技大學</v>
          </cell>
          <cell r="D2414" t="str">
            <v>觀光休閒系</v>
          </cell>
          <cell r="E2414" t="str">
            <v>9</v>
          </cell>
        </row>
        <row r="2415">
          <cell r="A2415" t="str">
            <v>餐旅群弘光科技大學餐旅管理系</v>
          </cell>
          <cell r="B2415" t="str">
            <v>餐旅群</v>
          </cell>
          <cell r="C2415" t="str">
            <v>弘光科技大學</v>
          </cell>
          <cell r="D2415" t="str">
            <v>餐旅管理系</v>
          </cell>
          <cell r="E2415" t="str">
            <v>49</v>
          </cell>
        </row>
        <row r="2416">
          <cell r="A2416" t="str">
            <v>餐旅群國立澎湖科技大學海洋遊憩系</v>
          </cell>
          <cell r="B2416" t="str">
            <v>餐旅群</v>
          </cell>
          <cell r="C2416" t="str">
            <v>國立澎湖科技大學</v>
          </cell>
          <cell r="D2416" t="str">
            <v>海洋遊憩系</v>
          </cell>
          <cell r="E2416" t="str">
            <v>1</v>
          </cell>
        </row>
        <row r="2417">
          <cell r="A2417" t="str">
            <v>餐旅群文藻外語大學英國語文系</v>
          </cell>
          <cell r="B2417" t="str">
            <v>餐旅群</v>
          </cell>
          <cell r="C2417" t="str">
            <v>文藻外語大學</v>
          </cell>
          <cell r="D2417" t="str">
            <v>英國語文系</v>
          </cell>
          <cell r="E2417" t="str">
            <v>14</v>
          </cell>
        </row>
        <row r="2418">
          <cell r="A2418" t="str">
            <v>餐旅群文藻外語大學法國語文系</v>
          </cell>
          <cell r="B2418" t="str">
            <v>餐旅群</v>
          </cell>
          <cell r="C2418" t="str">
            <v>文藻外語大學</v>
          </cell>
          <cell r="D2418" t="str">
            <v>法國語文系</v>
          </cell>
          <cell r="E2418" t="str">
            <v>11</v>
          </cell>
        </row>
        <row r="2419">
          <cell r="A2419" t="str">
            <v>餐旅群南臺科技大學休閒事業管理系</v>
          </cell>
          <cell r="B2419" t="str">
            <v>餐旅群</v>
          </cell>
          <cell r="C2419" t="str">
            <v>南臺科技大學</v>
          </cell>
          <cell r="D2419" t="str">
            <v>休閒事業管理系</v>
          </cell>
          <cell r="E2419" t="str">
            <v>6</v>
          </cell>
        </row>
        <row r="2420">
          <cell r="A2420" t="str">
            <v>餐旅群朝陽科技大學應用英語系</v>
          </cell>
          <cell r="B2420" t="str">
            <v>餐旅群</v>
          </cell>
          <cell r="C2420" t="str">
            <v>朝陽科技大學</v>
          </cell>
          <cell r="D2420" t="str">
            <v>應用英語系</v>
          </cell>
          <cell r="E2420" t="str">
            <v>3</v>
          </cell>
        </row>
        <row r="2421">
          <cell r="A2421" t="str">
            <v>餐旅群文藻外語大學德國語文系</v>
          </cell>
          <cell r="B2421" t="str">
            <v>餐旅群</v>
          </cell>
          <cell r="C2421" t="str">
            <v>文藻外語大學</v>
          </cell>
          <cell r="D2421" t="str">
            <v>德國語文系</v>
          </cell>
          <cell r="E2421" t="str">
            <v>3</v>
          </cell>
        </row>
        <row r="2422">
          <cell r="A2422" t="str">
            <v>餐旅群南臺科技大學餐旅管理系</v>
          </cell>
          <cell r="B2422" t="str">
            <v>餐旅群</v>
          </cell>
          <cell r="C2422" t="str">
            <v>南臺科技大學</v>
          </cell>
          <cell r="D2422" t="str">
            <v>餐旅管理系</v>
          </cell>
          <cell r="E2422" t="str">
            <v>32</v>
          </cell>
        </row>
        <row r="2423">
          <cell r="A2423" t="str">
            <v>餐旅群文藻外語大學國際事務系</v>
          </cell>
          <cell r="B2423" t="str">
            <v>餐旅群</v>
          </cell>
          <cell r="C2423" t="str">
            <v>文藻外語大學</v>
          </cell>
          <cell r="D2423" t="str">
            <v>國際事務系</v>
          </cell>
          <cell r="E2423" t="str">
            <v>3</v>
          </cell>
        </row>
        <row r="2424">
          <cell r="A2424" t="str">
            <v>餐旅群南臺科技大學應用英語系</v>
          </cell>
          <cell r="B2424" t="str">
            <v>餐旅群</v>
          </cell>
          <cell r="C2424" t="str">
            <v>南臺科技大學</v>
          </cell>
          <cell r="D2424" t="str">
            <v>應用英語系</v>
          </cell>
          <cell r="E2424" t="str">
            <v>5</v>
          </cell>
        </row>
        <row r="2425">
          <cell r="A2425" t="str">
            <v>餐旅群弘光科技大學運動休閒系</v>
          </cell>
          <cell r="B2425" t="str">
            <v>餐旅群</v>
          </cell>
          <cell r="C2425" t="str">
            <v>弘光科技大學</v>
          </cell>
          <cell r="D2425" t="str">
            <v>運動休閒系</v>
          </cell>
          <cell r="E2425" t="str">
            <v>10</v>
          </cell>
        </row>
        <row r="2426">
          <cell r="A2426" t="str">
            <v>餐旅群朝陽科技大學行銷與流通管理系</v>
          </cell>
          <cell r="B2426" t="str">
            <v>餐旅群</v>
          </cell>
          <cell r="C2426" t="str">
            <v>朝陽科技大學</v>
          </cell>
          <cell r="D2426" t="str">
            <v>行銷與流通管理系</v>
          </cell>
          <cell r="E2426" t="str">
            <v>8</v>
          </cell>
        </row>
        <row r="2427">
          <cell r="A2427" t="str">
            <v>餐旅群長庚學校財團法人長庚科技大學保健營養系（林口校區）</v>
          </cell>
          <cell r="B2427" t="str">
            <v>餐旅群</v>
          </cell>
          <cell r="C2427" t="str">
            <v>長庚學校財團法人長庚科技大學</v>
          </cell>
          <cell r="D2427" t="str">
            <v>保健營養系（林口校區）</v>
          </cell>
          <cell r="E2427" t="str">
            <v>10</v>
          </cell>
        </row>
        <row r="2428">
          <cell r="A2428" t="str">
            <v>餐旅群文藻外語大學日本語文系</v>
          </cell>
          <cell r="B2428" t="str">
            <v>餐旅群</v>
          </cell>
          <cell r="C2428" t="str">
            <v>文藻外語大學</v>
          </cell>
          <cell r="D2428" t="str">
            <v>日本語文系</v>
          </cell>
          <cell r="E2428" t="str">
            <v>42</v>
          </cell>
        </row>
        <row r="2429">
          <cell r="A2429" t="str">
            <v>餐旅群弘光科技大學營養系</v>
          </cell>
          <cell r="B2429" t="str">
            <v>餐旅群</v>
          </cell>
          <cell r="C2429" t="str">
            <v>弘光科技大學</v>
          </cell>
          <cell r="D2429" t="str">
            <v>營養系</v>
          </cell>
          <cell r="E2429" t="str">
            <v>13</v>
          </cell>
        </row>
        <row r="2430">
          <cell r="A2430" t="str">
            <v>餐旅群景文科技大學旅館管理系</v>
          </cell>
          <cell r="B2430" t="str">
            <v>餐旅群</v>
          </cell>
          <cell r="C2430" t="str">
            <v>景文科技大學</v>
          </cell>
          <cell r="D2430" t="str">
            <v>旅館管理系</v>
          </cell>
          <cell r="E2430" t="str">
            <v>31</v>
          </cell>
        </row>
        <row r="2431">
          <cell r="A2431" t="str">
            <v>餐旅群樹德科技大學休閒與觀光管理系</v>
          </cell>
          <cell r="B2431" t="str">
            <v>餐旅群</v>
          </cell>
          <cell r="C2431" t="str">
            <v>樹德科技大學</v>
          </cell>
          <cell r="D2431" t="str">
            <v>休閒與觀光管理系</v>
          </cell>
          <cell r="E2431" t="str">
            <v>11</v>
          </cell>
        </row>
        <row r="2432">
          <cell r="A2432" t="str">
            <v>餐旅群弘光科技大學健康事業管理系</v>
          </cell>
          <cell r="B2432" t="str">
            <v>餐旅群</v>
          </cell>
          <cell r="C2432" t="str">
            <v>弘光科技大學</v>
          </cell>
          <cell r="D2432" t="str">
            <v>健康事業管理系</v>
          </cell>
          <cell r="E2432" t="str">
            <v>10</v>
          </cell>
        </row>
        <row r="2433">
          <cell r="A2433" t="str">
            <v>餐旅群致理科技大學休閒遊憩管理系</v>
          </cell>
          <cell r="B2433" t="str">
            <v>餐旅群</v>
          </cell>
          <cell r="C2433" t="str">
            <v>致理科技大學</v>
          </cell>
          <cell r="D2433" t="str">
            <v>休閒遊憩管理系</v>
          </cell>
          <cell r="E2433" t="str">
            <v>13</v>
          </cell>
        </row>
        <row r="2434">
          <cell r="A2434" t="str">
            <v>餐旅群弘光科技大學應用英語系</v>
          </cell>
          <cell r="B2434" t="str">
            <v>餐旅群</v>
          </cell>
          <cell r="C2434" t="str">
            <v>弘光科技大學</v>
          </cell>
          <cell r="D2434" t="str">
            <v>應用英語系</v>
          </cell>
          <cell r="E2434" t="str">
            <v>6</v>
          </cell>
        </row>
        <row r="2435">
          <cell r="A2435" t="str">
            <v>餐旅群台南應用科技大學旅館管理系</v>
          </cell>
          <cell r="B2435" t="str">
            <v>餐旅群</v>
          </cell>
          <cell r="C2435" t="str">
            <v>台南應用科技大學</v>
          </cell>
          <cell r="D2435" t="str">
            <v>旅館管理系</v>
          </cell>
          <cell r="E2435" t="str">
            <v>12</v>
          </cell>
        </row>
        <row r="2436">
          <cell r="A2436" t="str">
            <v>餐旅群南臺科技大學視覺傳達設計系創意生活設計組</v>
          </cell>
          <cell r="B2436" t="str">
            <v>餐旅群</v>
          </cell>
          <cell r="C2436" t="str">
            <v>南臺科技大學</v>
          </cell>
          <cell r="D2436" t="str">
            <v>視覺傳達設計系創意生活設計組</v>
          </cell>
          <cell r="E2436" t="str">
            <v>2</v>
          </cell>
        </row>
        <row r="2437">
          <cell r="A2437" t="str">
            <v>餐旅群僑光科技大學應用英語系</v>
          </cell>
          <cell r="B2437" t="str">
            <v>餐旅群</v>
          </cell>
          <cell r="C2437" t="str">
            <v>僑光科技大學</v>
          </cell>
          <cell r="D2437" t="str">
            <v>應用英語系</v>
          </cell>
          <cell r="E2437" t="str">
            <v>24</v>
          </cell>
        </row>
        <row r="2438">
          <cell r="A2438" t="str">
            <v>餐旅群朝陽科技大學企業管理系</v>
          </cell>
          <cell r="B2438" t="str">
            <v>餐旅群</v>
          </cell>
          <cell r="C2438" t="str">
            <v>朝陽科技大學</v>
          </cell>
          <cell r="D2438" t="str">
            <v>企業管理系</v>
          </cell>
          <cell r="E2438" t="str">
            <v>16</v>
          </cell>
        </row>
        <row r="2439">
          <cell r="A2439" t="str">
            <v>餐旅群朝陽科技大學銀髮產業管理系</v>
          </cell>
          <cell r="B2439" t="str">
            <v>餐旅群</v>
          </cell>
          <cell r="C2439" t="str">
            <v>朝陽科技大學</v>
          </cell>
          <cell r="D2439" t="str">
            <v>銀髮產業管理系</v>
          </cell>
          <cell r="E2439" t="str">
            <v>8</v>
          </cell>
        </row>
        <row r="2440">
          <cell r="A2440" t="str">
            <v>餐旅群南臺科技大學應用日語系</v>
          </cell>
          <cell r="B2440" t="str">
            <v>餐旅群</v>
          </cell>
          <cell r="C2440" t="str">
            <v>南臺科技大學</v>
          </cell>
          <cell r="D2440" t="str">
            <v>應用日語系</v>
          </cell>
          <cell r="E2440" t="str">
            <v>5</v>
          </cell>
        </row>
        <row r="2441">
          <cell r="A2441" t="str">
            <v>餐旅群僑光科技大學旅館與會展管理系</v>
          </cell>
          <cell r="B2441" t="str">
            <v>餐旅群</v>
          </cell>
          <cell r="C2441" t="str">
            <v>僑光科技大學</v>
          </cell>
          <cell r="D2441" t="str">
            <v>旅館與會展管理系</v>
          </cell>
          <cell r="E2441" t="str">
            <v>20</v>
          </cell>
        </row>
        <row r="2442">
          <cell r="A2442" t="str">
            <v>餐旅群南臺科技大學行銷與流通管理系</v>
          </cell>
          <cell r="B2442" t="str">
            <v>餐旅群</v>
          </cell>
          <cell r="C2442" t="str">
            <v>南臺科技大學</v>
          </cell>
          <cell r="D2442" t="str">
            <v>行銷與流通管理系</v>
          </cell>
          <cell r="E2442" t="str">
            <v>8</v>
          </cell>
        </row>
        <row r="2443">
          <cell r="A2443" t="str">
            <v>餐旅群致理科技大學應用英語系</v>
          </cell>
          <cell r="B2443" t="str">
            <v>餐旅群</v>
          </cell>
          <cell r="C2443" t="str">
            <v>致理科技大學</v>
          </cell>
          <cell r="D2443" t="str">
            <v>應用英語系</v>
          </cell>
          <cell r="E2443" t="str">
            <v>4</v>
          </cell>
        </row>
        <row r="2444">
          <cell r="A2444" t="str">
            <v>餐旅群台南應用科技大學餐飲系</v>
          </cell>
          <cell r="B2444" t="str">
            <v>餐旅群</v>
          </cell>
          <cell r="C2444" t="str">
            <v>台南應用科技大學</v>
          </cell>
          <cell r="D2444" t="str">
            <v>餐飲系</v>
          </cell>
          <cell r="E2444" t="str">
            <v>13</v>
          </cell>
        </row>
        <row r="2445">
          <cell r="A2445" t="str">
            <v>餐旅群樹德科技大學餐旅與烘焙管理系</v>
          </cell>
          <cell r="B2445" t="str">
            <v>餐旅群</v>
          </cell>
          <cell r="C2445" t="str">
            <v>樹德科技大學</v>
          </cell>
          <cell r="D2445" t="str">
            <v>餐旅與烘焙管理系</v>
          </cell>
          <cell r="E2445" t="str">
            <v>15</v>
          </cell>
        </row>
        <row r="2446">
          <cell r="A2446" t="str">
            <v>餐旅群僑光科技大學觀光與休閒事業管理系</v>
          </cell>
          <cell r="B2446" t="str">
            <v>餐旅群</v>
          </cell>
          <cell r="C2446" t="str">
            <v>僑光科技大學</v>
          </cell>
          <cell r="D2446" t="str">
            <v>觀光與休閒事業管理系</v>
          </cell>
          <cell r="E2446" t="str">
            <v>28</v>
          </cell>
        </row>
        <row r="2447">
          <cell r="A2447" t="str">
            <v>餐旅群景文科技大學旅遊管理系</v>
          </cell>
          <cell r="B2447" t="str">
            <v>餐旅群</v>
          </cell>
          <cell r="C2447" t="str">
            <v>景文科技大學</v>
          </cell>
          <cell r="D2447" t="str">
            <v>旅遊管理系</v>
          </cell>
          <cell r="E2447" t="str">
            <v>29</v>
          </cell>
        </row>
        <row r="2448">
          <cell r="A2448" t="str">
            <v>餐旅群台南應用科技大學運動休閒與健康管理系</v>
          </cell>
          <cell r="B2448" t="str">
            <v>餐旅群</v>
          </cell>
          <cell r="C2448" t="str">
            <v>台南應用科技大學</v>
          </cell>
          <cell r="D2448" t="str">
            <v>運動休閒與健康管理系</v>
          </cell>
          <cell r="E2448" t="str">
            <v>1</v>
          </cell>
        </row>
        <row r="2449">
          <cell r="A2449" t="str">
            <v>餐旅群台南應用科技大學幼兒保育系</v>
          </cell>
          <cell r="B2449" t="str">
            <v>餐旅群</v>
          </cell>
          <cell r="C2449" t="str">
            <v>台南應用科技大學</v>
          </cell>
          <cell r="D2449" t="str">
            <v>幼兒保育系</v>
          </cell>
          <cell r="E2449" t="str">
            <v>3</v>
          </cell>
        </row>
        <row r="2450">
          <cell r="A2450" t="str">
            <v>餐旅群致理科技大學應用日語系</v>
          </cell>
          <cell r="B2450" t="str">
            <v>餐旅群</v>
          </cell>
          <cell r="C2450" t="str">
            <v>致理科技大學</v>
          </cell>
          <cell r="D2450" t="str">
            <v>應用日語系</v>
          </cell>
          <cell r="E2450" t="str">
            <v>13</v>
          </cell>
        </row>
        <row r="2451">
          <cell r="A2451" t="str">
            <v>餐旅群文藻外語大學數位內容應用與管理系</v>
          </cell>
          <cell r="B2451" t="str">
            <v>餐旅群</v>
          </cell>
          <cell r="C2451" t="str">
            <v>文藻外語大學</v>
          </cell>
          <cell r="D2451" t="str">
            <v>數位內容應用與管理系</v>
          </cell>
          <cell r="E2451" t="str">
            <v>2</v>
          </cell>
        </row>
        <row r="2452">
          <cell r="A2452" t="str">
            <v>餐旅群僑光科技大學生活創意設計系</v>
          </cell>
          <cell r="B2452" t="str">
            <v>餐旅群</v>
          </cell>
          <cell r="C2452" t="str">
            <v>僑光科技大學</v>
          </cell>
          <cell r="D2452" t="str">
            <v>生活創意設計系</v>
          </cell>
          <cell r="E2452" t="str">
            <v>8</v>
          </cell>
        </row>
        <row r="2453">
          <cell r="A2453" t="str">
            <v>餐旅群僑光科技大學餐飲管理系</v>
          </cell>
          <cell r="B2453" t="str">
            <v>餐旅群</v>
          </cell>
          <cell r="C2453" t="str">
            <v>僑光科技大學</v>
          </cell>
          <cell r="D2453" t="str">
            <v>餐飲管理系</v>
          </cell>
          <cell r="E2453" t="str">
            <v>75</v>
          </cell>
        </row>
        <row r="2454">
          <cell r="A2454" t="str">
            <v>餐旅群景文科技大學應用外語系英文組</v>
          </cell>
          <cell r="B2454" t="str">
            <v>餐旅群</v>
          </cell>
          <cell r="C2454" t="str">
            <v>景文科技大學</v>
          </cell>
          <cell r="D2454" t="str">
            <v>應用外語系英文組</v>
          </cell>
          <cell r="E2454" t="str">
            <v>1</v>
          </cell>
        </row>
        <row r="2455">
          <cell r="A2455" t="str">
            <v>餐旅群景文科技大學應用外語系日文組</v>
          </cell>
          <cell r="B2455" t="str">
            <v>餐旅群</v>
          </cell>
          <cell r="C2455" t="str">
            <v>景文科技大學</v>
          </cell>
          <cell r="D2455" t="str">
            <v>應用外語系日文組</v>
          </cell>
          <cell r="E2455" t="str">
            <v>3</v>
          </cell>
        </row>
        <row r="2456">
          <cell r="A2456" t="str">
            <v>餐旅群景文科技大學餐飲管理系</v>
          </cell>
          <cell r="B2456" t="str">
            <v>餐旅群</v>
          </cell>
          <cell r="C2456" t="str">
            <v>景文科技大學</v>
          </cell>
          <cell r="D2456" t="str">
            <v>餐飲管理系</v>
          </cell>
          <cell r="E2456" t="str">
            <v>38</v>
          </cell>
        </row>
        <row r="2457">
          <cell r="A2457" t="str">
            <v>餐旅群僑光科技大學行銷與流通管理系</v>
          </cell>
          <cell r="B2457" t="str">
            <v>餐旅群</v>
          </cell>
          <cell r="C2457" t="str">
            <v>僑光科技大學</v>
          </cell>
          <cell r="D2457" t="str">
            <v>行銷與流通管理系</v>
          </cell>
          <cell r="E2457" t="str">
            <v>20</v>
          </cell>
        </row>
        <row r="2458">
          <cell r="A2458" t="str">
            <v>餐旅群嘉藥學校財團法人嘉南藥理大學保健營養系</v>
          </cell>
          <cell r="B2458" t="str">
            <v>餐旅群</v>
          </cell>
          <cell r="C2458" t="str">
            <v>嘉藥學校財團法人嘉南藥理大學</v>
          </cell>
          <cell r="D2458" t="str">
            <v>保健營養系</v>
          </cell>
          <cell r="E2458" t="str">
            <v>17</v>
          </cell>
        </row>
        <row r="2459">
          <cell r="A2459" t="str">
            <v>餐旅群明新科技大學休閒事業管理系</v>
          </cell>
          <cell r="B2459" t="str">
            <v>餐旅群</v>
          </cell>
          <cell r="C2459" t="str">
            <v>明新科技大學</v>
          </cell>
          <cell r="D2459" t="str">
            <v>休閒事業管理系</v>
          </cell>
          <cell r="E2459" t="str">
            <v>15</v>
          </cell>
        </row>
        <row r="2460">
          <cell r="A2460" t="str">
            <v>餐旅群南臺科技大學工業管理與資訊系電子商務組</v>
          </cell>
          <cell r="B2460" t="str">
            <v>餐旅群</v>
          </cell>
          <cell r="C2460" t="str">
            <v>南臺科技大學</v>
          </cell>
          <cell r="D2460" t="str">
            <v>工業管理與資訊系電子商務組</v>
          </cell>
          <cell r="E2460" t="str">
            <v>6</v>
          </cell>
        </row>
        <row r="2461">
          <cell r="A2461" t="str">
            <v>餐旅群嶺東科技大學觀光與休閒管理系</v>
          </cell>
          <cell r="B2461" t="str">
            <v>餐旅群</v>
          </cell>
          <cell r="C2461" t="str">
            <v>嶺東科技大學</v>
          </cell>
          <cell r="D2461" t="str">
            <v>觀光與休閒管理系</v>
          </cell>
          <cell r="E2461" t="str">
            <v>38</v>
          </cell>
        </row>
        <row r="2462">
          <cell r="A2462" t="str">
            <v>餐旅群吳鳳科技大學長期照護系</v>
          </cell>
          <cell r="B2462" t="str">
            <v>餐旅群</v>
          </cell>
          <cell r="C2462" t="str">
            <v>吳鳳科技大學</v>
          </cell>
          <cell r="D2462" t="str">
            <v>長期照護系</v>
          </cell>
          <cell r="E2462" t="str">
            <v>1</v>
          </cell>
        </row>
        <row r="2463">
          <cell r="A2463" t="str">
            <v>餐旅群僑光科技大學國際貿易系</v>
          </cell>
          <cell r="B2463" t="str">
            <v>餐旅群</v>
          </cell>
          <cell r="C2463" t="str">
            <v>僑光科技大學</v>
          </cell>
          <cell r="D2463" t="str">
            <v>國際貿易系</v>
          </cell>
          <cell r="E2463" t="str">
            <v>16</v>
          </cell>
        </row>
        <row r="2464">
          <cell r="A2464" t="str">
            <v>餐旅群台南應用科技大學應用英語系</v>
          </cell>
          <cell r="B2464" t="str">
            <v>餐旅群</v>
          </cell>
          <cell r="C2464" t="str">
            <v>台南應用科技大學</v>
          </cell>
          <cell r="D2464" t="str">
            <v>應用英語系</v>
          </cell>
          <cell r="E2464" t="str">
            <v>10</v>
          </cell>
        </row>
        <row r="2465">
          <cell r="A2465" t="str">
            <v>餐旅群德明財經科技大學行銷管理系國際會展與觀光休閒組</v>
          </cell>
          <cell r="B2465" t="str">
            <v>餐旅群</v>
          </cell>
          <cell r="C2465" t="str">
            <v>德明財經科技大學</v>
          </cell>
          <cell r="D2465" t="str">
            <v>行銷管理系國際會展與觀光休閒組</v>
          </cell>
          <cell r="E2465" t="str">
            <v>8</v>
          </cell>
        </row>
        <row r="2466">
          <cell r="A2466" t="str">
            <v>餐旅群台南應用科技大學養生休閒管理學位學程</v>
          </cell>
          <cell r="B2466" t="str">
            <v>餐旅群</v>
          </cell>
          <cell r="C2466" t="str">
            <v>台南應用科技大學</v>
          </cell>
          <cell r="D2466" t="str">
            <v>養生休閒管理學位學程</v>
          </cell>
          <cell r="E2466" t="str">
            <v>8</v>
          </cell>
        </row>
        <row r="2467">
          <cell r="A2467" t="str">
            <v>餐旅群嶺東科技大學應用外語系</v>
          </cell>
          <cell r="B2467" t="str">
            <v>餐旅群</v>
          </cell>
          <cell r="C2467" t="str">
            <v>嶺東科技大學</v>
          </cell>
          <cell r="D2467" t="str">
            <v>應用外語系</v>
          </cell>
          <cell r="E2467" t="str">
            <v>18</v>
          </cell>
        </row>
        <row r="2468">
          <cell r="A2468" t="str">
            <v>餐旅群國立臺東專科學校餐旅管理科</v>
          </cell>
          <cell r="B2468" t="str">
            <v>餐旅群</v>
          </cell>
          <cell r="C2468" t="str">
            <v>國立臺東專科學校</v>
          </cell>
          <cell r="D2468" t="str">
            <v>餐旅管理科</v>
          </cell>
          <cell r="E2468" t="str">
            <v>10</v>
          </cell>
        </row>
        <row r="2469">
          <cell r="A2469" t="str">
            <v>餐旅群明新科技大學旅館事業管理系</v>
          </cell>
          <cell r="B2469" t="str">
            <v>餐旅群</v>
          </cell>
          <cell r="C2469" t="str">
            <v>明新科技大學</v>
          </cell>
          <cell r="D2469" t="str">
            <v>旅館事業管理系</v>
          </cell>
          <cell r="E2469" t="str">
            <v>26</v>
          </cell>
        </row>
        <row r="2470">
          <cell r="A2470" t="str">
            <v>餐旅群嘉藥學校財團法人嘉南藥理大學餐旅管理系</v>
          </cell>
          <cell r="B2470" t="str">
            <v>餐旅群</v>
          </cell>
          <cell r="C2470" t="str">
            <v>嘉藥學校財團法人嘉南藥理大學</v>
          </cell>
          <cell r="D2470" t="str">
            <v>餐旅管理系</v>
          </cell>
          <cell r="E2470" t="str">
            <v>58</v>
          </cell>
        </row>
        <row r="2471">
          <cell r="A2471" t="str">
            <v>餐旅群僑光科技大學企業管理系</v>
          </cell>
          <cell r="B2471" t="str">
            <v>餐旅群</v>
          </cell>
          <cell r="C2471" t="str">
            <v>僑光科技大學</v>
          </cell>
          <cell r="D2471" t="str">
            <v>企業管理系</v>
          </cell>
          <cell r="E2471" t="str">
            <v>29</v>
          </cell>
        </row>
        <row r="2472">
          <cell r="A2472" t="str">
            <v>餐旅群龍華科技大學企業管理系</v>
          </cell>
          <cell r="B2472" t="str">
            <v>餐旅群</v>
          </cell>
          <cell r="C2472" t="str">
            <v>龍華科技大學</v>
          </cell>
          <cell r="D2472" t="str">
            <v>企業管理系</v>
          </cell>
          <cell r="E2472" t="str">
            <v>5</v>
          </cell>
        </row>
        <row r="2473">
          <cell r="A2473" t="str">
            <v>餐旅群樹德科技大學應用外語系</v>
          </cell>
          <cell r="B2473" t="str">
            <v>餐旅群</v>
          </cell>
          <cell r="C2473" t="str">
            <v>樹德科技大學</v>
          </cell>
          <cell r="D2473" t="str">
            <v>應用外語系</v>
          </cell>
          <cell r="E2473" t="str">
            <v>12</v>
          </cell>
        </row>
        <row r="2474">
          <cell r="A2474" t="str">
            <v>餐旅群德明財經科技大學行銷管理系</v>
          </cell>
          <cell r="B2474" t="str">
            <v>餐旅群</v>
          </cell>
          <cell r="C2474" t="str">
            <v>德明財經科技大學</v>
          </cell>
          <cell r="D2474" t="str">
            <v>行銷管理系</v>
          </cell>
          <cell r="E2474" t="str">
            <v>4</v>
          </cell>
        </row>
        <row r="2475">
          <cell r="A2475" t="str">
            <v>餐旅群嘉藥學校財團法人嘉南藥理大學食品科技系</v>
          </cell>
          <cell r="B2475" t="str">
            <v>餐旅群</v>
          </cell>
          <cell r="C2475" t="str">
            <v>嘉藥學校財團法人嘉南藥理大學</v>
          </cell>
          <cell r="D2475" t="str">
            <v>食品科技系</v>
          </cell>
          <cell r="E2475" t="str">
            <v>22</v>
          </cell>
        </row>
        <row r="2476">
          <cell r="A2476" t="str">
            <v>餐旅群美和科技大學護理系</v>
          </cell>
          <cell r="B2476" t="str">
            <v>餐旅群</v>
          </cell>
          <cell r="C2476" t="str">
            <v>美和科技大學</v>
          </cell>
          <cell r="D2476" t="str">
            <v>護理系</v>
          </cell>
          <cell r="E2476" t="str">
            <v>2</v>
          </cell>
        </row>
        <row r="2477">
          <cell r="A2477" t="str">
            <v>餐旅群中臺科技大學食品科技系</v>
          </cell>
          <cell r="B2477" t="str">
            <v>餐旅群</v>
          </cell>
          <cell r="C2477" t="str">
            <v>中臺科技大學</v>
          </cell>
          <cell r="D2477" t="str">
            <v>食品科技系</v>
          </cell>
          <cell r="E2477" t="str">
            <v>27</v>
          </cell>
        </row>
        <row r="2478">
          <cell r="A2478" t="str">
            <v>餐旅群德明財經科技大學企業管理系</v>
          </cell>
          <cell r="B2478" t="str">
            <v>餐旅群</v>
          </cell>
          <cell r="C2478" t="str">
            <v>德明財經科技大學</v>
          </cell>
          <cell r="D2478" t="str">
            <v>企業管理系</v>
          </cell>
          <cell r="E2478" t="str">
            <v>9</v>
          </cell>
        </row>
        <row r="2479">
          <cell r="A2479" t="str">
            <v>餐旅群嶺東科技大學行銷與流通管理系</v>
          </cell>
          <cell r="B2479" t="str">
            <v>餐旅群</v>
          </cell>
          <cell r="C2479" t="str">
            <v>嶺東科技大學</v>
          </cell>
          <cell r="D2479" t="str">
            <v>行銷與流通管理系</v>
          </cell>
          <cell r="E2479" t="str">
            <v>23</v>
          </cell>
        </row>
        <row r="2480">
          <cell r="A2480" t="str">
            <v>餐旅群明新科技大學企業管理系</v>
          </cell>
          <cell r="B2480" t="str">
            <v>餐旅群</v>
          </cell>
          <cell r="C2480" t="str">
            <v>明新科技大學</v>
          </cell>
          <cell r="D2480" t="str">
            <v>企業管理系</v>
          </cell>
          <cell r="E2480" t="str">
            <v>10</v>
          </cell>
        </row>
        <row r="2481">
          <cell r="A2481" t="str">
            <v>餐旅群中臺科技大學醫療暨健康產業管理系</v>
          </cell>
          <cell r="B2481" t="str">
            <v>餐旅群</v>
          </cell>
          <cell r="C2481" t="str">
            <v>中臺科技大學</v>
          </cell>
          <cell r="D2481" t="str">
            <v>醫療暨健康產業管理系</v>
          </cell>
          <cell r="E2481" t="str">
            <v>12</v>
          </cell>
        </row>
        <row r="2482">
          <cell r="A2482" t="str">
            <v>餐旅群中臺科技大學護理系</v>
          </cell>
          <cell r="B2482" t="str">
            <v>餐旅群</v>
          </cell>
          <cell r="C2482" t="str">
            <v>中臺科技大學</v>
          </cell>
          <cell r="D2482" t="str">
            <v>護理系</v>
          </cell>
          <cell r="E2482" t="str">
            <v>8</v>
          </cell>
        </row>
        <row r="2483">
          <cell r="A2483" t="str">
            <v>餐旅群龍華科技大學觀光休閒系</v>
          </cell>
          <cell r="B2483" t="str">
            <v>餐旅群</v>
          </cell>
          <cell r="C2483" t="str">
            <v>龍華科技大學</v>
          </cell>
          <cell r="D2483" t="str">
            <v>觀光休閒系</v>
          </cell>
          <cell r="E2483" t="str">
            <v>32</v>
          </cell>
        </row>
        <row r="2484">
          <cell r="A2484" t="str">
            <v>餐旅群嘉藥學校財團法人嘉南藥理大學觀光事業管理系</v>
          </cell>
          <cell r="B2484" t="str">
            <v>餐旅群</v>
          </cell>
          <cell r="C2484" t="str">
            <v>嘉藥學校財團法人嘉南藥理大學</v>
          </cell>
          <cell r="D2484" t="str">
            <v>觀光事業管理系</v>
          </cell>
          <cell r="E2484" t="str">
            <v>40</v>
          </cell>
        </row>
        <row r="2485">
          <cell r="A2485" t="str">
            <v>餐旅群嶺東科技大學國際企業系</v>
          </cell>
          <cell r="B2485" t="str">
            <v>餐旅群</v>
          </cell>
          <cell r="C2485" t="str">
            <v>嶺東科技大學</v>
          </cell>
          <cell r="D2485" t="str">
            <v>國際企業系</v>
          </cell>
          <cell r="E2485" t="str">
            <v>20</v>
          </cell>
        </row>
        <row r="2486">
          <cell r="A2486" t="str">
            <v>餐旅群醒吾科技大學餐旅管理系</v>
          </cell>
          <cell r="B2486" t="str">
            <v>餐旅群</v>
          </cell>
          <cell r="C2486" t="str">
            <v>醒吾科技大學</v>
          </cell>
          <cell r="D2486" t="str">
            <v>餐旅管理系</v>
          </cell>
          <cell r="E2486" t="str">
            <v>30</v>
          </cell>
        </row>
        <row r="2487">
          <cell r="A2487" t="str">
            <v>餐旅群台南應用科技大學生活服務產業系</v>
          </cell>
          <cell r="B2487" t="str">
            <v>餐旅群</v>
          </cell>
          <cell r="C2487" t="str">
            <v>台南應用科技大學</v>
          </cell>
          <cell r="D2487" t="str">
            <v>生活服務產業系</v>
          </cell>
          <cell r="E2487" t="str">
            <v>16</v>
          </cell>
        </row>
        <row r="2488">
          <cell r="A2488" t="str">
            <v>餐旅群中臺科技大學老人照顧系</v>
          </cell>
          <cell r="B2488" t="str">
            <v>餐旅群</v>
          </cell>
          <cell r="C2488" t="str">
            <v>中臺科技大學</v>
          </cell>
          <cell r="D2488" t="str">
            <v>老人照顧系</v>
          </cell>
          <cell r="E2488" t="str">
            <v>8</v>
          </cell>
        </row>
        <row r="2489">
          <cell r="A2489" t="str">
            <v>餐旅群台南應用科技大學國際企業經營系</v>
          </cell>
          <cell r="B2489" t="str">
            <v>餐旅群</v>
          </cell>
          <cell r="C2489" t="str">
            <v>台南應用科技大學</v>
          </cell>
          <cell r="D2489" t="str">
            <v>國際企業經營系</v>
          </cell>
          <cell r="E2489" t="str">
            <v>3</v>
          </cell>
        </row>
        <row r="2490">
          <cell r="A2490" t="str">
            <v>餐旅群崑山科技大學餐飲管理及廚藝系</v>
          </cell>
          <cell r="B2490" t="str">
            <v>餐旅群</v>
          </cell>
          <cell r="C2490" t="str">
            <v>崑山科技大學</v>
          </cell>
          <cell r="D2490" t="str">
            <v>餐飲管理及廚藝系</v>
          </cell>
          <cell r="E2490" t="str">
            <v>54</v>
          </cell>
        </row>
        <row r="2491">
          <cell r="A2491" t="str">
            <v>餐旅群大同技術學院運動健康與休閒系</v>
          </cell>
          <cell r="B2491" t="str">
            <v>餐旅群</v>
          </cell>
          <cell r="C2491" t="str">
            <v>大同技術學院</v>
          </cell>
          <cell r="D2491" t="str">
            <v>運動健康與休閒系</v>
          </cell>
          <cell r="E2491" t="str">
            <v>1</v>
          </cell>
        </row>
        <row r="2492">
          <cell r="A2492" t="str">
            <v>餐旅群嶺東科技大學企業管理系</v>
          </cell>
          <cell r="B2492" t="str">
            <v>餐旅群</v>
          </cell>
          <cell r="C2492" t="str">
            <v>嶺東科技大學</v>
          </cell>
          <cell r="D2492" t="str">
            <v>企業管理系</v>
          </cell>
          <cell r="E2492" t="str">
            <v>12</v>
          </cell>
        </row>
        <row r="2493">
          <cell r="A2493" t="str">
            <v>餐旅群大同技術學院婚禮企劃與設計系</v>
          </cell>
          <cell r="B2493" t="str">
            <v>餐旅群</v>
          </cell>
          <cell r="C2493" t="str">
            <v>大同技術學院</v>
          </cell>
          <cell r="D2493" t="str">
            <v>婚禮企劃與設計系</v>
          </cell>
          <cell r="E2493" t="str">
            <v>1</v>
          </cell>
        </row>
        <row r="2494">
          <cell r="A2494" t="str">
            <v>餐旅群明新科技大學化妝品應用學士學位學程</v>
          </cell>
          <cell r="B2494" t="str">
            <v>餐旅群</v>
          </cell>
          <cell r="C2494" t="str">
            <v>明新科技大學</v>
          </cell>
          <cell r="D2494" t="str">
            <v>化妝品應用學士學位學程</v>
          </cell>
          <cell r="E2494" t="str">
            <v>3</v>
          </cell>
        </row>
        <row r="2495">
          <cell r="A2495" t="str">
            <v>餐旅群明新科技大學行銷與流通管理系</v>
          </cell>
          <cell r="B2495" t="str">
            <v>餐旅群</v>
          </cell>
          <cell r="C2495" t="str">
            <v>明新科技大學</v>
          </cell>
          <cell r="D2495" t="str">
            <v>行銷與流通管理系</v>
          </cell>
          <cell r="E2495" t="str">
            <v>15</v>
          </cell>
        </row>
        <row r="2496">
          <cell r="A2496" t="str">
            <v>餐旅群中臺科技大學行銷管理系</v>
          </cell>
          <cell r="B2496" t="str">
            <v>餐旅群</v>
          </cell>
          <cell r="C2496" t="str">
            <v>中臺科技大學</v>
          </cell>
          <cell r="D2496" t="str">
            <v>行銷管理系</v>
          </cell>
          <cell r="E2496" t="str">
            <v>21</v>
          </cell>
        </row>
        <row r="2497">
          <cell r="A2497" t="str">
            <v>餐旅群南榮科技大學應用日語系</v>
          </cell>
          <cell r="B2497" t="str">
            <v>餐旅群</v>
          </cell>
          <cell r="C2497" t="str">
            <v>南榮科技大學</v>
          </cell>
          <cell r="D2497" t="str">
            <v>應用日語系</v>
          </cell>
          <cell r="E2497" t="str">
            <v>3</v>
          </cell>
        </row>
        <row r="2498">
          <cell r="A2498" t="str">
            <v>餐旅群台南應用科技大學企業管理系</v>
          </cell>
          <cell r="B2498" t="str">
            <v>餐旅群</v>
          </cell>
          <cell r="C2498" t="str">
            <v>台南應用科技大學</v>
          </cell>
          <cell r="D2498" t="str">
            <v>企業管理系</v>
          </cell>
          <cell r="E2498" t="str">
            <v>11</v>
          </cell>
        </row>
        <row r="2499">
          <cell r="A2499" t="str">
            <v>餐旅群中臺科技大學應用外語系</v>
          </cell>
          <cell r="B2499" t="str">
            <v>餐旅群</v>
          </cell>
          <cell r="C2499" t="str">
            <v>中臺科技大學</v>
          </cell>
          <cell r="D2499" t="str">
            <v>應用外語系</v>
          </cell>
          <cell r="E2499" t="str">
            <v>15</v>
          </cell>
        </row>
        <row r="2500">
          <cell r="A2500" t="str">
            <v>餐旅群明新科技大學運動管理系</v>
          </cell>
          <cell r="B2500" t="str">
            <v>餐旅群</v>
          </cell>
          <cell r="C2500" t="str">
            <v>明新科技大學</v>
          </cell>
          <cell r="D2500" t="str">
            <v>運動管理系</v>
          </cell>
          <cell r="E2500" t="str">
            <v>7</v>
          </cell>
        </row>
        <row r="2501">
          <cell r="A2501" t="str">
            <v>餐旅群正修科技大學餐飲管理系</v>
          </cell>
          <cell r="B2501" t="str">
            <v>餐旅群</v>
          </cell>
          <cell r="C2501" t="str">
            <v>正修科技大學</v>
          </cell>
          <cell r="D2501" t="str">
            <v>餐飲管理系</v>
          </cell>
          <cell r="E2501" t="str">
            <v>56</v>
          </cell>
        </row>
        <row r="2502">
          <cell r="A2502" t="str">
            <v>餐旅群台南應用科技大學財務金融系</v>
          </cell>
          <cell r="B2502" t="str">
            <v>餐旅群</v>
          </cell>
          <cell r="C2502" t="str">
            <v>台南應用科技大學</v>
          </cell>
          <cell r="D2502" t="str">
            <v>財務金融系</v>
          </cell>
          <cell r="E2502" t="str">
            <v>2</v>
          </cell>
        </row>
        <row r="2503">
          <cell r="A2503" t="str">
            <v>餐旅群中臺科技大學國際企業系</v>
          </cell>
          <cell r="B2503" t="str">
            <v>餐旅群</v>
          </cell>
          <cell r="C2503" t="str">
            <v>中臺科技大學</v>
          </cell>
          <cell r="D2503" t="str">
            <v>國際企業系</v>
          </cell>
          <cell r="E2503" t="str">
            <v>2</v>
          </cell>
        </row>
        <row r="2504">
          <cell r="A2504" t="str">
            <v>餐旅群嶺東科技大學財政系</v>
          </cell>
          <cell r="B2504" t="str">
            <v>餐旅群</v>
          </cell>
          <cell r="C2504" t="str">
            <v>嶺東科技大學</v>
          </cell>
          <cell r="D2504" t="str">
            <v>財政系</v>
          </cell>
          <cell r="E2504" t="str">
            <v>4</v>
          </cell>
        </row>
        <row r="2505">
          <cell r="A2505" t="str">
            <v>餐旅群龍華科技大學應用外語系</v>
          </cell>
          <cell r="B2505" t="str">
            <v>餐旅群</v>
          </cell>
          <cell r="C2505" t="str">
            <v>龍華科技大學</v>
          </cell>
          <cell r="D2505" t="str">
            <v>應用外語系</v>
          </cell>
          <cell r="E2505" t="str">
            <v>18</v>
          </cell>
        </row>
        <row r="2506">
          <cell r="A2506" t="str">
            <v>餐旅群德明財經科技大學流通管理系</v>
          </cell>
          <cell r="B2506" t="str">
            <v>餐旅群</v>
          </cell>
          <cell r="C2506" t="str">
            <v>德明財經科技大學</v>
          </cell>
          <cell r="D2506" t="str">
            <v>流通管理系</v>
          </cell>
          <cell r="E2506" t="str">
            <v>8</v>
          </cell>
        </row>
        <row r="2507">
          <cell r="A2507" t="str">
            <v>餐旅群臺北城市科技大學烘焙創意與經營管理學士學位學程</v>
          </cell>
          <cell r="B2507" t="str">
            <v>餐旅群</v>
          </cell>
          <cell r="C2507" t="str">
            <v>臺北城市科技大學</v>
          </cell>
          <cell r="D2507" t="str">
            <v>烘焙創意與經營管理學士學位學程</v>
          </cell>
          <cell r="E2507" t="str">
            <v>20</v>
          </cell>
        </row>
        <row r="2508">
          <cell r="A2508" t="str">
            <v>餐旅群嶺東科技大學資訊管理系數位生活設計組</v>
          </cell>
          <cell r="B2508" t="str">
            <v>餐旅群</v>
          </cell>
          <cell r="C2508" t="str">
            <v>嶺東科技大學</v>
          </cell>
          <cell r="D2508" t="str">
            <v>資訊管理系數位生活設計組</v>
          </cell>
          <cell r="E2508" t="str">
            <v>5</v>
          </cell>
        </row>
        <row r="2509">
          <cell r="A2509" t="str">
            <v>餐旅群僑光科技大學財經法律系</v>
          </cell>
          <cell r="B2509" t="str">
            <v>餐旅群</v>
          </cell>
          <cell r="C2509" t="str">
            <v>僑光科技大學</v>
          </cell>
          <cell r="D2509" t="str">
            <v>財經法律系</v>
          </cell>
          <cell r="E2509" t="str">
            <v>4</v>
          </cell>
        </row>
        <row r="2510">
          <cell r="A2510" t="str">
            <v>餐旅群嶺東科技大學資訊管理系資訊管理應用組</v>
          </cell>
          <cell r="B2510" t="str">
            <v>餐旅群</v>
          </cell>
          <cell r="C2510" t="str">
            <v>嶺東科技大學</v>
          </cell>
          <cell r="D2510" t="str">
            <v>資訊管理系資訊管理應用組</v>
          </cell>
          <cell r="E2510" t="str">
            <v>5</v>
          </cell>
        </row>
        <row r="2511">
          <cell r="A2511" t="str">
            <v>餐旅群樹德科技大學會議展覽與國際行銷學位學程</v>
          </cell>
          <cell r="B2511" t="str">
            <v>餐旅群</v>
          </cell>
          <cell r="C2511" t="str">
            <v>樹德科技大學</v>
          </cell>
          <cell r="D2511" t="str">
            <v>會議展覽與國際行銷學位學程</v>
          </cell>
          <cell r="E2511" t="str">
            <v>13</v>
          </cell>
        </row>
        <row r="2512">
          <cell r="A2512" t="str">
            <v>餐旅群正修科技大學觀光遊憩系觀光管理組</v>
          </cell>
          <cell r="B2512" t="str">
            <v>餐旅群</v>
          </cell>
          <cell r="C2512" t="str">
            <v>正修科技大學</v>
          </cell>
          <cell r="D2512" t="str">
            <v>觀光遊憩系觀光管理組</v>
          </cell>
          <cell r="E2512" t="str">
            <v>22</v>
          </cell>
        </row>
        <row r="2513">
          <cell r="A2513" t="str">
            <v>餐旅群僑光科技大學財務金融系</v>
          </cell>
          <cell r="B2513" t="str">
            <v>餐旅群</v>
          </cell>
          <cell r="C2513" t="str">
            <v>僑光科技大學</v>
          </cell>
          <cell r="D2513" t="str">
            <v>財務金融系</v>
          </cell>
          <cell r="E2513" t="str">
            <v>13</v>
          </cell>
        </row>
        <row r="2514">
          <cell r="A2514" t="str">
            <v>餐旅群修平科技大學觀光與遊憩管理系</v>
          </cell>
          <cell r="B2514" t="str">
            <v>餐旅群</v>
          </cell>
          <cell r="C2514" t="str">
            <v>修平科技大學</v>
          </cell>
          <cell r="D2514" t="str">
            <v>觀光與遊憩管理系</v>
          </cell>
          <cell r="E2514" t="str">
            <v>14</v>
          </cell>
        </row>
        <row r="2515">
          <cell r="A2515" t="str">
            <v>餐旅群大仁科技大學行銷與流通管理系</v>
          </cell>
          <cell r="B2515" t="str">
            <v>餐旅群</v>
          </cell>
          <cell r="C2515" t="str">
            <v>大仁科技大學</v>
          </cell>
          <cell r="D2515" t="str">
            <v>行銷與流通管理系</v>
          </cell>
          <cell r="E2515" t="str">
            <v>1</v>
          </cell>
        </row>
        <row r="2516">
          <cell r="A2516" t="str">
            <v>餐旅群崑山科技大學休閒遊憩與運動管理系</v>
          </cell>
          <cell r="B2516" t="str">
            <v>餐旅群</v>
          </cell>
          <cell r="C2516" t="str">
            <v>崑山科技大學</v>
          </cell>
          <cell r="D2516" t="str">
            <v>休閒遊憩與運動管理系</v>
          </cell>
          <cell r="E2516" t="str">
            <v>12</v>
          </cell>
        </row>
        <row r="2517">
          <cell r="A2517" t="str">
            <v>餐旅群德明財經科技大學連鎖加盟經營管理學位學程</v>
          </cell>
          <cell r="B2517" t="str">
            <v>餐旅群</v>
          </cell>
          <cell r="C2517" t="str">
            <v>德明財經科技大學</v>
          </cell>
          <cell r="D2517" t="str">
            <v>連鎖加盟經營管理學位學程</v>
          </cell>
          <cell r="E2517" t="str">
            <v>13</v>
          </cell>
        </row>
        <row r="2518">
          <cell r="A2518" t="str">
            <v>餐旅群景文科技大學資訊管理系數位行銷組</v>
          </cell>
          <cell r="B2518" t="str">
            <v>餐旅群</v>
          </cell>
          <cell r="C2518" t="str">
            <v>景文科技大學</v>
          </cell>
          <cell r="D2518" t="str">
            <v>資訊管理系數位行銷組</v>
          </cell>
          <cell r="E2518" t="str">
            <v>2</v>
          </cell>
        </row>
        <row r="2519">
          <cell r="A2519" t="str">
            <v>餐旅群中華科技大學航空服務管理系（新竹校區）</v>
          </cell>
          <cell r="B2519" t="str">
            <v>餐旅群</v>
          </cell>
          <cell r="C2519" t="str">
            <v>中華科技大學</v>
          </cell>
          <cell r="D2519" t="str">
            <v>航空服務管理系（新竹校區）</v>
          </cell>
          <cell r="E2519" t="str">
            <v>23</v>
          </cell>
        </row>
        <row r="2520">
          <cell r="A2520" t="str">
            <v>餐旅群嘉藥學校財團法人嘉南藥理大學休閒保健管理系</v>
          </cell>
          <cell r="B2520" t="str">
            <v>餐旅群</v>
          </cell>
          <cell r="C2520" t="str">
            <v>嘉藥學校財團法人嘉南藥理大學</v>
          </cell>
          <cell r="D2520" t="str">
            <v>休閒保健管理系</v>
          </cell>
          <cell r="E2520" t="str">
            <v>44</v>
          </cell>
        </row>
        <row r="2521">
          <cell r="A2521" t="str">
            <v>餐旅群中國科技大學觀光與休閒事業管理系（台北校區）</v>
          </cell>
          <cell r="B2521" t="str">
            <v>餐旅群</v>
          </cell>
          <cell r="C2521" t="str">
            <v>中國科技大學</v>
          </cell>
          <cell r="D2521" t="str">
            <v>觀光與休閒事業管理系（台北校區）</v>
          </cell>
          <cell r="E2521" t="str">
            <v>38</v>
          </cell>
        </row>
        <row r="2522">
          <cell r="A2522" t="str">
            <v>餐旅群中國科技大學應用英語系（台北校區）</v>
          </cell>
          <cell r="B2522" t="str">
            <v>餐旅群</v>
          </cell>
          <cell r="C2522" t="str">
            <v>中國科技大學</v>
          </cell>
          <cell r="D2522" t="str">
            <v>應用英語系（台北校區）</v>
          </cell>
          <cell r="E2522" t="str">
            <v>10</v>
          </cell>
        </row>
        <row r="2523">
          <cell r="A2523" t="str">
            <v>餐旅群環球科技大學餐飲廚藝系</v>
          </cell>
          <cell r="B2523" t="str">
            <v>餐旅群</v>
          </cell>
          <cell r="C2523" t="str">
            <v>環球科技大學</v>
          </cell>
          <cell r="D2523" t="str">
            <v>餐飲廚藝系</v>
          </cell>
          <cell r="E2523" t="str">
            <v>1</v>
          </cell>
        </row>
        <row r="2524">
          <cell r="A2524" t="str">
            <v>餐旅群明新科技大學老人服務事業管理系</v>
          </cell>
          <cell r="B2524" t="str">
            <v>餐旅群</v>
          </cell>
          <cell r="C2524" t="str">
            <v>明新科技大學</v>
          </cell>
          <cell r="D2524" t="str">
            <v>老人服務事業管理系</v>
          </cell>
          <cell r="E2524" t="str">
            <v>11</v>
          </cell>
        </row>
        <row r="2525">
          <cell r="A2525" t="str">
            <v>餐旅群崑山科技大學旅遊文化發展系</v>
          </cell>
          <cell r="B2525" t="str">
            <v>餐旅群</v>
          </cell>
          <cell r="C2525" t="str">
            <v>崑山科技大學</v>
          </cell>
          <cell r="D2525" t="str">
            <v>旅遊文化發展系</v>
          </cell>
          <cell r="E2525" t="str">
            <v>34</v>
          </cell>
        </row>
        <row r="2526">
          <cell r="A2526" t="str">
            <v>餐旅群景文科技大學環境科技與物業管理系</v>
          </cell>
          <cell r="B2526" t="str">
            <v>餐旅群</v>
          </cell>
          <cell r="C2526" t="str">
            <v>景文科技大學</v>
          </cell>
          <cell r="D2526" t="str">
            <v>環境科技與物業管理系</v>
          </cell>
          <cell r="E2526" t="str">
            <v>1</v>
          </cell>
        </row>
        <row r="2527">
          <cell r="A2527" t="str">
            <v>餐旅群樹德科技大學行銷管理系</v>
          </cell>
          <cell r="B2527" t="str">
            <v>餐旅群</v>
          </cell>
          <cell r="C2527" t="str">
            <v>樹德科技大學</v>
          </cell>
          <cell r="D2527" t="str">
            <v>行銷管理系</v>
          </cell>
          <cell r="E2527" t="str">
            <v>17</v>
          </cell>
        </row>
        <row r="2528">
          <cell r="A2528" t="str">
            <v>餐旅群正修科技大學觀光遊憩系旅館管理組</v>
          </cell>
          <cell r="B2528" t="str">
            <v>餐旅群</v>
          </cell>
          <cell r="C2528" t="str">
            <v>正修科技大學</v>
          </cell>
          <cell r="D2528" t="str">
            <v>觀光遊憩系旅館管理組</v>
          </cell>
          <cell r="E2528" t="str">
            <v>20</v>
          </cell>
        </row>
        <row r="2529">
          <cell r="A2529" t="str">
            <v>餐旅群正修科技大學休閒與運動管理系</v>
          </cell>
          <cell r="B2529" t="str">
            <v>餐旅群</v>
          </cell>
          <cell r="C2529" t="str">
            <v>正修科技大學</v>
          </cell>
          <cell r="D2529" t="str">
            <v>休閒與運動管理系</v>
          </cell>
          <cell r="E2529" t="str">
            <v>1</v>
          </cell>
        </row>
        <row r="2530">
          <cell r="A2530" t="str">
            <v>餐旅群健行科技大學餐旅管理系餐旅規劃與設計組</v>
          </cell>
          <cell r="B2530" t="str">
            <v>餐旅群</v>
          </cell>
          <cell r="C2530" t="str">
            <v>健行科技大學</v>
          </cell>
          <cell r="D2530" t="str">
            <v>餐旅管理系餐旅規劃與設計組</v>
          </cell>
          <cell r="E2530" t="str">
            <v>3</v>
          </cell>
        </row>
        <row r="2531">
          <cell r="A2531" t="str">
            <v>餐旅群美和科技大學企業管理系</v>
          </cell>
          <cell r="B2531" t="str">
            <v>餐旅群</v>
          </cell>
          <cell r="C2531" t="str">
            <v>美和科技大學</v>
          </cell>
          <cell r="D2531" t="str">
            <v>企業管理系</v>
          </cell>
          <cell r="E2531" t="str">
            <v>4</v>
          </cell>
        </row>
        <row r="2532">
          <cell r="A2532" t="str">
            <v>餐旅群黎明技術學院表演藝術系</v>
          </cell>
          <cell r="B2532" t="str">
            <v>餐旅群</v>
          </cell>
          <cell r="C2532" t="str">
            <v>黎明技術學院</v>
          </cell>
          <cell r="D2532" t="str">
            <v>表演藝術系</v>
          </cell>
          <cell r="E2532" t="str">
            <v>8</v>
          </cell>
        </row>
        <row r="2533">
          <cell r="A2533" t="str">
            <v>餐旅群嘉藥學校財團法人嘉南藥理大學運動管理系</v>
          </cell>
          <cell r="B2533" t="str">
            <v>餐旅群</v>
          </cell>
          <cell r="C2533" t="str">
            <v>嘉藥學校財團法人嘉南藥理大學</v>
          </cell>
          <cell r="D2533" t="str">
            <v>運動管理系</v>
          </cell>
          <cell r="E2533" t="str">
            <v>7</v>
          </cell>
        </row>
        <row r="2534">
          <cell r="A2534" t="str">
            <v>餐旅群美和科技大學健康事業管理系</v>
          </cell>
          <cell r="B2534" t="str">
            <v>餐旅群</v>
          </cell>
          <cell r="C2534" t="str">
            <v>美和科技大學</v>
          </cell>
          <cell r="D2534" t="str">
            <v>健康事業管理系</v>
          </cell>
          <cell r="E2534" t="str">
            <v>4</v>
          </cell>
        </row>
        <row r="2535">
          <cell r="A2535" t="str">
            <v>餐旅群南開科技大學休閒事業管理系</v>
          </cell>
          <cell r="B2535" t="str">
            <v>餐旅群</v>
          </cell>
          <cell r="C2535" t="str">
            <v>南開科技大學</v>
          </cell>
          <cell r="D2535" t="str">
            <v>休閒事業管理系</v>
          </cell>
          <cell r="E2535" t="str">
            <v>4</v>
          </cell>
        </row>
        <row r="2536">
          <cell r="A2536" t="str">
            <v>餐旅群元培醫事科技大學應用外語系</v>
          </cell>
          <cell r="B2536" t="str">
            <v>餐旅群</v>
          </cell>
          <cell r="C2536" t="str">
            <v>元培醫事科技大學</v>
          </cell>
          <cell r="D2536" t="str">
            <v>應用外語系</v>
          </cell>
          <cell r="E2536" t="str">
            <v>1</v>
          </cell>
        </row>
        <row r="2537">
          <cell r="A2537" t="str">
            <v>餐旅群景文科技大學行銷與流通管理系</v>
          </cell>
          <cell r="B2537" t="str">
            <v>餐旅群</v>
          </cell>
          <cell r="C2537" t="str">
            <v>景文科技大學</v>
          </cell>
          <cell r="D2537" t="str">
            <v>行銷與流通管理系</v>
          </cell>
          <cell r="E2537" t="str">
            <v>14</v>
          </cell>
        </row>
        <row r="2538">
          <cell r="A2538" t="str">
            <v>餐旅群景文科技大學國際貿易系</v>
          </cell>
          <cell r="B2538" t="str">
            <v>餐旅群</v>
          </cell>
          <cell r="C2538" t="str">
            <v>景文科技大學</v>
          </cell>
          <cell r="D2538" t="str">
            <v>國際貿易系</v>
          </cell>
          <cell r="E2538" t="str">
            <v>4</v>
          </cell>
        </row>
        <row r="2539">
          <cell r="A2539" t="str">
            <v>餐旅群台南應用科技大學會計資訊系</v>
          </cell>
          <cell r="B2539" t="str">
            <v>餐旅群</v>
          </cell>
          <cell r="C2539" t="str">
            <v>台南應用科技大學</v>
          </cell>
          <cell r="D2539" t="str">
            <v>會計資訊系</v>
          </cell>
          <cell r="E2539" t="str">
            <v>6</v>
          </cell>
        </row>
        <row r="2540">
          <cell r="A2540" t="str">
            <v>餐旅群崑山科技大學企業管理系</v>
          </cell>
          <cell r="B2540" t="str">
            <v>餐旅群</v>
          </cell>
          <cell r="C2540" t="str">
            <v>崑山科技大學</v>
          </cell>
          <cell r="D2540" t="str">
            <v>企業管理系</v>
          </cell>
          <cell r="E2540" t="str">
            <v>10</v>
          </cell>
        </row>
        <row r="2541">
          <cell r="A2541" t="str">
            <v>餐旅群醒吾科技大學應用英語系</v>
          </cell>
          <cell r="B2541" t="str">
            <v>餐旅群</v>
          </cell>
          <cell r="C2541" t="str">
            <v>醒吾科技大學</v>
          </cell>
          <cell r="D2541" t="str">
            <v>應用英語系</v>
          </cell>
          <cell r="E2541" t="str">
            <v>4</v>
          </cell>
        </row>
        <row r="2542">
          <cell r="A2542" t="str">
            <v>餐旅群嶺東科技大學資訊網路系電子商務行銷與設計組</v>
          </cell>
          <cell r="B2542" t="str">
            <v>餐旅群</v>
          </cell>
          <cell r="C2542" t="str">
            <v>嶺東科技大學</v>
          </cell>
          <cell r="D2542" t="str">
            <v>資訊網路系電子商務行銷與設計組</v>
          </cell>
          <cell r="E2542" t="str">
            <v>6</v>
          </cell>
        </row>
        <row r="2543">
          <cell r="A2543" t="str">
            <v>餐旅群嶺東科技大學資訊科技系智慧聯網互動科技應用組</v>
          </cell>
          <cell r="B2543" t="str">
            <v>餐旅群</v>
          </cell>
          <cell r="C2543" t="str">
            <v>嶺東科技大學</v>
          </cell>
          <cell r="D2543" t="str">
            <v>資訊科技系智慧聯網互動科技應用組</v>
          </cell>
          <cell r="E2543" t="str">
            <v>6</v>
          </cell>
        </row>
        <row r="2544">
          <cell r="A2544" t="str">
            <v>餐旅群中華科技大學生物科技系化妝品生技組（台北校區）</v>
          </cell>
          <cell r="B2544" t="str">
            <v>餐旅群</v>
          </cell>
          <cell r="C2544" t="str">
            <v>中華科技大學</v>
          </cell>
          <cell r="D2544" t="str">
            <v>生物科技系化妝品生技組（台北校區）</v>
          </cell>
          <cell r="E2544" t="str">
            <v>1</v>
          </cell>
        </row>
        <row r="2545">
          <cell r="A2545" t="str">
            <v>餐旅群南開科技大學餐飲管理系</v>
          </cell>
          <cell r="B2545" t="str">
            <v>餐旅群</v>
          </cell>
          <cell r="C2545" t="str">
            <v>南開科技大學</v>
          </cell>
          <cell r="D2545" t="str">
            <v>餐飲管理系</v>
          </cell>
          <cell r="E2545" t="str">
            <v>8</v>
          </cell>
        </row>
        <row r="2546">
          <cell r="A2546" t="str">
            <v>餐旅群嘉藥學校財團法人嘉南藥理大學社會工作系</v>
          </cell>
          <cell r="B2546" t="str">
            <v>餐旅群</v>
          </cell>
          <cell r="C2546" t="str">
            <v>嘉藥學校財團法人嘉南藥理大學</v>
          </cell>
          <cell r="D2546" t="str">
            <v>社會工作系</v>
          </cell>
          <cell r="E2546" t="str">
            <v>18</v>
          </cell>
        </row>
        <row r="2547">
          <cell r="A2547" t="str">
            <v>餐旅群景文科技大學財務金融系</v>
          </cell>
          <cell r="B2547" t="str">
            <v>餐旅群</v>
          </cell>
          <cell r="C2547" t="str">
            <v>景文科技大學</v>
          </cell>
          <cell r="D2547" t="str">
            <v>財務金融系</v>
          </cell>
          <cell r="E2547" t="str">
            <v>2</v>
          </cell>
        </row>
        <row r="2548">
          <cell r="A2548" t="str">
            <v>餐旅群中國科技大學財政稅務系（台北校區）</v>
          </cell>
          <cell r="B2548" t="str">
            <v>餐旅群</v>
          </cell>
          <cell r="C2548" t="str">
            <v>中國科技大學</v>
          </cell>
          <cell r="D2548" t="str">
            <v>財政稅務系（台北校區）</v>
          </cell>
          <cell r="E2548" t="str">
            <v>4</v>
          </cell>
        </row>
        <row r="2549">
          <cell r="A2549" t="str">
            <v>餐旅群嶺東科技大學財務金融系</v>
          </cell>
          <cell r="B2549" t="str">
            <v>餐旅群</v>
          </cell>
          <cell r="C2549" t="str">
            <v>嶺東科技大學</v>
          </cell>
          <cell r="D2549" t="str">
            <v>財務金融系</v>
          </cell>
          <cell r="E2549" t="str">
            <v>22</v>
          </cell>
        </row>
        <row r="2550">
          <cell r="A2550" t="str">
            <v>餐旅群嘉藥學校財團法人嘉南藥理大學嬰幼兒保育系</v>
          </cell>
          <cell r="B2550" t="str">
            <v>餐旅群</v>
          </cell>
          <cell r="C2550" t="str">
            <v>嘉藥學校財團法人嘉南藥理大學</v>
          </cell>
          <cell r="D2550" t="str">
            <v>嬰幼兒保育系</v>
          </cell>
          <cell r="E2550" t="str">
            <v>6</v>
          </cell>
        </row>
        <row r="2551">
          <cell r="A2551" t="str">
            <v>餐旅群景文科技大學企業管理系</v>
          </cell>
          <cell r="B2551" t="str">
            <v>餐旅群</v>
          </cell>
          <cell r="C2551" t="str">
            <v>景文科技大學</v>
          </cell>
          <cell r="D2551" t="str">
            <v>企業管理系</v>
          </cell>
          <cell r="E2551" t="str">
            <v>5</v>
          </cell>
        </row>
        <row r="2552">
          <cell r="A2552" t="str">
            <v>餐旅群醒吾科技大學觀光休閒系</v>
          </cell>
          <cell r="B2552" t="str">
            <v>餐旅群</v>
          </cell>
          <cell r="C2552" t="str">
            <v>醒吾科技大學</v>
          </cell>
          <cell r="D2552" t="str">
            <v>觀光休閒系</v>
          </cell>
          <cell r="E2552" t="str">
            <v>35</v>
          </cell>
        </row>
        <row r="2553">
          <cell r="A2553" t="str">
            <v>餐旅群中國科技大學財務金融系（台北校區）</v>
          </cell>
          <cell r="B2553" t="str">
            <v>餐旅群</v>
          </cell>
          <cell r="C2553" t="str">
            <v>中國科技大學</v>
          </cell>
          <cell r="D2553" t="str">
            <v>財務金融系（台北校區）</v>
          </cell>
          <cell r="E2553" t="str">
            <v>9</v>
          </cell>
        </row>
        <row r="2554">
          <cell r="A2554" t="str">
            <v>餐旅群德霖技術學院創意產品設計系</v>
          </cell>
          <cell r="B2554" t="str">
            <v>餐旅群</v>
          </cell>
          <cell r="C2554" t="str">
            <v>德霖技術學院</v>
          </cell>
          <cell r="D2554" t="str">
            <v>創意產品設計系</v>
          </cell>
          <cell r="E2554" t="str">
            <v>1</v>
          </cell>
        </row>
        <row r="2555">
          <cell r="A2555" t="str">
            <v>餐旅群美和科技大學社會工作系</v>
          </cell>
          <cell r="B2555" t="str">
            <v>餐旅群</v>
          </cell>
          <cell r="C2555" t="str">
            <v>美和科技大學</v>
          </cell>
          <cell r="D2555" t="str">
            <v>社會工作系</v>
          </cell>
          <cell r="E2555" t="str">
            <v>5</v>
          </cell>
        </row>
        <row r="2556">
          <cell r="A2556" t="str">
            <v>餐旅群中國科技大學企業管理系（台北校區）</v>
          </cell>
          <cell r="B2556" t="str">
            <v>餐旅群</v>
          </cell>
          <cell r="C2556" t="str">
            <v>中國科技大學</v>
          </cell>
          <cell r="D2556" t="str">
            <v>企業管理系（台北校區）</v>
          </cell>
          <cell r="E2556" t="str">
            <v>14</v>
          </cell>
        </row>
        <row r="2557">
          <cell r="A2557" t="str">
            <v>餐旅群遠東科技大學化妝品應用與管理系</v>
          </cell>
          <cell r="B2557" t="str">
            <v>餐旅群</v>
          </cell>
          <cell r="C2557" t="str">
            <v>遠東科技大學</v>
          </cell>
          <cell r="D2557" t="str">
            <v>化妝品應用與管理系</v>
          </cell>
          <cell r="E2557" t="str">
            <v>2</v>
          </cell>
        </row>
        <row r="2558">
          <cell r="A2558" t="str">
            <v>餐旅群中華科技大學食品科學系食品保健科技組（台北校區）</v>
          </cell>
          <cell r="B2558" t="str">
            <v>餐旅群</v>
          </cell>
          <cell r="C2558" t="str">
            <v>中華科技大學</v>
          </cell>
          <cell r="D2558" t="str">
            <v>食品科學系食品保健科技組（台北校區）</v>
          </cell>
          <cell r="E2558" t="str">
            <v>4</v>
          </cell>
        </row>
        <row r="2559">
          <cell r="A2559" t="str">
            <v>餐旅群修平科技大學行銷與流通管理系休閒事業組</v>
          </cell>
          <cell r="B2559" t="str">
            <v>餐旅群</v>
          </cell>
          <cell r="C2559" t="str">
            <v>修平科技大學</v>
          </cell>
          <cell r="D2559" t="str">
            <v>行銷與流通管理系休閒事業組</v>
          </cell>
          <cell r="E2559" t="str">
            <v>6</v>
          </cell>
        </row>
        <row r="2560">
          <cell r="A2560" t="str">
            <v>餐旅群大仁科技大學食品科技系食品技術與應用組</v>
          </cell>
          <cell r="B2560" t="str">
            <v>餐旅群</v>
          </cell>
          <cell r="C2560" t="str">
            <v>大仁科技大學</v>
          </cell>
          <cell r="D2560" t="str">
            <v>食品科技系食品技術與應用組</v>
          </cell>
          <cell r="E2560" t="str">
            <v>1</v>
          </cell>
        </row>
        <row r="2561">
          <cell r="A2561" t="str">
            <v>餐旅群修平科技大學應用日語系</v>
          </cell>
          <cell r="B2561" t="str">
            <v>餐旅群</v>
          </cell>
          <cell r="C2561" t="str">
            <v>修平科技大學</v>
          </cell>
          <cell r="D2561" t="str">
            <v>應用日語系</v>
          </cell>
          <cell r="E2561" t="str">
            <v>6</v>
          </cell>
        </row>
        <row r="2562">
          <cell r="A2562" t="str">
            <v>餐旅群大同技術學院烘焙管理系</v>
          </cell>
          <cell r="B2562" t="str">
            <v>餐旅群</v>
          </cell>
          <cell r="C2562" t="str">
            <v>大同技術學院</v>
          </cell>
          <cell r="D2562" t="str">
            <v>烘焙管理系</v>
          </cell>
          <cell r="E2562" t="str">
            <v>4</v>
          </cell>
        </row>
        <row r="2563">
          <cell r="A2563" t="str">
            <v>餐旅群臺灣觀光學院廚藝管理系</v>
          </cell>
          <cell r="B2563" t="str">
            <v>餐旅群</v>
          </cell>
          <cell r="C2563" t="str">
            <v>臺灣觀光學院</v>
          </cell>
          <cell r="D2563" t="str">
            <v>廚藝管理系</v>
          </cell>
          <cell r="E2563" t="str">
            <v>2</v>
          </cell>
        </row>
        <row r="2564">
          <cell r="A2564" t="str">
            <v>餐旅群正修科技大學應用外語系觀光英語組</v>
          </cell>
          <cell r="B2564" t="str">
            <v>餐旅群</v>
          </cell>
          <cell r="C2564" t="str">
            <v>正修科技大學</v>
          </cell>
          <cell r="D2564" t="str">
            <v>應用外語系觀光英語組</v>
          </cell>
          <cell r="E2564" t="str">
            <v>9</v>
          </cell>
        </row>
        <row r="2565">
          <cell r="A2565" t="str">
            <v>餐旅群美和科技大學運動與休閒系</v>
          </cell>
          <cell r="B2565" t="str">
            <v>餐旅群</v>
          </cell>
          <cell r="C2565" t="str">
            <v>美和科技大學</v>
          </cell>
          <cell r="D2565" t="str">
            <v>運動與休閒系</v>
          </cell>
          <cell r="E2565" t="str">
            <v>2</v>
          </cell>
        </row>
        <row r="2566">
          <cell r="A2566" t="str">
            <v>餐旅群元培醫事科技大學餐飲管理系</v>
          </cell>
          <cell r="B2566" t="str">
            <v>餐旅群</v>
          </cell>
          <cell r="C2566" t="str">
            <v>元培醫事科技大學</v>
          </cell>
          <cell r="D2566" t="str">
            <v>餐飲管理系</v>
          </cell>
          <cell r="E2566" t="str">
            <v>20</v>
          </cell>
        </row>
        <row r="2567">
          <cell r="A2567" t="str">
            <v>餐旅群健行科技大學物業經營與管理系</v>
          </cell>
          <cell r="B2567" t="str">
            <v>餐旅群</v>
          </cell>
          <cell r="C2567" t="str">
            <v>健行科技大學</v>
          </cell>
          <cell r="D2567" t="str">
            <v>物業經營與管理系</v>
          </cell>
          <cell r="E2567" t="str">
            <v>2</v>
          </cell>
        </row>
        <row r="2568">
          <cell r="A2568" t="str">
            <v>餐旅群臺北城市科技大學餐飲管理系</v>
          </cell>
          <cell r="B2568" t="str">
            <v>餐旅群</v>
          </cell>
          <cell r="C2568" t="str">
            <v>臺北城市科技大學</v>
          </cell>
          <cell r="D2568" t="str">
            <v>餐飲管理系</v>
          </cell>
          <cell r="E2568" t="str">
            <v>64</v>
          </cell>
        </row>
        <row r="2569">
          <cell r="A2569" t="str">
            <v>餐旅群正修科技大學資訊管理系管理應用組</v>
          </cell>
          <cell r="B2569" t="str">
            <v>餐旅群</v>
          </cell>
          <cell r="C2569" t="str">
            <v>正修科技大學</v>
          </cell>
          <cell r="D2569" t="str">
            <v>資訊管理系管理應用組</v>
          </cell>
          <cell r="E2569" t="str">
            <v>2</v>
          </cell>
        </row>
        <row r="2570">
          <cell r="A2570" t="str">
            <v>餐旅群美和科技大學食品營養系</v>
          </cell>
          <cell r="B2570" t="str">
            <v>餐旅群</v>
          </cell>
          <cell r="C2570" t="str">
            <v>美和科技大學</v>
          </cell>
          <cell r="D2570" t="str">
            <v>食品營養系</v>
          </cell>
          <cell r="E2570" t="str">
            <v>8</v>
          </cell>
        </row>
        <row r="2571">
          <cell r="A2571" t="str">
            <v>餐旅群南開科技大學行銷與流通管理系</v>
          </cell>
          <cell r="B2571" t="str">
            <v>餐旅群</v>
          </cell>
          <cell r="C2571" t="str">
            <v>南開科技大學</v>
          </cell>
          <cell r="D2571" t="str">
            <v>行銷與流通管理系</v>
          </cell>
          <cell r="E2571" t="str">
            <v>1</v>
          </cell>
        </row>
        <row r="2572">
          <cell r="A2572" t="str">
            <v>餐旅群南榮科技大學美容造型設計系</v>
          </cell>
          <cell r="B2572" t="str">
            <v>餐旅群</v>
          </cell>
          <cell r="C2572" t="str">
            <v>南榮科技大學</v>
          </cell>
          <cell r="D2572" t="str">
            <v>美容造型設計系</v>
          </cell>
          <cell r="E2572" t="str">
            <v>1</v>
          </cell>
        </row>
        <row r="2573">
          <cell r="A2573" t="str">
            <v>餐旅群德霖技術學院餐飲廚藝系</v>
          </cell>
          <cell r="B2573" t="str">
            <v>餐旅群</v>
          </cell>
          <cell r="C2573" t="str">
            <v>德霖技術學院</v>
          </cell>
          <cell r="D2573" t="str">
            <v>餐飲廚藝系</v>
          </cell>
          <cell r="E2573" t="str">
            <v>1</v>
          </cell>
        </row>
        <row r="2574">
          <cell r="A2574" t="str">
            <v>餐旅群醒吾科技大學旅運管理系</v>
          </cell>
          <cell r="B2574" t="str">
            <v>餐旅群</v>
          </cell>
          <cell r="C2574" t="str">
            <v>醒吾科技大學</v>
          </cell>
          <cell r="D2574" t="str">
            <v>旅運管理系</v>
          </cell>
          <cell r="E2574" t="str">
            <v>18</v>
          </cell>
        </row>
        <row r="2575">
          <cell r="A2575" t="str">
            <v>餐旅群嘉藥學校財團法人嘉南藥理大學老人服務事業管理系</v>
          </cell>
          <cell r="B2575" t="str">
            <v>餐旅群</v>
          </cell>
          <cell r="C2575" t="str">
            <v>嘉藥學校財團法人嘉南藥理大學</v>
          </cell>
          <cell r="D2575" t="str">
            <v>老人服務事業管理系</v>
          </cell>
          <cell r="E2575" t="str">
            <v>25</v>
          </cell>
        </row>
        <row r="2576">
          <cell r="A2576" t="str">
            <v>餐旅群高苑科技大學應用外語系英文組</v>
          </cell>
          <cell r="B2576" t="str">
            <v>餐旅群</v>
          </cell>
          <cell r="C2576" t="str">
            <v>高苑科技大學</v>
          </cell>
          <cell r="D2576" t="str">
            <v>應用外語系英文組</v>
          </cell>
          <cell r="E2576" t="str">
            <v>1</v>
          </cell>
        </row>
        <row r="2577">
          <cell r="A2577" t="str">
            <v>餐旅群正修科技大學企業管理系行銷管理組</v>
          </cell>
          <cell r="B2577" t="str">
            <v>餐旅群</v>
          </cell>
          <cell r="C2577" t="str">
            <v>正修科技大學</v>
          </cell>
          <cell r="D2577" t="str">
            <v>企業管理系行銷管理組</v>
          </cell>
          <cell r="E2577" t="str">
            <v>9</v>
          </cell>
        </row>
        <row r="2578">
          <cell r="A2578" t="str">
            <v>餐旅群德霖技術學院餐旅管理系</v>
          </cell>
          <cell r="B2578" t="str">
            <v>餐旅群</v>
          </cell>
          <cell r="C2578" t="str">
            <v>德霖技術學院</v>
          </cell>
          <cell r="D2578" t="str">
            <v>餐旅管理系</v>
          </cell>
          <cell r="E2578" t="str">
            <v>1</v>
          </cell>
        </row>
        <row r="2579">
          <cell r="A2579" t="str">
            <v>餐旅群醒吾科技大學時尚造形設計系</v>
          </cell>
          <cell r="B2579" t="str">
            <v>餐旅群</v>
          </cell>
          <cell r="C2579" t="str">
            <v>醒吾科技大學</v>
          </cell>
          <cell r="D2579" t="str">
            <v>時尚造形設計系</v>
          </cell>
          <cell r="E2579" t="str">
            <v>4</v>
          </cell>
        </row>
        <row r="2580">
          <cell r="A2580" t="str">
            <v>餐旅群東南科技大學企業管理系</v>
          </cell>
          <cell r="B2580" t="str">
            <v>餐旅群</v>
          </cell>
          <cell r="C2580" t="str">
            <v>東南科技大學</v>
          </cell>
          <cell r="D2580" t="str">
            <v>企業管理系</v>
          </cell>
          <cell r="E2580" t="str">
            <v>1</v>
          </cell>
        </row>
        <row r="2581">
          <cell r="A2581" t="str">
            <v>餐旅群經國管理暨健康學院食品保健系</v>
          </cell>
          <cell r="B2581" t="str">
            <v>餐旅群</v>
          </cell>
          <cell r="C2581" t="str">
            <v>經國管理暨健康學院</v>
          </cell>
          <cell r="D2581" t="str">
            <v>食品保健系</v>
          </cell>
          <cell r="E2581" t="str">
            <v>1</v>
          </cell>
        </row>
        <row r="2582">
          <cell r="A2582" t="str">
            <v>餐旅群經國管理暨健康學院觀光休閒與健康系</v>
          </cell>
          <cell r="B2582" t="str">
            <v>餐旅群</v>
          </cell>
          <cell r="C2582" t="str">
            <v>經國管理暨健康學院</v>
          </cell>
          <cell r="D2582" t="str">
            <v>觀光休閒與健康系</v>
          </cell>
          <cell r="E2582" t="str">
            <v>2</v>
          </cell>
        </row>
        <row r="2583">
          <cell r="A2583" t="str">
            <v>餐旅群遠東科技大學餐飲管理系廚藝組</v>
          </cell>
          <cell r="B2583" t="str">
            <v>餐旅群</v>
          </cell>
          <cell r="C2583" t="str">
            <v>遠東科技大學</v>
          </cell>
          <cell r="D2583" t="str">
            <v>餐飲管理系廚藝組</v>
          </cell>
          <cell r="E2583" t="str">
            <v>2</v>
          </cell>
        </row>
        <row r="2584">
          <cell r="A2584" t="str">
            <v>餐旅群建國科技大學國際企業管理系</v>
          </cell>
          <cell r="B2584" t="str">
            <v>餐旅群</v>
          </cell>
          <cell r="C2584" t="str">
            <v>建國科技大學</v>
          </cell>
          <cell r="D2584" t="str">
            <v>國際企業管理系</v>
          </cell>
          <cell r="E2584" t="str">
            <v>6</v>
          </cell>
        </row>
        <row r="2585">
          <cell r="A2585" t="str">
            <v>餐旅群正修科技大學幼兒保育系家庭社工組</v>
          </cell>
          <cell r="B2585" t="str">
            <v>餐旅群</v>
          </cell>
          <cell r="C2585" t="str">
            <v>正修科技大學</v>
          </cell>
          <cell r="D2585" t="str">
            <v>幼兒保育系家庭社工組</v>
          </cell>
          <cell r="E2585" t="str">
            <v>3</v>
          </cell>
        </row>
        <row r="2586">
          <cell r="A2586" t="str">
            <v>餐旅群南開科技大學企業管理系</v>
          </cell>
          <cell r="B2586" t="str">
            <v>餐旅群</v>
          </cell>
          <cell r="C2586" t="str">
            <v>南開科技大學</v>
          </cell>
          <cell r="D2586" t="str">
            <v>企業管理系</v>
          </cell>
          <cell r="E2586" t="str">
            <v>1</v>
          </cell>
        </row>
        <row r="2587">
          <cell r="A2587" t="str">
            <v>餐旅群正修科技大學應用外語系商務英語組</v>
          </cell>
          <cell r="B2587" t="str">
            <v>餐旅群</v>
          </cell>
          <cell r="C2587" t="str">
            <v>正修科技大學</v>
          </cell>
          <cell r="D2587" t="str">
            <v>應用外語系商務英語組</v>
          </cell>
          <cell r="E2587" t="str">
            <v>9</v>
          </cell>
        </row>
        <row r="2588">
          <cell r="A2588" t="str">
            <v>餐旅群高苑科技大學應用外語系日文組</v>
          </cell>
          <cell r="B2588" t="str">
            <v>餐旅群</v>
          </cell>
          <cell r="C2588" t="str">
            <v>高苑科技大學</v>
          </cell>
          <cell r="D2588" t="str">
            <v>應用外語系日文組</v>
          </cell>
          <cell r="E2588" t="str">
            <v>1</v>
          </cell>
        </row>
        <row r="2589">
          <cell r="A2589" t="str">
            <v>餐旅群輔英科技大學應用外語系</v>
          </cell>
          <cell r="B2589" t="str">
            <v>餐旅群</v>
          </cell>
          <cell r="C2589" t="str">
            <v>輔英科技大學</v>
          </cell>
          <cell r="D2589" t="str">
            <v>應用外語系</v>
          </cell>
          <cell r="E2589" t="str">
            <v>1</v>
          </cell>
        </row>
        <row r="2590">
          <cell r="A2590" t="str">
            <v>餐旅群醒吾科技大學行銷與流通管理系</v>
          </cell>
          <cell r="B2590" t="str">
            <v>餐旅群</v>
          </cell>
          <cell r="C2590" t="str">
            <v>醒吾科技大學</v>
          </cell>
          <cell r="D2590" t="str">
            <v>行銷與流通管理系</v>
          </cell>
          <cell r="E2590" t="str">
            <v>12</v>
          </cell>
        </row>
        <row r="2591">
          <cell r="A2591" t="str">
            <v>餐旅群大仁科技大學餐旅管理系</v>
          </cell>
          <cell r="B2591" t="str">
            <v>餐旅群</v>
          </cell>
          <cell r="C2591" t="str">
            <v>大仁科技大學</v>
          </cell>
          <cell r="D2591" t="str">
            <v>餐旅管理系</v>
          </cell>
          <cell r="E2591" t="str">
            <v>18</v>
          </cell>
        </row>
        <row r="2592">
          <cell r="A2592" t="str">
            <v>餐旅群亞太創意技術學院觀光餐旅系</v>
          </cell>
          <cell r="B2592" t="str">
            <v>餐旅群</v>
          </cell>
          <cell r="C2592" t="str">
            <v>亞太創意技術學院</v>
          </cell>
          <cell r="D2592" t="str">
            <v>觀光餐旅系</v>
          </cell>
          <cell r="E2592" t="str">
            <v>0</v>
          </cell>
        </row>
        <row r="2593">
          <cell r="A2593" t="str">
            <v>餐旅群正修科技大學幼兒保育系托育教學組</v>
          </cell>
          <cell r="B2593" t="str">
            <v>餐旅群</v>
          </cell>
          <cell r="C2593" t="str">
            <v>正修科技大學</v>
          </cell>
          <cell r="D2593" t="str">
            <v>幼兒保育系托育教學組</v>
          </cell>
          <cell r="E2593" t="str">
            <v>2</v>
          </cell>
        </row>
        <row r="2594">
          <cell r="A2594" t="str">
            <v>餐旅群樹德科技大學兒童與家庭服務系</v>
          </cell>
          <cell r="B2594" t="str">
            <v>餐旅群</v>
          </cell>
          <cell r="C2594" t="str">
            <v>樹德科技大學</v>
          </cell>
          <cell r="D2594" t="str">
            <v>兒童與家庭服務系</v>
          </cell>
          <cell r="E2594" t="str">
            <v>6</v>
          </cell>
        </row>
        <row r="2595">
          <cell r="A2595" t="str">
            <v>餐旅群台北海洋技術學院海洋運動休閒系（士林校區）</v>
          </cell>
          <cell r="B2595" t="str">
            <v>餐旅群</v>
          </cell>
          <cell r="C2595" t="str">
            <v>台北海洋技術學院</v>
          </cell>
          <cell r="D2595" t="str">
            <v>海洋運動休閒系（士林校區）</v>
          </cell>
          <cell r="E2595" t="str">
            <v>2</v>
          </cell>
        </row>
        <row r="2596">
          <cell r="A2596" t="str">
            <v>餐旅群中華醫事科技大學寵物美容學士學位學程</v>
          </cell>
          <cell r="B2596" t="str">
            <v>餐旅群</v>
          </cell>
          <cell r="C2596" t="str">
            <v>中華醫事科技大學</v>
          </cell>
          <cell r="D2596" t="str">
            <v>寵物美容學士學位學程</v>
          </cell>
          <cell r="E2596" t="str">
            <v>1</v>
          </cell>
        </row>
        <row r="2597">
          <cell r="A2597" t="str">
            <v>餐旅群和春技術學院資訊管理系</v>
          </cell>
          <cell r="B2597" t="str">
            <v>餐旅群</v>
          </cell>
          <cell r="C2597" t="str">
            <v>和春技術學院</v>
          </cell>
          <cell r="D2597" t="str">
            <v>資訊管理系</v>
          </cell>
          <cell r="E2597" t="str">
            <v>1</v>
          </cell>
        </row>
        <row r="2598">
          <cell r="A2598" t="str">
            <v>餐旅群大仁科技大學食品科技系保健營養組</v>
          </cell>
          <cell r="B2598" t="str">
            <v>餐旅群</v>
          </cell>
          <cell r="C2598" t="str">
            <v>大仁科技大學</v>
          </cell>
          <cell r="D2598" t="str">
            <v>食品科技系保健營養組</v>
          </cell>
          <cell r="E2598" t="str">
            <v>2</v>
          </cell>
        </row>
        <row r="2599">
          <cell r="A2599" t="str">
            <v>餐旅群和春技術學院財務金融系</v>
          </cell>
          <cell r="B2599" t="str">
            <v>餐旅群</v>
          </cell>
          <cell r="C2599" t="str">
            <v>和春技術學院</v>
          </cell>
          <cell r="D2599" t="str">
            <v>財務金融系</v>
          </cell>
          <cell r="E2599" t="str">
            <v>2</v>
          </cell>
        </row>
        <row r="2600">
          <cell r="A2600" t="str">
            <v>餐旅群修平科技大學行銷與流通管理系</v>
          </cell>
          <cell r="B2600" t="str">
            <v>餐旅群</v>
          </cell>
          <cell r="C2600" t="str">
            <v>修平科技大學</v>
          </cell>
          <cell r="D2600" t="str">
            <v>行銷與流通管理系</v>
          </cell>
          <cell r="E2600" t="str">
            <v>2</v>
          </cell>
        </row>
        <row r="2601">
          <cell r="A2601" t="str">
            <v>餐旅群萬能科技大學觀光與休閒事業管理系</v>
          </cell>
          <cell r="B2601" t="str">
            <v>餐旅群</v>
          </cell>
          <cell r="C2601" t="str">
            <v>萬能科技大學</v>
          </cell>
          <cell r="D2601" t="str">
            <v>觀光與休閒事業管理系</v>
          </cell>
          <cell r="E2601" t="str">
            <v>28</v>
          </cell>
        </row>
        <row r="2602">
          <cell r="A2602" t="str">
            <v>餐旅群健行科技大學餐旅管理系</v>
          </cell>
          <cell r="B2602" t="str">
            <v>餐旅群</v>
          </cell>
          <cell r="C2602" t="str">
            <v>健行科技大學</v>
          </cell>
          <cell r="D2602" t="str">
            <v>餐旅管理系</v>
          </cell>
          <cell r="E2602" t="str">
            <v>45</v>
          </cell>
        </row>
        <row r="2603">
          <cell r="A2603" t="str">
            <v>餐旅群正修科技大學企業管理系經營管理組</v>
          </cell>
          <cell r="B2603" t="str">
            <v>餐旅群</v>
          </cell>
          <cell r="C2603" t="str">
            <v>正修科技大學</v>
          </cell>
          <cell r="D2603" t="str">
            <v>企業管理系經營管理組</v>
          </cell>
          <cell r="E2603" t="str">
            <v>6</v>
          </cell>
        </row>
        <row r="2604">
          <cell r="A2604" t="str">
            <v>餐旅群環球科技大學觀光與生態旅遊系</v>
          </cell>
          <cell r="B2604" t="str">
            <v>餐旅群</v>
          </cell>
          <cell r="C2604" t="str">
            <v>環球科技大學</v>
          </cell>
          <cell r="D2604" t="str">
            <v>觀光與生態旅遊系</v>
          </cell>
          <cell r="E2604" t="str">
            <v>1</v>
          </cell>
        </row>
        <row r="2605">
          <cell r="A2605" t="str">
            <v>餐旅群育達科技大學多媒體與遊戲設計系</v>
          </cell>
          <cell r="B2605" t="str">
            <v>餐旅群</v>
          </cell>
          <cell r="C2605" t="str">
            <v>育達科技大學</v>
          </cell>
          <cell r="D2605" t="str">
            <v>多媒體與遊戲設計系</v>
          </cell>
          <cell r="E2605" t="str">
            <v>2</v>
          </cell>
        </row>
        <row r="2606">
          <cell r="A2606" t="str">
            <v>餐旅群華夏科技大學化妝品應用系</v>
          </cell>
          <cell r="B2606" t="str">
            <v>餐旅群</v>
          </cell>
          <cell r="C2606" t="str">
            <v>華夏科技大學</v>
          </cell>
          <cell r="D2606" t="str">
            <v>化妝品應用系</v>
          </cell>
          <cell r="E2606" t="str">
            <v>10</v>
          </cell>
        </row>
        <row r="2607">
          <cell r="A2607" t="str">
            <v>餐旅群大仁科技大學社會工作系</v>
          </cell>
          <cell r="B2607" t="str">
            <v>餐旅群</v>
          </cell>
          <cell r="C2607" t="str">
            <v>大仁科技大學</v>
          </cell>
          <cell r="D2607" t="str">
            <v>社會工作系</v>
          </cell>
          <cell r="E2607" t="str">
            <v>3</v>
          </cell>
        </row>
        <row r="2608">
          <cell r="A2608" t="str">
            <v>餐旅群崑山科技大學金融管理系</v>
          </cell>
          <cell r="B2608" t="str">
            <v>餐旅群</v>
          </cell>
          <cell r="C2608" t="str">
            <v>崑山科技大學</v>
          </cell>
          <cell r="D2608" t="str">
            <v>金融管理系</v>
          </cell>
          <cell r="E2608" t="str">
            <v>5</v>
          </cell>
        </row>
        <row r="2609">
          <cell r="A2609" t="str">
            <v>餐旅群萬能科技大學餐飲管理系</v>
          </cell>
          <cell r="B2609" t="str">
            <v>餐旅群</v>
          </cell>
          <cell r="C2609" t="str">
            <v>萬能科技大學</v>
          </cell>
          <cell r="D2609" t="str">
            <v>餐飲管理系</v>
          </cell>
          <cell r="E2609" t="str">
            <v>49</v>
          </cell>
        </row>
        <row r="2610">
          <cell r="A2610" t="str">
            <v>餐旅群健行科技大學國際企業經營系觀光行銷與休閒管理組</v>
          </cell>
          <cell r="B2610" t="str">
            <v>餐旅群</v>
          </cell>
          <cell r="C2610" t="str">
            <v>健行科技大學</v>
          </cell>
          <cell r="D2610" t="str">
            <v>國際企業經營系觀光行銷與休閒管理組</v>
          </cell>
          <cell r="E2610" t="str">
            <v>7</v>
          </cell>
        </row>
        <row r="2611">
          <cell r="A2611" t="str">
            <v>餐旅群大仁科技大學時尚美容應用系</v>
          </cell>
          <cell r="B2611" t="str">
            <v>餐旅群</v>
          </cell>
          <cell r="C2611" t="str">
            <v>大仁科技大學</v>
          </cell>
          <cell r="D2611" t="str">
            <v>時尚美容應用系</v>
          </cell>
          <cell r="E2611" t="str">
            <v>1</v>
          </cell>
        </row>
        <row r="2612">
          <cell r="A2612" t="str">
            <v>餐旅群南開科技大學應用外語系</v>
          </cell>
          <cell r="B2612" t="str">
            <v>餐旅群</v>
          </cell>
          <cell r="C2612" t="str">
            <v>南開科技大學</v>
          </cell>
          <cell r="D2612" t="str">
            <v>應用外語系</v>
          </cell>
          <cell r="E2612" t="str">
            <v>1</v>
          </cell>
        </row>
        <row r="2613">
          <cell r="A2613" t="str">
            <v>餐旅群大同技術學院餐飲管理系廚藝組</v>
          </cell>
          <cell r="B2613" t="str">
            <v>餐旅群</v>
          </cell>
          <cell r="C2613" t="str">
            <v>大同技術學院</v>
          </cell>
          <cell r="D2613" t="str">
            <v>餐飲管理系廚藝組</v>
          </cell>
          <cell r="E2613" t="str">
            <v>7</v>
          </cell>
        </row>
        <row r="2614">
          <cell r="A2614" t="str">
            <v>餐旅群中華科技大學建築系室內設計組（台北校區）</v>
          </cell>
          <cell r="B2614" t="str">
            <v>餐旅群</v>
          </cell>
          <cell r="C2614" t="str">
            <v>中華科技大學</v>
          </cell>
          <cell r="D2614" t="str">
            <v>建築系室內設計組（台北校區）</v>
          </cell>
          <cell r="E2614" t="str">
            <v>5</v>
          </cell>
        </row>
        <row r="2615">
          <cell r="A2615" t="str">
            <v>餐旅群中州科技大學保健食品系</v>
          </cell>
          <cell r="B2615" t="str">
            <v>餐旅群</v>
          </cell>
          <cell r="C2615" t="str">
            <v>中州科技大學</v>
          </cell>
          <cell r="D2615" t="str">
            <v>保健食品系</v>
          </cell>
          <cell r="E2615" t="str">
            <v>3</v>
          </cell>
        </row>
        <row r="2616">
          <cell r="A2616" t="str">
            <v>餐旅群元培醫事科技大學觀光與休閒管理系</v>
          </cell>
          <cell r="B2616" t="str">
            <v>餐旅群</v>
          </cell>
          <cell r="C2616" t="str">
            <v>元培醫事科技大學</v>
          </cell>
          <cell r="D2616" t="str">
            <v>觀光與休閒管理系</v>
          </cell>
          <cell r="E2616" t="str">
            <v>10</v>
          </cell>
        </row>
        <row r="2617">
          <cell r="A2617" t="str">
            <v>餐旅群中華醫事科技大學視光系</v>
          </cell>
          <cell r="B2617" t="str">
            <v>餐旅群</v>
          </cell>
          <cell r="C2617" t="str">
            <v>中華醫事科技大學</v>
          </cell>
          <cell r="D2617" t="str">
            <v>視光系</v>
          </cell>
          <cell r="E2617" t="str">
            <v>1</v>
          </cell>
        </row>
        <row r="2618">
          <cell r="A2618" t="str">
            <v>餐旅群正修科技大學企業管理系流通管理組</v>
          </cell>
          <cell r="B2618" t="str">
            <v>餐旅群</v>
          </cell>
          <cell r="C2618" t="str">
            <v>正修科技大學</v>
          </cell>
          <cell r="D2618" t="str">
            <v>企業管理系流通管理組</v>
          </cell>
          <cell r="E2618" t="str">
            <v>9</v>
          </cell>
        </row>
        <row r="2619">
          <cell r="A2619" t="str">
            <v>餐旅群樹德科技大學金融管理系</v>
          </cell>
          <cell r="B2619" t="str">
            <v>餐旅群</v>
          </cell>
          <cell r="C2619" t="str">
            <v>樹德科技大學</v>
          </cell>
          <cell r="D2619" t="str">
            <v>金融管理系</v>
          </cell>
          <cell r="E2619" t="str">
            <v>3</v>
          </cell>
        </row>
        <row r="2620">
          <cell r="A2620" t="str">
            <v>餐旅群環球科技大學企業管理系</v>
          </cell>
          <cell r="B2620" t="str">
            <v>餐旅群</v>
          </cell>
          <cell r="C2620" t="str">
            <v>環球科技大學</v>
          </cell>
          <cell r="D2620" t="str">
            <v>企業管理系</v>
          </cell>
          <cell r="E2620" t="str">
            <v>1</v>
          </cell>
        </row>
        <row r="2621">
          <cell r="A2621" t="str">
            <v>餐旅群大華科技大學餐飲管理系</v>
          </cell>
          <cell r="B2621" t="str">
            <v>餐旅群</v>
          </cell>
          <cell r="C2621" t="str">
            <v>大華科技大學</v>
          </cell>
          <cell r="D2621" t="str">
            <v>餐飲管理系</v>
          </cell>
          <cell r="E2621" t="str">
            <v>5</v>
          </cell>
        </row>
        <row r="2622">
          <cell r="A2622" t="str">
            <v>餐旅群萬能科技大學航空暨運輸服務管理系</v>
          </cell>
          <cell r="B2622" t="str">
            <v>餐旅群</v>
          </cell>
          <cell r="C2622" t="str">
            <v>萬能科技大學</v>
          </cell>
          <cell r="D2622" t="str">
            <v>航空暨運輸服務管理系</v>
          </cell>
          <cell r="E2622" t="str">
            <v>45</v>
          </cell>
        </row>
        <row r="2623">
          <cell r="A2623" t="str">
            <v>餐旅群健行科技大學財務金融系金融管理組</v>
          </cell>
          <cell r="B2623" t="str">
            <v>餐旅群</v>
          </cell>
          <cell r="C2623" t="str">
            <v>健行科技大學</v>
          </cell>
          <cell r="D2623" t="str">
            <v>財務金融系金融管理組</v>
          </cell>
          <cell r="E2623" t="str">
            <v>2</v>
          </cell>
        </row>
        <row r="2624">
          <cell r="A2624" t="str">
            <v>餐旅群東方設計學院觀光與休閒事業管理系</v>
          </cell>
          <cell r="B2624" t="str">
            <v>餐旅群</v>
          </cell>
          <cell r="C2624" t="str">
            <v>東方設計學院</v>
          </cell>
          <cell r="D2624" t="str">
            <v>觀光與休閒事業管理系</v>
          </cell>
          <cell r="E2624" t="str">
            <v>5</v>
          </cell>
        </row>
        <row r="2625">
          <cell r="A2625" t="str">
            <v>餐旅群臺北城市科技大學旅館事業管理學士學位學程</v>
          </cell>
          <cell r="B2625" t="str">
            <v>餐旅群</v>
          </cell>
          <cell r="C2625" t="str">
            <v>臺北城市科技大學</v>
          </cell>
          <cell r="D2625" t="str">
            <v>旅館事業管理學士學位學程</v>
          </cell>
          <cell r="E2625" t="str">
            <v>17</v>
          </cell>
        </row>
        <row r="2626">
          <cell r="A2626" t="str">
            <v>餐旅群建國科技大學應用外語系</v>
          </cell>
          <cell r="B2626" t="str">
            <v>餐旅群</v>
          </cell>
          <cell r="C2626" t="str">
            <v>建國科技大學</v>
          </cell>
          <cell r="D2626" t="str">
            <v>應用外語系</v>
          </cell>
          <cell r="E2626" t="str">
            <v>10</v>
          </cell>
        </row>
        <row r="2627">
          <cell r="A2627" t="str">
            <v>餐旅群修平科技大學應用財務金融系</v>
          </cell>
          <cell r="B2627" t="str">
            <v>餐旅群</v>
          </cell>
          <cell r="C2627" t="str">
            <v>修平科技大學</v>
          </cell>
          <cell r="D2627" t="str">
            <v>應用財務金融系</v>
          </cell>
          <cell r="E2627" t="str">
            <v>2</v>
          </cell>
        </row>
        <row r="2628">
          <cell r="A2628" t="str">
            <v>餐旅群景文科技大學會議展覽管理學士學位學程</v>
          </cell>
          <cell r="B2628" t="str">
            <v>餐旅群</v>
          </cell>
          <cell r="C2628" t="str">
            <v>景文科技大學</v>
          </cell>
          <cell r="D2628" t="str">
            <v>會議展覽管理學士學位學程</v>
          </cell>
          <cell r="E2628" t="str">
            <v>5</v>
          </cell>
        </row>
        <row r="2629">
          <cell r="A2629" t="str">
            <v>餐旅群黎明技術學院化妝品應用系</v>
          </cell>
          <cell r="B2629" t="str">
            <v>餐旅群</v>
          </cell>
          <cell r="C2629" t="str">
            <v>黎明技術學院</v>
          </cell>
          <cell r="D2629" t="str">
            <v>化妝品應用系</v>
          </cell>
          <cell r="E2629" t="str">
            <v>10</v>
          </cell>
        </row>
        <row r="2630">
          <cell r="A2630" t="str">
            <v>餐旅群環球科技大學運動保健與防護系</v>
          </cell>
          <cell r="B2630" t="str">
            <v>餐旅群</v>
          </cell>
          <cell r="C2630" t="str">
            <v>環球科技大學</v>
          </cell>
          <cell r="D2630" t="str">
            <v>運動保健與防護系</v>
          </cell>
          <cell r="E2630" t="str">
            <v>1</v>
          </cell>
        </row>
        <row r="2631">
          <cell r="A2631" t="str">
            <v>餐旅群大仁科技大學電子商務創新應用學士學位學程</v>
          </cell>
          <cell r="B2631" t="str">
            <v>餐旅群</v>
          </cell>
          <cell r="C2631" t="str">
            <v>大仁科技大學</v>
          </cell>
          <cell r="D2631" t="str">
            <v>電子商務創新應用學士學位學程</v>
          </cell>
          <cell r="E2631" t="str">
            <v>1</v>
          </cell>
        </row>
        <row r="2632">
          <cell r="A2632" t="str">
            <v>餐旅群嘉藥學校財團法人嘉南藥理大學生活應用與保健系</v>
          </cell>
          <cell r="B2632" t="str">
            <v>餐旅群</v>
          </cell>
          <cell r="C2632" t="str">
            <v>嘉藥學校財團法人嘉南藥理大學</v>
          </cell>
          <cell r="D2632" t="str">
            <v>生活應用與保健系</v>
          </cell>
          <cell r="E2632" t="str">
            <v>30</v>
          </cell>
        </row>
        <row r="2633">
          <cell r="A2633" t="str">
            <v>餐旅群大仁科技大學觀光事業系</v>
          </cell>
          <cell r="B2633" t="str">
            <v>餐旅群</v>
          </cell>
          <cell r="C2633" t="str">
            <v>大仁科技大學</v>
          </cell>
          <cell r="D2633" t="str">
            <v>觀光事業系</v>
          </cell>
          <cell r="E2633" t="str">
            <v>2</v>
          </cell>
        </row>
        <row r="2634">
          <cell r="A2634" t="str">
            <v>餐旅群樹德科技大學資訊管理系數位行銷組</v>
          </cell>
          <cell r="B2634" t="str">
            <v>餐旅群</v>
          </cell>
          <cell r="C2634" t="str">
            <v>樹德科技大學</v>
          </cell>
          <cell r="D2634" t="str">
            <v>資訊管理系數位行銷組</v>
          </cell>
          <cell r="E2634" t="str">
            <v>5</v>
          </cell>
        </row>
        <row r="2635">
          <cell r="A2635" t="str">
            <v>餐旅群景文科技大學理財與稅務規劃系</v>
          </cell>
          <cell r="B2635" t="str">
            <v>餐旅群</v>
          </cell>
          <cell r="C2635" t="str">
            <v>景文科技大學</v>
          </cell>
          <cell r="D2635" t="str">
            <v>理財與稅務規劃系</v>
          </cell>
          <cell r="E2635" t="str">
            <v>8</v>
          </cell>
        </row>
        <row r="2636">
          <cell r="A2636" t="str">
            <v>餐旅群健行科技大學工業管理系服務管理組</v>
          </cell>
          <cell r="B2636" t="str">
            <v>餐旅群</v>
          </cell>
          <cell r="C2636" t="str">
            <v>健行科技大學</v>
          </cell>
          <cell r="D2636" t="str">
            <v>工業管理系服務管理組</v>
          </cell>
          <cell r="E2636" t="str">
            <v>2</v>
          </cell>
        </row>
        <row r="2637">
          <cell r="A2637" t="str">
            <v>餐旅群臺北城市科技大學企業管理系</v>
          </cell>
          <cell r="B2637" t="str">
            <v>餐旅群</v>
          </cell>
          <cell r="C2637" t="str">
            <v>臺北城市科技大學</v>
          </cell>
          <cell r="D2637" t="str">
            <v>企業管理系</v>
          </cell>
          <cell r="E2637" t="str">
            <v>8</v>
          </cell>
        </row>
        <row r="2638">
          <cell r="A2638" t="str">
            <v>餐旅群修平科技大學國際企業經營系國際會展與觀光休閒組</v>
          </cell>
          <cell r="B2638" t="str">
            <v>餐旅群</v>
          </cell>
          <cell r="C2638" t="str">
            <v>修平科技大學</v>
          </cell>
          <cell r="D2638" t="str">
            <v>國際企業經營系國際會展與觀光休閒組</v>
          </cell>
          <cell r="E2638" t="str">
            <v>6</v>
          </cell>
        </row>
        <row r="2639">
          <cell r="A2639" t="str">
            <v>餐旅群遠東科技大學創新設計與創業管理系</v>
          </cell>
          <cell r="B2639" t="str">
            <v>餐旅群</v>
          </cell>
          <cell r="C2639" t="str">
            <v>遠東科技大學</v>
          </cell>
          <cell r="D2639" t="str">
            <v>創新設計與創業管理系</v>
          </cell>
          <cell r="E2639" t="str">
            <v>2</v>
          </cell>
        </row>
        <row r="2640">
          <cell r="A2640" t="str">
            <v>餐旅群遠東科技大學流行音樂產業管理系</v>
          </cell>
          <cell r="B2640" t="str">
            <v>餐旅群</v>
          </cell>
          <cell r="C2640" t="str">
            <v>遠東科技大學</v>
          </cell>
          <cell r="D2640" t="str">
            <v>流行音樂產業管理系</v>
          </cell>
          <cell r="E2640" t="str">
            <v>3</v>
          </cell>
        </row>
        <row r="2641">
          <cell r="A2641" t="str">
            <v>餐旅群遠東科技大學創意生活設計系</v>
          </cell>
          <cell r="B2641" t="str">
            <v>餐旅群</v>
          </cell>
          <cell r="C2641" t="str">
            <v>遠東科技大學</v>
          </cell>
          <cell r="D2641" t="str">
            <v>創意生活設計系</v>
          </cell>
          <cell r="E2641" t="str">
            <v>3</v>
          </cell>
        </row>
        <row r="2642">
          <cell r="A2642" t="str">
            <v>餐旅群醒吾科技大學財務金融系</v>
          </cell>
          <cell r="B2642" t="str">
            <v>餐旅群</v>
          </cell>
          <cell r="C2642" t="str">
            <v>醒吾科技大學</v>
          </cell>
          <cell r="D2642" t="str">
            <v>財務金融系</v>
          </cell>
          <cell r="E2642" t="str">
            <v>3</v>
          </cell>
        </row>
        <row r="2643">
          <cell r="A2643" t="str">
            <v>餐旅群萬能科技大學行銷與流通管理系</v>
          </cell>
          <cell r="B2643" t="str">
            <v>餐旅群</v>
          </cell>
          <cell r="C2643" t="str">
            <v>萬能科技大學</v>
          </cell>
          <cell r="D2643" t="str">
            <v>行銷與流通管理系</v>
          </cell>
          <cell r="E2643" t="str">
            <v>5</v>
          </cell>
        </row>
        <row r="2644">
          <cell r="A2644" t="str">
            <v>餐旅群台北海洋技術學院健康促進與銀髮保健系（淡水校本部）</v>
          </cell>
          <cell r="B2644" t="str">
            <v>餐旅群</v>
          </cell>
          <cell r="C2644" t="str">
            <v>台北海洋技術學院</v>
          </cell>
          <cell r="D2644" t="str">
            <v>健康促進與銀髮保健系（淡水校本部）</v>
          </cell>
          <cell r="E2644" t="str">
            <v>2</v>
          </cell>
        </row>
        <row r="2645">
          <cell r="A2645" t="str">
            <v>餐旅群元培醫事科技大學醫務管理系健康管理組</v>
          </cell>
          <cell r="B2645" t="str">
            <v>餐旅群</v>
          </cell>
          <cell r="C2645" t="str">
            <v>元培醫事科技大學</v>
          </cell>
          <cell r="D2645" t="str">
            <v>醫務管理系健康管理組</v>
          </cell>
          <cell r="E2645" t="str">
            <v>2</v>
          </cell>
        </row>
        <row r="2646">
          <cell r="A2646" t="str">
            <v>餐旅群臺灣觀光學院觀光旅遊系</v>
          </cell>
          <cell r="B2646" t="str">
            <v>餐旅群</v>
          </cell>
          <cell r="C2646" t="str">
            <v>臺灣觀光學院</v>
          </cell>
          <cell r="D2646" t="str">
            <v>觀光旅遊系</v>
          </cell>
          <cell r="E2646" t="str">
            <v>4</v>
          </cell>
        </row>
        <row r="2647">
          <cell r="A2647" t="str">
            <v>餐旅群大仁科技大學應用外語系</v>
          </cell>
          <cell r="B2647" t="str">
            <v>餐旅群</v>
          </cell>
          <cell r="C2647" t="str">
            <v>大仁科技大學</v>
          </cell>
          <cell r="D2647" t="str">
            <v>應用外語系</v>
          </cell>
          <cell r="E2647" t="str">
            <v>1</v>
          </cell>
        </row>
        <row r="2648">
          <cell r="A2648" t="str">
            <v>餐旅群德霖技術學院會展與觀光系</v>
          </cell>
          <cell r="B2648" t="str">
            <v>餐旅群</v>
          </cell>
          <cell r="C2648" t="str">
            <v>德霖技術學院</v>
          </cell>
          <cell r="D2648" t="str">
            <v>會展與觀光系</v>
          </cell>
          <cell r="E2648" t="str">
            <v>1</v>
          </cell>
        </row>
        <row r="2649">
          <cell r="A2649" t="str">
            <v>餐旅群正修科技大學國際企業系國際行銷組</v>
          </cell>
          <cell r="B2649" t="str">
            <v>餐旅群</v>
          </cell>
          <cell r="C2649" t="str">
            <v>正修科技大學</v>
          </cell>
          <cell r="D2649" t="str">
            <v>國際企業系國際行銷組</v>
          </cell>
          <cell r="E2649" t="str">
            <v>1</v>
          </cell>
        </row>
        <row r="2650">
          <cell r="A2650" t="str">
            <v>餐旅群南榮科技大學企業管理系</v>
          </cell>
          <cell r="B2650" t="str">
            <v>餐旅群</v>
          </cell>
          <cell r="C2650" t="str">
            <v>南榮科技大學</v>
          </cell>
          <cell r="D2650" t="str">
            <v>企業管理系</v>
          </cell>
          <cell r="E2650" t="str">
            <v>2</v>
          </cell>
        </row>
        <row r="2651">
          <cell r="A2651" t="str">
            <v>餐旅群遠東科技大學企業管理系</v>
          </cell>
          <cell r="B2651" t="str">
            <v>餐旅群</v>
          </cell>
          <cell r="C2651" t="str">
            <v>遠東科技大學</v>
          </cell>
          <cell r="D2651" t="str">
            <v>企業管理系</v>
          </cell>
          <cell r="E2651" t="str">
            <v>2</v>
          </cell>
        </row>
        <row r="2652">
          <cell r="A2652" t="str">
            <v>餐旅群遠東科技大學資訊管理系</v>
          </cell>
          <cell r="B2652" t="str">
            <v>餐旅群</v>
          </cell>
          <cell r="C2652" t="str">
            <v>遠東科技大學</v>
          </cell>
          <cell r="D2652" t="str">
            <v>資訊管理系</v>
          </cell>
          <cell r="E2652" t="str">
            <v>2</v>
          </cell>
        </row>
        <row r="2653">
          <cell r="A2653" t="str">
            <v>餐旅群醒吾科技大學資訊科技應用系</v>
          </cell>
          <cell r="B2653" t="str">
            <v>餐旅群</v>
          </cell>
          <cell r="C2653" t="str">
            <v>醒吾科技大學</v>
          </cell>
          <cell r="D2653" t="str">
            <v>資訊科技應用系</v>
          </cell>
          <cell r="E2653" t="str">
            <v>2</v>
          </cell>
        </row>
        <row r="2654">
          <cell r="A2654" t="str">
            <v>餐旅群大同技術學院餐飲管理系日式廚藝組</v>
          </cell>
          <cell r="B2654" t="str">
            <v>餐旅群</v>
          </cell>
          <cell r="C2654" t="str">
            <v>大同技術學院</v>
          </cell>
          <cell r="D2654" t="str">
            <v>餐飲管理系日式廚藝組</v>
          </cell>
          <cell r="E2654" t="str">
            <v>4</v>
          </cell>
        </row>
        <row r="2655">
          <cell r="A2655" t="str">
            <v>餐旅群環球科技大學行銷管理系</v>
          </cell>
          <cell r="B2655" t="str">
            <v>餐旅群</v>
          </cell>
          <cell r="C2655" t="str">
            <v>環球科技大學</v>
          </cell>
          <cell r="D2655" t="str">
            <v>行銷管理系</v>
          </cell>
          <cell r="E2655" t="str">
            <v>1</v>
          </cell>
        </row>
        <row r="2656">
          <cell r="A2656" t="str">
            <v>餐旅群高苑科技大學銀髮事業暨社會工作學士學位學程</v>
          </cell>
          <cell r="B2656" t="str">
            <v>餐旅群</v>
          </cell>
          <cell r="C2656" t="str">
            <v>高苑科技大學</v>
          </cell>
          <cell r="D2656" t="str">
            <v>銀髮事業暨社會工作學士學位學程</v>
          </cell>
          <cell r="E2656" t="str">
            <v>1</v>
          </cell>
        </row>
        <row r="2657">
          <cell r="A2657" t="str">
            <v>餐旅群大華科技大學觀光管理系餐飲與烘焙組</v>
          </cell>
          <cell r="B2657" t="str">
            <v>餐旅群</v>
          </cell>
          <cell r="C2657" t="str">
            <v>大華科技大學</v>
          </cell>
          <cell r="D2657" t="str">
            <v>觀光管理系餐飲與烘焙組</v>
          </cell>
          <cell r="E2657" t="str">
            <v>3</v>
          </cell>
        </row>
        <row r="2658">
          <cell r="A2658" t="str">
            <v>餐旅群醒吾科技大學資訊管理系</v>
          </cell>
          <cell r="B2658" t="str">
            <v>餐旅群</v>
          </cell>
          <cell r="C2658" t="str">
            <v>醒吾科技大學</v>
          </cell>
          <cell r="D2658" t="str">
            <v>資訊管理系</v>
          </cell>
          <cell r="E2658" t="str">
            <v>4</v>
          </cell>
        </row>
        <row r="2659">
          <cell r="A2659" t="str">
            <v>餐旅群建國科技大學行銷與服務管理系</v>
          </cell>
          <cell r="B2659" t="str">
            <v>餐旅群</v>
          </cell>
          <cell r="C2659" t="str">
            <v>建國科技大學</v>
          </cell>
          <cell r="D2659" t="str">
            <v>行銷與服務管理系</v>
          </cell>
          <cell r="E2659" t="str">
            <v>2</v>
          </cell>
        </row>
        <row r="2660">
          <cell r="A2660" t="str">
            <v>餐旅群萬能科技大學旅館管理系</v>
          </cell>
          <cell r="B2660" t="str">
            <v>餐旅群</v>
          </cell>
          <cell r="C2660" t="str">
            <v>萬能科技大學</v>
          </cell>
          <cell r="D2660" t="str">
            <v>旅館管理系</v>
          </cell>
          <cell r="E2660" t="str">
            <v>15</v>
          </cell>
        </row>
        <row r="2661">
          <cell r="A2661" t="str">
            <v>餐旅群美和科技大學觀光系</v>
          </cell>
          <cell r="B2661" t="str">
            <v>餐旅群</v>
          </cell>
          <cell r="C2661" t="str">
            <v>美和科技大學</v>
          </cell>
          <cell r="D2661" t="str">
            <v>觀光系</v>
          </cell>
          <cell r="E2661" t="str">
            <v>10</v>
          </cell>
        </row>
        <row r="2662">
          <cell r="A2662" t="str">
            <v>餐旅群修平科技大學資訊管理系</v>
          </cell>
          <cell r="B2662" t="str">
            <v>餐旅群</v>
          </cell>
          <cell r="C2662" t="str">
            <v>修平科技大學</v>
          </cell>
          <cell r="D2662" t="str">
            <v>資訊管理系</v>
          </cell>
          <cell r="E2662" t="str">
            <v>3</v>
          </cell>
        </row>
        <row r="2663">
          <cell r="A2663" t="str">
            <v>餐旅群輔英科技大學幼兒保育暨產業系</v>
          </cell>
          <cell r="B2663" t="str">
            <v>餐旅群</v>
          </cell>
          <cell r="C2663" t="str">
            <v>輔英科技大學</v>
          </cell>
          <cell r="D2663" t="str">
            <v>幼兒保育暨產業系</v>
          </cell>
          <cell r="E2663" t="str">
            <v>3</v>
          </cell>
        </row>
        <row r="2664">
          <cell r="A2664" t="str">
            <v>餐旅群遠東科技大學餐飲管理系</v>
          </cell>
          <cell r="B2664" t="str">
            <v>餐旅群</v>
          </cell>
          <cell r="C2664" t="str">
            <v>遠東科技大學</v>
          </cell>
          <cell r="D2664" t="str">
            <v>餐飲管理系</v>
          </cell>
          <cell r="E2664" t="str">
            <v>3</v>
          </cell>
        </row>
        <row r="2665">
          <cell r="A2665" t="str">
            <v>餐旅群臺北城市科技大學會議展覽服務業（專業人員）學位學程</v>
          </cell>
          <cell r="B2665" t="str">
            <v>餐旅群</v>
          </cell>
          <cell r="C2665" t="str">
            <v>臺北城市科技大學</v>
          </cell>
          <cell r="D2665" t="str">
            <v>會議展覽服務業（專業人員）學位學程</v>
          </cell>
          <cell r="E2665" t="str">
            <v>4</v>
          </cell>
        </row>
        <row r="2666">
          <cell r="A2666" t="str">
            <v>餐旅群臺灣觀光學院餐飲管理系</v>
          </cell>
          <cell r="B2666" t="str">
            <v>餐旅群</v>
          </cell>
          <cell r="C2666" t="str">
            <v>臺灣觀光學院</v>
          </cell>
          <cell r="D2666" t="str">
            <v>餐飲管理系</v>
          </cell>
          <cell r="E2666" t="str">
            <v>4</v>
          </cell>
        </row>
        <row r="2667">
          <cell r="A2667" t="str">
            <v>餐旅群聖約翰科技大學休閒運動與健康管理系</v>
          </cell>
          <cell r="B2667" t="str">
            <v>餐旅群</v>
          </cell>
          <cell r="C2667" t="str">
            <v>聖約翰科技大學</v>
          </cell>
          <cell r="D2667" t="str">
            <v>休閒運動與健康管理系</v>
          </cell>
          <cell r="E2667" t="str">
            <v>2</v>
          </cell>
        </row>
        <row r="2668">
          <cell r="A2668" t="str">
            <v>餐旅群正修科技大學國際企業系國際貿易組</v>
          </cell>
          <cell r="B2668" t="str">
            <v>餐旅群</v>
          </cell>
          <cell r="C2668" t="str">
            <v>正修科技大學</v>
          </cell>
          <cell r="D2668" t="str">
            <v>國際企業系國際貿易組</v>
          </cell>
          <cell r="E2668" t="str">
            <v>1</v>
          </cell>
        </row>
        <row r="2669">
          <cell r="A2669" t="str">
            <v>餐旅群醒吾科技大學理財經營管理系</v>
          </cell>
          <cell r="B2669" t="str">
            <v>餐旅群</v>
          </cell>
          <cell r="C2669" t="str">
            <v>醒吾科技大學</v>
          </cell>
          <cell r="D2669" t="str">
            <v>理財經營管理系</v>
          </cell>
          <cell r="E2669" t="str">
            <v>3</v>
          </cell>
        </row>
        <row r="2670">
          <cell r="A2670" t="str">
            <v>餐旅群中華醫事科技大學運動健康與休閒系</v>
          </cell>
          <cell r="B2670" t="str">
            <v>餐旅群</v>
          </cell>
          <cell r="C2670" t="str">
            <v>中華醫事科技大學</v>
          </cell>
          <cell r="D2670" t="str">
            <v>運動健康與休閒系</v>
          </cell>
          <cell r="E2670" t="str">
            <v>1</v>
          </cell>
        </row>
        <row r="2671">
          <cell r="A2671" t="str">
            <v>餐旅群輔英科技大學保健營養系</v>
          </cell>
          <cell r="B2671" t="str">
            <v>餐旅群</v>
          </cell>
          <cell r="C2671" t="str">
            <v>輔英科技大學</v>
          </cell>
          <cell r="D2671" t="str">
            <v>保健營養系</v>
          </cell>
          <cell r="E2671" t="str">
            <v>4</v>
          </cell>
        </row>
        <row r="2672">
          <cell r="A2672" t="str">
            <v>餐旅群南開科技大學資訊管理系</v>
          </cell>
          <cell r="B2672" t="str">
            <v>餐旅群</v>
          </cell>
          <cell r="C2672" t="str">
            <v>南開科技大學</v>
          </cell>
          <cell r="D2672" t="str">
            <v>資訊管理系</v>
          </cell>
          <cell r="E2672" t="str">
            <v>1</v>
          </cell>
        </row>
        <row r="2673">
          <cell r="A2673" t="str">
            <v>餐旅群環球科技大學觀光與餐飲旅館系</v>
          </cell>
          <cell r="B2673" t="str">
            <v>餐旅群</v>
          </cell>
          <cell r="C2673" t="str">
            <v>環球科技大學</v>
          </cell>
          <cell r="D2673" t="str">
            <v>觀光與餐飲旅館系</v>
          </cell>
          <cell r="E2673" t="str">
            <v>1</v>
          </cell>
        </row>
        <row r="2674">
          <cell r="A2674" t="str">
            <v>餐旅群台北海洋技術學院海空物流與行銷系（淡水校本部）</v>
          </cell>
          <cell r="B2674" t="str">
            <v>餐旅群</v>
          </cell>
          <cell r="C2674" t="str">
            <v>台北海洋技術學院</v>
          </cell>
          <cell r="D2674" t="str">
            <v>海空物流與行銷系（淡水校本部）</v>
          </cell>
          <cell r="E2674" t="str">
            <v>2</v>
          </cell>
        </row>
        <row r="2675">
          <cell r="A2675" t="str">
            <v>餐旅群嘉藥學校財團法人嘉南藥理大學應用外語系</v>
          </cell>
          <cell r="B2675" t="str">
            <v>餐旅群</v>
          </cell>
          <cell r="C2675" t="str">
            <v>嘉藥學校財團法人嘉南藥理大學</v>
          </cell>
          <cell r="D2675" t="str">
            <v>應用外語系</v>
          </cell>
          <cell r="E2675" t="str">
            <v>5</v>
          </cell>
        </row>
        <row r="2676">
          <cell r="A2676" t="str">
            <v>餐旅群樹德科技大學流通管理系</v>
          </cell>
          <cell r="B2676" t="str">
            <v>餐旅群</v>
          </cell>
          <cell r="C2676" t="str">
            <v>樹德科技大學</v>
          </cell>
          <cell r="D2676" t="str">
            <v>流通管理系</v>
          </cell>
          <cell r="E2676" t="str">
            <v>20</v>
          </cell>
        </row>
        <row r="2677">
          <cell r="A2677" t="str">
            <v>餐旅群輔英科技大學高齡及長期照護事業系</v>
          </cell>
          <cell r="B2677" t="str">
            <v>餐旅群</v>
          </cell>
          <cell r="C2677" t="str">
            <v>輔英科技大學</v>
          </cell>
          <cell r="D2677" t="str">
            <v>高齡及長期照護事業系</v>
          </cell>
          <cell r="E2677" t="str">
            <v>1</v>
          </cell>
        </row>
        <row r="2678">
          <cell r="A2678" t="str">
            <v>餐旅群大同技術學院旅遊與休閒娛樂管理系旅館管理組</v>
          </cell>
          <cell r="B2678" t="str">
            <v>餐旅群</v>
          </cell>
          <cell r="C2678" t="str">
            <v>大同技術學院</v>
          </cell>
          <cell r="D2678" t="str">
            <v>旅遊與休閒娛樂管理系旅館管理組</v>
          </cell>
          <cell r="E2678" t="str">
            <v>3</v>
          </cell>
        </row>
        <row r="2679">
          <cell r="A2679" t="str">
            <v>餐旅群中州科技大學餐飲廚藝系</v>
          </cell>
          <cell r="B2679" t="str">
            <v>餐旅群</v>
          </cell>
          <cell r="C2679" t="str">
            <v>中州科技大學</v>
          </cell>
          <cell r="D2679" t="str">
            <v>餐飲廚藝系</v>
          </cell>
          <cell r="E2679" t="str">
            <v>4</v>
          </cell>
        </row>
        <row r="2680">
          <cell r="A2680" t="str">
            <v>餐旅群育達科技大學應用日語系</v>
          </cell>
          <cell r="B2680" t="str">
            <v>餐旅群</v>
          </cell>
          <cell r="C2680" t="str">
            <v>育達科技大學</v>
          </cell>
          <cell r="D2680" t="str">
            <v>應用日語系</v>
          </cell>
          <cell r="E2680" t="str">
            <v>8</v>
          </cell>
        </row>
        <row r="2681">
          <cell r="A2681" t="str">
            <v>餐旅群南亞技術學院化妝品應用系</v>
          </cell>
          <cell r="B2681" t="str">
            <v>餐旅群</v>
          </cell>
          <cell r="C2681" t="str">
            <v>南亞技術學院</v>
          </cell>
          <cell r="D2681" t="str">
            <v>化妝品應用系</v>
          </cell>
          <cell r="E2681" t="str">
            <v>1</v>
          </cell>
        </row>
        <row r="2682">
          <cell r="A2682" t="str">
            <v>餐旅群中華醫事科技大學食品營養系食品科技組</v>
          </cell>
          <cell r="B2682" t="str">
            <v>餐旅群</v>
          </cell>
          <cell r="C2682" t="str">
            <v>中華醫事科技大學</v>
          </cell>
          <cell r="D2682" t="str">
            <v>食品營養系食品科技組</v>
          </cell>
          <cell r="E2682" t="str">
            <v>1</v>
          </cell>
        </row>
        <row r="2683">
          <cell r="A2683" t="str">
            <v>餐旅群遠東科技大學觀光英語系</v>
          </cell>
          <cell r="B2683" t="str">
            <v>餐旅群</v>
          </cell>
          <cell r="C2683" t="str">
            <v>遠東科技大學</v>
          </cell>
          <cell r="D2683" t="str">
            <v>觀光英語系</v>
          </cell>
          <cell r="E2683" t="str">
            <v>2</v>
          </cell>
        </row>
        <row r="2684">
          <cell r="A2684" t="str">
            <v>餐旅群中華科技大學餐飲管理系（台北校區）</v>
          </cell>
          <cell r="B2684" t="str">
            <v>餐旅群</v>
          </cell>
          <cell r="C2684" t="str">
            <v>中華科技大學</v>
          </cell>
          <cell r="D2684" t="str">
            <v>餐飲管理系（台北校區）</v>
          </cell>
          <cell r="E2684" t="str">
            <v>38</v>
          </cell>
        </row>
        <row r="2685">
          <cell r="A2685" t="str">
            <v>餐旅群遠東科技大學休閒運動管理系健康促進組</v>
          </cell>
          <cell r="B2685" t="str">
            <v>餐旅群</v>
          </cell>
          <cell r="C2685" t="str">
            <v>遠東科技大學</v>
          </cell>
          <cell r="D2685" t="str">
            <v>休閒運動管理系健康促進組</v>
          </cell>
          <cell r="E2685" t="str">
            <v>2</v>
          </cell>
        </row>
        <row r="2686">
          <cell r="A2686" t="str">
            <v>餐旅群建國科技大學資訊管理系</v>
          </cell>
          <cell r="B2686" t="str">
            <v>餐旅群</v>
          </cell>
          <cell r="C2686" t="str">
            <v>建國科技大學</v>
          </cell>
          <cell r="D2686" t="str">
            <v>資訊管理系</v>
          </cell>
          <cell r="E2686" t="str">
            <v>5</v>
          </cell>
        </row>
        <row r="2687">
          <cell r="A2687" t="str">
            <v>餐旅群中華醫事科技大學化妝品應用與管理系</v>
          </cell>
          <cell r="B2687" t="str">
            <v>餐旅群</v>
          </cell>
          <cell r="C2687" t="str">
            <v>中華醫事科技大學</v>
          </cell>
          <cell r="D2687" t="str">
            <v>化妝品應用與管理系</v>
          </cell>
          <cell r="E2687" t="str">
            <v>2</v>
          </cell>
        </row>
        <row r="2688">
          <cell r="A2688" t="str">
            <v>餐旅群南開科技大學數位旅遊管理系</v>
          </cell>
          <cell r="B2688" t="str">
            <v>餐旅群</v>
          </cell>
          <cell r="C2688" t="str">
            <v>南開科技大學</v>
          </cell>
          <cell r="D2688" t="str">
            <v>數位旅遊管理系</v>
          </cell>
          <cell r="E2688" t="str">
            <v>2</v>
          </cell>
        </row>
        <row r="2689">
          <cell r="A2689" t="str">
            <v>餐旅群東方設計學院設計行銷系</v>
          </cell>
          <cell r="B2689" t="str">
            <v>餐旅群</v>
          </cell>
          <cell r="C2689" t="str">
            <v>東方設計學院</v>
          </cell>
          <cell r="D2689" t="str">
            <v>設計行銷系</v>
          </cell>
          <cell r="E2689" t="str">
            <v>2</v>
          </cell>
        </row>
        <row r="2690">
          <cell r="A2690" t="str">
            <v>餐旅群臺灣觀光學院銀髮族健康管理系</v>
          </cell>
          <cell r="B2690" t="str">
            <v>餐旅群</v>
          </cell>
          <cell r="C2690" t="str">
            <v>臺灣觀光學院</v>
          </cell>
          <cell r="D2690" t="str">
            <v>銀髮族健康管理系</v>
          </cell>
          <cell r="E2690" t="str">
            <v>1</v>
          </cell>
        </row>
        <row r="2691">
          <cell r="A2691" t="str">
            <v>餐旅群遠東科技大學旅遊事業管理系旅館管理組</v>
          </cell>
          <cell r="B2691" t="str">
            <v>餐旅群</v>
          </cell>
          <cell r="C2691" t="str">
            <v>遠東科技大學</v>
          </cell>
          <cell r="D2691" t="str">
            <v>旅遊事業管理系旅館管理組</v>
          </cell>
          <cell r="E2691" t="str">
            <v>2</v>
          </cell>
        </row>
        <row r="2692">
          <cell r="A2692" t="str">
            <v>餐旅群中州科技大學多媒體與遊戲發展科學系</v>
          </cell>
          <cell r="B2692" t="str">
            <v>餐旅群</v>
          </cell>
          <cell r="C2692" t="str">
            <v>中州科技大學</v>
          </cell>
          <cell r="D2692" t="str">
            <v>多媒體與遊戲發展科學系</v>
          </cell>
          <cell r="E2692" t="str">
            <v>1</v>
          </cell>
        </row>
        <row r="2693">
          <cell r="A2693" t="str">
            <v>餐旅群大仁科技大學寵物美容學位學程</v>
          </cell>
          <cell r="B2693" t="str">
            <v>餐旅群</v>
          </cell>
          <cell r="C2693" t="str">
            <v>大仁科技大學</v>
          </cell>
          <cell r="D2693" t="str">
            <v>寵物美容學位學程</v>
          </cell>
          <cell r="E2693" t="str">
            <v>1</v>
          </cell>
        </row>
        <row r="2694">
          <cell r="A2694" t="str">
            <v>餐旅群聖約翰科技大學行銷與流通管理系</v>
          </cell>
          <cell r="B2694" t="str">
            <v>餐旅群</v>
          </cell>
          <cell r="C2694" t="str">
            <v>聖約翰科技大學</v>
          </cell>
          <cell r="D2694" t="str">
            <v>行銷與流通管理系</v>
          </cell>
          <cell r="E2694" t="str">
            <v>1</v>
          </cell>
        </row>
        <row r="2695">
          <cell r="A2695" t="str">
            <v>餐旅群聖約翰科技大學企業管理系</v>
          </cell>
          <cell r="B2695" t="str">
            <v>餐旅群</v>
          </cell>
          <cell r="C2695" t="str">
            <v>聖約翰科技大學</v>
          </cell>
          <cell r="D2695" t="str">
            <v>企業管理系</v>
          </cell>
          <cell r="E2695" t="str">
            <v>1</v>
          </cell>
        </row>
        <row r="2696">
          <cell r="A2696" t="str">
            <v>餐旅群萬能科技大學化妝品應用與管理系</v>
          </cell>
          <cell r="B2696" t="str">
            <v>餐旅群</v>
          </cell>
          <cell r="C2696" t="str">
            <v>萬能科技大學</v>
          </cell>
          <cell r="D2696" t="str">
            <v>化妝品應用與管理系</v>
          </cell>
          <cell r="E2696" t="str">
            <v>2</v>
          </cell>
        </row>
        <row r="2697">
          <cell r="A2697" t="str">
            <v>餐旅群大漢技術學院休閒與運動管理系</v>
          </cell>
          <cell r="B2697" t="str">
            <v>餐旅群</v>
          </cell>
          <cell r="C2697" t="str">
            <v>大漢技術學院</v>
          </cell>
          <cell r="D2697" t="str">
            <v>休閒與運動管理系</v>
          </cell>
          <cell r="E2697" t="str">
            <v>1</v>
          </cell>
        </row>
        <row r="2698">
          <cell r="A2698" t="str">
            <v>餐旅群南榮科技大學休閒運動管理系</v>
          </cell>
          <cell r="B2698" t="str">
            <v>餐旅群</v>
          </cell>
          <cell r="C2698" t="str">
            <v>南榮科技大學</v>
          </cell>
          <cell r="D2698" t="str">
            <v>休閒運動管理系</v>
          </cell>
          <cell r="E2698" t="str">
            <v>1</v>
          </cell>
        </row>
        <row r="2699">
          <cell r="A2699" t="str">
            <v>餐旅群德霖技術學院土木工程系</v>
          </cell>
          <cell r="B2699" t="str">
            <v>餐旅群</v>
          </cell>
          <cell r="C2699" t="str">
            <v>德霖技術學院</v>
          </cell>
          <cell r="D2699" t="str">
            <v>土木工程系</v>
          </cell>
          <cell r="E2699" t="str">
            <v>2</v>
          </cell>
        </row>
        <row r="2700">
          <cell r="A2700" t="str">
            <v>餐旅群萬能科技大學商業設計系</v>
          </cell>
          <cell r="B2700" t="str">
            <v>餐旅群</v>
          </cell>
          <cell r="C2700" t="str">
            <v>萬能科技大學</v>
          </cell>
          <cell r="D2700" t="str">
            <v>商業設計系</v>
          </cell>
          <cell r="E2700" t="str">
            <v>4</v>
          </cell>
        </row>
        <row r="2701">
          <cell r="A2701" t="str">
            <v>餐旅群萬能科技大學商品設計系</v>
          </cell>
          <cell r="B2701" t="str">
            <v>餐旅群</v>
          </cell>
          <cell r="C2701" t="str">
            <v>萬能科技大學</v>
          </cell>
          <cell r="D2701" t="str">
            <v>商品設計系</v>
          </cell>
          <cell r="E2701" t="str">
            <v>5</v>
          </cell>
        </row>
        <row r="2702">
          <cell r="A2702" t="str">
            <v>餐旅群黎明技術學院旅館管理系</v>
          </cell>
          <cell r="B2702" t="str">
            <v>餐旅群</v>
          </cell>
          <cell r="C2702" t="str">
            <v>黎明技術學院</v>
          </cell>
          <cell r="D2702" t="str">
            <v>旅館管理系</v>
          </cell>
          <cell r="E2702" t="str">
            <v>12</v>
          </cell>
        </row>
        <row r="2703">
          <cell r="A2703" t="str">
            <v>餐旅群中華醫事科技大學食品營養系營養組</v>
          </cell>
          <cell r="B2703" t="str">
            <v>餐旅群</v>
          </cell>
          <cell r="C2703" t="str">
            <v>中華醫事科技大學</v>
          </cell>
          <cell r="D2703" t="str">
            <v>食品營養系營養組</v>
          </cell>
          <cell r="E2703" t="str">
            <v>2</v>
          </cell>
        </row>
        <row r="2704">
          <cell r="A2704" t="str">
            <v>餐旅群育達科技大學休閒事業管理系</v>
          </cell>
          <cell r="B2704" t="str">
            <v>餐旅群</v>
          </cell>
          <cell r="C2704" t="str">
            <v>育達科技大學</v>
          </cell>
          <cell r="D2704" t="str">
            <v>休閒事業管理系</v>
          </cell>
          <cell r="E2704" t="str">
            <v>5</v>
          </cell>
        </row>
        <row r="2705">
          <cell r="A2705" t="str">
            <v>餐旅群萬能科技大學數位多媒體系</v>
          </cell>
          <cell r="B2705" t="str">
            <v>餐旅群</v>
          </cell>
          <cell r="C2705" t="str">
            <v>萬能科技大學</v>
          </cell>
          <cell r="D2705" t="str">
            <v>數位多媒體系</v>
          </cell>
          <cell r="E2705" t="str">
            <v>5</v>
          </cell>
        </row>
        <row r="2706">
          <cell r="A2706" t="str">
            <v>餐旅群臺北城市科技大學觀光事業系</v>
          </cell>
          <cell r="B2706" t="str">
            <v>餐旅群</v>
          </cell>
          <cell r="C2706" t="str">
            <v>臺北城市科技大學</v>
          </cell>
          <cell r="D2706" t="str">
            <v>觀光事業系</v>
          </cell>
          <cell r="E2706" t="str">
            <v>54</v>
          </cell>
        </row>
        <row r="2707">
          <cell r="A2707" t="str">
            <v>餐旅群修平科技大學人力資源管理與發展系</v>
          </cell>
          <cell r="B2707" t="str">
            <v>餐旅群</v>
          </cell>
          <cell r="C2707" t="str">
            <v>修平科技大學</v>
          </cell>
          <cell r="D2707" t="str">
            <v>人力資源管理與發展系</v>
          </cell>
          <cell r="E2707" t="str">
            <v>9</v>
          </cell>
        </row>
        <row r="2708">
          <cell r="A2708" t="str">
            <v>餐旅群中國科技大學觀光與休閒事業管理系（新竹校區）</v>
          </cell>
          <cell r="B2708" t="str">
            <v>餐旅群</v>
          </cell>
          <cell r="C2708" t="str">
            <v>中國科技大學</v>
          </cell>
          <cell r="D2708" t="str">
            <v>觀光與休閒事業管理系（新竹校區）</v>
          </cell>
          <cell r="E2708" t="str">
            <v>13</v>
          </cell>
        </row>
        <row r="2709">
          <cell r="A2709" t="str">
            <v>餐旅群嘉藥學校財團法人嘉南藥理大學醫務管理系</v>
          </cell>
          <cell r="B2709" t="str">
            <v>餐旅群</v>
          </cell>
          <cell r="C2709" t="str">
            <v>嘉藥學校財團法人嘉南藥理大學</v>
          </cell>
          <cell r="D2709" t="str">
            <v>醫務管理系</v>
          </cell>
          <cell r="E2709" t="str">
            <v>23</v>
          </cell>
        </row>
        <row r="2710">
          <cell r="A2710" t="str">
            <v>餐旅群萬能科技大學資訊管理系多媒體設計組</v>
          </cell>
          <cell r="B2710" t="str">
            <v>餐旅群</v>
          </cell>
          <cell r="C2710" t="str">
            <v>萬能科技大學</v>
          </cell>
          <cell r="D2710" t="str">
            <v>資訊管理系多媒體設計組</v>
          </cell>
          <cell r="E2710" t="str">
            <v>1</v>
          </cell>
        </row>
        <row r="2711">
          <cell r="A2711" t="str">
            <v>餐旅群遠東科技大學行銷與流通管理系</v>
          </cell>
          <cell r="B2711" t="str">
            <v>餐旅群</v>
          </cell>
          <cell r="C2711" t="str">
            <v>遠東科技大學</v>
          </cell>
          <cell r="D2711" t="str">
            <v>行銷與流通管理系</v>
          </cell>
          <cell r="E2711" t="str">
            <v>2</v>
          </cell>
        </row>
        <row r="2712">
          <cell r="A2712" t="str">
            <v>餐旅群修平科技大學應用英語系</v>
          </cell>
          <cell r="B2712" t="str">
            <v>餐旅群</v>
          </cell>
          <cell r="C2712" t="str">
            <v>修平科技大學</v>
          </cell>
          <cell r="D2712" t="str">
            <v>應用英語系</v>
          </cell>
          <cell r="E2712" t="str">
            <v>18</v>
          </cell>
        </row>
        <row r="2713">
          <cell r="A2713" t="str">
            <v>餐旅群健行科技大學企業管理系</v>
          </cell>
          <cell r="B2713" t="str">
            <v>餐旅群</v>
          </cell>
          <cell r="C2713" t="str">
            <v>健行科技大學</v>
          </cell>
          <cell r="D2713" t="str">
            <v>企業管理系</v>
          </cell>
          <cell r="E2713" t="str">
            <v>12</v>
          </cell>
        </row>
        <row r="2714">
          <cell r="A2714" t="str">
            <v>餐旅群萬能科技大學資訊工程系物聯網應用組</v>
          </cell>
          <cell r="B2714" t="str">
            <v>餐旅群</v>
          </cell>
          <cell r="C2714" t="str">
            <v>萬能科技大學</v>
          </cell>
          <cell r="D2714" t="str">
            <v>資訊工程系物聯網應用組</v>
          </cell>
          <cell r="E2714" t="str">
            <v>1</v>
          </cell>
        </row>
        <row r="2715">
          <cell r="A2715" t="str">
            <v>餐旅群中華醫事科技大學幼兒保育系</v>
          </cell>
          <cell r="B2715" t="str">
            <v>餐旅群</v>
          </cell>
          <cell r="C2715" t="str">
            <v>中華醫事科技大學</v>
          </cell>
          <cell r="D2715" t="str">
            <v>幼兒保育系</v>
          </cell>
          <cell r="E2715" t="str">
            <v>1</v>
          </cell>
        </row>
        <row r="2716">
          <cell r="A2716" t="str">
            <v>餐旅群育達科技大學休閒運動管理系</v>
          </cell>
          <cell r="B2716" t="str">
            <v>餐旅群</v>
          </cell>
          <cell r="C2716" t="str">
            <v>育達科技大學</v>
          </cell>
          <cell r="D2716" t="str">
            <v>休閒運動管理系</v>
          </cell>
          <cell r="E2716" t="str">
            <v>1</v>
          </cell>
        </row>
        <row r="2717">
          <cell r="A2717" t="str">
            <v>餐旅群萬能科技大學資訊工程系資訊應用組</v>
          </cell>
          <cell r="B2717" t="str">
            <v>餐旅群</v>
          </cell>
          <cell r="C2717" t="str">
            <v>萬能科技大學</v>
          </cell>
          <cell r="D2717" t="str">
            <v>資訊工程系資訊應用組</v>
          </cell>
          <cell r="E2717" t="str">
            <v>2</v>
          </cell>
        </row>
        <row r="2718">
          <cell r="A2718" t="str">
            <v>餐旅群輔英科技大學休閒與遊憩事業管理系</v>
          </cell>
          <cell r="B2718" t="str">
            <v>餐旅群</v>
          </cell>
          <cell r="C2718" t="str">
            <v>輔英科技大學</v>
          </cell>
          <cell r="D2718" t="str">
            <v>休閒與遊憩事業管理系</v>
          </cell>
          <cell r="E2718" t="str">
            <v>5</v>
          </cell>
        </row>
        <row r="2719">
          <cell r="A2719" t="str">
            <v>餐旅群大同技術學院旅遊與休閒娛樂管理系休閒旅遊組</v>
          </cell>
          <cell r="B2719" t="str">
            <v>餐旅群</v>
          </cell>
          <cell r="C2719" t="str">
            <v>大同技術學院</v>
          </cell>
          <cell r="D2719" t="str">
            <v>旅遊與休閒娛樂管理系休閒旅遊組</v>
          </cell>
          <cell r="E2719" t="str">
            <v>4</v>
          </cell>
        </row>
        <row r="2720">
          <cell r="A2720" t="str">
            <v>餐旅群元培醫事科技大學食品科學系</v>
          </cell>
          <cell r="B2720" t="str">
            <v>餐旅群</v>
          </cell>
          <cell r="C2720" t="str">
            <v>元培醫事科技大學</v>
          </cell>
          <cell r="D2720" t="str">
            <v>食品科學系</v>
          </cell>
          <cell r="E2720" t="str">
            <v>13</v>
          </cell>
        </row>
        <row r="2721">
          <cell r="A2721" t="str">
            <v>餐旅群遠東科技大學旅遊事業管理系旅遊經營組</v>
          </cell>
          <cell r="B2721" t="str">
            <v>餐旅群</v>
          </cell>
          <cell r="C2721" t="str">
            <v>遠東科技大學</v>
          </cell>
          <cell r="D2721" t="str">
            <v>旅遊事業管理系旅遊經營組</v>
          </cell>
          <cell r="E2721" t="str">
            <v>2</v>
          </cell>
        </row>
        <row r="2722">
          <cell r="A2722" t="str">
            <v>餐旅群臺灣觀光學院旅館管理系</v>
          </cell>
          <cell r="B2722" t="str">
            <v>餐旅群</v>
          </cell>
          <cell r="C2722" t="str">
            <v>臺灣觀光學院</v>
          </cell>
          <cell r="D2722" t="str">
            <v>旅館管理系</v>
          </cell>
          <cell r="E2722" t="str">
            <v>2</v>
          </cell>
        </row>
        <row r="2723">
          <cell r="A2723" t="str">
            <v>餐旅群遠東科技大學休閒運動管理系休閒產業組</v>
          </cell>
          <cell r="B2723" t="str">
            <v>餐旅群</v>
          </cell>
          <cell r="C2723" t="str">
            <v>遠東科技大學</v>
          </cell>
          <cell r="D2723" t="str">
            <v>休閒運動管理系休閒產業組</v>
          </cell>
          <cell r="E2723" t="str">
            <v>2</v>
          </cell>
        </row>
        <row r="2724">
          <cell r="A2724" t="str">
            <v>餐旅群中華科技大學食品科學系加工與醱酵烘焙組（台北校區）</v>
          </cell>
          <cell r="B2724" t="str">
            <v>餐旅群</v>
          </cell>
          <cell r="C2724" t="str">
            <v>中華科技大學</v>
          </cell>
          <cell r="D2724" t="str">
            <v>食品科學系加工與醱酵烘焙組（台北校區）</v>
          </cell>
          <cell r="E2724" t="str">
            <v>4</v>
          </cell>
        </row>
        <row r="2725">
          <cell r="A2725" t="str">
            <v>餐旅群高苑科技大學觀光事業管理系</v>
          </cell>
          <cell r="B2725" t="str">
            <v>餐旅群</v>
          </cell>
          <cell r="C2725" t="str">
            <v>高苑科技大學</v>
          </cell>
          <cell r="D2725" t="str">
            <v>觀光事業管理系</v>
          </cell>
          <cell r="E2725" t="str">
            <v>13</v>
          </cell>
        </row>
        <row r="2726">
          <cell r="A2726" t="str">
            <v>餐旅群健行科技大學應用外語系</v>
          </cell>
          <cell r="B2726" t="str">
            <v>餐旅群</v>
          </cell>
          <cell r="C2726" t="str">
            <v>健行科技大學</v>
          </cell>
          <cell r="D2726" t="str">
            <v>應用外語系</v>
          </cell>
          <cell r="E2726" t="str">
            <v>15</v>
          </cell>
        </row>
        <row r="2727">
          <cell r="A2727" t="str">
            <v>餐旅群萬能科技大學營建科技系室內設計與管理組</v>
          </cell>
          <cell r="B2727" t="str">
            <v>餐旅群</v>
          </cell>
          <cell r="C2727" t="str">
            <v>萬能科技大學</v>
          </cell>
          <cell r="D2727" t="str">
            <v>營建科技系室內設計與管理組</v>
          </cell>
          <cell r="E2727" t="str">
            <v>2</v>
          </cell>
        </row>
        <row r="2728">
          <cell r="A2728" t="str">
            <v>餐旅群南亞技術學院餐飲廚藝管理系</v>
          </cell>
          <cell r="B2728" t="str">
            <v>餐旅群</v>
          </cell>
          <cell r="C2728" t="str">
            <v>南亞技術學院</v>
          </cell>
          <cell r="D2728" t="str">
            <v>餐飲廚藝管理系</v>
          </cell>
          <cell r="E2728" t="str">
            <v>2</v>
          </cell>
        </row>
        <row r="2729">
          <cell r="A2729" t="str">
            <v>餐旅群高苑科技大學企業管理系</v>
          </cell>
          <cell r="B2729" t="str">
            <v>餐旅群</v>
          </cell>
          <cell r="C2729" t="str">
            <v>高苑科技大學</v>
          </cell>
          <cell r="D2729" t="str">
            <v>企業管理系</v>
          </cell>
          <cell r="E2729" t="str">
            <v>1</v>
          </cell>
        </row>
        <row r="2730">
          <cell r="A2730" t="str">
            <v>餐旅群中華科技大學觀光餐旅系（新竹校區）</v>
          </cell>
          <cell r="B2730" t="str">
            <v>餐旅群</v>
          </cell>
          <cell r="C2730" t="str">
            <v>中華科技大學</v>
          </cell>
          <cell r="D2730" t="str">
            <v>觀光餐旅系（新竹校區）</v>
          </cell>
          <cell r="E2730" t="str">
            <v>17</v>
          </cell>
        </row>
        <row r="2731">
          <cell r="A2731" t="str">
            <v>餐旅群萬能科技大學環境工程系生態與環境資源管理組</v>
          </cell>
          <cell r="B2731" t="str">
            <v>餐旅群</v>
          </cell>
          <cell r="C2731" t="str">
            <v>萬能科技大學</v>
          </cell>
          <cell r="D2731" t="str">
            <v>環境工程系生態與環境資源管理組</v>
          </cell>
          <cell r="E2731" t="str">
            <v>3</v>
          </cell>
        </row>
        <row r="2732">
          <cell r="A2732" t="str">
            <v>餐旅群元培醫事科技大學企業管理系</v>
          </cell>
          <cell r="B2732" t="str">
            <v>餐旅群</v>
          </cell>
          <cell r="C2732" t="str">
            <v>元培醫事科技大學</v>
          </cell>
          <cell r="D2732" t="str">
            <v>企業管理系</v>
          </cell>
          <cell r="E2732" t="str">
            <v>8</v>
          </cell>
        </row>
        <row r="2733">
          <cell r="A2733" t="str">
            <v>餐旅群德霖技術學院應用英語系</v>
          </cell>
          <cell r="B2733" t="str">
            <v>餐旅群</v>
          </cell>
          <cell r="C2733" t="str">
            <v>德霖技術學院</v>
          </cell>
          <cell r="D2733" t="str">
            <v>應用英語系</v>
          </cell>
          <cell r="E2733" t="str">
            <v>1</v>
          </cell>
        </row>
        <row r="2734">
          <cell r="A2734" t="str">
            <v>餐旅群大同技術學院茶文化與事業經營學士學位學程</v>
          </cell>
          <cell r="B2734" t="str">
            <v>餐旅群</v>
          </cell>
          <cell r="C2734" t="str">
            <v>大同技術學院</v>
          </cell>
          <cell r="D2734" t="str">
            <v>茶文化與事業經營學士學位學程</v>
          </cell>
          <cell r="E2734" t="str">
            <v>3</v>
          </cell>
        </row>
        <row r="2735">
          <cell r="A2735" t="str">
            <v>餐旅群慈濟學校財團法人慈濟科技大學醫務暨健康管理系</v>
          </cell>
          <cell r="B2735" t="str">
            <v>餐旅群</v>
          </cell>
          <cell r="C2735" t="str">
            <v>慈濟學校財團法人慈濟科技大學</v>
          </cell>
          <cell r="D2735" t="str">
            <v>醫務暨健康管理系</v>
          </cell>
          <cell r="E2735" t="str">
            <v>10</v>
          </cell>
        </row>
        <row r="2736">
          <cell r="A2736" t="str">
            <v>餐旅群臺北城市科技大學休閒事業系</v>
          </cell>
          <cell r="B2736" t="str">
            <v>餐旅群</v>
          </cell>
          <cell r="C2736" t="str">
            <v>臺北城市科技大學</v>
          </cell>
          <cell r="D2736" t="str">
            <v>休閒事業系</v>
          </cell>
          <cell r="E2736" t="str">
            <v>13</v>
          </cell>
        </row>
        <row r="2737">
          <cell r="A2737" t="str">
            <v>餐旅群健行科技大學物業經營與管理系室內設計組</v>
          </cell>
          <cell r="B2737" t="str">
            <v>餐旅群</v>
          </cell>
          <cell r="C2737" t="str">
            <v>健行科技大學</v>
          </cell>
          <cell r="D2737" t="str">
            <v>物業經營與管理系室內設計組</v>
          </cell>
          <cell r="E2737" t="str">
            <v>3</v>
          </cell>
        </row>
        <row r="2738">
          <cell r="A2738" t="str">
            <v>餐旅群大仁科技大學休閒運動管理系</v>
          </cell>
          <cell r="B2738" t="str">
            <v>餐旅群</v>
          </cell>
          <cell r="C2738" t="str">
            <v>大仁科技大學</v>
          </cell>
          <cell r="D2738" t="str">
            <v>休閒運動管理系</v>
          </cell>
          <cell r="E2738" t="str">
            <v>4</v>
          </cell>
        </row>
        <row r="2739">
          <cell r="A2739" t="str">
            <v>餐旅群南亞技術學院餐旅管理系</v>
          </cell>
          <cell r="B2739" t="str">
            <v>餐旅群</v>
          </cell>
          <cell r="C2739" t="str">
            <v>南亞技術學院</v>
          </cell>
          <cell r="D2739" t="str">
            <v>餐旅管理系</v>
          </cell>
          <cell r="E2739" t="str">
            <v>8</v>
          </cell>
        </row>
        <row r="2740">
          <cell r="A2740" t="str">
            <v>餐旅群經國管理暨健康學院餐旅管理系</v>
          </cell>
          <cell r="B2740" t="str">
            <v>餐旅群</v>
          </cell>
          <cell r="C2740" t="str">
            <v>經國管理暨健康學院</v>
          </cell>
          <cell r="D2740" t="str">
            <v>餐旅管理系</v>
          </cell>
          <cell r="E2740" t="str">
            <v>8</v>
          </cell>
        </row>
        <row r="2741">
          <cell r="A2741" t="str">
            <v>餐旅群吳鳳科技大學觀光休閒管理系</v>
          </cell>
          <cell r="B2741" t="str">
            <v>餐旅群</v>
          </cell>
          <cell r="C2741" t="str">
            <v>吳鳳科技大學</v>
          </cell>
          <cell r="D2741" t="str">
            <v>觀光休閒管理系</v>
          </cell>
          <cell r="E2741" t="str">
            <v>6</v>
          </cell>
        </row>
        <row r="2742">
          <cell r="A2742" t="str">
            <v>餐旅群台北海洋技術學院食品科技與行銷系（士林校區）</v>
          </cell>
          <cell r="B2742" t="str">
            <v>餐旅群</v>
          </cell>
          <cell r="C2742" t="str">
            <v>台北海洋技術學院</v>
          </cell>
          <cell r="D2742" t="str">
            <v>食品科技與行銷系（士林校區）</v>
          </cell>
          <cell r="E2742" t="str">
            <v>1</v>
          </cell>
        </row>
        <row r="2743">
          <cell r="A2743" t="str">
            <v>餐旅群輔英科技大學健康美容系</v>
          </cell>
          <cell r="B2743" t="str">
            <v>餐旅群</v>
          </cell>
          <cell r="C2743" t="str">
            <v>輔英科技大學</v>
          </cell>
          <cell r="D2743" t="str">
            <v>健康美容系</v>
          </cell>
          <cell r="E2743" t="str">
            <v>1</v>
          </cell>
        </row>
        <row r="2744">
          <cell r="A2744" t="str">
            <v>餐旅群和春技術學院應用外語系</v>
          </cell>
          <cell r="B2744" t="str">
            <v>餐旅群</v>
          </cell>
          <cell r="C2744" t="str">
            <v>和春技術學院</v>
          </cell>
          <cell r="D2744" t="str">
            <v>應用外語系</v>
          </cell>
          <cell r="E2744" t="str">
            <v>2</v>
          </cell>
        </row>
        <row r="2745">
          <cell r="A2745" t="str">
            <v>餐旅群中州科技大學餐旅事業管理系</v>
          </cell>
          <cell r="B2745" t="str">
            <v>餐旅群</v>
          </cell>
          <cell r="C2745" t="str">
            <v>中州科技大學</v>
          </cell>
          <cell r="D2745" t="str">
            <v>餐旅事業管理系</v>
          </cell>
          <cell r="E2745" t="str">
            <v>2</v>
          </cell>
        </row>
        <row r="2746">
          <cell r="A2746" t="str">
            <v>餐旅群高苑科技大學行銷與流通管理系</v>
          </cell>
          <cell r="B2746" t="str">
            <v>餐旅群</v>
          </cell>
          <cell r="C2746" t="str">
            <v>高苑科技大學</v>
          </cell>
          <cell r="D2746" t="str">
            <v>行銷與流通管理系</v>
          </cell>
          <cell r="E2746" t="str">
            <v>2</v>
          </cell>
        </row>
        <row r="2747">
          <cell r="A2747" t="str">
            <v>餐旅群醒吾科技大學企業管理系</v>
          </cell>
          <cell r="B2747" t="str">
            <v>餐旅群</v>
          </cell>
          <cell r="C2747" t="str">
            <v>醒吾科技大學</v>
          </cell>
          <cell r="D2747" t="str">
            <v>企業管理系</v>
          </cell>
          <cell r="E2747" t="str">
            <v>4</v>
          </cell>
        </row>
        <row r="2748">
          <cell r="A2748" t="str">
            <v>餐旅群大華科技大學觀光管理系</v>
          </cell>
          <cell r="B2748" t="str">
            <v>餐旅群</v>
          </cell>
          <cell r="C2748" t="str">
            <v>大華科技大學</v>
          </cell>
          <cell r="D2748" t="str">
            <v>觀光管理系</v>
          </cell>
          <cell r="E2748" t="str">
            <v>3</v>
          </cell>
        </row>
        <row r="2749">
          <cell r="A2749" t="str">
            <v>餐旅群台北海洋技術學院旅遊管理系（淡水校本部）</v>
          </cell>
          <cell r="B2749" t="str">
            <v>餐旅群</v>
          </cell>
          <cell r="C2749" t="str">
            <v>台北海洋技術學院</v>
          </cell>
          <cell r="D2749" t="str">
            <v>旅遊管理系（淡水校本部）</v>
          </cell>
          <cell r="E2749" t="str">
            <v>2</v>
          </cell>
        </row>
        <row r="2750">
          <cell r="A2750" t="str">
            <v>餐旅群台北海洋技術學院海洋休閒觀光系（士林校區）</v>
          </cell>
          <cell r="B2750" t="str">
            <v>餐旅群</v>
          </cell>
          <cell r="C2750" t="str">
            <v>台北海洋技術學院</v>
          </cell>
          <cell r="D2750" t="str">
            <v>海洋休閒觀光系（士林校區）</v>
          </cell>
          <cell r="E2750" t="str">
            <v>3</v>
          </cell>
        </row>
        <row r="2751">
          <cell r="A2751" t="str">
            <v>餐旅群中州科技大學運動與健康促進系</v>
          </cell>
          <cell r="B2751" t="str">
            <v>餐旅群</v>
          </cell>
          <cell r="C2751" t="str">
            <v>中州科技大學</v>
          </cell>
          <cell r="D2751" t="str">
            <v>運動與健康促進系</v>
          </cell>
          <cell r="E2751" t="str">
            <v>5</v>
          </cell>
        </row>
        <row r="2752">
          <cell r="A2752" t="str">
            <v>餐旅群東南科技大學行銷與流通管理系</v>
          </cell>
          <cell r="B2752" t="str">
            <v>餐旅群</v>
          </cell>
          <cell r="C2752" t="str">
            <v>東南科技大學</v>
          </cell>
          <cell r="D2752" t="str">
            <v>行銷與流通管理系</v>
          </cell>
          <cell r="E2752" t="str">
            <v>2</v>
          </cell>
        </row>
        <row r="2753">
          <cell r="A2753" t="str">
            <v>餐旅群醒吾科技大學國際商務系</v>
          </cell>
          <cell r="B2753" t="str">
            <v>餐旅群</v>
          </cell>
          <cell r="C2753" t="str">
            <v>醒吾科技大學</v>
          </cell>
          <cell r="D2753" t="str">
            <v>國際商務系</v>
          </cell>
          <cell r="E2753" t="str">
            <v>3</v>
          </cell>
        </row>
        <row r="2754">
          <cell r="A2754" t="str">
            <v>餐旅群崇右技術學院經營管理系</v>
          </cell>
          <cell r="B2754" t="str">
            <v>餐旅群</v>
          </cell>
          <cell r="C2754" t="str">
            <v>崇右技術學院</v>
          </cell>
          <cell r="D2754" t="str">
            <v>經營管理系</v>
          </cell>
          <cell r="E2754" t="str">
            <v>1</v>
          </cell>
        </row>
        <row r="2755">
          <cell r="A2755" t="str">
            <v>餐旅群德霖技術學院休閒事業管理系</v>
          </cell>
          <cell r="B2755" t="str">
            <v>餐旅群</v>
          </cell>
          <cell r="C2755" t="str">
            <v>德霖技術學院</v>
          </cell>
          <cell r="D2755" t="str">
            <v>休閒事業管理系</v>
          </cell>
          <cell r="E2755" t="str">
            <v>2</v>
          </cell>
        </row>
        <row r="2756">
          <cell r="A2756" t="str">
            <v>餐旅群中州科技大學觀光與休閒管理系</v>
          </cell>
          <cell r="B2756" t="str">
            <v>餐旅群</v>
          </cell>
          <cell r="C2756" t="str">
            <v>中州科技大學</v>
          </cell>
          <cell r="D2756" t="str">
            <v>觀光與休閒管理系</v>
          </cell>
          <cell r="E2756" t="str">
            <v>3</v>
          </cell>
        </row>
        <row r="2757">
          <cell r="A2757" t="str">
            <v>餐旅群東南科技大學觀光系</v>
          </cell>
          <cell r="B2757" t="str">
            <v>餐旅群</v>
          </cell>
          <cell r="C2757" t="str">
            <v>東南科技大學</v>
          </cell>
          <cell r="D2757" t="str">
            <v>觀光系</v>
          </cell>
          <cell r="E2757" t="str">
            <v>10</v>
          </cell>
        </row>
        <row r="2758">
          <cell r="A2758" t="str">
            <v>餐旅群崇右技術學院觀光旅遊管理系</v>
          </cell>
          <cell r="B2758" t="str">
            <v>餐旅群</v>
          </cell>
          <cell r="C2758" t="str">
            <v>崇右技術學院</v>
          </cell>
          <cell r="D2758" t="str">
            <v>觀光旅遊管理系</v>
          </cell>
          <cell r="E2758" t="str">
            <v>1</v>
          </cell>
        </row>
        <row r="2759">
          <cell r="A2759" t="str">
            <v>餐旅群德霖技術學院企業管理系</v>
          </cell>
          <cell r="B2759" t="str">
            <v>餐旅群</v>
          </cell>
          <cell r="C2759" t="str">
            <v>德霖技術學院</v>
          </cell>
          <cell r="D2759" t="str">
            <v>企業管理系</v>
          </cell>
          <cell r="E2759" t="str">
            <v>1</v>
          </cell>
        </row>
        <row r="2760">
          <cell r="A2760" t="str">
            <v>餐旅群美和科技大學美容系保健造型設計組</v>
          </cell>
          <cell r="B2760" t="str">
            <v>餐旅群</v>
          </cell>
          <cell r="C2760" t="str">
            <v>美和科技大學</v>
          </cell>
          <cell r="D2760" t="str">
            <v>美容系保健造型設計組</v>
          </cell>
          <cell r="E2760" t="str">
            <v>5</v>
          </cell>
        </row>
        <row r="2761">
          <cell r="A2761" t="str">
            <v>餐旅群美和科技大學美容系寵物美容設計組</v>
          </cell>
          <cell r="B2761" t="str">
            <v>餐旅群</v>
          </cell>
          <cell r="C2761" t="str">
            <v>美和科技大學</v>
          </cell>
          <cell r="D2761" t="str">
            <v>美容系寵物美容設計組</v>
          </cell>
          <cell r="E2761" t="str">
            <v>5</v>
          </cell>
        </row>
        <row r="2762">
          <cell r="A2762" t="str">
            <v>餐旅群吳鳳科技大學餐旅管理系</v>
          </cell>
          <cell r="B2762" t="str">
            <v>餐旅群</v>
          </cell>
          <cell r="C2762" t="str">
            <v>吳鳳科技大學</v>
          </cell>
          <cell r="D2762" t="str">
            <v>餐旅管理系</v>
          </cell>
          <cell r="E2762" t="str">
            <v>1</v>
          </cell>
        </row>
        <row r="2763">
          <cell r="A2763" t="str">
            <v>餐旅群吳鳳科技大學餐旅管理系廚藝組</v>
          </cell>
          <cell r="B2763" t="str">
            <v>餐旅群</v>
          </cell>
          <cell r="C2763" t="str">
            <v>吳鳳科技大學</v>
          </cell>
          <cell r="D2763" t="str">
            <v>餐旅管理系廚藝組</v>
          </cell>
          <cell r="E2763" t="str">
            <v>1</v>
          </cell>
        </row>
        <row r="2764">
          <cell r="A2764" t="str">
            <v>餐旅群吳鳳科技大學餐旅管理系烘焙組</v>
          </cell>
          <cell r="B2764" t="str">
            <v>餐旅群</v>
          </cell>
          <cell r="C2764" t="str">
            <v>吳鳳科技大學</v>
          </cell>
          <cell r="D2764" t="str">
            <v>餐旅管理系烘焙組</v>
          </cell>
          <cell r="E2764" t="str">
            <v>1</v>
          </cell>
        </row>
        <row r="2765">
          <cell r="A2765" t="str">
            <v>餐旅群美和科技大學餐旅管理系</v>
          </cell>
          <cell r="B2765" t="str">
            <v>餐旅群</v>
          </cell>
          <cell r="C2765" t="str">
            <v>美和科技大學</v>
          </cell>
          <cell r="D2765" t="str">
            <v>餐旅管理系</v>
          </cell>
          <cell r="E2765" t="str">
            <v>56</v>
          </cell>
        </row>
        <row r="2766">
          <cell r="A2766" t="str">
            <v>餐旅群南開科技大學福祉科技與服務管理系</v>
          </cell>
          <cell r="B2766" t="str">
            <v>餐旅群</v>
          </cell>
          <cell r="C2766" t="str">
            <v>南開科技大學</v>
          </cell>
          <cell r="D2766" t="str">
            <v>福祉科技與服務管理系</v>
          </cell>
          <cell r="E2766" t="str">
            <v>1</v>
          </cell>
        </row>
        <row r="2767">
          <cell r="A2767" t="str">
            <v>餐旅群遠東科技大學多媒體與遊戲發展管理系</v>
          </cell>
          <cell r="B2767" t="str">
            <v>餐旅群</v>
          </cell>
          <cell r="C2767" t="str">
            <v>遠東科技大學</v>
          </cell>
          <cell r="D2767" t="str">
            <v>多媒體與遊戲發展管理系</v>
          </cell>
          <cell r="E2767" t="str">
            <v>2</v>
          </cell>
        </row>
        <row r="2768">
          <cell r="A2768" t="str">
            <v>餐旅群黎明技術學院時尚經營管理系</v>
          </cell>
          <cell r="B2768" t="str">
            <v>餐旅群</v>
          </cell>
          <cell r="C2768" t="str">
            <v>黎明技術學院</v>
          </cell>
          <cell r="D2768" t="str">
            <v>時尚經營管理系</v>
          </cell>
          <cell r="E2768" t="str">
            <v>3</v>
          </cell>
        </row>
        <row r="2769">
          <cell r="A2769" t="str">
            <v>餐旅群德霖技術學院不動產經營系</v>
          </cell>
          <cell r="B2769" t="str">
            <v>餐旅群</v>
          </cell>
          <cell r="C2769" t="str">
            <v>德霖技術學院</v>
          </cell>
          <cell r="D2769" t="str">
            <v>不動產經營系</v>
          </cell>
          <cell r="E2769" t="str">
            <v>1</v>
          </cell>
        </row>
        <row r="2770">
          <cell r="A2770" t="str">
            <v>餐旅群元培醫事科技大學健康休閒管理系</v>
          </cell>
          <cell r="B2770" t="str">
            <v>餐旅群</v>
          </cell>
          <cell r="C2770" t="str">
            <v>元培醫事科技大學</v>
          </cell>
          <cell r="D2770" t="str">
            <v>健康休閒管理系</v>
          </cell>
          <cell r="E2770" t="str">
            <v>10</v>
          </cell>
        </row>
        <row r="2771">
          <cell r="A2771" t="str">
            <v>餐旅群大仁科技大學幼兒保育系</v>
          </cell>
          <cell r="B2771" t="str">
            <v>餐旅群</v>
          </cell>
          <cell r="C2771" t="str">
            <v>大仁科技大學</v>
          </cell>
          <cell r="D2771" t="str">
            <v>幼兒保育系</v>
          </cell>
          <cell r="E2771" t="str">
            <v>1</v>
          </cell>
        </row>
        <row r="2772">
          <cell r="A2772" t="str">
            <v>餐旅群健行科技大學國際企業經營系航空服務與行銷企劃組</v>
          </cell>
          <cell r="B2772" t="str">
            <v>餐旅群</v>
          </cell>
          <cell r="C2772" t="str">
            <v>健行科技大學</v>
          </cell>
          <cell r="D2772" t="str">
            <v>國際企業經營系航空服務與行銷企劃組</v>
          </cell>
          <cell r="E2772" t="str">
            <v>7</v>
          </cell>
        </row>
        <row r="2773">
          <cell r="A2773" t="str">
            <v>餐旅群東方設計學院餐飲管理系</v>
          </cell>
          <cell r="B2773" t="str">
            <v>餐旅群</v>
          </cell>
          <cell r="C2773" t="str">
            <v>東方設計學院</v>
          </cell>
          <cell r="D2773" t="str">
            <v>餐飲管理系</v>
          </cell>
          <cell r="E2773" t="str">
            <v>4</v>
          </cell>
        </row>
        <row r="2774">
          <cell r="A2774" t="str">
            <v>餐旅群中州科技大學行銷與流通管理系</v>
          </cell>
          <cell r="B2774" t="str">
            <v>餐旅群</v>
          </cell>
          <cell r="C2774" t="str">
            <v>中州科技大學</v>
          </cell>
          <cell r="D2774" t="str">
            <v>行銷與流通管理系</v>
          </cell>
          <cell r="E2774" t="str">
            <v>1</v>
          </cell>
        </row>
        <row r="2775">
          <cell r="A2775" t="str">
            <v>餐旅群南亞技術學院觀光與休閒事業管理系</v>
          </cell>
          <cell r="B2775" t="str">
            <v>餐旅群</v>
          </cell>
          <cell r="C2775" t="str">
            <v>南亞技術學院</v>
          </cell>
          <cell r="D2775" t="str">
            <v>觀光與休閒事業管理系</v>
          </cell>
          <cell r="E2775" t="str">
            <v>1</v>
          </cell>
        </row>
        <row r="2776">
          <cell r="A2776" t="str">
            <v>餐旅群育達科技大學餐旅經營系</v>
          </cell>
          <cell r="B2776" t="str">
            <v>餐旅群</v>
          </cell>
          <cell r="C2776" t="str">
            <v>育達科技大學</v>
          </cell>
          <cell r="D2776" t="str">
            <v>餐旅經營系</v>
          </cell>
          <cell r="E2776" t="str">
            <v>22</v>
          </cell>
        </row>
        <row r="2777">
          <cell r="A2777" t="str">
            <v>餐旅群吳鳳科技大學行銷與流通管理系</v>
          </cell>
          <cell r="B2777" t="str">
            <v>餐旅群</v>
          </cell>
          <cell r="C2777" t="str">
            <v>吳鳳科技大學</v>
          </cell>
          <cell r="D2777" t="str">
            <v>行銷與流通管理系</v>
          </cell>
          <cell r="E2777" t="str">
            <v>1</v>
          </cell>
        </row>
        <row r="2778">
          <cell r="A2778" t="str">
            <v>餐旅群聖約翰科技大學觀光與休閒管理系</v>
          </cell>
          <cell r="B2778" t="str">
            <v>餐旅群</v>
          </cell>
          <cell r="C2778" t="str">
            <v>聖約翰科技大學</v>
          </cell>
          <cell r="D2778" t="str">
            <v>觀光與休閒管理系</v>
          </cell>
          <cell r="E2778" t="str">
            <v>1</v>
          </cell>
        </row>
        <row r="2779">
          <cell r="A2779" t="str">
            <v>餐旅群吳鳳科技大學休閒遊憩與運動管理系</v>
          </cell>
          <cell r="B2779" t="str">
            <v>餐旅群</v>
          </cell>
          <cell r="C2779" t="str">
            <v>吳鳳科技大學</v>
          </cell>
          <cell r="D2779" t="str">
            <v>休閒遊憩與運動管理系</v>
          </cell>
          <cell r="E2779" t="str">
            <v>2</v>
          </cell>
        </row>
        <row r="2780">
          <cell r="A2780" t="str">
            <v>餐旅群華夏科技大學資產與物業管理系</v>
          </cell>
          <cell r="B2780" t="str">
            <v>餐旅群</v>
          </cell>
          <cell r="C2780" t="str">
            <v>華夏科技大學</v>
          </cell>
          <cell r="D2780" t="str">
            <v>資產與物業管理系</v>
          </cell>
          <cell r="E2780" t="str">
            <v>2</v>
          </cell>
        </row>
        <row r="2781">
          <cell r="A2781" t="str">
            <v>餐旅群慈濟學校財團法人慈濟科技大學行銷與流通管理系</v>
          </cell>
          <cell r="B2781" t="str">
            <v>餐旅群</v>
          </cell>
          <cell r="C2781" t="str">
            <v>慈濟學校財團法人慈濟科技大學</v>
          </cell>
          <cell r="D2781" t="str">
            <v>行銷與流通管理系</v>
          </cell>
          <cell r="E2781" t="str">
            <v>5</v>
          </cell>
        </row>
        <row r="2782">
          <cell r="A2782" t="str">
            <v>餐旅群萬能科技大學企業管理系</v>
          </cell>
          <cell r="B2782" t="str">
            <v>餐旅群</v>
          </cell>
          <cell r="C2782" t="str">
            <v>萬能科技大學</v>
          </cell>
          <cell r="D2782" t="str">
            <v>企業管理系</v>
          </cell>
          <cell r="E2782" t="str">
            <v>5</v>
          </cell>
        </row>
        <row r="2783">
          <cell r="A2783" t="str">
            <v>餐旅群經國管理暨健康學院餐飲廚藝系</v>
          </cell>
          <cell r="B2783" t="str">
            <v>餐旅群</v>
          </cell>
          <cell r="C2783" t="str">
            <v>經國管理暨健康學院</v>
          </cell>
          <cell r="D2783" t="str">
            <v>餐飲廚藝系</v>
          </cell>
          <cell r="E2783" t="str">
            <v>8</v>
          </cell>
        </row>
        <row r="2784">
          <cell r="A2784" t="str">
            <v>餐旅群樹德科技大學企業管理系</v>
          </cell>
          <cell r="B2784" t="str">
            <v>餐旅群</v>
          </cell>
          <cell r="C2784" t="str">
            <v>樹德科技大學</v>
          </cell>
          <cell r="D2784" t="str">
            <v>企業管理系</v>
          </cell>
          <cell r="E2784" t="str">
            <v>25</v>
          </cell>
        </row>
        <row r="2785">
          <cell r="A2785" t="str">
            <v>餐旅群中華科技大學企業管理系（台北校區）</v>
          </cell>
          <cell r="B2785" t="str">
            <v>餐旅群</v>
          </cell>
          <cell r="C2785" t="str">
            <v>中華科技大學</v>
          </cell>
          <cell r="D2785" t="str">
            <v>企業管理系（台北校區）</v>
          </cell>
          <cell r="E2785" t="str">
            <v>2</v>
          </cell>
        </row>
        <row r="2786">
          <cell r="A2786" t="str">
            <v>餐旅群健行科技大學行銷與流通管理系</v>
          </cell>
          <cell r="B2786" t="str">
            <v>餐旅群</v>
          </cell>
          <cell r="C2786" t="str">
            <v>健行科技大學</v>
          </cell>
          <cell r="D2786" t="str">
            <v>行銷與流通管理系</v>
          </cell>
          <cell r="E2786" t="str">
            <v>5</v>
          </cell>
        </row>
        <row r="2787">
          <cell r="A2787" t="str">
            <v>餐旅群高苑科技大學休閒運動管理系</v>
          </cell>
          <cell r="B2787" t="str">
            <v>餐旅群</v>
          </cell>
          <cell r="C2787" t="str">
            <v>高苑科技大學</v>
          </cell>
          <cell r="D2787" t="str">
            <v>休閒運動管理系</v>
          </cell>
          <cell r="E2787" t="str">
            <v>8</v>
          </cell>
        </row>
        <row r="2788">
          <cell r="A2788" t="str">
            <v>餐旅群東南科技大學應用英語系</v>
          </cell>
          <cell r="B2788" t="str">
            <v>餐旅群</v>
          </cell>
          <cell r="C2788" t="str">
            <v>東南科技大學</v>
          </cell>
          <cell r="D2788" t="str">
            <v>應用英語系</v>
          </cell>
          <cell r="E2788" t="str">
            <v>3</v>
          </cell>
        </row>
        <row r="2789">
          <cell r="A2789" t="str">
            <v>餐旅群輔英科技大學健康事業管理系</v>
          </cell>
          <cell r="B2789" t="str">
            <v>餐旅群</v>
          </cell>
          <cell r="C2789" t="str">
            <v>輔英科技大學</v>
          </cell>
          <cell r="D2789" t="str">
            <v>健康事業管理系</v>
          </cell>
          <cell r="E2789" t="str">
            <v>2</v>
          </cell>
        </row>
        <row r="2790">
          <cell r="A2790" t="str">
            <v>餐旅群修平科技大學國際企業經營系</v>
          </cell>
          <cell r="B2790" t="str">
            <v>餐旅群</v>
          </cell>
          <cell r="C2790" t="str">
            <v>修平科技大學</v>
          </cell>
          <cell r="D2790" t="str">
            <v>國際企業經營系</v>
          </cell>
          <cell r="E2790" t="str">
            <v>6</v>
          </cell>
        </row>
        <row r="2791">
          <cell r="A2791" t="str">
            <v>餐旅群黎明技術學院觀光休閒系</v>
          </cell>
          <cell r="B2791" t="str">
            <v>餐旅群</v>
          </cell>
          <cell r="C2791" t="str">
            <v>黎明技術學院</v>
          </cell>
          <cell r="D2791" t="str">
            <v>觀光休閒系</v>
          </cell>
          <cell r="E2791" t="str">
            <v>12</v>
          </cell>
        </row>
        <row r="2792">
          <cell r="A2792" t="str">
            <v>餐旅群臺灣觀光學院觀光休閒系</v>
          </cell>
          <cell r="B2792" t="str">
            <v>餐旅群</v>
          </cell>
          <cell r="C2792" t="str">
            <v>臺灣觀光學院</v>
          </cell>
          <cell r="D2792" t="str">
            <v>觀光休閒系</v>
          </cell>
          <cell r="E2792" t="str">
            <v>2</v>
          </cell>
        </row>
        <row r="2793">
          <cell r="A2793" t="str">
            <v>餐旅群吳鳳科技大學應用數位媒體系視覺傳達設計組</v>
          </cell>
          <cell r="B2793" t="str">
            <v>餐旅群</v>
          </cell>
          <cell r="C2793" t="str">
            <v>吳鳳科技大學</v>
          </cell>
          <cell r="D2793" t="str">
            <v>應用數位媒體系視覺傳達設計組</v>
          </cell>
          <cell r="E2793" t="str">
            <v>2</v>
          </cell>
        </row>
        <row r="2794">
          <cell r="A2794" t="str">
            <v>餐旅群建國科技大學運動健康與休閒系</v>
          </cell>
          <cell r="B2794" t="str">
            <v>餐旅群</v>
          </cell>
          <cell r="C2794" t="str">
            <v>建國科技大學</v>
          </cell>
          <cell r="D2794" t="str">
            <v>運動健康與休閒系</v>
          </cell>
          <cell r="E2794" t="str">
            <v>8</v>
          </cell>
        </row>
        <row r="2795">
          <cell r="A2795" t="str">
            <v>餐旅群東南科技大學休閒事業管理系</v>
          </cell>
          <cell r="B2795" t="str">
            <v>餐旅群</v>
          </cell>
          <cell r="C2795" t="str">
            <v>東南科技大學</v>
          </cell>
          <cell r="D2795" t="str">
            <v>休閒事業管理系</v>
          </cell>
          <cell r="E2795" t="str">
            <v>3</v>
          </cell>
        </row>
        <row r="2796">
          <cell r="A2796" t="str">
            <v>餐旅群高苑科技大學香妝與養生保健學位學程</v>
          </cell>
          <cell r="B2796" t="str">
            <v>餐旅群</v>
          </cell>
          <cell r="C2796" t="str">
            <v>高苑科技大學</v>
          </cell>
          <cell r="D2796" t="str">
            <v>香妝與養生保健學位學程</v>
          </cell>
          <cell r="E2796" t="str">
            <v>1</v>
          </cell>
        </row>
        <row r="2797">
          <cell r="A2797" t="str">
            <v>餐旅群南亞技術學院企業管理系</v>
          </cell>
          <cell r="B2797" t="str">
            <v>餐旅群</v>
          </cell>
          <cell r="C2797" t="str">
            <v>南亞技術學院</v>
          </cell>
          <cell r="D2797" t="str">
            <v>企業管理系</v>
          </cell>
          <cell r="E2797" t="str">
            <v>1</v>
          </cell>
        </row>
        <row r="2798">
          <cell r="A2798" t="str">
            <v>餐旅群中華醫事科技大學餐旅管理系</v>
          </cell>
          <cell r="B2798" t="str">
            <v>餐旅群</v>
          </cell>
          <cell r="C2798" t="str">
            <v>中華醫事科技大學</v>
          </cell>
          <cell r="D2798" t="str">
            <v>餐旅管理系</v>
          </cell>
          <cell r="E2798" t="str">
            <v>12</v>
          </cell>
        </row>
        <row r="2799">
          <cell r="A2799" t="str">
            <v>餐旅群建國科技大學觀光系</v>
          </cell>
          <cell r="B2799" t="str">
            <v>餐旅群</v>
          </cell>
          <cell r="C2799" t="str">
            <v>建國科技大學</v>
          </cell>
          <cell r="D2799" t="str">
            <v>觀光系</v>
          </cell>
          <cell r="E2799" t="str">
            <v>35</v>
          </cell>
        </row>
        <row r="2800">
          <cell r="A2800" t="str">
            <v>餐旅群黎明技術學院餐飲管理系</v>
          </cell>
          <cell r="B2800" t="str">
            <v>餐旅群</v>
          </cell>
          <cell r="C2800" t="str">
            <v>黎明技術學院</v>
          </cell>
          <cell r="D2800" t="str">
            <v>餐飲管理系</v>
          </cell>
          <cell r="E2800" t="str">
            <v>44</v>
          </cell>
        </row>
        <row r="2801">
          <cell r="A2801" t="str">
            <v>餐旅群育達科技大學行銷與流通管理系</v>
          </cell>
          <cell r="B2801" t="str">
            <v>餐旅群</v>
          </cell>
          <cell r="C2801" t="str">
            <v>育達科技大學</v>
          </cell>
          <cell r="D2801" t="str">
            <v>行銷與流通管理系</v>
          </cell>
          <cell r="E2801" t="str">
            <v>1</v>
          </cell>
        </row>
        <row r="2802">
          <cell r="A2802" t="str">
            <v>餐旅群南榮科技大學餐旅管理系</v>
          </cell>
          <cell r="B2802" t="str">
            <v>餐旅群</v>
          </cell>
          <cell r="C2802" t="str">
            <v>南榮科技大學</v>
          </cell>
          <cell r="D2802" t="str">
            <v>餐旅管理系</v>
          </cell>
          <cell r="E2802" t="str">
            <v>7</v>
          </cell>
        </row>
        <row r="2803">
          <cell r="A2803" t="str">
            <v>餐旅群樹德科技大學國際企業與貿易系</v>
          </cell>
          <cell r="B2803" t="str">
            <v>餐旅群</v>
          </cell>
          <cell r="C2803" t="str">
            <v>樹德科技大學</v>
          </cell>
          <cell r="D2803" t="str">
            <v>國際企業與貿易系</v>
          </cell>
          <cell r="E2803" t="str">
            <v>4</v>
          </cell>
        </row>
        <row r="2804">
          <cell r="A2804" t="str">
            <v>餐旅群東南科技大學餐旅管理系</v>
          </cell>
          <cell r="B2804" t="str">
            <v>餐旅群</v>
          </cell>
          <cell r="C2804" t="str">
            <v>東南科技大學</v>
          </cell>
          <cell r="D2804" t="str">
            <v>餐旅管理系</v>
          </cell>
          <cell r="E2804" t="str">
            <v>24</v>
          </cell>
        </row>
        <row r="2805">
          <cell r="A2805" t="str">
            <v>餐旅群台北海洋技術學院餐飲管理系（士林校區）</v>
          </cell>
          <cell r="B2805" t="str">
            <v>餐旅群</v>
          </cell>
          <cell r="C2805" t="str">
            <v>台北海洋技術學院</v>
          </cell>
          <cell r="D2805" t="str">
            <v>餐飲管理系（士林校區）</v>
          </cell>
          <cell r="E2805" t="str">
            <v>2</v>
          </cell>
        </row>
        <row r="2806">
          <cell r="A2806" t="str">
            <v>餐旅群中國科技大學企業管理系（新竹校區）</v>
          </cell>
          <cell r="B2806" t="str">
            <v>餐旅群</v>
          </cell>
          <cell r="C2806" t="str">
            <v>中國科技大學</v>
          </cell>
          <cell r="D2806" t="str">
            <v>企業管理系（新竹校區）</v>
          </cell>
          <cell r="E2806" t="str">
            <v>1</v>
          </cell>
        </row>
        <row r="2807">
          <cell r="A2807" t="str">
            <v>餐旅群萬能科技大學工業管理系經營管理組</v>
          </cell>
          <cell r="B2807" t="str">
            <v>餐旅群</v>
          </cell>
          <cell r="C2807" t="str">
            <v>萬能科技大學</v>
          </cell>
          <cell r="D2807" t="str">
            <v>工業管理系經營管理組</v>
          </cell>
          <cell r="E2807" t="str">
            <v>2</v>
          </cell>
        </row>
        <row r="2808">
          <cell r="A2808" t="str">
            <v>餐旅群和春技術學院餐飲管理系</v>
          </cell>
          <cell r="B2808" t="str">
            <v>餐旅群</v>
          </cell>
          <cell r="C2808" t="str">
            <v>和春技術學院</v>
          </cell>
          <cell r="D2808" t="str">
            <v>餐飲管理系</v>
          </cell>
          <cell r="E2808" t="str">
            <v>21</v>
          </cell>
        </row>
        <row r="2809">
          <cell r="A2809" t="str">
            <v>餐旅群華夏科技大學數位媒體設計系</v>
          </cell>
          <cell r="B2809" t="str">
            <v>餐旅群</v>
          </cell>
          <cell r="C2809" t="str">
            <v>華夏科技大學</v>
          </cell>
          <cell r="D2809" t="str">
            <v>數位媒體設計系</v>
          </cell>
          <cell r="E2809" t="str">
            <v>7</v>
          </cell>
        </row>
        <row r="2810">
          <cell r="A2810" t="str">
            <v>餐旅群華夏科技大學企業管理系</v>
          </cell>
          <cell r="B2810" t="str">
            <v>餐旅群</v>
          </cell>
          <cell r="C2810" t="str">
            <v>華夏科技大學</v>
          </cell>
          <cell r="D2810" t="str">
            <v>企業管理系</v>
          </cell>
          <cell r="E2810" t="str">
            <v>14</v>
          </cell>
        </row>
        <row r="2811">
          <cell r="A2811" t="str">
            <v>餐旅群大漢技術學院觀光與餐飲旅館系</v>
          </cell>
          <cell r="B2811" t="str">
            <v>餐旅群</v>
          </cell>
          <cell r="C2811" t="str">
            <v>大漢技術學院</v>
          </cell>
          <cell r="D2811" t="str">
            <v>觀光與餐飲旅館系</v>
          </cell>
          <cell r="E2811" t="str">
            <v>1</v>
          </cell>
        </row>
        <row r="2812">
          <cell r="A2812" t="str">
            <v>餐旅群大華科技大學商務與觀光企劃系</v>
          </cell>
          <cell r="B2812" t="str">
            <v>餐旅群</v>
          </cell>
          <cell r="C2812" t="str">
            <v>大華科技大學</v>
          </cell>
          <cell r="D2812" t="str">
            <v>商務與觀光企劃系</v>
          </cell>
          <cell r="E2812" t="str">
            <v>1</v>
          </cell>
        </row>
        <row r="2813">
          <cell r="A2813" t="str">
            <v>餐旅群中州科技大學資訊管理系</v>
          </cell>
          <cell r="B2813" t="str">
            <v>餐旅群</v>
          </cell>
          <cell r="C2813" t="str">
            <v>中州科技大學</v>
          </cell>
          <cell r="D2813" t="str">
            <v>資訊管理系</v>
          </cell>
          <cell r="E2813" t="str">
            <v>1</v>
          </cell>
        </row>
        <row r="2814">
          <cell r="A2814" t="str">
            <v>餐旅群中州科技大學時尚創意設計與管理系</v>
          </cell>
          <cell r="B2814" t="str">
            <v>餐旅群</v>
          </cell>
          <cell r="C2814" t="str">
            <v>中州科技大學</v>
          </cell>
          <cell r="D2814" t="str">
            <v>時尚創意設計與管理系</v>
          </cell>
          <cell r="E2814" t="str">
            <v>1</v>
          </cell>
        </row>
        <row r="2815">
          <cell r="A2815" t="str">
            <v>餐旅群萬能科技大學資訊管理系電子商務組</v>
          </cell>
          <cell r="B2815" t="str">
            <v>餐旅群</v>
          </cell>
          <cell r="C2815" t="str">
            <v>萬能科技大學</v>
          </cell>
          <cell r="D2815" t="str">
            <v>資訊管理系電子商務組</v>
          </cell>
          <cell r="E2815" t="str">
            <v>1</v>
          </cell>
        </row>
        <row r="2816">
          <cell r="A2816" t="str">
            <v>餐旅群環球科技大學資訊與電子商務管理系</v>
          </cell>
          <cell r="B2816" t="str">
            <v>餐旅群</v>
          </cell>
          <cell r="C2816" t="str">
            <v>環球科技大學</v>
          </cell>
          <cell r="D2816" t="str">
            <v>資訊與電子商務管理系</v>
          </cell>
          <cell r="E2816" t="str">
            <v>1</v>
          </cell>
        </row>
        <row r="2817">
          <cell r="A2817" t="str">
            <v>餐旅群環球科技大學應用外語系</v>
          </cell>
          <cell r="B2817" t="str">
            <v>餐旅群</v>
          </cell>
          <cell r="C2817" t="str">
            <v>環球科技大學</v>
          </cell>
          <cell r="D2817" t="str">
            <v>應用外語系</v>
          </cell>
          <cell r="E2817" t="str">
            <v>1</v>
          </cell>
        </row>
        <row r="2818">
          <cell r="A2818" t="str">
            <v>餐旅群大華科技大學運動與健康促進系</v>
          </cell>
          <cell r="B2818" t="str">
            <v>餐旅群</v>
          </cell>
          <cell r="C2818" t="str">
            <v>大華科技大學</v>
          </cell>
          <cell r="D2818" t="str">
            <v>運動與健康促進系</v>
          </cell>
          <cell r="E2818" t="str">
            <v>2</v>
          </cell>
        </row>
        <row r="2819">
          <cell r="A2819" t="str">
            <v>餐旅群元培醫事科技大學國際健康行銷管理學士學位學程</v>
          </cell>
          <cell r="B2819" t="str">
            <v>餐旅群</v>
          </cell>
          <cell r="C2819" t="str">
            <v>元培醫事科技大學</v>
          </cell>
          <cell r="D2819" t="str">
            <v>國際健康行銷管理學士學位學程</v>
          </cell>
          <cell r="E2819" t="str">
            <v>2</v>
          </cell>
        </row>
        <row r="2820">
          <cell r="A2820" t="str">
            <v>餐旅群吳鳳科技大學應用日語系</v>
          </cell>
          <cell r="B2820" t="str">
            <v>餐旅群</v>
          </cell>
          <cell r="C2820" t="str">
            <v>吳鳳科技大學</v>
          </cell>
          <cell r="D2820" t="str">
            <v>應用日語系</v>
          </cell>
          <cell r="E2820" t="str">
            <v>2</v>
          </cell>
        </row>
        <row r="2821">
          <cell r="A2821" t="str">
            <v>餐旅群和春技術學院行銷與流通管理系</v>
          </cell>
          <cell r="B2821" t="str">
            <v>餐旅群</v>
          </cell>
          <cell r="C2821" t="str">
            <v>和春技術學院</v>
          </cell>
          <cell r="D2821" t="str">
            <v>行銷與流通管理系</v>
          </cell>
          <cell r="E2821" t="str">
            <v>2</v>
          </cell>
        </row>
        <row r="2822">
          <cell r="A2822" t="str">
            <v>餐旅群南榮科技大學觀光系</v>
          </cell>
          <cell r="B2822" t="str">
            <v>餐旅群</v>
          </cell>
          <cell r="C2822" t="str">
            <v>南榮科技大學</v>
          </cell>
          <cell r="D2822" t="str">
            <v>觀光系</v>
          </cell>
          <cell r="E2822" t="str">
            <v>2</v>
          </cell>
        </row>
        <row r="2823">
          <cell r="A2823" t="str">
            <v>餐旅群和春技術學院企業管理系</v>
          </cell>
          <cell r="B2823" t="str">
            <v>餐旅群</v>
          </cell>
          <cell r="C2823" t="str">
            <v>和春技術學院</v>
          </cell>
          <cell r="D2823" t="str">
            <v>企業管理系</v>
          </cell>
          <cell r="E2823" t="str">
            <v>3</v>
          </cell>
        </row>
        <row r="2824">
          <cell r="A2824" t="str">
            <v>餐旅群華夏科技大學資訊管理系</v>
          </cell>
          <cell r="B2824" t="str">
            <v>餐旅群</v>
          </cell>
          <cell r="C2824" t="str">
            <v>華夏科技大學</v>
          </cell>
          <cell r="D2824" t="str">
            <v>資訊管理系</v>
          </cell>
          <cell r="E2824" t="str">
            <v>3</v>
          </cell>
        </row>
        <row r="2825">
          <cell r="A2825" t="str">
            <v>餐旅群和春技術學院觀光與休閒事業管理系</v>
          </cell>
          <cell r="B2825" t="str">
            <v>餐旅群</v>
          </cell>
          <cell r="C2825" t="str">
            <v>和春技術學院</v>
          </cell>
          <cell r="D2825" t="str">
            <v>觀光與休閒事業管理系</v>
          </cell>
          <cell r="E2825" t="str">
            <v>10</v>
          </cell>
        </row>
        <row r="2826">
          <cell r="A2826" t="str">
            <v>海事群國立高雄海洋科技大學輪機工程系</v>
          </cell>
          <cell r="B2826" t="str">
            <v>海事群</v>
          </cell>
          <cell r="C2826" t="str">
            <v>國立高雄海洋科技大學</v>
          </cell>
          <cell r="D2826" t="str">
            <v>輪機工程系</v>
          </cell>
          <cell r="E2826" t="str">
            <v>1</v>
          </cell>
        </row>
        <row r="2827">
          <cell r="A2827" t="str">
            <v>海事群國立高雄海洋科技大學航運技術系</v>
          </cell>
          <cell r="B2827" t="str">
            <v>海事群</v>
          </cell>
          <cell r="C2827" t="str">
            <v>國立高雄海洋科技大學</v>
          </cell>
          <cell r="D2827" t="str">
            <v>航運技術系</v>
          </cell>
          <cell r="E2827" t="str">
            <v>7</v>
          </cell>
        </row>
        <row r="2828">
          <cell r="A2828" t="str">
            <v>海事群中華醫事科技大學環境與安全衛生工程系</v>
          </cell>
          <cell r="B2828" t="str">
            <v>海事群</v>
          </cell>
          <cell r="C2828" t="str">
            <v>中華醫事科技大學</v>
          </cell>
          <cell r="D2828" t="str">
            <v>環境與安全衛生工程系</v>
          </cell>
          <cell r="E2828" t="str">
            <v>1</v>
          </cell>
        </row>
        <row r="2829">
          <cell r="A2829" t="str">
            <v>海事群中華醫事科技大學餐旅管理系</v>
          </cell>
          <cell r="B2829" t="str">
            <v>海事群</v>
          </cell>
          <cell r="C2829" t="str">
            <v>中華醫事科技大學</v>
          </cell>
          <cell r="D2829" t="str">
            <v>餐旅管理系</v>
          </cell>
          <cell r="E2829" t="str">
            <v>1</v>
          </cell>
        </row>
        <row r="2830">
          <cell r="A2830" t="str">
            <v>水產群國立屏東科技大學水產養殖系</v>
          </cell>
          <cell r="B2830" t="str">
            <v>水產群</v>
          </cell>
          <cell r="C2830" t="str">
            <v>國立屏東科技大學</v>
          </cell>
          <cell r="D2830" t="str">
            <v>水產養殖系</v>
          </cell>
          <cell r="E2830" t="str">
            <v>8</v>
          </cell>
        </row>
        <row r="2831">
          <cell r="A2831" t="str">
            <v>水產群國立高雄海洋科技大學漁業生產與管理系</v>
          </cell>
          <cell r="B2831" t="str">
            <v>水產群</v>
          </cell>
          <cell r="C2831" t="str">
            <v>國立高雄海洋科技大學</v>
          </cell>
          <cell r="D2831" t="str">
            <v>漁業生產與管理系</v>
          </cell>
          <cell r="E2831" t="str">
            <v>9</v>
          </cell>
        </row>
        <row r="2832">
          <cell r="A2832" t="str">
            <v>水產群國立高雄海洋科技大學水產養殖系</v>
          </cell>
          <cell r="B2832" t="str">
            <v>水產群</v>
          </cell>
          <cell r="C2832" t="str">
            <v>國立高雄海洋科技大學</v>
          </cell>
          <cell r="D2832" t="str">
            <v>水產養殖系</v>
          </cell>
          <cell r="E2832" t="str">
            <v>12</v>
          </cell>
        </row>
        <row r="2833">
          <cell r="A2833" t="str">
            <v>水產群國立澎湖科技大學水產養殖系</v>
          </cell>
          <cell r="B2833" t="str">
            <v>水產群</v>
          </cell>
          <cell r="C2833" t="str">
            <v>國立澎湖科技大學</v>
          </cell>
          <cell r="D2833" t="str">
            <v>水產養殖系</v>
          </cell>
          <cell r="E2833" t="str">
            <v>6</v>
          </cell>
        </row>
        <row r="2834">
          <cell r="A2834" t="str">
            <v>水產群輔英科技大學生物科技系</v>
          </cell>
          <cell r="B2834" t="str">
            <v>水產群</v>
          </cell>
          <cell r="C2834" t="str">
            <v>輔英科技大學</v>
          </cell>
          <cell r="D2834" t="str">
            <v>生物科技系</v>
          </cell>
          <cell r="E2834" t="str">
            <v>1</v>
          </cell>
        </row>
        <row r="2835">
          <cell r="A2835" t="str">
            <v>水產群經國管理暨健康學院食品保健系</v>
          </cell>
          <cell r="B2835" t="str">
            <v>水產群</v>
          </cell>
          <cell r="C2835" t="str">
            <v>經國管理暨健康學院</v>
          </cell>
          <cell r="D2835" t="str">
            <v>食品保健系</v>
          </cell>
          <cell r="E2835" t="str">
            <v>2</v>
          </cell>
        </row>
        <row r="2836">
          <cell r="A2836" t="str">
            <v>水產群中華醫事科技大學食品營養系食品科技組</v>
          </cell>
          <cell r="B2836" t="str">
            <v>水產群</v>
          </cell>
          <cell r="C2836" t="str">
            <v>中華醫事科技大學</v>
          </cell>
          <cell r="D2836" t="str">
            <v>食品營養系食品科技組</v>
          </cell>
          <cell r="E2836" t="str">
            <v>1</v>
          </cell>
        </row>
        <row r="2837">
          <cell r="A2837" t="str">
            <v>影視類國立高雄應用科技大學文化創意產業系</v>
          </cell>
          <cell r="B2837" t="str">
            <v>影視類</v>
          </cell>
          <cell r="C2837" t="str">
            <v>國立高雄應用科技大學</v>
          </cell>
          <cell r="D2837" t="str">
            <v>文化創意產業系</v>
          </cell>
          <cell r="E2837" t="str">
            <v>3</v>
          </cell>
        </row>
        <row r="2838">
          <cell r="A2838" t="str">
            <v>影視類朝陽科技大學傳播藝術系</v>
          </cell>
          <cell r="B2838" t="str">
            <v>影視類</v>
          </cell>
          <cell r="C2838" t="str">
            <v>朝陽科技大學</v>
          </cell>
          <cell r="D2838" t="str">
            <v>傳播藝術系</v>
          </cell>
          <cell r="E2838" t="str">
            <v>3</v>
          </cell>
        </row>
        <row r="2839">
          <cell r="A2839" t="str">
            <v>影視類國立臺中科技大學商業設計系</v>
          </cell>
          <cell r="B2839" t="str">
            <v>影視類</v>
          </cell>
          <cell r="C2839" t="str">
            <v>國立臺中科技大學</v>
          </cell>
          <cell r="D2839" t="str">
            <v>商業設計系</v>
          </cell>
          <cell r="E2839" t="str">
            <v>3</v>
          </cell>
        </row>
        <row r="2840">
          <cell r="A2840" t="str">
            <v>影視類南臺科技大學視覺傳達設計系動畫設計組</v>
          </cell>
          <cell r="B2840" t="str">
            <v>影視類</v>
          </cell>
          <cell r="C2840" t="str">
            <v>南臺科技大學</v>
          </cell>
          <cell r="D2840" t="str">
            <v>視覺傳達設計系動畫設計組</v>
          </cell>
          <cell r="E2840" t="str">
            <v>2</v>
          </cell>
        </row>
        <row r="2841">
          <cell r="A2841" t="str">
            <v>影視類南臺科技大學資訊傳播系</v>
          </cell>
          <cell r="B2841" t="str">
            <v>影視類</v>
          </cell>
          <cell r="C2841" t="str">
            <v>南臺科技大學</v>
          </cell>
          <cell r="D2841" t="str">
            <v>資訊傳播系</v>
          </cell>
          <cell r="E2841" t="str">
            <v>5</v>
          </cell>
        </row>
        <row r="2842">
          <cell r="A2842" t="str">
            <v>影視類樹德科技大學視覺傳達設計系</v>
          </cell>
          <cell r="B2842" t="str">
            <v>影視類</v>
          </cell>
          <cell r="C2842" t="str">
            <v>樹德科技大學</v>
          </cell>
          <cell r="D2842" t="str">
            <v>視覺傳達設計系</v>
          </cell>
          <cell r="E2842" t="str">
            <v>4</v>
          </cell>
        </row>
        <row r="2843">
          <cell r="A2843" t="str">
            <v>影視類樹德科技大學流行設計系</v>
          </cell>
          <cell r="B2843" t="str">
            <v>影視類</v>
          </cell>
          <cell r="C2843" t="str">
            <v>樹德科技大學</v>
          </cell>
          <cell r="D2843" t="str">
            <v>流行設計系</v>
          </cell>
          <cell r="E2843" t="str">
            <v>6</v>
          </cell>
        </row>
        <row r="2844">
          <cell r="A2844" t="str">
            <v>影視類中國科技大學影視設計系（台北校區）</v>
          </cell>
          <cell r="B2844" t="str">
            <v>影視類</v>
          </cell>
          <cell r="C2844" t="str">
            <v>中國科技大學</v>
          </cell>
          <cell r="D2844" t="str">
            <v>影視設計系（台北校區）</v>
          </cell>
          <cell r="E2844" t="str">
            <v>5</v>
          </cell>
        </row>
        <row r="2845">
          <cell r="A2845" t="str">
            <v>影視類崇右技術學院視覺傳達設計系</v>
          </cell>
          <cell r="B2845" t="str">
            <v>影視類</v>
          </cell>
          <cell r="C2845" t="str">
            <v>崇右技術學院</v>
          </cell>
          <cell r="D2845" t="str">
            <v>視覺傳達設計系</v>
          </cell>
          <cell r="E2845" t="str">
            <v>1</v>
          </cell>
        </row>
        <row r="2846">
          <cell r="A2846" t="str">
            <v>影視類文藻外語大學傳播藝術系</v>
          </cell>
          <cell r="B2846" t="str">
            <v>影視類</v>
          </cell>
          <cell r="C2846" t="str">
            <v>文藻外語大學</v>
          </cell>
          <cell r="D2846" t="str">
            <v>傳播藝術系</v>
          </cell>
          <cell r="E2846" t="str">
            <v>12</v>
          </cell>
        </row>
        <row r="2847">
          <cell r="A2847" t="str">
            <v>影視類台南應用科技大學多媒體動畫系</v>
          </cell>
          <cell r="B2847" t="str">
            <v>影視類</v>
          </cell>
          <cell r="C2847" t="str">
            <v>台南應用科技大學</v>
          </cell>
          <cell r="D2847" t="str">
            <v>多媒體動畫系</v>
          </cell>
          <cell r="E2847" t="str">
            <v>3</v>
          </cell>
        </row>
        <row r="2848">
          <cell r="A2848" t="str">
            <v>影視類崑山科技大學視訊傳播設計系</v>
          </cell>
          <cell r="B2848" t="str">
            <v>影視類</v>
          </cell>
          <cell r="C2848" t="str">
            <v>崑山科技大學</v>
          </cell>
          <cell r="D2848" t="str">
            <v>視訊傳播設計系</v>
          </cell>
          <cell r="E2848" t="str">
            <v>18</v>
          </cell>
        </row>
        <row r="2849">
          <cell r="A2849" t="str">
            <v>影視類崑山科技大學公共關係暨廣告系</v>
          </cell>
          <cell r="B2849" t="str">
            <v>影視類</v>
          </cell>
          <cell r="C2849" t="str">
            <v>崑山科技大學</v>
          </cell>
          <cell r="D2849" t="str">
            <v>公共關係暨廣告系</v>
          </cell>
          <cell r="E2849" t="str">
            <v>10</v>
          </cell>
        </row>
        <row r="2850">
          <cell r="A2850" t="str">
            <v>影視類臺北城市科技大學演藝事業學士學位學程</v>
          </cell>
          <cell r="B2850" t="str">
            <v>影視類</v>
          </cell>
          <cell r="C2850" t="str">
            <v>臺北城市科技大學</v>
          </cell>
          <cell r="D2850" t="str">
            <v>演藝事業學士學位學程</v>
          </cell>
          <cell r="E2850" t="str">
            <v>25</v>
          </cell>
        </row>
        <row r="2851">
          <cell r="A2851" t="str">
            <v>影視類崑山科技大學時尚展演事業學士學位學程</v>
          </cell>
          <cell r="B2851" t="str">
            <v>影視類</v>
          </cell>
          <cell r="C2851" t="str">
            <v>崑山科技大學</v>
          </cell>
          <cell r="D2851" t="str">
            <v>時尚展演事業學士學位學程</v>
          </cell>
          <cell r="E2851" t="str">
            <v>3</v>
          </cell>
        </row>
        <row r="2852">
          <cell r="A2852" t="str">
            <v>影視類黎明技術學院流行設計系</v>
          </cell>
          <cell r="B2852" t="str">
            <v>影視類</v>
          </cell>
          <cell r="C2852" t="str">
            <v>黎明技術學院</v>
          </cell>
          <cell r="D2852" t="str">
            <v>流行設計系</v>
          </cell>
          <cell r="E2852" t="str">
            <v>2</v>
          </cell>
        </row>
        <row r="2853">
          <cell r="A2853" t="str">
            <v>影視類南開科技大學數位生活創意系物聯網應用組</v>
          </cell>
          <cell r="B2853" t="str">
            <v>影視類</v>
          </cell>
          <cell r="C2853" t="str">
            <v>南開科技大學</v>
          </cell>
          <cell r="D2853" t="str">
            <v>數位生活創意系物聯網應用組</v>
          </cell>
          <cell r="E2853" t="str">
            <v>1</v>
          </cell>
        </row>
        <row r="2854">
          <cell r="A2854" t="str">
            <v>影視類樹德科技大學藝術管理與藝術經紀系</v>
          </cell>
          <cell r="B2854" t="str">
            <v>影視類</v>
          </cell>
          <cell r="C2854" t="str">
            <v>樹德科技大學</v>
          </cell>
          <cell r="D2854" t="str">
            <v>藝術管理與藝術經紀系</v>
          </cell>
          <cell r="E2854" t="str">
            <v>7</v>
          </cell>
        </row>
        <row r="2855">
          <cell r="A2855" t="str">
            <v>影視類臺北城市科技大學數位多媒體設計系</v>
          </cell>
          <cell r="B2855" t="str">
            <v>影視類</v>
          </cell>
          <cell r="C2855" t="str">
            <v>臺北城市科技大學</v>
          </cell>
          <cell r="D2855" t="str">
            <v>數位多媒體設計系</v>
          </cell>
          <cell r="E2855" t="str">
            <v>8</v>
          </cell>
        </row>
        <row r="2856">
          <cell r="A2856" t="str">
            <v>影視類崇右技術學院時尚造型設計系</v>
          </cell>
          <cell r="B2856" t="str">
            <v>影視類</v>
          </cell>
          <cell r="C2856" t="str">
            <v>崇右技術學院</v>
          </cell>
          <cell r="D2856" t="str">
            <v>時尚造型設計系</v>
          </cell>
          <cell r="E2856" t="str">
            <v>1</v>
          </cell>
        </row>
        <row r="2857">
          <cell r="A2857" t="str">
            <v>影視類高苑科技大學資訊傳播系影視傳播設計組</v>
          </cell>
          <cell r="B2857" t="str">
            <v>影視類</v>
          </cell>
          <cell r="C2857" t="str">
            <v>高苑科技大學</v>
          </cell>
          <cell r="D2857" t="str">
            <v>資訊傳播系影視傳播設計組</v>
          </cell>
          <cell r="E2857" t="str">
            <v>1</v>
          </cell>
        </row>
        <row r="2858">
          <cell r="A2858" t="str">
            <v>影視類醒吾科技大學資訊傳播系</v>
          </cell>
          <cell r="B2858" t="str">
            <v>影視類</v>
          </cell>
          <cell r="C2858" t="str">
            <v>醒吾科技大學</v>
          </cell>
          <cell r="D2858" t="str">
            <v>資訊傳播系</v>
          </cell>
          <cell r="E2858" t="str">
            <v>5</v>
          </cell>
        </row>
        <row r="2859">
          <cell r="A2859" t="str">
            <v>影視類醒吾科技大學商業設計系</v>
          </cell>
          <cell r="B2859" t="str">
            <v>影視類</v>
          </cell>
          <cell r="C2859" t="str">
            <v>醒吾科技大學</v>
          </cell>
          <cell r="D2859" t="str">
            <v>商業設計系</v>
          </cell>
          <cell r="E2859" t="str">
            <v>5</v>
          </cell>
        </row>
        <row r="2860">
          <cell r="A2860" t="str">
            <v>影視類樹德科技大學動畫與遊戲設計系</v>
          </cell>
          <cell r="B2860" t="str">
            <v>影視類</v>
          </cell>
          <cell r="C2860" t="str">
            <v>樹德科技大學</v>
          </cell>
          <cell r="D2860" t="str">
            <v>動畫與遊戲設計系</v>
          </cell>
          <cell r="E2860" t="str">
            <v>3</v>
          </cell>
        </row>
        <row r="2861">
          <cell r="A2861" t="str">
            <v>影視類醒吾科技大學表演藝術系</v>
          </cell>
          <cell r="B2861" t="str">
            <v>影視類</v>
          </cell>
          <cell r="C2861" t="str">
            <v>醒吾科技大學</v>
          </cell>
          <cell r="D2861" t="str">
            <v>表演藝術系</v>
          </cell>
          <cell r="E2861" t="str">
            <v>10</v>
          </cell>
        </row>
        <row r="2862">
          <cell r="A2862" t="str">
            <v>影視類黎明技術學院表演藝術系</v>
          </cell>
          <cell r="B2862" t="str">
            <v>影視類</v>
          </cell>
          <cell r="C2862" t="str">
            <v>黎明技術學院</v>
          </cell>
          <cell r="D2862" t="str">
            <v>表演藝術系</v>
          </cell>
          <cell r="E2862" t="str">
            <v>20</v>
          </cell>
        </row>
        <row r="2863">
          <cell r="A2863" t="str">
            <v>影視類醒吾科技大學數位設計系</v>
          </cell>
          <cell r="B2863" t="str">
            <v>影視類</v>
          </cell>
          <cell r="C2863" t="str">
            <v>醒吾科技大學</v>
          </cell>
          <cell r="D2863" t="str">
            <v>數位設計系</v>
          </cell>
          <cell r="E2863" t="str">
            <v>20</v>
          </cell>
        </row>
        <row r="2864">
          <cell r="A2864" t="str">
            <v>影視類元培醫事科技大學國際健康行銷管理學士學位學程</v>
          </cell>
          <cell r="B2864" t="str">
            <v>影視類</v>
          </cell>
          <cell r="C2864" t="str">
            <v>元培醫事科技大學</v>
          </cell>
          <cell r="D2864" t="str">
            <v>國際健康行銷管理學士學位學程</v>
          </cell>
          <cell r="E2864" t="str">
            <v>2</v>
          </cell>
        </row>
        <row r="2865">
          <cell r="A2865" t="str">
            <v>影視類中國科技大學影視設計系（新竹校區）</v>
          </cell>
          <cell r="B2865" t="str">
            <v>影視類</v>
          </cell>
          <cell r="C2865" t="str">
            <v>中國科技大學</v>
          </cell>
          <cell r="D2865" t="str">
            <v>影視設計系（新竹校區）</v>
          </cell>
          <cell r="E2865" t="str">
            <v>8</v>
          </cell>
        </row>
        <row r="2866">
          <cell r="A2866" t="str">
            <v>影視類崇右技術學院影視傳播系</v>
          </cell>
          <cell r="B2866" t="str">
            <v>影視類</v>
          </cell>
          <cell r="C2866" t="str">
            <v>崇右技術學院</v>
          </cell>
          <cell r="D2866" t="str">
            <v>影視傳播系</v>
          </cell>
          <cell r="E2866" t="str">
            <v>1</v>
          </cell>
        </row>
        <row r="2867">
          <cell r="A2867" t="str">
            <v>影視類崇右技術學院演藝事業系</v>
          </cell>
          <cell r="B2867" t="str">
            <v>影視類</v>
          </cell>
          <cell r="C2867" t="str">
            <v>崇右技術學院</v>
          </cell>
          <cell r="D2867" t="str">
            <v>演藝事業系</v>
          </cell>
          <cell r="E2867" t="str">
            <v>10</v>
          </cell>
        </row>
        <row r="2868">
          <cell r="A2868" t="str">
            <v>影視類修平科技大學數位媒體設計系</v>
          </cell>
          <cell r="B2868" t="str">
            <v>影視類</v>
          </cell>
          <cell r="C2868" t="str">
            <v>修平科技大學</v>
          </cell>
          <cell r="D2868" t="str">
            <v>數位媒體設計系</v>
          </cell>
          <cell r="E2868" t="str">
            <v>3</v>
          </cell>
        </row>
        <row r="2869">
          <cell r="A2869" t="str">
            <v>影視類建國科技大學數位媒體設計系</v>
          </cell>
          <cell r="B2869" t="str">
            <v>影視類</v>
          </cell>
          <cell r="C2869" t="str">
            <v>建國科技大學</v>
          </cell>
          <cell r="D2869" t="str">
            <v>數位媒體設計系</v>
          </cell>
          <cell r="E2869" t="str">
            <v>4</v>
          </cell>
        </row>
        <row r="2870">
          <cell r="A2870" t="str">
            <v>影視類東方設計學院影視藝術系</v>
          </cell>
          <cell r="B2870" t="str">
            <v>影視類</v>
          </cell>
          <cell r="C2870" t="str">
            <v>東方設計學院</v>
          </cell>
          <cell r="D2870" t="str">
            <v>影視藝術系</v>
          </cell>
          <cell r="E2870" t="str">
            <v>5</v>
          </cell>
        </row>
        <row r="2871">
          <cell r="A2871" t="str">
            <v>影視類東方設計學院表演藝術學位學程</v>
          </cell>
          <cell r="B2871" t="str">
            <v>影視類</v>
          </cell>
          <cell r="C2871" t="str">
            <v>東方設計學院</v>
          </cell>
          <cell r="D2871" t="str">
            <v>表演藝術學位學程</v>
          </cell>
          <cell r="E2871" t="str">
            <v>3</v>
          </cell>
        </row>
        <row r="2872">
          <cell r="A2872" t="str">
            <v>影視類黎明技術學院數位多媒體系</v>
          </cell>
          <cell r="B2872" t="str">
            <v>影視類</v>
          </cell>
          <cell r="C2872" t="str">
            <v>黎明技術學院</v>
          </cell>
          <cell r="D2872" t="str">
            <v>數位多媒體系</v>
          </cell>
          <cell r="E2872" t="str">
            <v>2</v>
          </cell>
        </row>
        <row r="2873">
          <cell r="A2873" t="str">
            <v>影視類台北海洋技術學院視覺傳達設計系（淡水校本部）</v>
          </cell>
          <cell r="B2873" t="str">
            <v>影視類</v>
          </cell>
          <cell r="C2873" t="str">
            <v>台北海洋技術學院</v>
          </cell>
          <cell r="D2873" t="str">
            <v>視覺傳達設計系（淡水校本部）</v>
          </cell>
          <cell r="E2873" t="str">
            <v>1</v>
          </cell>
        </row>
        <row r="2874">
          <cell r="A2874" t="str">
            <v>影視類台北海洋技術學院表演藝術系（淡水校本部）</v>
          </cell>
          <cell r="B2874" t="str">
            <v>影視類</v>
          </cell>
          <cell r="C2874" t="str">
            <v>台北海洋技術學院</v>
          </cell>
          <cell r="D2874" t="str">
            <v>表演藝術系（淡水校本部）</v>
          </cell>
          <cell r="E2874" t="str">
            <v>3</v>
          </cell>
        </row>
        <row r="2875">
          <cell r="A2875" t="str">
            <v>影視類黎明技術學院影視傳播系</v>
          </cell>
          <cell r="B2875" t="str">
            <v>影視類</v>
          </cell>
          <cell r="C2875" t="str">
            <v>黎明技術學院</v>
          </cell>
          <cell r="D2875" t="str">
            <v>影視傳播系</v>
          </cell>
          <cell r="E2875" t="str">
            <v>10</v>
          </cell>
        </row>
        <row r="2876">
          <cell r="A2876" t="str">
            <v>影視類東南科技大學表演藝術系</v>
          </cell>
          <cell r="B2876" t="str">
            <v>影視類</v>
          </cell>
          <cell r="C2876" t="str">
            <v>東南科技大學</v>
          </cell>
          <cell r="D2876" t="str">
            <v>表演藝術系</v>
          </cell>
          <cell r="E2876" t="str">
            <v>9</v>
          </cell>
        </row>
        <row r="2877">
          <cell r="A2877" t="str">
            <v>影視類高苑科技大學多媒體動畫遊戲學位學程</v>
          </cell>
          <cell r="B2877" t="str">
            <v>影視類</v>
          </cell>
          <cell r="C2877" t="str">
            <v>高苑科技大學</v>
          </cell>
          <cell r="D2877" t="str">
            <v>多媒體動畫遊戲學位學程</v>
          </cell>
          <cell r="E2877" t="str">
            <v>1</v>
          </cell>
        </row>
        <row r="2878">
          <cell r="A2878" t="str">
            <v>影視類和春技術學院多媒體設計系</v>
          </cell>
          <cell r="B2878" t="str">
            <v>影視類</v>
          </cell>
          <cell r="C2878" t="str">
            <v>和春技術學院</v>
          </cell>
          <cell r="D2878" t="str">
            <v>多媒體設計系</v>
          </cell>
          <cell r="E2878" t="str">
            <v>1</v>
          </cell>
        </row>
        <row r="2879">
          <cell r="A2879" t="str">
            <v>影視類和春技術學院傳播藝術系</v>
          </cell>
          <cell r="B2879" t="str">
            <v>影視類</v>
          </cell>
          <cell r="C2879" t="str">
            <v>和春技術學院</v>
          </cell>
          <cell r="D2879" t="str">
            <v>傳播藝術系</v>
          </cell>
          <cell r="E2879" t="str">
            <v>1</v>
          </cell>
        </row>
        <row r="2880">
          <cell r="A2880" t="str">
            <v>影視類中州科技大學視訊傳播系</v>
          </cell>
          <cell r="B2880" t="str">
            <v>影視類</v>
          </cell>
          <cell r="C2880" t="str">
            <v>中州科技大學</v>
          </cell>
          <cell r="D2880" t="str">
            <v>視訊傳播系</v>
          </cell>
          <cell r="E2880" t="str">
            <v>3</v>
          </cell>
        </row>
        <row r="2881">
          <cell r="A2881" t="str">
            <v>影視類萬能科技大學企業管理系</v>
          </cell>
          <cell r="B2881" t="str">
            <v>影視類</v>
          </cell>
          <cell r="C2881" t="str">
            <v>萬能科技大學</v>
          </cell>
          <cell r="D2881" t="str">
            <v>企業管理系</v>
          </cell>
          <cell r="E2881" t="str">
            <v>1</v>
          </cell>
        </row>
        <row r="2882">
          <cell r="A2882" t="str">
            <v>影視類東南科技大學企業管理系</v>
          </cell>
          <cell r="B2882" t="str">
            <v>影視類</v>
          </cell>
          <cell r="C2882" t="str">
            <v>東南科技大學</v>
          </cell>
          <cell r="D2882" t="str">
            <v>企業管理系</v>
          </cell>
          <cell r="E2882" t="str">
            <v>1</v>
          </cell>
        </row>
        <row r="2883">
          <cell r="A2883" t="str">
            <v>影視類黎明技術學院化妝品應用系</v>
          </cell>
          <cell r="B2883" t="str">
            <v>影視類</v>
          </cell>
          <cell r="C2883" t="str">
            <v>黎明技術學院</v>
          </cell>
          <cell r="D2883" t="str">
            <v>化妝品應用系</v>
          </cell>
          <cell r="E2883" t="str">
            <v>8</v>
          </cell>
        </row>
        <row r="2884">
          <cell r="A2884" t="str">
            <v>影視類崇右技術學院表演藝術系</v>
          </cell>
          <cell r="B2884" t="str">
            <v>影視類</v>
          </cell>
          <cell r="C2884" t="str">
            <v>崇右技術學院</v>
          </cell>
          <cell r="D2884" t="str">
            <v>表演藝術系</v>
          </cell>
          <cell r="E2884" t="str">
            <v>2</v>
          </cell>
        </row>
        <row r="2885">
          <cell r="A2885" t="str">
            <v>影視類吳鳳科技大學應用數位媒體系</v>
          </cell>
          <cell r="B2885" t="str">
            <v>影視類</v>
          </cell>
          <cell r="C2885" t="str">
            <v>吳鳳科技大學</v>
          </cell>
          <cell r="D2885" t="str">
            <v>應用數位媒體系</v>
          </cell>
          <cell r="E2885" t="str">
            <v>2</v>
          </cell>
        </row>
        <row r="2886">
          <cell r="A2886" t="str">
            <v>影視類環球科技大學視覺傳達設計系</v>
          </cell>
          <cell r="B2886" t="str">
            <v>影視類</v>
          </cell>
          <cell r="C2886" t="str">
            <v>環球科技大學</v>
          </cell>
          <cell r="D2886" t="str">
            <v>視覺傳達設計系</v>
          </cell>
          <cell r="E2886" t="str">
            <v>1</v>
          </cell>
        </row>
        <row r="2887">
          <cell r="A2887" t="str">
            <v>影視類環球科技大學多媒體動畫設計系</v>
          </cell>
          <cell r="B2887" t="str">
            <v>影視類</v>
          </cell>
          <cell r="C2887" t="str">
            <v>環球科技大學</v>
          </cell>
          <cell r="D2887" t="str">
            <v>多媒體動畫設計系</v>
          </cell>
          <cell r="E2887" t="str">
            <v>1</v>
          </cell>
        </row>
        <row r="2888">
          <cell r="A2888" t="str">
            <v>影視類環球科技大學創意公共傳播設計系</v>
          </cell>
          <cell r="B2888" t="str">
            <v>影視類</v>
          </cell>
          <cell r="C2888" t="str">
            <v>環球科技大學</v>
          </cell>
          <cell r="D2888" t="str">
            <v>創意公共傳播設計系</v>
          </cell>
          <cell r="E2888" t="str">
            <v>1</v>
          </cell>
        </row>
        <row r="2889">
          <cell r="A2889" t="str">
            <v>影視類黎明技術學院時尚造型設計系</v>
          </cell>
          <cell r="B2889" t="str">
            <v>影視類</v>
          </cell>
          <cell r="C2889" t="str">
            <v>黎明技術學院</v>
          </cell>
          <cell r="D2889" t="str">
            <v>時尚造型設計系</v>
          </cell>
          <cell r="E2889" t="str">
            <v>2</v>
          </cell>
        </row>
        <row r="2890">
          <cell r="A2890" t="str">
            <v>影視類黎明技術學院時尚經營管理系</v>
          </cell>
          <cell r="B2890" t="str">
            <v>影視類</v>
          </cell>
          <cell r="C2890" t="str">
            <v>黎明技術學院</v>
          </cell>
          <cell r="D2890" t="str">
            <v>時尚經營管理系</v>
          </cell>
          <cell r="E2890" t="str">
            <v>4</v>
          </cell>
        </row>
      </sheetData>
      <sheetData sheetId="9" refreshError="1"/>
      <sheetData sheetId="10" refreshError="1"/>
      <sheetData sheetId="11" refreshError="1"/>
    </sheetDataSet>
  </externalBook>
</externalLink>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91"/>
  <sheetViews>
    <sheetView tabSelected="1" workbookViewId="0">
      <selection activeCell="G9" sqref="G9"/>
    </sheetView>
  </sheetViews>
  <sheetFormatPr baseColWidth="10" defaultColWidth="48.83203125" defaultRowHeight="15" x14ac:dyDescent="0"/>
  <cols>
    <col min="1" max="2" width="6" bestFit="1" customWidth="1"/>
    <col min="3" max="3" width="4.6640625" bestFit="1" customWidth="1"/>
    <col min="4" max="4" width="23.83203125" bestFit="1" customWidth="1"/>
    <col min="5" max="5" width="38.83203125" bestFit="1" customWidth="1"/>
    <col min="6" max="6" width="4.6640625" bestFit="1" customWidth="1"/>
    <col min="7" max="7" width="7.1640625" bestFit="1" customWidth="1"/>
    <col min="8" max="8" width="4.6640625" bestFit="1" customWidth="1"/>
    <col min="9" max="9" width="5" bestFit="1" customWidth="1"/>
    <col min="10" max="10" width="8" bestFit="1" customWidth="1"/>
  </cols>
  <sheetData>
    <row r="1" spans="1:10">
      <c r="A1" s="45" t="s">
        <v>0</v>
      </c>
      <c r="B1" s="49" t="s">
        <v>865</v>
      </c>
      <c r="C1" s="45" t="s">
        <v>1</v>
      </c>
      <c r="D1" s="45" t="s">
        <v>2</v>
      </c>
      <c r="E1" s="47" t="s">
        <v>3</v>
      </c>
      <c r="F1" s="42" t="s">
        <v>4</v>
      </c>
      <c r="G1" s="43"/>
      <c r="H1" s="44" t="s">
        <v>852</v>
      </c>
      <c r="I1" s="44"/>
      <c r="J1" s="1" t="s">
        <v>5</v>
      </c>
    </row>
    <row r="2" spans="1:10" ht="24">
      <c r="A2" s="46"/>
      <c r="B2" s="50"/>
      <c r="C2" s="46"/>
      <c r="D2" s="46"/>
      <c r="E2" s="48"/>
      <c r="F2" s="2" t="s">
        <v>6</v>
      </c>
      <c r="G2" s="4" t="s">
        <v>7</v>
      </c>
      <c r="H2" s="3" t="s">
        <v>6</v>
      </c>
      <c r="I2" s="3" t="s">
        <v>8</v>
      </c>
      <c r="J2" s="5" t="s">
        <v>9</v>
      </c>
    </row>
    <row r="3" spans="1:10">
      <c r="A3" s="6" t="s">
        <v>10</v>
      </c>
      <c r="B3" s="33" t="str">
        <f>VLOOKUP(D3,工作表3!$A$2:$D$159,4,FALSE)</f>
        <v>臺北市</v>
      </c>
      <c r="C3" s="7">
        <v>1</v>
      </c>
      <c r="D3" s="8" t="s">
        <v>11</v>
      </c>
      <c r="E3" s="8" t="s">
        <v>12</v>
      </c>
      <c r="F3" s="9">
        <v>63</v>
      </c>
      <c r="G3" s="11">
        <v>602</v>
      </c>
      <c r="H3" s="10" t="s">
        <v>787</v>
      </c>
      <c r="I3" s="10" t="s">
        <v>787</v>
      </c>
      <c r="J3" s="12">
        <v>608</v>
      </c>
    </row>
    <row r="4" spans="1:10">
      <c r="A4" s="13" t="s">
        <v>10</v>
      </c>
      <c r="B4" s="33" t="str">
        <f>VLOOKUP(D4,工作表3!$A$2:$D$159,4,FALSE)</f>
        <v>臺北市</v>
      </c>
      <c r="C4" s="7">
        <v>2</v>
      </c>
      <c r="D4" s="8" t="s">
        <v>11</v>
      </c>
      <c r="E4" s="8" t="s">
        <v>13</v>
      </c>
      <c r="F4" s="9">
        <v>8</v>
      </c>
      <c r="G4" s="11">
        <v>597.5</v>
      </c>
      <c r="H4" s="10" t="s">
        <v>788</v>
      </c>
      <c r="I4" s="10">
        <v>71</v>
      </c>
      <c r="J4" s="12">
        <v>603.96582159624415</v>
      </c>
    </row>
    <row r="5" spans="1:10">
      <c r="A5" s="13" t="s">
        <v>10</v>
      </c>
      <c r="B5" s="33" t="str">
        <f>VLOOKUP(D5,工作表3!$A$2:$D$159,4,FALSE)</f>
        <v>臺北市</v>
      </c>
      <c r="C5" s="7">
        <v>3</v>
      </c>
      <c r="D5" s="8" t="s">
        <v>14</v>
      </c>
      <c r="E5" s="8" t="s">
        <v>12</v>
      </c>
      <c r="F5" s="9" t="s">
        <v>789</v>
      </c>
      <c r="G5" s="11" t="s">
        <v>790</v>
      </c>
      <c r="H5" s="10" t="s">
        <v>791</v>
      </c>
      <c r="I5" s="10">
        <v>110</v>
      </c>
      <c r="J5" s="12">
        <v>586.75536150234745</v>
      </c>
    </row>
    <row r="6" spans="1:10">
      <c r="A6" s="13" t="s">
        <v>10</v>
      </c>
      <c r="B6" s="33" t="str">
        <f>VLOOKUP(D6,工作表3!$A$2:$D$159,4,FALSE)</f>
        <v>臺北市</v>
      </c>
      <c r="C6" s="7">
        <v>4</v>
      </c>
      <c r="D6" s="8" t="s">
        <v>15</v>
      </c>
      <c r="E6" s="8" t="s">
        <v>16</v>
      </c>
      <c r="F6" s="9">
        <v>13</v>
      </c>
      <c r="G6" s="11">
        <v>570</v>
      </c>
      <c r="H6" s="10" t="s">
        <v>792</v>
      </c>
      <c r="I6" s="10">
        <v>117</v>
      </c>
      <c r="J6" s="12">
        <v>582.06561150234745</v>
      </c>
    </row>
    <row r="7" spans="1:10">
      <c r="A7" s="13" t="s">
        <v>10</v>
      </c>
      <c r="B7" s="33" t="str">
        <f>VLOOKUP(D7,工作表3!$A$2:$D$159,4,FALSE)</f>
        <v>臺北市</v>
      </c>
      <c r="C7" s="7">
        <v>5</v>
      </c>
      <c r="D7" s="8" t="s">
        <v>14</v>
      </c>
      <c r="E7" s="8" t="s">
        <v>17</v>
      </c>
      <c r="F7" s="9">
        <v>20</v>
      </c>
      <c r="G7" s="11">
        <v>565.5</v>
      </c>
      <c r="H7" s="10" t="s">
        <v>793</v>
      </c>
      <c r="I7" s="10">
        <v>123</v>
      </c>
      <c r="J7" s="12">
        <v>578.7361064810957</v>
      </c>
    </row>
    <row r="8" spans="1:10">
      <c r="A8" s="13" t="s">
        <v>10</v>
      </c>
      <c r="B8" s="33" t="str">
        <f>VLOOKUP(D8,工作表3!$A$2:$D$159,4,FALSE)</f>
        <v>高雄市</v>
      </c>
      <c r="C8" s="7">
        <v>6</v>
      </c>
      <c r="D8" s="8" t="s">
        <v>18</v>
      </c>
      <c r="E8" s="8" t="s">
        <v>12</v>
      </c>
      <c r="F8" s="9">
        <v>14</v>
      </c>
      <c r="G8" s="11">
        <v>562.5</v>
      </c>
      <c r="H8" s="10" t="s">
        <v>794</v>
      </c>
      <c r="I8" s="10">
        <v>139</v>
      </c>
      <c r="J8" s="12">
        <v>572.04923990134773</v>
      </c>
    </row>
    <row r="9" spans="1:10">
      <c r="A9" s="13" t="s">
        <v>10</v>
      </c>
      <c r="B9" s="33" t="str">
        <f>VLOOKUP(D9,工作表3!$A$2:$D$159,4,FALSE)</f>
        <v>雲林縣</v>
      </c>
      <c r="C9" s="7">
        <v>7</v>
      </c>
      <c r="D9" s="8" t="s">
        <v>19</v>
      </c>
      <c r="E9" s="8" t="s">
        <v>20</v>
      </c>
      <c r="F9" s="9">
        <v>5</v>
      </c>
      <c r="G9" s="11">
        <v>560</v>
      </c>
      <c r="H9" s="10" t="s">
        <v>795</v>
      </c>
      <c r="I9" s="10">
        <v>142</v>
      </c>
      <c r="J9" s="12">
        <v>570.69974646795185</v>
      </c>
    </row>
    <row r="10" spans="1:10">
      <c r="A10" s="13" t="s">
        <v>10</v>
      </c>
      <c r="B10" s="33" t="str">
        <f>VLOOKUP(D10,工作表3!$A$2:$D$159,4,FALSE)</f>
        <v>高雄市</v>
      </c>
      <c r="C10" s="7">
        <v>8</v>
      </c>
      <c r="D10" s="8" t="s">
        <v>18</v>
      </c>
      <c r="E10" s="8" t="s">
        <v>21</v>
      </c>
      <c r="F10" s="9">
        <v>12</v>
      </c>
      <c r="G10" s="11">
        <v>555</v>
      </c>
      <c r="H10" s="10" t="s">
        <v>796</v>
      </c>
      <c r="I10" s="10">
        <v>159</v>
      </c>
      <c r="J10" s="12">
        <v>564.16126637569209</v>
      </c>
    </row>
    <row r="11" spans="1:10">
      <c r="A11" s="13" t="s">
        <v>10</v>
      </c>
      <c r="B11" s="33" t="str">
        <f>VLOOKUP(D11,工作表3!$A$2:$D$159,4,FALSE)</f>
        <v>雲林縣</v>
      </c>
      <c r="C11" s="7">
        <v>9</v>
      </c>
      <c r="D11" s="8" t="s">
        <v>19</v>
      </c>
      <c r="E11" s="8" t="s">
        <v>12</v>
      </c>
      <c r="F11" s="9">
        <v>48</v>
      </c>
      <c r="G11" s="11">
        <v>552</v>
      </c>
      <c r="H11" s="10" t="s">
        <v>797</v>
      </c>
      <c r="I11" s="10">
        <v>208</v>
      </c>
      <c r="J11" s="12">
        <v>551.32250692911612</v>
      </c>
    </row>
    <row r="12" spans="1:10">
      <c r="A12" s="14" t="s">
        <v>10</v>
      </c>
      <c r="B12" s="33" t="str">
        <f>VLOOKUP(D12,工作表3!$A$2:$D$159,4,FALSE)</f>
        <v>高雄市</v>
      </c>
      <c r="C12" s="7">
        <v>10</v>
      </c>
      <c r="D12" s="15" t="s">
        <v>22</v>
      </c>
      <c r="E12" s="15" t="s">
        <v>23</v>
      </c>
      <c r="F12" s="9">
        <v>8</v>
      </c>
      <c r="G12" s="11">
        <v>545.75</v>
      </c>
      <c r="H12" s="10" t="s">
        <v>792</v>
      </c>
      <c r="I12" s="10">
        <v>215</v>
      </c>
      <c r="J12" s="12">
        <v>549.17595352944306</v>
      </c>
    </row>
    <row r="13" spans="1:10">
      <c r="A13" s="13" t="s">
        <v>10</v>
      </c>
      <c r="B13" s="33" t="str">
        <f>VLOOKUP(D13,工作表3!$A$2:$D$159,4,FALSE)</f>
        <v>高雄市</v>
      </c>
      <c r="C13" s="7">
        <v>11</v>
      </c>
      <c r="D13" s="8" t="s">
        <v>18</v>
      </c>
      <c r="E13" s="8" t="s">
        <v>24</v>
      </c>
      <c r="F13" s="9">
        <v>14</v>
      </c>
      <c r="G13" s="11">
        <v>543</v>
      </c>
      <c r="H13" s="10" t="s">
        <v>798</v>
      </c>
      <c r="I13" s="10">
        <v>235</v>
      </c>
      <c r="J13" s="12">
        <v>544.13644133432103</v>
      </c>
    </row>
    <row r="14" spans="1:10">
      <c r="A14" s="13" t="s">
        <v>10</v>
      </c>
      <c r="B14" s="33" t="str">
        <f>VLOOKUP(D14,工作表3!$A$2:$D$159,4,FALSE)</f>
        <v>高雄市</v>
      </c>
      <c r="C14" s="7">
        <v>12</v>
      </c>
      <c r="D14" s="8" t="s">
        <v>18</v>
      </c>
      <c r="E14" s="8" t="s">
        <v>25</v>
      </c>
      <c r="F14" s="9">
        <v>8</v>
      </c>
      <c r="G14" s="11">
        <v>541.75</v>
      </c>
      <c r="H14" s="10" t="s">
        <v>798</v>
      </c>
      <c r="I14" s="10">
        <v>255</v>
      </c>
      <c r="J14" s="12">
        <v>539.21863985597736</v>
      </c>
    </row>
    <row r="15" spans="1:10">
      <c r="A15" s="13" t="s">
        <v>10</v>
      </c>
      <c r="B15" s="33" t="str">
        <f>VLOOKUP(D15,工作表3!$A$2:$D$159,4,FALSE)</f>
        <v>高雄市</v>
      </c>
      <c r="C15" s="7">
        <v>13</v>
      </c>
      <c r="D15" s="8" t="s">
        <v>22</v>
      </c>
      <c r="E15" s="8" t="s">
        <v>26</v>
      </c>
      <c r="F15" s="9">
        <v>18</v>
      </c>
      <c r="G15" s="11">
        <v>537</v>
      </c>
      <c r="H15" s="10" t="s">
        <v>796</v>
      </c>
      <c r="I15" s="10">
        <v>272</v>
      </c>
      <c r="J15" s="12">
        <v>535.0041747972266</v>
      </c>
    </row>
    <row r="16" spans="1:10">
      <c r="A16" s="13" t="s">
        <v>10</v>
      </c>
      <c r="B16" s="33" t="str">
        <f>VLOOKUP(D16,工作表3!$A$2:$D$159,4,FALSE)</f>
        <v>雲林縣</v>
      </c>
      <c r="C16" s="7">
        <v>14</v>
      </c>
      <c r="D16" s="8" t="s">
        <v>27</v>
      </c>
      <c r="E16" s="8" t="s">
        <v>28</v>
      </c>
      <c r="F16" s="9">
        <v>25</v>
      </c>
      <c r="G16" s="11">
        <v>537</v>
      </c>
      <c r="H16" s="10" t="s">
        <v>798</v>
      </c>
      <c r="I16" s="10">
        <v>292</v>
      </c>
      <c r="J16" s="12">
        <v>530.53017926151233</v>
      </c>
    </row>
    <row r="17" spans="1:10">
      <c r="A17" s="13" t="s">
        <v>10</v>
      </c>
      <c r="B17" s="33" t="str">
        <f>VLOOKUP(D17,工作表3!$A$2:$D$159,4,FALSE)</f>
        <v>高雄市</v>
      </c>
      <c r="C17" s="7">
        <v>15</v>
      </c>
      <c r="D17" s="8" t="s">
        <v>18</v>
      </c>
      <c r="E17" s="8" t="s">
        <v>29</v>
      </c>
      <c r="F17" s="9">
        <v>9</v>
      </c>
      <c r="G17" s="11">
        <v>536</v>
      </c>
      <c r="H17" s="10" t="s">
        <v>799</v>
      </c>
      <c r="I17" s="10">
        <v>313</v>
      </c>
      <c r="J17" s="12">
        <v>525.86433728119175</v>
      </c>
    </row>
    <row r="18" spans="1:10">
      <c r="A18" s="13" t="s">
        <v>10</v>
      </c>
      <c r="B18" s="33" t="str">
        <f>VLOOKUP(D18,工作表3!$A$2:$D$159,4,FALSE)</f>
        <v>高雄市</v>
      </c>
      <c r="C18" s="7">
        <v>16</v>
      </c>
      <c r="D18" s="8" t="s">
        <v>22</v>
      </c>
      <c r="E18" s="8" t="s">
        <v>30</v>
      </c>
      <c r="F18" s="9">
        <v>4</v>
      </c>
      <c r="G18" s="11">
        <v>535.5</v>
      </c>
      <c r="H18" s="10" t="s">
        <v>795</v>
      </c>
      <c r="I18" s="10">
        <v>316</v>
      </c>
      <c r="J18" s="12">
        <v>525.21715698379398</v>
      </c>
    </row>
    <row r="19" spans="1:10">
      <c r="A19" s="13" t="s">
        <v>10</v>
      </c>
      <c r="B19" s="33" t="str">
        <f>VLOOKUP(D19,工作表3!$A$2:$D$159,4,FALSE)</f>
        <v>雲林縣</v>
      </c>
      <c r="C19" s="7">
        <v>17</v>
      </c>
      <c r="D19" s="8" t="s">
        <v>19</v>
      </c>
      <c r="E19" s="8" t="s">
        <v>17</v>
      </c>
      <c r="F19" s="9">
        <v>15</v>
      </c>
      <c r="G19" s="11">
        <v>533.75</v>
      </c>
      <c r="H19" s="10" t="s">
        <v>792</v>
      </c>
      <c r="I19" s="10">
        <v>323</v>
      </c>
      <c r="J19" s="12">
        <v>523.78682775844186</v>
      </c>
    </row>
    <row r="20" spans="1:10">
      <c r="A20" s="13" t="s">
        <v>10</v>
      </c>
      <c r="B20" s="33" t="str">
        <f>VLOOKUP(D20,工作表3!$A$2:$D$159,4,FALSE)</f>
        <v>高雄市</v>
      </c>
      <c r="C20" s="7">
        <v>18</v>
      </c>
      <c r="D20" s="8" t="s">
        <v>18</v>
      </c>
      <c r="E20" s="8" t="s">
        <v>31</v>
      </c>
      <c r="F20" s="9">
        <v>10</v>
      </c>
      <c r="G20" s="11">
        <v>533</v>
      </c>
      <c r="H20" s="10" t="s">
        <v>799</v>
      </c>
      <c r="I20" s="10">
        <v>344</v>
      </c>
      <c r="J20" s="12">
        <v>519.8403356420655</v>
      </c>
    </row>
    <row r="21" spans="1:10">
      <c r="A21" s="13" t="s">
        <v>10</v>
      </c>
      <c r="B21" s="33" t="str">
        <f>VLOOKUP(D21,工作表3!$A$2:$D$159,4,FALSE)</f>
        <v>高雄市</v>
      </c>
      <c r="C21" s="7">
        <v>19</v>
      </c>
      <c r="D21" s="8" t="s">
        <v>22</v>
      </c>
      <c r="E21" s="8" t="s">
        <v>32</v>
      </c>
      <c r="F21" s="9" t="s">
        <v>789</v>
      </c>
      <c r="G21" s="11" t="s">
        <v>790</v>
      </c>
      <c r="H21" s="10" t="s">
        <v>800</v>
      </c>
      <c r="I21" s="10">
        <v>355</v>
      </c>
      <c r="J21" s="12">
        <v>518.30913728467374</v>
      </c>
    </row>
    <row r="22" spans="1:10">
      <c r="A22" s="14" t="s">
        <v>10</v>
      </c>
      <c r="B22" s="33" t="str">
        <f>VLOOKUP(D22,工作表3!$A$2:$D$159,4,FALSE)</f>
        <v>高雄市</v>
      </c>
      <c r="C22" s="7">
        <v>20</v>
      </c>
      <c r="D22" s="15" t="s">
        <v>18</v>
      </c>
      <c r="E22" s="15" t="s">
        <v>17</v>
      </c>
      <c r="F22" s="9">
        <v>9</v>
      </c>
      <c r="G22" s="11">
        <v>527.5</v>
      </c>
      <c r="H22" s="10" t="s">
        <v>788</v>
      </c>
      <c r="I22" s="10">
        <v>363</v>
      </c>
      <c r="J22" s="12">
        <v>516.9902288084603</v>
      </c>
    </row>
    <row r="23" spans="1:10">
      <c r="A23" s="13" t="s">
        <v>10</v>
      </c>
      <c r="B23" s="33" t="str">
        <f>VLOOKUP(D23,工作表3!$A$2:$D$159,4,FALSE)</f>
        <v>雲林縣</v>
      </c>
      <c r="C23" s="7">
        <v>21</v>
      </c>
      <c r="D23" s="8" t="s">
        <v>27</v>
      </c>
      <c r="E23" s="8" t="s">
        <v>33</v>
      </c>
      <c r="F23" s="9">
        <v>20</v>
      </c>
      <c r="G23" s="11">
        <v>520</v>
      </c>
      <c r="H23" s="10" t="s">
        <v>801</v>
      </c>
      <c r="I23" s="10">
        <v>378</v>
      </c>
      <c r="J23" s="12">
        <v>514.50083818699989</v>
      </c>
    </row>
    <row r="24" spans="1:10">
      <c r="A24" s="13" t="s">
        <v>10</v>
      </c>
      <c r="B24" s="33" t="str">
        <f>VLOOKUP(D24,工作表3!$A$2:$D$159,4,FALSE)</f>
        <v>高雄市</v>
      </c>
      <c r="C24" s="7">
        <v>22</v>
      </c>
      <c r="D24" s="8" t="s">
        <v>34</v>
      </c>
      <c r="E24" s="8" t="s">
        <v>35</v>
      </c>
      <c r="F24" s="9">
        <v>5</v>
      </c>
      <c r="G24" s="11">
        <v>519</v>
      </c>
      <c r="H24" s="10" t="s">
        <v>802</v>
      </c>
      <c r="I24" s="10">
        <v>380</v>
      </c>
      <c r="J24" s="12">
        <v>514.11910112572684</v>
      </c>
    </row>
    <row r="25" spans="1:10">
      <c r="A25" s="13" t="s">
        <v>10</v>
      </c>
      <c r="B25" s="33" t="str">
        <f>VLOOKUP(D25,工作表3!$A$2:$D$159,4,FALSE)</f>
        <v>雲林縣</v>
      </c>
      <c r="C25" s="7">
        <v>23</v>
      </c>
      <c r="D25" s="8" t="s">
        <v>27</v>
      </c>
      <c r="E25" s="8" t="s">
        <v>36</v>
      </c>
      <c r="F25" s="9">
        <v>41</v>
      </c>
      <c r="G25" s="11">
        <v>512.5</v>
      </c>
      <c r="H25" s="10" t="s">
        <v>803</v>
      </c>
      <c r="I25" s="10">
        <v>423</v>
      </c>
      <c r="J25" s="12">
        <v>506.62036551951388</v>
      </c>
    </row>
    <row r="26" spans="1:10">
      <c r="A26" s="13" t="s">
        <v>10</v>
      </c>
      <c r="B26" s="33" t="str">
        <f>VLOOKUP(D26,工作表3!$A$2:$D$159,4,FALSE)</f>
        <v>彰化縣</v>
      </c>
      <c r="C26" s="7">
        <v>24</v>
      </c>
      <c r="D26" s="8" t="s">
        <v>37</v>
      </c>
      <c r="E26" s="8" t="s">
        <v>38</v>
      </c>
      <c r="F26" s="9">
        <v>30</v>
      </c>
      <c r="G26" s="11">
        <v>506</v>
      </c>
      <c r="H26" s="10" t="s">
        <v>804</v>
      </c>
      <c r="I26" s="10">
        <v>453</v>
      </c>
      <c r="J26" s="12">
        <v>500.2284994908058</v>
      </c>
    </row>
    <row r="27" spans="1:10">
      <c r="A27" s="13" t="s">
        <v>10</v>
      </c>
      <c r="B27" s="33" t="str">
        <f>VLOOKUP(D27,工作表3!$A$2:$D$159,4,FALSE)</f>
        <v>雲林縣</v>
      </c>
      <c r="C27" s="7">
        <v>25</v>
      </c>
      <c r="D27" s="8" t="s">
        <v>27</v>
      </c>
      <c r="E27" s="8" t="s">
        <v>39</v>
      </c>
      <c r="F27" s="9">
        <v>33</v>
      </c>
      <c r="G27" s="11">
        <v>498.5</v>
      </c>
      <c r="H27" s="10" t="s">
        <v>805</v>
      </c>
      <c r="I27" s="10">
        <v>486</v>
      </c>
      <c r="J27" s="12">
        <v>494.50868457194593</v>
      </c>
    </row>
    <row r="28" spans="1:10">
      <c r="A28" s="13" t="s">
        <v>10</v>
      </c>
      <c r="B28" s="33" t="str">
        <f>VLOOKUP(D28,工作表3!$A$2:$D$159,4,FALSE)</f>
        <v>雲林縣</v>
      </c>
      <c r="C28" s="7">
        <v>26</v>
      </c>
      <c r="D28" s="8" t="s">
        <v>27</v>
      </c>
      <c r="E28" s="8" t="s">
        <v>13</v>
      </c>
      <c r="F28" s="9">
        <v>18</v>
      </c>
      <c r="G28" s="11">
        <v>494.5</v>
      </c>
      <c r="H28" s="10" t="s">
        <v>799</v>
      </c>
      <c r="I28" s="10">
        <v>507</v>
      </c>
      <c r="J28" s="12">
        <v>491.05034417978908</v>
      </c>
    </row>
    <row r="29" spans="1:10">
      <c r="A29" s="13" t="s">
        <v>10</v>
      </c>
      <c r="B29" s="33" t="str">
        <f>VLOOKUP(D29,工作表3!$A$2:$D$159,4,FALSE)</f>
        <v>雲林縣</v>
      </c>
      <c r="C29" s="7">
        <v>27</v>
      </c>
      <c r="D29" s="8" t="s">
        <v>27</v>
      </c>
      <c r="E29" s="8" t="s">
        <v>40</v>
      </c>
      <c r="F29" s="9">
        <v>22</v>
      </c>
      <c r="G29" s="11">
        <v>490.5</v>
      </c>
      <c r="H29" s="10" t="s">
        <v>806</v>
      </c>
      <c r="I29" s="10">
        <v>525</v>
      </c>
      <c r="J29" s="12">
        <v>487.80012430892708</v>
      </c>
    </row>
    <row r="30" spans="1:10">
      <c r="A30" s="13" t="s">
        <v>10</v>
      </c>
      <c r="B30" s="33" t="str">
        <f>VLOOKUP(D30,工作表3!$A$2:$D$159,4,FALSE)</f>
        <v>雲林縣</v>
      </c>
      <c r="C30" s="7">
        <v>28</v>
      </c>
      <c r="D30" s="8" t="s">
        <v>27</v>
      </c>
      <c r="E30" s="8" t="s">
        <v>41</v>
      </c>
      <c r="F30" s="9">
        <v>14</v>
      </c>
      <c r="G30" s="11">
        <v>490</v>
      </c>
      <c r="H30" s="10" t="s">
        <v>806</v>
      </c>
      <c r="I30" s="10">
        <v>543</v>
      </c>
      <c r="J30" s="12">
        <v>484.19128372921693</v>
      </c>
    </row>
    <row r="31" spans="1:10">
      <c r="A31" s="13" t="s">
        <v>10</v>
      </c>
      <c r="B31" s="33" t="str">
        <f>VLOOKUP(D31,工作表3!$A$2:$D$159,4,FALSE)</f>
        <v>臺中市</v>
      </c>
      <c r="C31" s="7">
        <v>29</v>
      </c>
      <c r="D31" s="8" t="s">
        <v>42</v>
      </c>
      <c r="E31" s="8" t="s">
        <v>43</v>
      </c>
      <c r="F31" s="9">
        <v>3</v>
      </c>
      <c r="G31" s="11">
        <v>485.5</v>
      </c>
      <c r="H31" s="10" t="s">
        <v>795</v>
      </c>
      <c r="I31" s="10">
        <v>546</v>
      </c>
      <c r="J31" s="12">
        <v>483.5628254736821</v>
      </c>
    </row>
    <row r="32" spans="1:10">
      <c r="A32" s="14" t="s">
        <v>10</v>
      </c>
      <c r="B32" s="33" t="str">
        <f>VLOOKUP(D32,工作表3!$A$2:$D$159,4,FALSE)</f>
        <v>高雄市</v>
      </c>
      <c r="C32" s="7">
        <v>30</v>
      </c>
      <c r="D32" s="15" t="s">
        <v>34</v>
      </c>
      <c r="E32" s="15" t="s">
        <v>44</v>
      </c>
      <c r="F32" s="9">
        <v>37</v>
      </c>
      <c r="G32" s="11">
        <v>483</v>
      </c>
      <c r="H32" s="10" t="s">
        <v>807</v>
      </c>
      <c r="I32" s="10">
        <v>586</v>
      </c>
      <c r="J32" s="12">
        <v>476.24170970194723</v>
      </c>
    </row>
    <row r="33" spans="1:10">
      <c r="A33" s="13" t="s">
        <v>10</v>
      </c>
      <c r="B33" s="33" t="str">
        <f>VLOOKUP(D33,工作表3!$A$2:$D$159,4,FALSE)</f>
        <v>臺中市</v>
      </c>
      <c r="C33" s="7">
        <v>31</v>
      </c>
      <c r="D33" s="8" t="s">
        <v>42</v>
      </c>
      <c r="E33" s="8" t="s">
        <v>12</v>
      </c>
      <c r="F33" s="9">
        <v>51</v>
      </c>
      <c r="G33" s="11">
        <v>481</v>
      </c>
      <c r="H33" s="10" t="s">
        <v>808</v>
      </c>
      <c r="I33" s="10">
        <v>628</v>
      </c>
      <c r="J33" s="12">
        <v>469.67429991755796</v>
      </c>
    </row>
    <row r="34" spans="1:10">
      <c r="A34" s="13" t="s">
        <v>10</v>
      </c>
      <c r="B34" s="33" t="str">
        <f>VLOOKUP(D34,工作表3!$A$2:$D$159,4,FALSE)</f>
        <v>屏東縣</v>
      </c>
      <c r="C34" s="7">
        <v>32</v>
      </c>
      <c r="D34" s="8" t="s">
        <v>45</v>
      </c>
      <c r="E34" s="8" t="s">
        <v>46</v>
      </c>
      <c r="F34" s="9">
        <v>9</v>
      </c>
      <c r="G34" s="11">
        <v>480.75</v>
      </c>
      <c r="H34" s="10" t="s">
        <v>792</v>
      </c>
      <c r="I34" s="10">
        <v>635</v>
      </c>
      <c r="J34" s="12">
        <v>468.65703173218844</v>
      </c>
    </row>
    <row r="35" spans="1:10">
      <c r="A35" s="13" t="s">
        <v>10</v>
      </c>
      <c r="B35" s="33" t="str">
        <f>VLOOKUP(D35,工作表3!$A$2:$D$159,4,FALSE)</f>
        <v>屏東縣</v>
      </c>
      <c r="C35" s="7">
        <v>33</v>
      </c>
      <c r="D35" s="8" t="s">
        <v>45</v>
      </c>
      <c r="E35" s="8" t="s">
        <v>47</v>
      </c>
      <c r="F35" s="9" t="s">
        <v>789</v>
      </c>
      <c r="G35" s="11" t="s">
        <v>790</v>
      </c>
      <c r="H35" s="10" t="s">
        <v>792</v>
      </c>
      <c r="I35" s="10">
        <v>642</v>
      </c>
      <c r="J35" s="12">
        <v>467.63976354681898</v>
      </c>
    </row>
    <row r="36" spans="1:10">
      <c r="A36" s="13" t="s">
        <v>10</v>
      </c>
      <c r="B36" s="33" t="str">
        <f>VLOOKUP(D36,工作表3!$A$2:$D$159,4,FALSE)</f>
        <v>新北市</v>
      </c>
      <c r="C36" s="7">
        <v>34</v>
      </c>
      <c r="D36" s="8" t="s">
        <v>48</v>
      </c>
      <c r="E36" s="8" t="s">
        <v>49</v>
      </c>
      <c r="F36" s="9">
        <v>8</v>
      </c>
      <c r="G36" s="11">
        <v>477</v>
      </c>
      <c r="H36" s="10" t="s">
        <v>809</v>
      </c>
      <c r="I36" s="10">
        <v>647</v>
      </c>
      <c r="J36" s="12">
        <v>466.83476780628109</v>
      </c>
    </row>
    <row r="37" spans="1:10">
      <c r="A37" s="13" t="s">
        <v>10</v>
      </c>
      <c r="B37" s="33" t="str">
        <f>VLOOKUP(D37,工作表3!$A$2:$D$159,4,FALSE)</f>
        <v>臺中市</v>
      </c>
      <c r="C37" s="7">
        <v>35</v>
      </c>
      <c r="D37" s="8" t="s">
        <v>42</v>
      </c>
      <c r="E37" s="8" t="s">
        <v>50</v>
      </c>
      <c r="F37" s="9">
        <v>3</v>
      </c>
      <c r="G37" s="11">
        <v>476.5</v>
      </c>
      <c r="H37" s="10" t="s">
        <v>795</v>
      </c>
      <c r="I37" s="10">
        <v>650</v>
      </c>
      <c r="J37" s="12">
        <v>466.36327903713413</v>
      </c>
    </row>
    <row r="38" spans="1:10">
      <c r="A38" s="13" t="s">
        <v>10</v>
      </c>
      <c r="B38" s="33" t="str">
        <f>VLOOKUP(D38,工作表3!$A$2:$D$159,4,FALSE)</f>
        <v>屏東縣</v>
      </c>
      <c r="C38" s="7">
        <v>36</v>
      </c>
      <c r="D38" s="8" t="s">
        <v>45</v>
      </c>
      <c r="E38" s="8" t="s">
        <v>12</v>
      </c>
      <c r="F38" s="9">
        <v>48</v>
      </c>
      <c r="G38" s="11">
        <v>476</v>
      </c>
      <c r="H38" s="10" t="s">
        <v>810</v>
      </c>
      <c r="I38" s="10">
        <v>676</v>
      </c>
      <c r="J38" s="12">
        <v>462.54471025035917</v>
      </c>
    </row>
    <row r="39" spans="1:10">
      <c r="A39" s="13" t="s">
        <v>10</v>
      </c>
      <c r="B39" s="33" t="str">
        <f>VLOOKUP(D39,工作表3!$A$2:$D$159,4,FALSE)</f>
        <v>臺中市</v>
      </c>
      <c r="C39" s="7">
        <v>37</v>
      </c>
      <c r="D39" s="8" t="s">
        <v>42</v>
      </c>
      <c r="E39" s="8" t="s">
        <v>17</v>
      </c>
      <c r="F39" s="9">
        <v>24</v>
      </c>
      <c r="G39" s="11">
        <v>473.5</v>
      </c>
      <c r="H39" s="10" t="s">
        <v>811</v>
      </c>
      <c r="I39" s="10">
        <v>699</v>
      </c>
      <c r="J39" s="12">
        <v>459.40256782622839</v>
      </c>
    </row>
    <row r="40" spans="1:10">
      <c r="A40" s="13" t="s">
        <v>10</v>
      </c>
      <c r="B40" s="33" t="str">
        <f>VLOOKUP(D40,工作表3!$A$2:$D$159,4,FALSE)</f>
        <v>苗栗縣</v>
      </c>
      <c r="C40" s="7">
        <v>38</v>
      </c>
      <c r="D40" s="8" t="s">
        <v>51</v>
      </c>
      <c r="E40" s="8" t="s">
        <v>52</v>
      </c>
      <c r="F40" s="9" t="s">
        <v>789</v>
      </c>
      <c r="G40" s="11" t="s">
        <v>790</v>
      </c>
      <c r="H40" s="10" t="s">
        <v>812</v>
      </c>
      <c r="I40" s="10">
        <v>711</v>
      </c>
      <c r="J40" s="12">
        <v>457.94748935089206</v>
      </c>
    </row>
    <row r="41" spans="1:10">
      <c r="A41" s="13" t="s">
        <v>10</v>
      </c>
      <c r="B41" s="33" t="str">
        <f>VLOOKUP(D41,工作表3!$A$2:$D$159,4,FALSE)</f>
        <v>新北市</v>
      </c>
      <c r="C41" s="7">
        <v>39</v>
      </c>
      <c r="D41" s="8" t="s">
        <v>48</v>
      </c>
      <c r="E41" s="8" t="s">
        <v>53</v>
      </c>
      <c r="F41" s="9">
        <v>12</v>
      </c>
      <c r="G41" s="11">
        <v>468.5</v>
      </c>
      <c r="H41" s="10" t="s">
        <v>812</v>
      </c>
      <c r="I41" s="10">
        <v>723</v>
      </c>
      <c r="J41" s="12">
        <v>456.37318134795521</v>
      </c>
    </row>
    <row r="42" spans="1:10">
      <c r="A42" s="14" t="s">
        <v>10</v>
      </c>
      <c r="B42" s="33" t="str">
        <f>VLOOKUP(D42,工作表3!$A$2:$D$159,4,FALSE)</f>
        <v>宜蘭縣</v>
      </c>
      <c r="C42" s="7">
        <v>40</v>
      </c>
      <c r="D42" s="15" t="s">
        <v>54</v>
      </c>
      <c r="E42" s="15" t="s">
        <v>55</v>
      </c>
      <c r="F42" s="9">
        <v>26</v>
      </c>
      <c r="G42" s="11">
        <v>463.5</v>
      </c>
      <c r="H42" s="10" t="s">
        <v>798</v>
      </c>
      <c r="I42" s="10">
        <v>743</v>
      </c>
      <c r="J42" s="12">
        <v>453.84582691608347</v>
      </c>
    </row>
    <row r="43" spans="1:10">
      <c r="A43" s="13" t="s">
        <v>10</v>
      </c>
      <c r="B43" s="33" t="str">
        <f>VLOOKUP(D43,工作表3!$A$2:$D$159,4,FALSE)</f>
        <v>新北市</v>
      </c>
      <c r="C43" s="7">
        <v>41</v>
      </c>
      <c r="D43" s="8" t="s">
        <v>48</v>
      </c>
      <c r="E43" s="8" t="s">
        <v>20</v>
      </c>
      <c r="F43" s="9">
        <v>6</v>
      </c>
      <c r="G43" s="11">
        <v>459.5</v>
      </c>
      <c r="H43" s="10" t="s">
        <v>795</v>
      </c>
      <c r="I43" s="10">
        <v>746</v>
      </c>
      <c r="J43" s="12">
        <v>453.43072347989835</v>
      </c>
    </row>
    <row r="44" spans="1:10">
      <c r="A44" s="13" t="s">
        <v>10</v>
      </c>
      <c r="B44" s="33" t="str">
        <f>VLOOKUP(D44,工作表3!$A$2:$D$159,4,FALSE)</f>
        <v>宜蘭縣</v>
      </c>
      <c r="C44" s="7">
        <v>42</v>
      </c>
      <c r="D44" s="8" t="s">
        <v>54</v>
      </c>
      <c r="E44" s="8" t="s">
        <v>56</v>
      </c>
      <c r="F44" s="9">
        <v>12</v>
      </c>
      <c r="G44" s="11">
        <v>459.5</v>
      </c>
      <c r="H44" s="10" t="s">
        <v>812</v>
      </c>
      <c r="I44" s="10">
        <v>758</v>
      </c>
      <c r="J44" s="12">
        <v>451.79779244541555</v>
      </c>
    </row>
    <row r="45" spans="1:10">
      <c r="A45" s="13" t="s">
        <v>10</v>
      </c>
      <c r="B45" s="33" t="str">
        <f>VLOOKUP(D45,工作表3!$A$2:$D$159,4,FALSE)</f>
        <v>苗栗縣</v>
      </c>
      <c r="C45" s="7">
        <v>43</v>
      </c>
      <c r="D45" s="8" t="s">
        <v>51</v>
      </c>
      <c r="E45" s="8" t="s">
        <v>57</v>
      </c>
      <c r="F45" s="9">
        <v>47</v>
      </c>
      <c r="G45" s="11">
        <v>459.5</v>
      </c>
      <c r="H45" s="10" t="s">
        <v>813</v>
      </c>
      <c r="I45" s="10">
        <v>796</v>
      </c>
      <c r="J45" s="12">
        <v>446.99427505702971</v>
      </c>
    </row>
    <row r="46" spans="1:10">
      <c r="A46" s="13" t="s">
        <v>10</v>
      </c>
      <c r="B46" s="33" t="str">
        <f>VLOOKUP(D46,工作表3!$A$2:$D$159,4,FALSE)</f>
        <v>臺東縣</v>
      </c>
      <c r="C46" s="7">
        <v>44</v>
      </c>
      <c r="D46" s="8" t="s">
        <v>58</v>
      </c>
      <c r="E46" s="8" t="s">
        <v>59</v>
      </c>
      <c r="F46" s="9">
        <v>12</v>
      </c>
      <c r="G46" s="11">
        <v>449.5</v>
      </c>
      <c r="H46" s="10" t="s">
        <v>793</v>
      </c>
      <c r="I46" s="10">
        <v>802</v>
      </c>
      <c r="J46" s="12">
        <v>446.17898663553865</v>
      </c>
    </row>
    <row r="47" spans="1:10">
      <c r="A47" s="13" t="s">
        <v>10</v>
      </c>
      <c r="B47" s="33" t="str">
        <f>VLOOKUP(D47,工作表3!$A$2:$D$159,4,FALSE)</f>
        <v>新北市</v>
      </c>
      <c r="C47" s="7">
        <v>45</v>
      </c>
      <c r="D47" s="8" t="s">
        <v>48</v>
      </c>
      <c r="E47" s="8" t="s">
        <v>32</v>
      </c>
      <c r="F47" s="9">
        <v>6</v>
      </c>
      <c r="G47" s="11">
        <v>448</v>
      </c>
      <c r="H47" s="10" t="s">
        <v>793</v>
      </c>
      <c r="I47" s="10">
        <v>808</v>
      </c>
      <c r="J47" s="12">
        <v>445.3471054678817</v>
      </c>
    </row>
    <row r="48" spans="1:10">
      <c r="A48" s="13" t="s">
        <v>10</v>
      </c>
      <c r="B48" s="33" t="str">
        <f>VLOOKUP(D48,工作表3!$A$2:$D$159,4,FALSE)</f>
        <v>新北市</v>
      </c>
      <c r="C48" s="7">
        <v>46</v>
      </c>
      <c r="D48" s="8" t="s">
        <v>48</v>
      </c>
      <c r="E48" s="8" t="s">
        <v>17</v>
      </c>
      <c r="F48" s="9">
        <v>10</v>
      </c>
      <c r="G48" s="11">
        <v>446</v>
      </c>
      <c r="H48" s="10" t="s">
        <v>814</v>
      </c>
      <c r="I48" s="10">
        <v>818</v>
      </c>
      <c r="J48" s="12">
        <v>444.00296771277965</v>
      </c>
    </row>
    <row r="49" spans="1:10">
      <c r="A49" s="13" t="s">
        <v>10</v>
      </c>
      <c r="B49" s="33" t="str">
        <f>VLOOKUP(D49,工作表3!$A$2:$D$159,4,FALSE)</f>
        <v>新北市</v>
      </c>
      <c r="C49" s="7">
        <v>47</v>
      </c>
      <c r="D49" s="8" t="s">
        <v>48</v>
      </c>
      <c r="E49" s="8" t="s">
        <v>60</v>
      </c>
      <c r="F49" s="9">
        <v>14</v>
      </c>
      <c r="G49" s="11">
        <v>445.5</v>
      </c>
      <c r="H49" s="10" t="s">
        <v>794</v>
      </c>
      <c r="I49" s="10">
        <v>834</v>
      </c>
      <c r="J49" s="12">
        <v>441.908991881661</v>
      </c>
    </row>
    <row r="50" spans="1:10">
      <c r="A50" s="13" t="s">
        <v>10</v>
      </c>
      <c r="B50" s="33" t="str">
        <f>VLOOKUP(D50,工作表3!$A$2:$D$159,4,FALSE)</f>
        <v>臺中市</v>
      </c>
      <c r="C50" s="7">
        <v>48</v>
      </c>
      <c r="D50" s="8" t="s">
        <v>61</v>
      </c>
      <c r="E50" s="8" t="s">
        <v>17</v>
      </c>
      <c r="F50" s="9">
        <v>18</v>
      </c>
      <c r="G50" s="11">
        <v>445.25</v>
      </c>
      <c r="H50" s="10" t="s">
        <v>796</v>
      </c>
      <c r="I50" s="10">
        <v>851</v>
      </c>
      <c r="J50" s="12">
        <v>439.76125508248049</v>
      </c>
    </row>
    <row r="51" spans="1:10">
      <c r="A51" s="13" t="s">
        <v>10</v>
      </c>
      <c r="B51" s="33" t="str">
        <f>VLOOKUP(D51,工作表3!$A$2:$D$159,4,FALSE)</f>
        <v>臺中市</v>
      </c>
      <c r="C51" s="7">
        <v>49</v>
      </c>
      <c r="D51" s="8" t="s">
        <v>61</v>
      </c>
      <c r="E51" s="8" t="s">
        <v>20</v>
      </c>
      <c r="F51" s="9">
        <v>13</v>
      </c>
      <c r="G51" s="11">
        <v>443</v>
      </c>
      <c r="H51" s="10" t="s">
        <v>792</v>
      </c>
      <c r="I51" s="10">
        <v>858</v>
      </c>
      <c r="J51" s="12">
        <v>439.01685271561661</v>
      </c>
    </row>
    <row r="52" spans="1:10">
      <c r="A52" s="14" t="s">
        <v>10</v>
      </c>
      <c r="B52" s="33" t="str">
        <f>VLOOKUP(D52,工作表3!$A$2:$D$159,4,FALSE)</f>
        <v>臺南市</v>
      </c>
      <c r="C52" s="7">
        <v>50</v>
      </c>
      <c r="D52" s="15" t="s">
        <v>62</v>
      </c>
      <c r="E52" s="15" t="s">
        <v>63</v>
      </c>
      <c r="F52" s="9">
        <v>37</v>
      </c>
      <c r="G52" s="11">
        <v>442</v>
      </c>
      <c r="H52" s="10" t="s">
        <v>804</v>
      </c>
      <c r="I52" s="10">
        <v>888</v>
      </c>
      <c r="J52" s="12">
        <v>435.98962989666444</v>
      </c>
    </row>
    <row r="53" spans="1:10">
      <c r="A53" s="13" t="s">
        <v>10</v>
      </c>
      <c r="B53" s="33" t="str">
        <f>VLOOKUP(D53,工作表3!$A$2:$D$159,4,FALSE)</f>
        <v>臺中市</v>
      </c>
      <c r="C53" s="7">
        <v>51</v>
      </c>
      <c r="D53" s="8" t="s">
        <v>61</v>
      </c>
      <c r="E53" s="8" t="s">
        <v>64</v>
      </c>
      <c r="F53" s="9">
        <v>7</v>
      </c>
      <c r="G53" s="11">
        <v>441.5</v>
      </c>
      <c r="H53" s="10" t="s">
        <v>814</v>
      </c>
      <c r="I53" s="10">
        <v>898</v>
      </c>
      <c r="J53" s="12">
        <v>434.95949155869351</v>
      </c>
    </row>
    <row r="54" spans="1:10">
      <c r="A54" s="13" t="s">
        <v>10</v>
      </c>
      <c r="B54" s="33" t="str">
        <f>VLOOKUP(D54,工作表3!$A$2:$D$159,4,FALSE)</f>
        <v>臺中市</v>
      </c>
      <c r="C54" s="7">
        <v>52</v>
      </c>
      <c r="D54" s="8" t="s">
        <v>61</v>
      </c>
      <c r="E54" s="8" t="s">
        <v>65</v>
      </c>
      <c r="F54" s="9">
        <v>9</v>
      </c>
      <c r="G54" s="11">
        <v>441</v>
      </c>
      <c r="H54" s="10" t="s">
        <v>793</v>
      </c>
      <c r="I54" s="10">
        <v>904</v>
      </c>
      <c r="J54" s="12">
        <v>434.3705781839426</v>
      </c>
    </row>
    <row r="55" spans="1:10">
      <c r="A55" s="13" t="s">
        <v>10</v>
      </c>
      <c r="B55" s="33" t="str">
        <f>VLOOKUP(D55,工作表3!$A$2:$D$159,4,FALSE)</f>
        <v>高雄市</v>
      </c>
      <c r="C55" s="7">
        <v>53</v>
      </c>
      <c r="D55" s="8" t="s">
        <v>66</v>
      </c>
      <c r="E55" s="8" t="s">
        <v>21</v>
      </c>
      <c r="F55" s="9">
        <v>4</v>
      </c>
      <c r="G55" s="11">
        <v>439.5</v>
      </c>
      <c r="H55" s="10" t="s">
        <v>802</v>
      </c>
      <c r="I55" s="10">
        <v>906</v>
      </c>
      <c r="J55" s="12">
        <v>434.14692198135191</v>
      </c>
    </row>
    <row r="56" spans="1:10">
      <c r="A56" s="13" t="s">
        <v>10</v>
      </c>
      <c r="B56" s="33" t="str">
        <f>VLOOKUP(D56,工作表3!$A$2:$D$159,4,FALSE)</f>
        <v>新北市</v>
      </c>
      <c r="C56" s="7">
        <v>54</v>
      </c>
      <c r="D56" s="8" t="s">
        <v>67</v>
      </c>
      <c r="E56" s="8" t="s">
        <v>68</v>
      </c>
      <c r="F56" s="9">
        <v>3</v>
      </c>
      <c r="G56" s="11">
        <v>439</v>
      </c>
      <c r="H56" s="10" t="s">
        <v>795</v>
      </c>
      <c r="I56" s="10">
        <v>909</v>
      </c>
      <c r="J56" s="12">
        <v>433.79929011162233</v>
      </c>
    </row>
    <row r="57" spans="1:10">
      <c r="A57" s="13" t="s">
        <v>10</v>
      </c>
      <c r="B57" s="33" t="str">
        <f>VLOOKUP(D57,工作表3!$A$2:$D$159,4,FALSE)</f>
        <v>臺南市</v>
      </c>
      <c r="C57" s="7">
        <v>55</v>
      </c>
      <c r="D57" s="8" t="s">
        <v>62</v>
      </c>
      <c r="E57" s="8" t="s">
        <v>69</v>
      </c>
      <c r="F57" s="9">
        <v>8</v>
      </c>
      <c r="G57" s="11">
        <v>430</v>
      </c>
      <c r="H57" s="10" t="s">
        <v>809</v>
      </c>
      <c r="I57" s="10">
        <v>914</v>
      </c>
      <c r="J57" s="12">
        <v>433.2195587459683</v>
      </c>
    </row>
    <row r="58" spans="1:10">
      <c r="A58" s="13" t="s">
        <v>10</v>
      </c>
      <c r="B58" s="33" t="str">
        <f>VLOOKUP(D58,工作表3!$A$2:$D$159,4,FALSE)</f>
        <v>臺南市</v>
      </c>
      <c r="C58" s="7">
        <v>56</v>
      </c>
      <c r="D58" s="8" t="s">
        <v>62</v>
      </c>
      <c r="E58" s="8" t="s">
        <v>24</v>
      </c>
      <c r="F58" s="9">
        <v>36</v>
      </c>
      <c r="G58" s="11">
        <v>429.5</v>
      </c>
      <c r="H58" s="10" t="s">
        <v>815</v>
      </c>
      <c r="I58" s="10">
        <v>945</v>
      </c>
      <c r="J58" s="12">
        <v>429.57199218549118</v>
      </c>
    </row>
    <row r="59" spans="1:10">
      <c r="A59" s="13" t="s">
        <v>10</v>
      </c>
      <c r="B59" s="33" t="str">
        <f>VLOOKUP(D59,工作表3!$A$2:$D$159,4,FALSE)</f>
        <v>臺南市</v>
      </c>
      <c r="C59" s="7">
        <v>57</v>
      </c>
      <c r="D59" s="8" t="s">
        <v>62</v>
      </c>
      <c r="E59" s="8" t="s">
        <v>70</v>
      </c>
      <c r="F59" s="9">
        <v>10</v>
      </c>
      <c r="G59" s="11">
        <v>428.5</v>
      </c>
      <c r="H59" s="10" t="s">
        <v>793</v>
      </c>
      <c r="I59" s="10">
        <v>951</v>
      </c>
      <c r="J59" s="12">
        <v>428.83507269185975</v>
      </c>
    </row>
    <row r="60" spans="1:10">
      <c r="A60" s="13" t="s">
        <v>10</v>
      </c>
      <c r="B60" s="33" t="str">
        <f>VLOOKUP(D60,工作表3!$A$2:$D$159,4,FALSE)</f>
        <v>臺南市</v>
      </c>
      <c r="C60" s="7">
        <v>58</v>
      </c>
      <c r="D60" s="8" t="s">
        <v>62</v>
      </c>
      <c r="E60" s="8" t="s">
        <v>71</v>
      </c>
      <c r="F60" s="9">
        <v>4</v>
      </c>
      <c r="G60" s="11">
        <v>427</v>
      </c>
      <c r="H60" s="10" t="s">
        <v>816</v>
      </c>
      <c r="I60" s="10">
        <v>955</v>
      </c>
      <c r="J60" s="12">
        <v>428.33752627829625</v>
      </c>
    </row>
    <row r="61" spans="1:10">
      <c r="A61" s="13" t="s">
        <v>10</v>
      </c>
      <c r="B61" s="33" t="str">
        <f>VLOOKUP(D61,工作表3!$A$2:$D$159,4,FALSE)</f>
        <v>臺南市</v>
      </c>
      <c r="C61" s="7">
        <v>59</v>
      </c>
      <c r="D61" s="8" t="s">
        <v>62</v>
      </c>
      <c r="E61" s="8" t="s">
        <v>72</v>
      </c>
      <c r="F61" s="9">
        <v>6</v>
      </c>
      <c r="G61" s="11">
        <v>425.25</v>
      </c>
      <c r="H61" s="10" t="s">
        <v>795</v>
      </c>
      <c r="I61" s="10">
        <v>958</v>
      </c>
      <c r="J61" s="12">
        <v>427.97286900564785</v>
      </c>
    </row>
    <row r="62" spans="1:10">
      <c r="A62" s="14" t="s">
        <v>10</v>
      </c>
      <c r="B62" s="33" t="str">
        <f>VLOOKUP(D62,工作表3!$A$2:$D$159,4,FALSE)</f>
        <v>臺南市</v>
      </c>
      <c r="C62" s="7">
        <v>60</v>
      </c>
      <c r="D62" s="15" t="s">
        <v>62</v>
      </c>
      <c r="E62" s="15" t="s">
        <v>73</v>
      </c>
      <c r="F62" s="9">
        <v>6</v>
      </c>
      <c r="G62" s="11">
        <v>424.25</v>
      </c>
      <c r="H62" s="10" t="s">
        <v>809</v>
      </c>
      <c r="I62" s="10">
        <v>963</v>
      </c>
      <c r="J62" s="12">
        <v>427.36884695915853</v>
      </c>
    </row>
    <row r="63" spans="1:10">
      <c r="A63" s="13" t="s">
        <v>10</v>
      </c>
      <c r="B63" s="33" t="str">
        <f>VLOOKUP(D63,工作表3!$A$2:$D$159,4,FALSE)</f>
        <v>桃園市</v>
      </c>
      <c r="C63" s="7">
        <v>61</v>
      </c>
      <c r="D63" s="8" t="s">
        <v>74</v>
      </c>
      <c r="E63" s="8" t="s">
        <v>12</v>
      </c>
      <c r="F63" s="9">
        <v>39</v>
      </c>
      <c r="G63" s="11">
        <v>423</v>
      </c>
      <c r="H63" s="10" t="s">
        <v>817</v>
      </c>
      <c r="I63" s="10">
        <v>1011</v>
      </c>
      <c r="J63" s="12">
        <v>421.88793339393152</v>
      </c>
    </row>
    <row r="64" spans="1:10">
      <c r="A64" s="13" t="s">
        <v>10</v>
      </c>
      <c r="B64" s="33" t="str">
        <f>VLOOKUP(D64,工作表3!$A$2:$D$159,4,FALSE)</f>
        <v>臺南市</v>
      </c>
      <c r="C64" s="7">
        <v>62</v>
      </c>
      <c r="D64" s="8" t="s">
        <v>75</v>
      </c>
      <c r="E64" s="8" t="s">
        <v>76</v>
      </c>
      <c r="F64" s="9" t="s">
        <v>789</v>
      </c>
      <c r="G64" s="11" t="s">
        <v>790</v>
      </c>
      <c r="H64" s="10" t="s">
        <v>793</v>
      </c>
      <c r="I64" s="10">
        <v>1017</v>
      </c>
      <c r="J64" s="12">
        <v>421.20281919827818</v>
      </c>
    </row>
    <row r="65" spans="1:10">
      <c r="A65" s="13" t="s">
        <v>10</v>
      </c>
      <c r="B65" s="33" t="str">
        <f>VLOOKUP(D65,工作表3!$A$2:$D$159,4,FALSE)</f>
        <v>新北市</v>
      </c>
      <c r="C65" s="7">
        <v>63</v>
      </c>
      <c r="D65" s="8" t="s">
        <v>77</v>
      </c>
      <c r="E65" s="8" t="s">
        <v>78</v>
      </c>
      <c r="F65" s="9">
        <v>8</v>
      </c>
      <c r="G65" s="11">
        <v>416</v>
      </c>
      <c r="H65" s="10" t="s">
        <v>788</v>
      </c>
      <c r="I65" s="10">
        <v>1025</v>
      </c>
      <c r="J65" s="12">
        <v>420.18733919754658</v>
      </c>
    </row>
    <row r="66" spans="1:10">
      <c r="A66" s="13" t="s">
        <v>10</v>
      </c>
      <c r="B66" s="33" t="str">
        <f>VLOOKUP(D66,工作表3!$A$2:$D$159,4,FALSE)</f>
        <v>新北市</v>
      </c>
      <c r="C66" s="7">
        <v>64</v>
      </c>
      <c r="D66" s="8" t="s">
        <v>67</v>
      </c>
      <c r="E66" s="8" t="s">
        <v>12</v>
      </c>
      <c r="F66" s="9">
        <v>41</v>
      </c>
      <c r="G66" s="11">
        <v>416</v>
      </c>
      <c r="H66" s="10" t="s">
        <v>818</v>
      </c>
      <c r="I66" s="10">
        <v>1057</v>
      </c>
      <c r="J66" s="12">
        <v>416.78317253109083</v>
      </c>
    </row>
    <row r="67" spans="1:10">
      <c r="A67" s="13" t="s">
        <v>10</v>
      </c>
      <c r="B67" s="33" t="str">
        <f>VLOOKUP(D67,工作表3!$A$2:$D$159,4,FALSE)</f>
        <v>臺南市</v>
      </c>
      <c r="C67" s="7">
        <v>65</v>
      </c>
      <c r="D67" s="8" t="s">
        <v>79</v>
      </c>
      <c r="E67" s="8" t="s">
        <v>80</v>
      </c>
      <c r="F67" s="9">
        <v>5</v>
      </c>
      <c r="G67" s="11">
        <v>413.5</v>
      </c>
      <c r="H67" s="10" t="s">
        <v>802</v>
      </c>
      <c r="I67" s="10">
        <v>1059</v>
      </c>
      <c r="J67" s="12">
        <v>416.57541534249594</v>
      </c>
    </row>
    <row r="68" spans="1:10">
      <c r="A68" s="13" t="s">
        <v>10</v>
      </c>
      <c r="B68" s="33" t="str">
        <f>VLOOKUP(D68,工作表3!$A$2:$D$159,4,FALSE)</f>
        <v>高雄市</v>
      </c>
      <c r="C68" s="7">
        <v>66</v>
      </c>
      <c r="D68" s="8" t="s">
        <v>66</v>
      </c>
      <c r="E68" s="8" t="s">
        <v>81</v>
      </c>
      <c r="F68" s="9">
        <v>14</v>
      </c>
      <c r="G68" s="11">
        <v>412.5</v>
      </c>
      <c r="H68" s="10" t="s">
        <v>819</v>
      </c>
      <c r="I68" s="10">
        <v>1072</v>
      </c>
      <c r="J68" s="12">
        <v>415.24246672583627</v>
      </c>
    </row>
    <row r="69" spans="1:10">
      <c r="A69" s="13" t="s">
        <v>10</v>
      </c>
      <c r="B69" s="33" t="str">
        <f>VLOOKUP(D69,工作表3!$A$2:$D$159,4,FALSE)</f>
        <v>高雄市</v>
      </c>
      <c r="C69" s="7">
        <v>67</v>
      </c>
      <c r="D69" s="8" t="s">
        <v>66</v>
      </c>
      <c r="E69" s="8" t="s">
        <v>82</v>
      </c>
      <c r="F69" s="9" t="s">
        <v>789</v>
      </c>
      <c r="G69" s="11" t="s">
        <v>790</v>
      </c>
      <c r="H69" s="10" t="s">
        <v>820</v>
      </c>
      <c r="I69" s="10">
        <v>1073</v>
      </c>
      <c r="J69" s="12">
        <v>415.13993221686241</v>
      </c>
    </row>
    <row r="70" spans="1:10">
      <c r="A70" s="13" t="s">
        <v>10</v>
      </c>
      <c r="B70" s="33" t="str">
        <f>VLOOKUP(D70,工作表3!$A$2:$D$159,4,FALSE)</f>
        <v>臺南市</v>
      </c>
      <c r="C70" s="7">
        <v>68</v>
      </c>
      <c r="D70" s="8" t="s">
        <v>75</v>
      </c>
      <c r="E70" s="8" t="s">
        <v>12</v>
      </c>
      <c r="F70" s="9">
        <v>32</v>
      </c>
      <c r="G70" s="11">
        <v>406.5</v>
      </c>
      <c r="H70" s="10" t="s">
        <v>804</v>
      </c>
      <c r="I70" s="10">
        <v>1103</v>
      </c>
      <c r="J70" s="12">
        <v>411.89625714302213</v>
      </c>
    </row>
    <row r="71" spans="1:10">
      <c r="A71" s="13" t="s">
        <v>10</v>
      </c>
      <c r="B71" s="33" t="str">
        <f>VLOOKUP(D71,工作表3!$A$2:$D$159,4,FALSE)</f>
        <v>高雄市</v>
      </c>
      <c r="C71" s="7">
        <v>69</v>
      </c>
      <c r="D71" s="8" t="s">
        <v>66</v>
      </c>
      <c r="E71" s="8" t="s">
        <v>83</v>
      </c>
      <c r="F71" s="9">
        <v>3</v>
      </c>
      <c r="G71" s="11">
        <v>406</v>
      </c>
      <c r="H71" s="10" t="s">
        <v>809</v>
      </c>
      <c r="I71" s="10">
        <v>1108</v>
      </c>
      <c r="J71" s="12">
        <v>411.35305350135525</v>
      </c>
    </row>
    <row r="72" spans="1:10">
      <c r="A72" s="14" t="s">
        <v>10</v>
      </c>
      <c r="B72" s="33" t="str">
        <f>VLOOKUP(D72,工作表3!$A$2:$D$159,4,FALSE)</f>
        <v>新北市</v>
      </c>
      <c r="C72" s="7">
        <v>70</v>
      </c>
      <c r="D72" s="15" t="s">
        <v>67</v>
      </c>
      <c r="E72" s="15" t="s">
        <v>84</v>
      </c>
      <c r="F72" s="9">
        <v>12</v>
      </c>
      <c r="G72" s="11">
        <v>403.25</v>
      </c>
      <c r="H72" s="10" t="s">
        <v>812</v>
      </c>
      <c r="I72" s="10">
        <v>1120</v>
      </c>
      <c r="J72" s="12">
        <v>410.07282178044892</v>
      </c>
    </row>
    <row r="73" spans="1:10">
      <c r="A73" s="13" t="s">
        <v>10</v>
      </c>
      <c r="B73" s="33" t="str">
        <f>VLOOKUP(D73,工作表3!$A$2:$D$159,4,FALSE)</f>
        <v>桃園市</v>
      </c>
      <c r="C73" s="7">
        <v>71</v>
      </c>
      <c r="D73" s="8" t="s">
        <v>74</v>
      </c>
      <c r="E73" s="8" t="s">
        <v>41</v>
      </c>
      <c r="F73" s="9">
        <v>20</v>
      </c>
      <c r="G73" s="11">
        <v>402.5</v>
      </c>
      <c r="H73" s="10" t="s">
        <v>794</v>
      </c>
      <c r="I73" s="10">
        <v>1136</v>
      </c>
      <c r="J73" s="12">
        <v>408.21258264944083</v>
      </c>
    </row>
    <row r="74" spans="1:10">
      <c r="A74" s="13" t="s">
        <v>10</v>
      </c>
      <c r="B74" s="33" t="str">
        <f>VLOOKUP(D74,工作表3!$A$2:$D$159,4,FALSE)</f>
        <v>高雄市</v>
      </c>
      <c r="C74" s="7">
        <v>72</v>
      </c>
      <c r="D74" s="8" t="s">
        <v>66</v>
      </c>
      <c r="E74" s="8" t="s">
        <v>85</v>
      </c>
      <c r="F74" s="9">
        <v>2</v>
      </c>
      <c r="G74" s="11">
        <v>392</v>
      </c>
      <c r="H74" s="10" t="s">
        <v>795</v>
      </c>
      <c r="I74" s="10">
        <v>1139</v>
      </c>
      <c r="J74" s="12">
        <v>407.84660066172825</v>
      </c>
    </row>
    <row r="75" spans="1:10">
      <c r="A75" s="13" t="s">
        <v>10</v>
      </c>
      <c r="B75" s="33" t="str">
        <f>VLOOKUP(D75,工作表3!$A$2:$D$159,4,FALSE)</f>
        <v>臺中市</v>
      </c>
      <c r="C75" s="7">
        <v>73</v>
      </c>
      <c r="D75" s="8" t="s">
        <v>86</v>
      </c>
      <c r="E75" s="8" t="s">
        <v>87</v>
      </c>
      <c r="F75" s="9" t="s">
        <v>789</v>
      </c>
      <c r="G75" s="11" t="s">
        <v>790</v>
      </c>
      <c r="H75" s="10" t="s">
        <v>795</v>
      </c>
      <c r="I75" s="10">
        <v>1142</v>
      </c>
      <c r="J75" s="12">
        <v>407.48061867401572</v>
      </c>
    </row>
    <row r="76" spans="1:10">
      <c r="A76" s="13" t="s">
        <v>10</v>
      </c>
      <c r="B76" s="33" t="str">
        <f>VLOOKUP(D76,工作表3!$A$2:$D$159,4,FALSE)</f>
        <v>新北市</v>
      </c>
      <c r="C76" s="7">
        <v>74</v>
      </c>
      <c r="D76" s="8" t="s">
        <v>67</v>
      </c>
      <c r="E76" s="8" t="s">
        <v>41</v>
      </c>
      <c r="F76" s="9">
        <v>31</v>
      </c>
      <c r="G76" s="11">
        <v>392</v>
      </c>
      <c r="H76" s="10" t="s">
        <v>821</v>
      </c>
      <c r="I76" s="10">
        <v>1161</v>
      </c>
      <c r="J76" s="12">
        <v>405.2235233301675</v>
      </c>
    </row>
    <row r="77" spans="1:10">
      <c r="A77" s="13" t="s">
        <v>10</v>
      </c>
      <c r="B77" s="33" t="str">
        <f>VLOOKUP(D77,工作表3!$A$2:$D$159,4,FALSE)</f>
        <v>桃園市</v>
      </c>
      <c r="C77" s="7">
        <v>75</v>
      </c>
      <c r="D77" s="8" t="s">
        <v>74</v>
      </c>
      <c r="E77" s="8" t="s">
        <v>88</v>
      </c>
      <c r="F77" s="9">
        <v>23</v>
      </c>
      <c r="G77" s="11">
        <v>391.5</v>
      </c>
      <c r="H77" s="10" t="s">
        <v>796</v>
      </c>
      <c r="I77" s="10">
        <v>1178</v>
      </c>
      <c r="J77" s="12">
        <v>403.19872835387821</v>
      </c>
    </row>
    <row r="78" spans="1:10">
      <c r="A78" s="13" t="s">
        <v>10</v>
      </c>
      <c r="B78" s="33" t="str">
        <f>VLOOKUP(D78,工作表3!$A$2:$D$159,4,FALSE)</f>
        <v>桃園市</v>
      </c>
      <c r="C78" s="7">
        <v>76</v>
      </c>
      <c r="D78" s="8" t="s">
        <v>89</v>
      </c>
      <c r="E78" s="8" t="s">
        <v>90</v>
      </c>
      <c r="F78" s="9">
        <v>1</v>
      </c>
      <c r="G78" s="11">
        <v>391</v>
      </c>
      <c r="H78" s="10" t="s">
        <v>788</v>
      </c>
      <c r="I78" s="10">
        <v>1186</v>
      </c>
      <c r="J78" s="12">
        <v>402.27415538538736</v>
      </c>
    </row>
    <row r="79" spans="1:10">
      <c r="A79" s="13" t="s">
        <v>10</v>
      </c>
      <c r="B79" s="33" t="str">
        <f>VLOOKUP(D79,工作表3!$A$2:$D$159,4,FALSE)</f>
        <v>高雄市</v>
      </c>
      <c r="C79" s="7">
        <v>77</v>
      </c>
      <c r="D79" s="8" t="s">
        <v>66</v>
      </c>
      <c r="E79" s="8" t="s">
        <v>91</v>
      </c>
      <c r="F79" s="9">
        <v>25</v>
      </c>
      <c r="G79" s="11">
        <v>386</v>
      </c>
      <c r="H79" s="10" t="s">
        <v>819</v>
      </c>
      <c r="I79" s="10">
        <v>1199</v>
      </c>
      <c r="J79" s="12">
        <v>400.65242443203931</v>
      </c>
    </row>
    <row r="80" spans="1:10">
      <c r="A80" s="13" t="s">
        <v>10</v>
      </c>
      <c r="B80" s="33" t="str">
        <f>VLOOKUP(D80,工作表3!$A$2:$D$159,4,FALSE)</f>
        <v>臺中市</v>
      </c>
      <c r="C80" s="7">
        <v>78</v>
      </c>
      <c r="D80" s="8" t="s">
        <v>86</v>
      </c>
      <c r="E80" s="8" t="s">
        <v>92</v>
      </c>
      <c r="F80" s="9" t="s">
        <v>789</v>
      </c>
      <c r="G80" s="11" t="s">
        <v>790</v>
      </c>
      <c r="H80" s="10" t="s">
        <v>814</v>
      </c>
      <c r="I80" s="10">
        <v>1209</v>
      </c>
      <c r="J80" s="12">
        <v>399.41580325285111</v>
      </c>
    </row>
    <row r="81" spans="1:10">
      <c r="A81" s="13" t="s">
        <v>10</v>
      </c>
      <c r="B81" s="33" t="str">
        <f>VLOOKUP(D81,工作表3!$A$2:$D$159,4,FALSE)</f>
        <v>臺中市</v>
      </c>
      <c r="C81" s="7">
        <v>79</v>
      </c>
      <c r="D81" s="8" t="s">
        <v>86</v>
      </c>
      <c r="E81" s="8" t="s">
        <v>93</v>
      </c>
      <c r="F81" s="9" t="s">
        <v>789</v>
      </c>
      <c r="G81" s="11" t="s">
        <v>790</v>
      </c>
      <c r="H81" s="10" t="s">
        <v>812</v>
      </c>
      <c r="I81" s="10">
        <v>1221</v>
      </c>
      <c r="J81" s="12">
        <v>397.97044091777173</v>
      </c>
    </row>
    <row r="82" spans="1:10">
      <c r="A82" s="14" t="s">
        <v>10</v>
      </c>
      <c r="B82" s="33" t="str">
        <f>VLOOKUP(D82,工作表3!$A$2:$D$159,4,FALSE)</f>
        <v>臺中市</v>
      </c>
      <c r="C82" s="7">
        <v>80</v>
      </c>
      <c r="D82" s="15" t="s">
        <v>94</v>
      </c>
      <c r="E82" s="15" t="s">
        <v>95</v>
      </c>
      <c r="F82" s="9">
        <v>13</v>
      </c>
      <c r="G82" s="11">
        <v>382.75</v>
      </c>
      <c r="H82" s="10" t="s">
        <v>819</v>
      </c>
      <c r="I82" s="10">
        <v>1234</v>
      </c>
      <c r="J82" s="12">
        <v>396.42919265022539</v>
      </c>
    </row>
    <row r="83" spans="1:10">
      <c r="A83" s="13" t="s">
        <v>10</v>
      </c>
      <c r="B83" s="33" t="str">
        <f>VLOOKUP(D83,工作表3!$A$2:$D$159,4,FALSE)</f>
        <v>高雄市</v>
      </c>
      <c r="C83" s="7">
        <v>81</v>
      </c>
      <c r="D83" s="8" t="s">
        <v>96</v>
      </c>
      <c r="E83" s="8" t="s">
        <v>97</v>
      </c>
      <c r="F83" s="9">
        <v>2</v>
      </c>
      <c r="G83" s="11">
        <v>380.5</v>
      </c>
      <c r="H83" s="10" t="s">
        <v>795</v>
      </c>
      <c r="I83" s="10">
        <v>1237</v>
      </c>
      <c r="J83" s="12">
        <v>396.07409087627286</v>
      </c>
    </row>
    <row r="84" spans="1:10">
      <c r="A84" s="13" t="s">
        <v>10</v>
      </c>
      <c r="B84" s="33" t="str">
        <f>VLOOKUP(D84,工作表3!$A$2:$D$159,4,FALSE)</f>
        <v>高雄市</v>
      </c>
      <c r="C84" s="7">
        <v>82</v>
      </c>
      <c r="D84" s="8" t="s">
        <v>66</v>
      </c>
      <c r="E84" s="8" t="s">
        <v>98</v>
      </c>
      <c r="F84" s="9" t="s">
        <v>789</v>
      </c>
      <c r="G84" s="11" t="s">
        <v>790</v>
      </c>
      <c r="H84" s="10" t="s">
        <v>820</v>
      </c>
      <c r="I84" s="10">
        <v>1238</v>
      </c>
      <c r="J84" s="12">
        <v>395.95572361828874</v>
      </c>
    </row>
    <row r="85" spans="1:10">
      <c r="A85" s="13" t="s">
        <v>10</v>
      </c>
      <c r="B85" s="33" t="str">
        <f>VLOOKUP(D85,工作表3!$A$2:$D$159,4,FALSE)</f>
        <v>高雄市</v>
      </c>
      <c r="C85" s="7">
        <v>83</v>
      </c>
      <c r="D85" s="8" t="s">
        <v>66</v>
      </c>
      <c r="E85" s="8" t="s">
        <v>99</v>
      </c>
      <c r="F85" s="9">
        <v>10</v>
      </c>
      <c r="G85" s="11">
        <v>378.5</v>
      </c>
      <c r="H85" s="10" t="s">
        <v>793</v>
      </c>
      <c r="I85" s="10">
        <v>1244</v>
      </c>
      <c r="J85" s="12">
        <v>395.2147662824662</v>
      </c>
    </row>
    <row r="86" spans="1:10">
      <c r="A86" s="13" t="s">
        <v>10</v>
      </c>
      <c r="B86" s="33" t="str">
        <f>VLOOKUP(D86,工作表3!$A$2:$D$159,4,FALSE)</f>
        <v>臺南市</v>
      </c>
      <c r="C86" s="7">
        <v>84</v>
      </c>
      <c r="D86" s="8" t="s">
        <v>75</v>
      </c>
      <c r="E86" s="8" t="s">
        <v>100</v>
      </c>
      <c r="F86" s="9" t="s">
        <v>789</v>
      </c>
      <c r="G86" s="11" t="s">
        <v>790</v>
      </c>
      <c r="H86" s="10" t="s">
        <v>809</v>
      </c>
      <c r="I86" s="10">
        <v>1249</v>
      </c>
      <c r="J86" s="12">
        <v>394.59730183594741</v>
      </c>
    </row>
    <row r="87" spans="1:10">
      <c r="A87" s="13" t="s">
        <v>10</v>
      </c>
      <c r="B87" s="33" t="str">
        <f>VLOOKUP(D87,工作表3!$A$2:$D$159,4,FALSE)</f>
        <v>花蓮縣</v>
      </c>
      <c r="C87" s="7">
        <v>85</v>
      </c>
      <c r="D87" s="8" t="s">
        <v>101</v>
      </c>
      <c r="E87" s="8" t="s">
        <v>102</v>
      </c>
      <c r="F87" s="9">
        <v>8</v>
      </c>
      <c r="G87" s="11">
        <v>374</v>
      </c>
      <c r="H87" s="10" t="s">
        <v>809</v>
      </c>
      <c r="I87" s="10">
        <v>1254</v>
      </c>
      <c r="J87" s="12">
        <v>393.98667806357724</v>
      </c>
    </row>
    <row r="88" spans="1:10">
      <c r="A88" s="13" t="s">
        <v>10</v>
      </c>
      <c r="B88" s="33" t="str">
        <f>VLOOKUP(D88,工作表3!$A$2:$D$159,4,FALSE)</f>
        <v>新竹縣</v>
      </c>
      <c r="C88" s="7">
        <v>86</v>
      </c>
      <c r="D88" s="8" t="s">
        <v>103</v>
      </c>
      <c r="E88" s="8" t="s">
        <v>12</v>
      </c>
      <c r="F88" s="9">
        <v>48</v>
      </c>
      <c r="G88" s="11">
        <v>373</v>
      </c>
      <c r="H88" s="10" t="s">
        <v>822</v>
      </c>
      <c r="I88" s="10">
        <v>1306</v>
      </c>
      <c r="J88" s="12">
        <v>387.3076650684464</v>
      </c>
    </row>
    <row r="89" spans="1:10">
      <c r="A89" s="13" t="s">
        <v>10</v>
      </c>
      <c r="B89" s="33" t="str">
        <f>VLOOKUP(D89,工作表3!$A$2:$D$159,4,FALSE)</f>
        <v>臺中市</v>
      </c>
      <c r="C89" s="7">
        <v>87</v>
      </c>
      <c r="D89" s="8" t="s">
        <v>104</v>
      </c>
      <c r="E89" s="8" t="s">
        <v>102</v>
      </c>
      <c r="F89" s="9">
        <v>9</v>
      </c>
      <c r="G89" s="11">
        <v>371.5</v>
      </c>
      <c r="H89" s="10" t="s">
        <v>819</v>
      </c>
      <c r="I89" s="10">
        <v>1319</v>
      </c>
      <c r="J89" s="12">
        <v>385.36190752545946</v>
      </c>
    </row>
    <row r="90" spans="1:10">
      <c r="A90" s="13" t="s">
        <v>10</v>
      </c>
      <c r="B90" s="33" t="str">
        <f>VLOOKUP(D90,工作表3!$A$2:$D$159,4,FALSE)</f>
        <v>高雄市</v>
      </c>
      <c r="C90" s="7">
        <v>88</v>
      </c>
      <c r="D90" s="8" t="s">
        <v>66</v>
      </c>
      <c r="E90" s="8" t="s">
        <v>105</v>
      </c>
      <c r="F90" s="9">
        <v>6</v>
      </c>
      <c r="G90" s="11">
        <v>370.5</v>
      </c>
      <c r="H90" s="10" t="s">
        <v>795</v>
      </c>
      <c r="I90" s="10">
        <v>1322</v>
      </c>
      <c r="J90" s="12">
        <v>384.914916792003</v>
      </c>
    </row>
    <row r="91" spans="1:10">
      <c r="A91" s="13" t="s">
        <v>10</v>
      </c>
      <c r="B91" s="33" t="str">
        <f>VLOOKUP(D91,工作表3!$A$2:$D$159,4,FALSE)</f>
        <v>臺北市</v>
      </c>
      <c r="C91" s="7">
        <v>89</v>
      </c>
      <c r="D91" s="8" t="s">
        <v>106</v>
      </c>
      <c r="E91" s="8" t="s">
        <v>107</v>
      </c>
      <c r="F91" s="9">
        <v>5</v>
      </c>
      <c r="G91" s="11">
        <v>369</v>
      </c>
      <c r="H91" s="10" t="s">
        <v>809</v>
      </c>
      <c r="I91" s="10">
        <v>1327</v>
      </c>
      <c r="J91" s="12">
        <v>384.12792540501164</v>
      </c>
    </row>
    <row r="92" spans="1:10">
      <c r="A92" s="14" t="s">
        <v>10</v>
      </c>
      <c r="B92" s="33" t="str">
        <f>VLOOKUP(D92,工作表3!$A$2:$D$159,4,FALSE)</f>
        <v>臺中市</v>
      </c>
      <c r="C92" s="7">
        <v>90</v>
      </c>
      <c r="D92" s="15" t="s">
        <v>104</v>
      </c>
      <c r="E92" s="15" t="s">
        <v>108</v>
      </c>
      <c r="F92" s="9">
        <v>17</v>
      </c>
      <c r="G92" s="11">
        <v>367.5</v>
      </c>
      <c r="H92" s="10" t="s">
        <v>796</v>
      </c>
      <c r="I92" s="10">
        <v>1344</v>
      </c>
      <c r="J92" s="12">
        <v>381.52631151112195</v>
      </c>
    </row>
    <row r="93" spans="1:10">
      <c r="A93" s="13" t="s">
        <v>10</v>
      </c>
      <c r="B93" s="33" t="str">
        <f>VLOOKUP(D93,工作表3!$A$2:$D$159,4,FALSE)</f>
        <v>臺南市</v>
      </c>
      <c r="C93" s="7">
        <v>91</v>
      </c>
      <c r="D93" s="8" t="s">
        <v>75</v>
      </c>
      <c r="E93" s="8" t="s">
        <v>109</v>
      </c>
      <c r="F93" s="9">
        <v>16</v>
      </c>
      <c r="G93" s="11">
        <v>367</v>
      </c>
      <c r="H93" s="10" t="s">
        <v>812</v>
      </c>
      <c r="I93" s="10">
        <v>1356</v>
      </c>
      <c r="J93" s="12">
        <v>379.66911929767457</v>
      </c>
    </row>
    <row r="94" spans="1:10">
      <c r="A94" s="13" t="s">
        <v>10</v>
      </c>
      <c r="B94" s="33" t="str">
        <f>VLOOKUP(D94,工作表3!$A$2:$D$159,4,FALSE)</f>
        <v>新竹縣</v>
      </c>
      <c r="C94" s="7">
        <v>92</v>
      </c>
      <c r="D94" s="8" t="s">
        <v>103</v>
      </c>
      <c r="E94" s="8" t="s">
        <v>17</v>
      </c>
      <c r="F94" s="9">
        <v>15</v>
      </c>
      <c r="G94" s="11">
        <v>363.5</v>
      </c>
      <c r="H94" s="10" t="s">
        <v>798</v>
      </c>
      <c r="I94" s="10">
        <v>1376</v>
      </c>
      <c r="J94" s="12">
        <v>376.5032008615438</v>
      </c>
    </row>
    <row r="95" spans="1:10">
      <c r="A95" s="13" t="s">
        <v>10</v>
      </c>
      <c r="B95" s="33" t="str">
        <f>VLOOKUP(D95,工作表3!$A$2:$D$159,4,FALSE)</f>
        <v>臺中市</v>
      </c>
      <c r="C95" s="7">
        <v>93</v>
      </c>
      <c r="D95" s="8" t="s">
        <v>104</v>
      </c>
      <c r="E95" s="8" t="s">
        <v>32</v>
      </c>
      <c r="F95" s="9">
        <v>9</v>
      </c>
      <c r="G95" s="11">
        <v>362.5</v>
      </c>
      <c r="H95" s="10" t="s">
        <v>788</v>
      </c>
      <c r="I95" s="10">
        <v>1384</v>
      </c>
      <c r="J95" s="12">
        <v>375.2450388912456</v>
      </c>
    </row>
    <row r="96" spans="1:10">
      <c r="A96" s="6" t="s">
        <v>10</v>
      </c>
      <c r="B96" s="33" t="str">
        <f>VLOOKUP(D96,工作表3!$A$2:$D$159,4,FALSE)</f>
        <v>臺南市</v>
      </c>
      <c r="C96" s="7">
        <v>94</v>
      </c>
      <c r="D96" s="8" t="s">
        <v>75</v>
      </c>
      <c r="E96" s="8" t="s">
        <v>73</v>
      </c>
      <c r="F96" s="9">
        <v>5</v>
      </c>
      <c r="G96" s="11">
        <v>357.5</v>
      </c>
      <c r="H96" s="10" t="s">
        <v>809</v>
      </c>
      <c r="I96" s="10">
        <v>1389</v>
      </c>
      <c r="J96" s="12">
        <v>374.43150956289486</v>
      </c>
    </row>
    <row r="97" spans="1:10">
      <c r="A97" s="13" t="s">
        <v>10</v>
      </c>
      <c r="B97" s="40" t="s">
        <v>1073</v>
      </c>
      <c r="C97" s="7">
        <v>95</v>
      </c>
      <c r="D97" s="8" t="s">
        <v>110</v>
      </c>
      <c r="E97" s="8" t="s">
        <v>111</v>
      </c>
      <c r="F97" s="9">
        <v>32</v>
      </c>
      <c r="G97" s="11">
        <v>355</v>
      </c>
      <c r="H97" s="10" t="s">
        <v>814</v>
      </c>
      <c r="I97" s="10">
        <v>1399</v>
      </c>
      <c r="J97" s="12">
        <v>372.84096274140694</v>
      </c>
    </row>
    <row r="98" spans="1:10">
      <c r="A98" s="13" t="s">
        <v>10</v>
      </c>
      <c r="B98" s="33" t="str">
        <f>VLOOKUP(D98,工作表3!$A$2:$D$159,4,FALSE)</f>
        <v>臺中市</v>
      </c>
      <c r="C98" s="7">
        <v>96</v>
      </c>
      <c r="D98" s="8" t="s">
        <v>94</v>
      </c>
      <c r="E98" s="8" t="s">
        <v>112</v>
      </c>
      <c r="F98" s="9">
        <v>8</v>
      </c>
      <c r="G98" s="11">
        <v>351.25</v>
      </c>
      <c r="H98" s="10" t="s">
        <v>809</v>
      </c>
      <c r="I98" s="10">
        <v>1404</v>
      </c>
      <c r="J98" s="12">
        <v>372.05012600241042</v>
      </c>
    </row>
    <row r="99" spans="1:10">
      <c r="A99" s="13" t="s">
        <v>10</v>
      </c>
      <c r="B99" s="33" t="str">
        <f>VLOOKUP(D99,工作表3!$A$2:$D$159,4,FALSE)</f>
        <v>桃園市</v>
      </c>
      <c r="C99" s="7">
        <v>97</v>
      </c>
      <c r="D99" s="8" t="s">
        <v>113</v>
      </c>
      <c r="E99" s="8" t="s">
        <v>114</v>
      </c>
      <c r="F99" s="9">
        <v>1</v>
      </c>
      <c r="G99" s="11">
        <v>351</v>
      </c>
      <c r="H99" s="10" t="s">
        <v>820</v>
      </c>
      <c r="I99" s="10">
        <v>1405</v>
      </c>
      <c r="J99" s="12">
        <v>371.89437014794163</v>
      </c>
    </row>
    <row r="100" spans="1:10">
      <c r="A100" s="13" t="s">
        <v>10</v>
      </c>
      <c r="B100" s="33" t="str">
        <f>VLOOKUP(D100,工作表3!$A$2:$D$159,4,FALSE)</f>
        <v>臺中市</v>
      </c>
      <c r="C100" s="7">
        <v>98</v>
      </c>
      <c r="D100" s="8" t="s">
        <v>94</v>
      </c>
      <c r="E100" s="8" t="s">
        <v>115</v>
      </c>
      <c r="F100" s="9">
        <v>5</v>
      </c>
      <c r="G100" s="11">
        <v>350</v>
      </c>
      <c r="H100" s="10" t="s">
        <v>809</v>
      </c>
      <c r="I100" s="10">
        <v>1410</v>
      </c>
      <c r="J100" s="12">
        <v>371.09252421770901</v>
      </c>
    </row>
    <row r="101" spans="1:10">
      <c r="A101" s="13" t="s">
        <v>10</v>
      </c>
      <c r="B101" s="33" t="str">
        <f>VLOOKUP(D101,工作表3!$A$2:$D$159,4,FALSE)</f>
        <v>臺中市</v>
      </c>
      <c r="C101" s="7">
        <v>99</v>
      </c>
      <c r="D101" s="8" t="s">
        <v>94</v>
      </c>
      <c r="E101" s="8" t="s">
        <v>116</v>
      </c>
      <c r="F101" s="9">
        <v>7</v>
      </c>
      <c r="G101" s="11">
        <v>342</v>
      </c>
      <c r="H101" s="10" t="s">
        <v>793</v>
      </c>
      <c r="I101" s="10">
        <v>1416</v>
      </c>
      <c r="J101" s="12">
        <v>370.12811734543118</v>
      </c>
    </row>
    <row r="102" spans="1:10">
      <c r="A102" s="14" t="s">
        <v>10</v>
      </c>
      <c r="B102" s="33" t="str">
        <f>VLOOKUP(D102,工作表3!$A$2:$D$159,4,FALSE)</f>
        <v>新北市</v>
      </c>
      <c r="C102" s="7">
        <v>100</v>
      </c>
      <c r="D102" s="15" t="s">
        <v>117</v>
      </c>
      <c r="E102" s="15" t="s">
        <v>118</v>
      </c>
      <c r="F102" s="9">
        <v>3</v>
      </c>
      <c r="G102" s="11">
        <v>341</v>
      </c>
      <c r="H102" s="10" t="s">
        <v>820</v>
      </c>
      <c r="I102" s="10">
        <v>1417</v>
      </c>
      <c r="J102" s="12">
        <v>369.95085605078197</v>
      </c>
    </row>
    <row r="103" spans="1:10">
      <c r="A103" s="13" t="s">
        <v>10</v>
      </c>
      <c r="B103" s="33" t="str">
        <f>VLOOKUP(D103,工作表3!$A$2:$D$159,4,FALSE)</f>
        <v>臺南市</v>
      </c>
      <c r="C103" s="7">
        <v>101</v>
      </c>
      <c r="D103" s="8" t="s">
        <v>119</v>
      </c>
      <c r="E103" s="8" t="s">
        <v>120</v>
      </c>
      <c r="F103" s="9">
        <v>2</v>
      </c>
      <c r="G103" s="11">
        <v>334.5</v>
      </c>
      <c r="H103" s="10" t="s">
        <v>820</v>
      </c>
      <c r="I103" s="10">
        <v>1418</v>
      </c>
      <c r="J103" s="12">
        <v>369.75344850710104</v>
      </c>
    </row>
    <row r="104" spans="1:10">
      <c r="A104" s="13" t="s">
        <v>10</v>
      </c>
      <c r="B104" s="33" t="str">
        <f>VLOOKUP(D104,工作表3!$A$2:$D$159,4,FALSE)</f>
        <v>新竹縣</v>
      </c>
      <c r="C104" s="7">
        <v>102</v>
      </c>
      <c r="D104" s="8" t="s">
        <v>103</v>
      </c>
      <c r="E104" s="8" t="s">
        <v>100</v>
      </c>
      <c r="F104" s="9" t="s">
        <v>789</v>
      </c>
      <c r="G104" s="11" t="s">
        <v>790</v>
      </c>
      <c r="H104" s="10" t="s">
        <v>814</v>
      </c>
      <c r="I104" s="10">
        <v>1428</v>
      </c>
      <c r="J104" s="12">
        <v>367.77937307029214</v>
      </c>
    </row>
    <row r="105" spans="1:10">
      <c r="A105" s="13" t="s">
        <v>10</v>
      </c>
      <c r="B105" s="33" t="str">
        <f>VLOOKUP(D105,工作表3!$A$2:$D$159,4,FALSE)</f>
        <v>臺中市</v>
      </c>
      <c r="C105" s="7">
        <v>103</v>
      </c>
      <c r="D105" s="8" t="s">
        <v>121</v>
      </c>
      <c r="E105" s="8" t="s">
        <v>122</v>
      </c>
      <c r="F105" s="9" t="s">
        <v>789</v>
      </c>
      <c r="G105" s="11" t="s">
        <v>790</v>
      </c>
      <c r="H105" s="10" t="s">
        <v>809</v>
      </c>
      <c r="I105" s="10">
        <v>1433</v>
      </c>
      <c r="J105" s="12">
        <v>366.79233535188769</v>
      </c>
    </row>
    <row r="106" spans="1:10">
      <c r="A106" s="13" t="s">
        <v>10</v>
      </c>
      <c r="B106" s="33" t="str">
        <f>VLOOKUP(D106,工作表3!$A$2:$D$159,4,FALSE)</f>
        <v>新竹縣</v>
      </c>
      <c r="C106" s="7">
        <v>104</v>
      </c>
      <c r="D106" s="8" t="s">
        <v>103</v>
      </c>
      <c r="E106" s="8" t="s">
        <v>123</v>
      </c>
      <c r="F106" s="9">
        <v>8</v>
      </c>
      <c r="G106" s="11">
        <v>327.5</v>
      </c>
      <c r="H106" s="10" t="s">
        <v>823</v>
      </c>
      <c r="I106" s="10">
        <v>1447</v>
      </c>
      <c r="J106" s="12">
        <v>363.9486329687013</v>
      </c>
    </row>
    <row r="107" spans="1:10">
      <c r="A107" s="13" t="s">
        <v>10</v>
      </c>
      <c r="B107" s="33" t="str">
        <f>VLOOKUP(D107,工作表3!$A$2:$D$159,4,FALSE)</f>
        <v>新北市</v>
      </c>
      <c r="C107" s="7">
        <v>105</v>
      </c>
      <c r="D107" s="8" t="s">
        <v>124</v>
      </c>
      <c r="E107" s="8" t="s">
        <v>125</v>
      </c>
      <c r="F107" s="9">
        <v>1</v>
      </c>
      <c r="G107" s="11">
        <v>326</v>
      </c>
      <c r="H107" s="10" t="s">
        <v>802</v>
      </c>
      <c r="I107" s="10">
        <v>1449</v>
      </c>
      <c r="J107" s="12">
        <v>363.54128015162161</v>
      </c>
    </row>
    <row r="108" spans="1:10">
      <c r="A108" s="13" t="s">
        <v>10</v>
      </c>
      <c r="B108" s="33" t="str">
        <f>VLOOKUP(D108,工作表3!$A$2:$D$159,4,FALSE)</f>
        <v>臺南市</v>
      </c>
      <c r="C108" s="7">
        <v>106</v>
      </c>
      <c r="D108" s="8" t="s">
        <v>75</v>
      </c>
      <c r="E108" s="8" t="s">
        <v>60</v>
      </c>
      <c r="F108" s="9">
        <v>24</v>
      </c>
      <c r="G108" s="11">
        <v>324.5</v>
      </c>
      <c r="H108" s="10" t="s">
        <v>814</v>
      </c>
      <c r="I108" s="10">
        <v>1459</v>
      </c>
      <c r="J108" s="12">
        <v>361.54425971898473</v>
      </c>
    </row>
    <row r="109" spans="1:10">
      <c r="A109" s="13" t="s">
        <v>10</v>
      </c>
      <c r="B109" s="33" t="str">
        <f>VLOOKUP(D109,工作表3!$A$2:$D$159,4,FALSE)</f>
        <v>臺南市</v>
      </c>
      <c r="C109" s="7">
        <v>107</v>
      </c>
      <c r="D109" s="8" t="s">
        <v>75</v>
      </c>
      <c r="E109" s="8" t="s">
        <v>126</v>
      </c>
      <c r="F109" s="9">
        <v>32</v>
      </c>
      <c r="G109" s="11">
        <v>318</v>
      </c>
      <c r="H109" s="10" t="s">
        <v>796</v>
      </c>
      <c r="I109" s="10">
        <v>1476</v>
      </c>
      <c r="J109" s="12">
        <v>357.99872000464308</v>
      </c>
    </row>
    <row r="110" spans="1:10">
      <c r="A110" s="13" t="s">
        <v>10</v>
      </c>
      <c r="B110" s="33" t="str">
        <f>VLOOKUP(D110,工作表3!$A$2:$D$159,4,FALSE)</f>
        <v>臺中市</v>
      </c>
      <c r="C110" s="7">
        <v>108</v>
      </c>
      <c r="D110" s="8" t="s">
        <v>104</v>
      </c>
      <c r="E110" s="8" t="s">
        <v>120</v>
      </c>
      <c r="F110" s="9">
        <v>10</v>
      </c>
      <c r="G110" s="11">
        <v>317.5</v>
      </c>
      <c r="H110" s="10" t="s">
        <v>809</v>
      </c>
      <c r="I110" s="10">
        <v>1481</v>
      </c>
      <c r="J110" s="12">
        <v>356.96438221628881</v>
      </c>
    </row>
    <row r="111" spans="1:10">
      <c r="A111" s="13" t="s">
        <v>10</v>
      </c>
      <c r="B111" s="33" t="str">
        <f>VLOOKUP(D111,工作表3!$A$2:$D$159,4,FALSE)</f>
        <v>桃園市</v>
      </c>
      <c r="C111" s="7">
        <v>109</v>
      </c>
      <c r="D111" s="8" t="s">
        <v>127</v>
      </c>
      <c r="E111" s="8" t="s">
        <v>12</v>
      </c>
      <c r="F111" s="9">
        <v>14</v>
      </c>
      <c r="G111" s="11">
        <v>313.5</v>
      </c>
      <c r="H111" s="10" t="s">
        <v>820</v>
      </c>
      <c r="I111" s="10">
        <v>1482</v>
      </c>
      <c r="J111" s="12">
        <v>356.75939405239308</v>
      </c>
    </row>
    <row r="112" spans="1:10">
      <c r="A112" s="14" t="s">
        <v>10</v>
      </c>
      <c r="B112" s="33" t="str">
        <f>VLOOKUP(D112,工作表3!$A$2:$D$159,4,FALSE)</f>
        <v>臺南市</v>
      </c>
      <c r="C112" s="7">
        <v>110</v>
      </c>
      <c r="D112" s="15" t="s">
        <v>128</v>
      </c>
      <c r="E112" s="15" t="s">
        <v>129</v>
      </c>
      <c r="F112" s="9">
        <v>21</v>
      </c>
      <c r="G112" s="11">
        <v>313.5</v>
      </c>
      <c r="H112" s="10" t="s">
        <v>806</v>
      </c>
      <c r="I112" s="10">
        <v>1500</v>
      </c>
      <c r="J112" s="12">
        <v>353.11921371299434</v>
      </c>
    </row>
    <row r="113" spans="1:10">
      <c r="A113" s="13" t="s">
        <v>10</v>
      </c>
      <c r="B113" s="33" t="str">
        <f>VLOOKUP(D113,工作表3!$A$2:$D$159,4,FALSE)</f>
        <v>臺北市</v>
      </c>
      <c r="C113" s="7">
        <v>111</v>
      </c>
      <c r="D113" s="8" t="s">
        <v>130</v>
      </c>
      <c r="E113" s="8" t="s">
        <v>12</v>
      </c>
      <c r="F113" s="9">
        <v>18</v>
      </c>
      <c r="G113" s="11">
        <v>312</v>
      </c>
      <c r="H113" s="10" t="s">
        <v>801</v>
      </c>
      <c r="I113" s="10">
        <v>1515</v>
      </c>
      <c r="J113" s="12">
        <v>350.15318233485203</v>
      </c>
    </row>
    <row r="114" spans="1:10">
      <c r="A114" s="13" t="s">
        <v>10</v>
      </c>
      <c r="B114" s="40" t="s">
        <v>1073</v>
      </c>
      <c r="C114" s="7">
        <v>112</v>
      </c>
      <c r="D114" s="8" t="s">
        <v>110</v>
      </c>
      <c r="E114" s="8" t="s">
        <v>131</v>
      </c>
      <c r="F114" s="9" t="s">
        <v>789</v>
      </c>
      <c r="G114" s="11" t="s">
        <v>790</v>
      </c>
      <c r="H114" s="10" t="s">
        <v>802</v>
      </c>
      <c r="I114" s="10">
        <v>1517</v>
      </c>
      <c r="J114" s="12">
        <v>349.74771148443307</v>
      </c>
    </row>
    <row r="115" spans="1:10">
      <c r="A115" s="13" t="s">
        <v>10</v>
      </c>
      <c r="B115" s="33" t="str">
        <f>VLOOKUP(D115,工作表3!$A$2:$D$159,4,FALSE)</f>
        <v>新竹縣</v>
      </c>
      <c r="C115" s="7">
        <v>113</v>
      </c>
      <c r="D115" s="8" t="s">
        <v>103</v>
      </c>
      <c r="E115" s="8" t="s">
        <v>132</v>
      </c>
      <c r="F115" s="9">
        <v>25</v>
      </c>
      <c r="G115" s="11">
        <v>298.75</v>
      </c>
      <c r="H115" s="10" t="s">
        <v>798</v>
      </c>
      <c r="I115" s="10">
        <v>1537</v>
      </c>
      <c r="J115" s="12">
        <v>345.5686109622971</v>
      </c>
    </row>
    <row r="116" spans="1:10">
      <c r="A116" s="13" t="s">
        <v>10</v>
      </c>
      <c r="B116" s="33" t="str">
        <f>VLOOKUP(D116,工作表3!$A$2:$D$159,4,FALSE)</f>
        <v>臺北市</v>
      </c>
      <c r="C116" s="7">
        <v>114</v>
      </c>
      <c r="D116" s="8" t="s">
        <v>130</v>
      </c>
      <c r="E116" s="8" t="s">
        <v>109</v>
      </c>
      <c r="F116" s="9">
        <v>3</v>
      </c>
      <c r="G116" s="11">
        <v>298</v>
      </c>
      <c r="H116" s="10" t="s">
        <v>795</v>
      </c>
      <c r="I116" s="10">
        <v>1540</v>
      </c>
      <c r="J116" s="12">
        <v>344.93810670541257</v>
      </c>
    </row>
    <row r="117" spans="1:10">
      <c r="A117" s="13" t="s">
        <v>10</v>
      </c>
      <c r="B117" s="33" t="str">
        <f>VLOOKUP(D117,工作表3!$A$2:$D$159,4,FALSE)</f>
        <v>彰化縣</v>
      </c>
      <c r="C117" s="7">
        <v>115</v>
      </c>
      <c r="D117" s="8" t="s">
        <v>133</v>
      </c>
      <c r="E117" s="8" t="s">
        <v>33</v>
      </c>
      <c r="F117" s="9">
        <v>16</v>
      </c>
      <c r="G117" s="11">
        <v>298</v>
      </c>
      <c r="H117" s="10" t="s">
        <v>812</v>
      </c>
      <c r="I117" s="10">
        <v>1552</v>
      </c>
      <c r="J117" s="12">
        <v>342.44093713627359</v>
      </c>
    </row>
    <row r="118" spans="1:10">
      <c r="A118" s="13" t="s">
        <v>10</v>
      </c>
      <c r="B118" s="33" t="str">
        <f>VLOOKUP(D118,工作表3!$A$2:$D$159,4,FALSE)</f>
        <v>臺南市</v>
      </c>
      <c r="C118" s="7">
        <v>116</v>
      </c>
      <c r="D118" s="8" t="s">
        <v>128</v>
      </c>
      <c r="E118" s="8" t="s">
        <v>134</v>
      </c>
      <c r="F118" s="9">
        <v>30</v>
      </c>
      <c r="G118" s="11">
        <v>298</v>
      </c>
      <c r="H118" s="10" t="s">
        <v>824</v>
      </c>
      <c r="I118" s="10">
        <v>1577</v>
      </c>
      <c r="J118" s="12">
        <v>337.3228615363621</v>
      </c>
    </row>
    <row r="119" spans="1:10">
      <c r="A119" s="13" t="s">
        <v>10</v>
      </c>
      <c r="B119" s="33" t="str">
        <f>VLOOKUP(D119,工作表3!$A$2:$D$159,4,FALSE)</f>
        <v>高雄市</v>
      </c>
      <c r="C119" s="7">
        <v>117</v>
      </c>
      <c r="D119" s="8" t="s">
        <v>135</v>
      </c>
      <c r="E119" s="8" t="s">
        <v>136</v>
      </c>
      <c r="F119" s="9">
        <v>1</v>
      </c>
      <c r="G119" s="11">
        <v>296.5</v>
      </c>
      <c r="H119" s="10" t="s">
        <v>802</v>
      </c>
      <c r="I119" s="10">
        <v>1579</v>
      </c>
      <c r="J119" s="12">
        <v>336.91757716548426</v>
      </c>
    </row>
    <row r="120" spans="1:10">
      <c r="A120" s="13" t="s">
        <v>10</v>
      </c>
      <c r="B120" s="33" t="str">
        <f>VLOOKUP(D120,工作表3!$A$2:$D$159,4,FALSE)</f>
        <v>桃園市</v>
      </c>
      <c r="C120" s="7">
        <v>118</v>
      </c>
      <c r="D120" s="8" t="s">
        <v>113</v>
      </c>
      <c r="E120" s="8" t="s">
        <v>137</v>
      </c>
      <c r="F120" s="9">
        <v>13</v>
      </c>
      <c r="G120" s="11">
        <v>295.75</v>
      </c>
      <c r="H120" s="10" t="s">
        <v>814</v>
      </c>
      <c r="I120" s="10">
        <v>1589</v>
      </c>
      <c r="J120" s="12">
        <v>334.90694876679476</v>
      </c>
    </row>
    <row r="121" spans="1:10">
      <c r="A121" s="13" t="s">
        <v>10</v>
      </c>
      <c r="B121" s="33" t="str">
        <f>VLOOKUP(D121,工作表3!$A$2:$D$159,4,FALSE)</f>
        <v>彰化縣</v>
      </c>
      <c r="C121" s="7">
        <v>119</v>
      </c>
      <c r="D121" s="8" t="s">
        <v>133</v>
      </c>
      <c r="E121" s="8" t="s">
        <v>12</v>
      </c>
      <c r="F121" s="9">
        <v>28</v>
      </c>
      <c r="G121" s="11">
        <v>293</v>
      </c>
      <c r="H121" s="10" t="s">
        <v>825</v>
      </c>
      <c r="I121" s="10">
        <v>1613</v>
      </c>
      <c r="J121" s="12">
        <v>330.18542272374395</v>
      </c>
    </row>
    <row r="122" spans="1:10">
      <c r="A122" s="13" t="s">
        <v>10</v>
      </c>
      <c r="B122" s="33" t="str">
        <f>VLOOKUP(D122,工作表3!$A$2:$D$159,4,FALSE)</f>
        <v>高雄市</v>
      </c>
      <c r="C122" s="7">
        <v>120</v>
      </c>
      <c r="D122" s="8" t="s">
        <v>135</v>
      </c>
      <c r="E122" s="8" t="s">
        <v>138</v>
      </c>
      <c r="F122" s="9">
        <v>1</v>
      </c>
      <c r="G122" s="11">
        <v>290.5</v>
      </c>
      <c r="H122" s="10" t="s">
        <v>820</v>
      </c>
      <c r="I122" s="10">
        <v>1614</v>
      </c>
      <c r="J122" s="12">
        <v>329.97869601136938</v>
      </c>
    </row>
    <row r="123" spans="1:10">
      <c r="A123" s="13" t="s">
        <v>10</v>
      </c>
      <c r="B123" s="33" t="str">
        <f>VLOOKUP(D123,工作表3!$A$2:$D$159,4,FALSE)</f>
        <v>彰化縣</v>
      </c>
      <c r="C123" s="7">
        <v>121</v>
      </c>
      <c r="D123" s="8" t="s">
        <v>133</v>
      </c>
      <c r="E123" s="8" t="s">
        <v>139</v>
      </c>
      <c r="F123" s="9">
        <v>7</v>
      </c>
      <c r="G123" s="11">
        <v>290.5</v>
      </c>
      <c r="H123" s="10" t="s">
        <v>819</v>
      </c>
      <c r="I123" s="10">
        <v>1627</v>
      </c>
      <c r="J123" s="12">
        <v>327.52382741918564</v>
      </c>
    </row>
    <row r="124" spans="1:10">
      <c r="A124" s="13" t="s">
        <v>10</v>
      </c>
      <c r="B124" s="33" t="str">
        <f>VLOOKUP(D124,工作表3!$A$2:$D$159,4,FALSE)</f>
        <v>臺南市</v>
      </c>
      <c r="C124" s="7">
        <v>122</v>
      </c>
      <c r="D124" s="8" t="s">
        <v>140</v>
      </c>
      <c r="E124" s="8" t="s">
        <v>141</v>
      </c>
      <c r="F124" s="9" t="s">
        <v>789</v>
      </c>
      <c r="G124" s="11" t="s">
        <v>790</v>
      </c>
      <c r="H124" s="10" t="s">
        <v>820</v>
      </c>
      <c r="I124" s="10">
        <v>1628</v>
      </c>
      <c r="J124" s="12">
        <v>327.33499137363304</v>
      </c>
    </row>
    <row r="125" spans="1:10">
      <c r="A125" s="13" t="s">
        <v>10</v>
      </c>
      <c r="B125" s="33" t="str">
        <f>VLOOKUP(D125,工作表3!$A$2:$D$159,4,FALSE)</f>
        <v>臺北市</v>
      </c>
      <c r="C125" s="7">
        <v>123</v>
      </c>
      <c r="D125" s="8" t="s">
        <v>130</v>
      </c>
      <c r="E125" s="8" t="s">
        <v>142</v>
      </c>
      <c r="F125" s="9">
        <v>7</v>
      </c>
      <c r="G125" s="11">
        <v>286</v>
      </c>
      <c r="H125" s="10" t="s">
        <v>809</v>
      </c>
      <c r="I125" s="10">
        <v>1633</v>
      </c>
      <c r="J125" s="12">
        <v>326.36488301278825</v>
      </c>
    </row>
    <row r="126" spans="1:10">
      <c r="A126" s="13" t="s">
        <v>10</v>
      </c>
      <c r="B126" s="33" t="str">
        <f>VLOOKUP(D126,工作表3!$A$2:$D$159,4,FALSE)</f>
        <v>高雄市</v>
      </c>
      <c r="C126" s="7">
        <v>124</v>
      </c>
      <c r="D126" s="8" t="s">
        <v>135</v>
      </c>
      <c r="E126" s="8" t="s">
        <v>143</v>
      </c>
      <c r="F126" s="9">
        <v>7</v>
      </c>
      <c r="G126" s="11">
        <v>280</v>
      </c>
      <c r="H126" s="10" t="s">
        <v>820</v>
      </c>
      <c r="I126" s="10">
        <v>1634</v>
      </c>
      <c r="J126" s="12">
        <v>326.16929803025039</v>
      </c>
    </row>
    <row r="127" spans="1:10">
      <c r="A127" s="13" t="s">
        <v>10</v>
      </c>
      <c r="B127" s="33" t="str">
        <f>VLOOKUP(D127,工作表3!$A$2:$D$159,4,FALSE)</f>
        <v>高雄市</v>
      </c>
      <c r="C127" s="7">
        <v>125</v>
      </c>
      <c r="D127" s="8" t="s">
        <v>135</v>
      </c>
      <c r="E127" s="8" t="s">
        <v>144</v>
      </c>
      <c r="F127" s="9" t="s">
        <v>789</v>
      </c>
      <c r="G127" s="11" t="s">
        <v>790</v>
      </c>
      <c r="H127" s="10" t="s">
        <v>820</v>
      </c>
      <c r="I127" s="10">
        <v>1635</v>
      </c>
      <c r="J127" s="12">
        <v>325.97371304771258</v>
      </c>
    </row>
    <row r="128" spans="1:10">
      <c r="A128" s="13" t="s">
        <v>10</v>
      </c>
      <c r="B128" s="33" t="str">
        <f>VLOOKUP(D128,工作表3!$A$2:$D$159,4,FALSE)</f>
        <v>花蓮縣</v>
      </c>
      <c r="C128" s="7">
        <v>126</v>
      </c>
      <c r="D128" s="8" t="s">
        <v>101</v>
      </c>
      <c r="E128" s="8" t="s">
        <v>145</v>
      </c>
      <c r="F128" s="9" t="s">
        <v>789</v>
      </c>
      <c r="G128" s="11" t="s">
        <v>790</v>
      </c>
      <c r="H128" s="10" t="s">
        <v>802</v>
      </c>
      <c r="I128" s="10">
        <v>1637</v>
      </c>
      <c r="J128" s="12">
        <v>325.5825430826369</v>
      </c>
    </row>
    <row r="129" spans="1:10">
      <c r="A129" s="13" t="s">
        <v>10</v>
      </c>
      <c r="B129" s="33" t="str">
        <f>VLOOKUP(D129,工作表3!$A$2:$D$159,4,FALSE)</f>
        <v>高雄市</v>
      </c>
      <c r="C129" s="7">
        <v>127</v>
      </c>
      <c r="D129" s="8" t="s">
        <v>135</v>
      </c>
      <c r="E129" s="8" t="s">
        <v>146</v>
      </c>
      <c r="F129" s="9">
        <v>15</v>
      </c>
      <c r="G129" s="11">
        <v>276</v>
      </c>
      <c r="H129" s="10" t="s">
        <v>816</v>
      </c>
      <c r="I129" s="10">
        <v>1641</v>
      </c>
      <c r="J129" s="12">
        <v>324.79275159466886</v>
      </c>
    </row>
    <row r="130" spans="1:10">
      <c r="A130" s="13" t="s">
        <v>10</v>
      </c>
      <c r="B130" s="33" t="str">
        <f>VLOOKUP(D130,工作表3!$A$2:$D$159,4,FALSE)</f>
        <v>臺南市</v>
      </c>
      <c r="C130" s="7">
        <v>128</v>
      </c>
      <c r="D130" s="8" t="s">
        <v>128</v>
      </c>
      <c r="E130" s="8" t="s">
        <v>147</v>
      </c>
      <c r="F130" s="9">
        <v>14</v>
      </c>
      <c r="G130" s="11">
        <v>274</v>
      </c>
      <c r="H130" s="10" t="s">
        <v>814</v>
      </c>
      <c r="I130" s="10">
        <v>1651</v>
      </c>
      <c r="J130" s="12">
        <v>322.84585343720971</v>
      </c>
    </row>
    <row r="131" spans="1:10">
      <c r="A131" s="13" t="s">
        <v>10</v>
      </c>
      <c r="B131" s="33" t="str">
        <f>VLOOKUP(D131,工作表3!$A$2:$D$159,4,FALSE)</f>
        <v>桃園市</v>
      </c>
      <c r="C131" s="7">
        <v>129</v>
      </c>
      <c r="D131" s="8" t="s">
        <v>113</v>
      </c>
      <c r="E131" s="8" t="s">
        <v>109</v>
      </c>
      <c r="F131" s="9">
        <v>4</v>
      </c>
      <c r="G131" s="11">
        <v>273.5</v>
      </c>
      <c r="H131" s="10" t="s">
        <v>795</v>
      </c>
      <c r="I131" s="10">
        <v>1654</v>
      </c>
      <c r="J131" s="12">
        <v>322.26135863115297</v>
      </c>
    </row>
    <row r="132" spans="1:10">
      <c r="A132" s="13" t="s">
        <v>10</v>
      </c>
      <c r="B132" s="33" t="str">
        <f>VLOOKUP(D132,工作表3!$A$2:$D$159,4,FALSE)</f>
        <v>新竹縣</v>
      </c>
      <c r="C132" s="7">
        <v>130</v>
      </c>
      <c r="D132" s="8" t="s">
        <v>103</v>
      </c>
      <c r="E132" s="8" t="s">
        <v>148</v>
      </c>
      <c r="F132" s="9" t="s">
        <v>789</v>
      </c>
      <c r="G132" s="11" t="s">
        <v>790</v>
      </c>
      <c r="H132" s="10" t="s">
        <v>809</v>
      </c>
      <c r="I132" s="10">
        <v>1659</v>
      </c>
      <c r="J132" s="12">
        <v>321.28720062105833</v>
      </c>
    </row>
    <row r="133" spans="1:10">
      <c r="A133" s="13" t="s">
        <v>10</v>
      </c>
      <c r="B133" s="33" t="str">
        <f>VLOOKUP(D133,工作表3!$A$2:$D$159,4,FALSE)</f>
        <v>新竹縣</v>
      </c>
      <c r="C133" s="7">
        <v>131</v>
      </c>
      <c r="D133" s="8" t="s">
        <v>103</v>
      </c>
      <c r="E133" s="8" t="s">
        <v>149</v>
      </c>
      <c r="F133" s="9" t="s">
        <v>789</v>
      </c>
      <c r="G133" s="11" t="s">
        <v>790</v>
      </c>
      <c r="H133" s="10" t="s">
        <v>809</v>
      </c>
      <c r="I133" s="10">
        <v>1664</v>
      </c>
      <c r="J133" s="12">
        <v>320.31304261096369</v>
      </c>
    </row>
    <row r="134" spans="1:10">
      <c r="A134" s="13" t="s">
        <v>10</v>
      </c>
      <c r="B134" s="33" t="str">
        <f>VLOOKUP(D134,工作表3!$A$2:$D$159,4,FALSE)</f>
        <v>新北市</v>
      </c>
      <c r="C134" s="7">
        <v>132</v>
      </c>
      <c r="D134" s="8" t="s">
        <v>150</v>
      </c>
      <c r="E134" s="8" t="s">
        <v>109</v>
      </c>
      <c r="F134" s="9">
        <v>8</v>
      </c>
      <c r="G134" s="11">
        <v>270</v>
      </c>
      <c r="H134" s="10" t="s">
        <v>802</v>
      </c>
      <c r="I134" s="10">
        <v>1666</v>
      </c>
      <c r="J134" s="12">
        <v>319.91817097088631</v>
      </c>
    </row>
    <row r="135" spans="1:10">
      <c r="A135" s="13" t="s">
        <v>10</v>
      </c>
      <c r="B135" s="33" t="str">
        <f>VLOOKUP(D135,工作表3!$A$2:$D$159,4,FALSE)</f>
        <v>臺南市</v>
      </c>
      <c r="C135" s="7">
        <v>133</v>
      </c>
      <c r="D135" s="8" t="s">
        <v>140</v>
      </c>
      <c r="E135" s="8" t="s">
        <v>151</v>
      </c>
      <c r="F135" s="9">
        <v>3</v>
      </c>
      <c r="G135" s="11">
        <v>264</v>
      </c>
      <c r="H135" s="10" t="s">
        <v>802</v>
      </c>
      <c r="I135" s="10">
        <v>1668</v>
      </c>
      <c r="J135" s="12">
        <v>319.55942744219112</v>
      </c>
    </row>
    <row r="136" spans="1:10">
      <c r="A136" s="13" t="s">
        <v>10</v>
      </c>
      <c r="B136" s="33" t="str">
        <f>VLOOKUP(D136,工作表3!$A$2:$D$159,4,FALSE)</f>
        <v>臺南市</v>
      </c>
      <c r="C136" s="7">
        <v>134</v>
      </c>
      <c r="D136" s="8" t="s">
        <v>152</v>
      </c>
      <c r="E136" s="8" t="s">
        <v>87</v>
      </c>
      <c r="F136" s="9">
        <v>6</v>
      </c>
      <c r="G136" s="11">
        <v>262</v>
      </c>
      <c r="H136" s="10" t="s">
        <v>820</v>
      </c>
      <c r="I136" s="10">
        <v>1669</v>
      </c>
      <c r="J136" s="12">
        <v>319.38167146878862</v>
      </c>
    </row>
    <row r="137" spans="1:10">
      <c r="A137" s="13" t="s">
        <v>10</v>
      </c>
      <c r="B137" s="33" t="str">
        <f>VLOOKUP(D137,工作表3!$A$2:$D$159,4,FALSE)</f>
        <v>彰化縣</v>
      </c>
      <c r="C137" s="7">
        <v>135</v>
      </c>
      <c r="D137" s="8" t="s">
        <v>133</v>
      </c>
      <c r="E137" s="8" t="s">
        <v>114</v>
      </c>
      <c r="F137" s="9" t="s">
        <v>789</v>
      </c>
      <c r="G137" s="11" t="s">
        <v>790</v>
      </c>
      <c r="H137" s="10" t="s">
        <v>809</v>
      </c>
      <c r="I137" s="10">
        <v>1674</v>
      </c>
      <c r="J137" s="12">
        <v>318.49289160177614</v>
      </c>
    </row>
    <row r="138" spans="1:10">
      <c r="A138" s="13" t="s">
        <v>10</v>
      </c>
      <c r="B138" s="33" t="str">
        <f>VLOOKUP(D138,工作表3!$A$2:$D$159,4,FALSE)</f>
        <v>臺北市</v>
      </c>
      <c r="C138" s="7">
        <v>136</v>
      </c>
      <c r="D138" s="8" t="s">
        <v>110</v>
      </c>
      <c r="E138" s="8" t="s">
        <v>153</v>
      </c>
      <c r="F138" s="9">
        <v>21</v>
      </c>
      <c r="G138" s="11">
        <v>259</v>
      </c>
      <c r="H138" s="10" t="s">
        <v>800</v>
      </c>
      <c r="I138" s="10">
        <v>1685</v>
      </c>
      <c r="J138" s="12">
        <v>316.47225178391903</v>
      </c>
    </row>
    <row r="139" spans="1:10">
      <c r="A139" s="13" t="s">
        <v>10</v>
      </c>
      <c r="B139" s="33" t="str">
        <f>VLOOKUP(D139,工作表3!$A$2:$D$159,4,FALSE)</f>
        <v>新竹縣</v>
      </c>
      <c r="C139" s="7">
        <v>137</v>
      </c>
      <c r="D139" s="8" t="s">
        <v>103</v>
      </c>
      <c r="E139" s="8" t="s">
        <v>154</v>
      </c>
      <c r="F139" s="9">
        <v>23</v>
      </c>
      <c r="G139" s="11">
        <v>255</v>
      </c>
      <c r="H139" s="10" t="s">
        <v>826</v>
      </c>
      <c r="I139" s="10">
        <v>1707</v>
      </c>
      <c r="J139" s="12">
        <v>312.52135774418394</v>
      </c>
    </row>
    <row r="140" spans="1:10">
      <c r="A140" s="13" t="s">
        <v>10</v>
      </c>
      <c r="B140" s="33" t="str">
        <f>VLOOKUP(D140,工作表3!$A$2:$D$159,4,FALSE)</f>
        <v>臺南市</v>
      </c>
      <c r="C140" s="7">
        <v>138</v>
      </c>
      <c r="D140" s="8" t="s">
        <v>140</v>
      </c>
      <c r="E140" s="8" t="s">
        <v>20</v>
      </c>
      <c r="F140" s="9">
        <v>5</v>
      </c>
      <c r="G140" s="11">
        <v>252</v>
      </c>
      <c r="H140" s="10" t="s">
        <v>816</v>
      </c>
      <c r="I140" s="10">
        <v>1711</v>
      </c>
      <c r="J140" s="12">
        <v>311.8103057555133</v>
      </c>
    </row>
    <row r="141" spans="1:10">
      <c r="A141" s="13" t="s">
        <v>10</v>
      </c>
      <c r="B141" s="33" t="str">
        <f>VLOOKUP(D141,工作表3!$A$2:$D$159,4,FALSE)</f>
        <v>彰化縣</v>
      </c>
      <c r="C141" s="7">
        <v>139</v>
      </c>
      <c r="D141" s="8" t="s">
        <v>133</v>
      </c>
      <c r="E141" s="8" t="s">
        <v>155</v>
      </c>
      <c r="F141" s="9">
        <v>9</v>
      </c>
      <c r="G141" s="11">
        <v>252</v>
      </c>
      <c r="H141" s="10" t="s">
        <v>819</v>
      </c>
      <c r="I141" s="10">
        <v>1724</v>
      </c>
      <c r="J141" s="12">
        <v>309.38901049013845</v>
      </c>
    </row>
    <row r="142" spans="1:10">
      <c r="A142" s="13" t="s">
        <v>10</v>
      </c>
      <c r="B142" s="33" t="str">
        <f>VLOOKUP(D142,工作表3!$A$2:$D$159,4,FALSE)</f>
        <v>新北市</v>
      </c>
      <c r="C142" s="7">
        <v>140</v>
      </c>
      <c r="D142" s="8" t="s">
        <v>117</v>
      </c>
      <c r="E142" s="8" t="s">
        <v>114</v>
      </c>
      <c r="F142" s="9">
        <v>5</v>
      </c>
      <c r="G142" s="11">
        <v>249.5</v>
      </c>
      <c r="H142" s="10" t="s">
        <v>802</v>
      </c>
      <c r="I142" s="10">
        <v>1726</v>
      </c>
      <c r="J142" s="12">
        <v>308.94234224751756</v>
      </c>
    </row>
    <row r="143" spans="1:10">
      <c r="A143" s="13" t="s">
        <v>10</v>
      </c>
      <c r="B143" s="33" t="str">
        <f>VLOOKUP(D143,工作表3!$A$2:$D$159,4,FALSE)</f>
        <v>臺中市</v>
      </c>
      <c r="C143" s="7">
        <v>141</v>
      </c>
      <c r="D143" s="8" t="s">
        <v>156</v>
      </c>
      <c r="E143" s="8" t="s">
        <v>17</v>
      </c>
      <c r="F143" s="9">
        <v>22</v>
      </c>
      <c r="G143" s="11">
        <v>248</v>
      </c>
      <c r="H143" s="10" t="s">
        <v>802</v>
      </c>
      <c r="I143" s="10">
        <v>1728</v>
      </c>
      <c r="J143" s="12">
        <v>308.49725586077881</v>
      </c>
    </row>
    <row r="144" spans="1:10">
      <c r="A144" s="13" t="s">
        <v>10</v>
      </c>
      <c r="B144" s="33" t="str">
        <f>VLOOKUP(D144,工作表3!$A$2:$D$159,4,FALSE)</f>
        <v>苗栗縣</v>
      </c>
      <c r="C144" s="7">
        <v>142</v>
      </c>
      <c r="D144" s="8" t="s">
        <v>157</v>
      </c>
      <c r="E144" s="8" t="s">
        <v>149</v>
      </c>
      <c r="F144" s="9">
        <v>10</v>
      </c>
      <c r="G144" s="11">
        <v>245</v>
      </c>
      <c r="H144" s="10" t="s">
        <v>820</v>
      </c>
      <c r="I144" s="10">
        <v>1729</v>
      </c>
      <c r="J144" s="12">
        <v>308.27775785964116</v>
      </c>
    </row>
    <row r="145" spans="1:10">
      <c r="A145" s="13" t="s">
        <v>10</v>
      </c>
      <c r="B145" s="33" t="str">
        <f>VLOOKUP(D145,工作表3!$A$2:$D$159,4,FALSE)</f>
        <v>臺北市</v>
      </c>
      <c r="C145" s="7">
        <v>143</v>
      </c>
      <c r="D145" s="8" t="s">
        <v>110</v>
      </c>
      <c r="E145" s="8" t="s">
        <v>158</v>
      </c>
      <c r="F145" s="9">
        <v>8</v>
      </c>
      <c r="G145" s="11">
        <v>244</v>
      </c>
      <c r="H145" s="10" t="s">
        <v>816</v>
      </c>
      <c r="I145" s="10">
        <v>1733</v>
      </c>
      <c r="J145" s="12">
        <v>307.40597694593072</v>
      </c>
    </row>
    <row r="146" spans="1:10">
      <c r="A146" s="13" t="s">
        <v>10</v>
      </c>
      <c r="B146" s="33" t="str">
        <f>VLOOKUP(D146,工作表3!$A$2:$D$159,4,FALSE)</f>
        <v>南投縣</v>
      </c>
      <c r="C146" s="7">
        <v>144</v>
      </c>
      <c r="D146" s="8" t="s">
        <v>159</v>
      </c>
      <c r="E146" s="8" t="s">
        <v>53</v>
      </c>
      <c r="F146" s="9" t="s">
        <v>789</v>
      </c>
      <c r="G146" s="11" t="s">
        <v>790</v>
      </c>
      <c r="H146" s="10" t="s">
        <v>809</v>
      </c>
      <c r="I146" s="10">
        <v>1738</v>
      </c>
      <c r="J146" s="12">
        <v>306.31625080379263</v>
      </c>
    </row>
    <row r="147" spans="1:10">
      <c r="A147" s="13" t="s">
        <v>10</v>
      </c>
      <c r="B147" s="33" t="str">
        <f>VLOOKUP(D147,工作表3!$A$2:$D$159,4,FALSE)</f>
        <v>苗栗縣</v>
      </c>
      <c r="C147" s="7">
        <v>145</v>
      </c>
      <c r="D147" s="8" t="s">
        <v>157</v>
      </c>
      <c r="E147" s="8" t="s">
        <v>160</v>
      </c>
      <c r="F147" s="9" t="s">
        <v>789</v>
      </c>
      <c r="G147" s="11" t="s">
        <v>790</v>
      </c>
      <c r="H147" s="10" t="s">
        <v>816</v>
      </c>
      <c r="I147" s="10">
        <v>1742</v>
      </c>
      <c r="J147" s="12">
        <v>305.44446989008213</v>
      </c>
    </row>
    <row r="148" spans="1:10">
      <c r="A148" s="13" t="s">
        <v>10</v>
      </c>
      <c r="B148" s="33" t="str">
        <f>VLOOKUP(D148,工作表3!$A$2:$D$159,4,FALSE)</f>
        <v>新北市</v>
      </c>
      <c r="C148" s="7">
        <v>146</v>
      </c>
      <c r="D148" s="8" t="s">
        <v>117</v>
      </c>
      <c r="E148" s="8" t="s">
        <v>142</v>
      </c>
      <c r="F148" s="9">
        <v>12</v>
      </c>
      <c r="G148" s="11">
        <v>236.75</v>
      </c>
      <c r="H148" s="10" t="s">
        <v>820</v>
      </c>
      <c r="I148" s="10">
        <v>1743</v>
      </c>
      <c r="J148" s="12">
        <v>305.22132494037498</v>
      </c>
    </row>
    <row r="149" spans="1:10">
      <c r="A149" s="13" t="s">
        <v>10</v>
      </c>
      <c r="B149" s="33" t="str">
        <f>VLOOKUP(D149,工作表3!$A$2:$D$159,4,FALSE)</f>
        <v>基隆市</v>
      </c>
      <c r="C149" s="7">
        <v>147</v>
      </c>
      <c r="D149" s="8" t="s">
        <v>161</v>
      </c>
      <c r="E149" s="8" t="s">
        <v>162</v>
      </c>
      <c r="F149" s="9">
        <v>3</v>
      </c>
      <c r="G149" s="11">
        <v>234.5</v>
      </c>
      <c r="H149" s="10" t="s">
        <v>820</v>
      </c>
      <c r="I149" s="10">
        <v>1744</v>
      </c>
      <c r="J149" s="12">
        <v>304.9985349402167</v>
      </c>
    </row>
    <row r="150" spans="1:10">
      <c r="A150" s="13" t="s">
        <v>10</v>
      </c>
      <c r="B150" s="33" t="str">
        <f>VLOOKUP(D150,工作表3!$A$2:$D$159,4,FALSE)</f>
        <v>雲林縣</v>
      </c>
      <c r="C150" s="7">
        <v>148</v>
      </c>
      <c r="D150" s="8" t="s">
        <v>163</v>
      </c>
      <c r="E150" s="8" t="s">
        <v>162</v>
      </c>
      <c r="F150" s="9">
        <v>2</v>
      </c>
      <c r="G150" s="11">
        <v>234.5</v>
      </c>
      <c r="H150" s="10" t="s">
        <v>820</v>
      </c>
      <c r="I150" s="10">
        <v>1745</v>
      </c>
      <c r="J150" s="12">
        <v>304.77598094641451</v>
      </c>
    </row>
    <row r="151" spans="1:10">
      <c r="A151" s="13" t="s">
        <v>10</v>
      </c>
      <c r="B151" s="33" t="str">
        <f>VLOOKUP(D151,工作表3!$A$2:$D$159,4,FALSE)</f>
        <v>桃園市</v>
      </c>
      <c r="C151" s="7">
        <v>149</v>
      </c>
      <c r="D151" s="8" t="s">
        <v>113</v>
      </c>
      <c r="E151" s="8" t="s">
        <v>164</v>
      </c>
      <c r="F151" s="9" t="s">
        <v>789</v>
      </c>
      <c r="G151" s="11" t="s">
        <v>790</v>
      </c>
      <c r="H151" s="10" t="s">
        <v>802</v>
      </c>
      <c r="I151" s="10">
        <v>1747</v>
      </c>
      <c r="J151" s="12">
        <v>304.33087295881018</v>
      </c>
    </row>
    <row r="152" spans="1:10">
      <c r="A152" s="13" t="s">
        <v>10</v>
      </c>
      <c r="B152" s="33" t="str">
        <f>VLOOKUP(D152,工作表3!$A$2:$D$159,4,FALSE)</f>
        <v>臺南市</v>
      </c>
      <c r="C152" s="7">
        <v>150</v>
      </c>
      <c r="D152" s="8" t="s">
        <v>152</v>
      </c>
      <c r="E152" s="8" t="s">
        <v>12</v>
      </c>
      <c r="F152" s="9">
        <v>17</v>
      </c>
      <c r="G152" s="11">
        <v>234</v>
      </c>
      <c r="H152" s="10" t="s">
        <v>795</v>
      </c>
      <c r="I152" s="10">
        <v>1750</v>
      </c>
      <c r="J152" s="12">
        <v>303.67090845064229</v>
      </c>
    </row>
    <row r="153" spans="1:10">
      <c r="A153" s="13" t="s">
        <v>10</v>
      </c>
      <c r="B153" s="33" t="str">
        <f>VLOOKUP(D153,工作表3!$A$2:$D$159,4,FALSE)</f>
        <v>桃園市</v>
      </c>
      <c r="C153" s="7">
        <v>151</v>
      </c>
      <c r="D153" s="8" t="s">
        <v>89</v>
      </c>
      <c r="E153" s="8" t="s">
        <v>165</v>
      </c>
      <c r="F153" s="9" t="s">
        <v>789</v>
      </c>
      <c r="G153" s="11" t="s">
        <v>790</v>
      </c>
      <c r="H153" s="10" t="s">
        <v>802</v>
      </c>
      <c r="I153" s="10">
        <v>1752</v>
      </c>
      <c r="J153" s="12">
        <v>303.23093211186375</v>
      </c>
    </row>
    <row r="154" spans="1:10">
      <c r="A154" s="13" t="s">
        <v>10</v>
      </c>
      <c r="B154" s="33" t="str">
        <f>VLOOKUP(D154,工作表3!$A$2:$D$159,4,FALSE)</f>
        <v>高雄市</v>
      </c>
      <c r="C154" s="7">
        <v>152</v>
      </c>
      <c r="D154" s="8" t="s">
        <v>135</v>
      </c>
      <c r="E154" s="8" t="s">
        <v>166</v>
      </c>
      <c r="F154" s="9" t="s">
        <v>789</v>
      </c>
      <c r="G154" s="11" t="s">
        <v>790</v>
      </c>
      <c r="H154" s="10" t="s">
        <v>820</v>
      </c>
      <c r="I154" s="10">
        <v>1753</v>
      </c>
      <c r="J154" s="12">
        <v>303.01094394247446</v>
      </c>
    </row>
    <row r="155" spans="1:10">
      <c r="A155" s="13" t="s">
        <v>10</v>
      </c>
      <c r="B155" s="33" t="str">
        <f>VLOOKUP(D155,工作表3!$A$2:$D$159,4,FALSE)</f>
        <v>南投縣</v>
      </c>
      <c r="C155" s="7">
        <v>153</v>
      </c>
      <c r="D155" s="8" t="s">
        <v>159</v>
      </c>
      <c r="E155" s="8" t="s">
        <v>33</v>
      </c>
      <c r="F155" s="9">
        <v>19</v>
      </c>
      <c r="G155" s="11">
        <v>229.5</v>
      </c>
      <c r="H155" s="10" t="s">
        <v>802</v>
      </c>
      <c r="I155" s="10">
        <v>1755</v>
      </c>
      <c r="J155" s="12">
        <v>302.56300510237145</v>
      </c>
    </row>
    <row r="156" spans="1:10">
      <c r="A156" s="13" t="s">
        <v>10</v>
      </c>
      <c r="B156" s="33" t="str">
        <f>VLOOKUP(D156,工作表3!$A$2:$D$159,4,FALSE)</f>
        <v>新北市</v>
      </c>
      <c r="C156" s="7">
        <v>154</v>
      </c>
      <c r="D156" s="8" t="s">
        <v>124</v>
      </c>
      <c r="E156" s="8" t="s">
        <v>12</v>
      </c>
      <c r="F156" s="9">
        <v>16</v>
      </c>
      <c r="G156" s="11">
        <v>227.5</v>
      </c>
      <c r="H156" s="10" t="s">
        <v>816</v>
      </c>
      <c r="I156" s="10">
        <v>1759</v>
      </c>
      <c r="J156" s="12">
        <v>301.67451610406403</v>
      </c>
    </row>
    <row r="157" spans="1:10">
      <c r="A157" s="13" t="s">
        <v>10</v>
      </c>
      <c r="B157" s="33" t="str">
        <f>VLOOKUP(D157,工作表3!$A$2:$D$159,4,FALSE)</f>
        <v>南投縣</v>
      </c>
      <c r="C157" s="7">
        <v>155</v>
      </c>
      <c r="D157" s="8" t="s">
        <v>159</v>
      </c>
      <c r="E157" s="8" t="s">
        <v>41</v>
      </c>
      <c r="F157" s="9">
        <v>8</v>
      </c>
      <c r="G157" s="11">
        <v>226.5</v>
      </c>
      <c r="H157" s="10" t="s">
        <v>802</v>
      </c>
      <c r="I157" s="10">
        <v>1761</v>
      </c>
      <c r="J157" s="12">
        <v>301.23209601763784</v>
      </c>
    </row>
    <row r="158" spans="1:10">
      <c r="A158" s="13" t="s">
        <v>10</v>
      </c>
      <c r="B158" s="33" t="str">
        <f>VLOOKUP(D158,工作表3!$A$2:$D$159,4,FALSE)</f>
        <v>彰化縣</v>
      </c>
      <c r="C158" s="7">
        <v>156</v>
      </c>
      <c r="D158" s="8" t="s">
        <v>167</v>
      </c>
      <c r="E158" s="8" t="s">
        <v>146</v>
      </c>
      <c r="F158" s="9" t="s">
        <v>789</v>
      </c>
      <c r="G158" s="11" t="s">
        <v>790</v>
      </c>
      <c r="H158" s="10" t="s">
        <v>809</v>
      </c>
      <c r="I158" s="10">
        <v>1766</v>
      </c>
      <c r="J158" s="12">
        <v>300.12604580157233</v>
      </c>
    </row>
    <row r="159" spans="1:10">
      <c r="A159" s="13" t="s">
        <v>10</v>
      </c>
      <c r="B159" s="33" t="str">
        <f>VLOOKUP(D159,工作表3!$A$2:$D$159,4,FALSE)</f>
        <v>臺南市</v>
      </c>
      <c r="C159" s="7">
        <v>157</v>
      </c>
      <c r="D159" s="8" t="s">
        <v>140</v>
      </c>
      <c r="E159" s="8" t="s">
        <v>168</v>
      </c>
      <c r="F159" s="9">
        <v>30</v>
      </c>
      <c r="G159" s="11">
        <v>224</v>
      </c>
      <c r="H159" s="10" t="s">
        <v>802</v>
      </c>
      <c r="I159" s="10">
        <v>1768</v>
      </c>
      <c r="J159" s="12">
        <v>299.65005375440649</v>
      </c>
    </row>
    <row r="160" spans="1:10">
      <c r="A160" s="13" t="s">
        <v>10</v>
      </c>
      <c r="B160" s="33" t="str">
        <f>VLOOKUP(D160,工作表3!$A$2:$D$159,4,FALSE)</f>
        <v>新北市</v>
      </c>
      <c r="C160" s="7">
        <v>158</v>
      </c>
      <c r="D160" s="8" t="s">
        <v>169</v>
      </c>
      <c r="E160" s="8" t="s">
        <v>12</v>
      </c>
      <c r="F160" s="9">
        <v>40</v>
      </c>
      <c r="G160" s="11">
        <v>223</v>
      </c>
      <c r="H160" s="10" t="s">
        <v>804</v>
      </c>
      <c r="I160" s="10">
        <v>1798</v>
      </c>
      <c r="J160" s="12">
        <v>292.64796192513228</v>
      </c>
    </row>
    <row r="161" spans="1:10">
      <c r="A161" s="13" t="s">
        <v>10</v>
      </c>
      <c r="B161" s="33" t="str">
        <f>VLOOKUP(D161,工作表3!$A$2:$D$159,4,FALSE)</f>
        <v>桃園市</v>
      </c>
      <c r="C161" s="7">
        <v>159</v>
      </c>
      <c r="D161" s="8" t="s">
        <v>113</v>
      </c>
      <c r="E161" s="8" t="s">
        <v>170</v>
      </c>
      <c r="F161" s="9">
        <v>2</v>
      </c>
      <c r="G161" s="11">
        <v>222</v>
      </c>
      <c r="H161" s="10" t="s">
        <v>802</v>
      </c>
      <c r="I161" s="10">
        <v>1800</v>
      </c>
      <c r="J161" s="12">
        <v>292.18275416665153</v>
      </c>
    </row>
    <row r="162" spans="1:10">
      <c r="A162" s="13" t="s">
        <v>10</v>
      </c>
      <c r="B162" s="33" t="str">
        <f>VLOOKUP(D162,工作表3!$A$2:$D$159,4,FALSE)</f>
        <v>高雄市</v>
      </c>
      <c r="C162" s="7">
        <v>160</v>
      </c>
      <c r="D162" s="8" t="s">
        <v>135</v>
      </c>
      <c r="E162" s="8" t="s">
        <v>109</v>
      </c>
      <c r="F162" s="9">
        <v>10</v>
      </c>
      <c r="G162" s="11">
        <v>220.5</v>
      </c>
      <c r="H162" s="10" t="s">
        <v>820</v>
      </c>
      <c r="I162" s="10">
        <v>1801</v>
      </c>
      <c r="J162" s="12">
        <v>291.94960024595383</v>
      </c>
    </row>
    <row r="163" spans="1:10">
      <c r="A163" s="13" t="s">
        <v>10</v>
      </c>
      <c r="B163" s="33" t="str">
        <f>VLOOKUP(D163,工作表3!$A$2:$D$159,4,FALSE)</f>
        <v>高雄市</v>
      </c>
      <c r="C163" s="7">
        <v>161</v>
      </c>
      <c r="D163" s="8" t="s">
        <v>135</v>
      </c>
      <c r="E163" s="8" t="s">
        <v>171</v>
      </c>
      <c r="F163" s="9" t="s">
        <v>789</v>
      </c>
      <c r="G163" s="11" t="s">
        <v>790</v>
      </c>
      <c r="H163" s="10" t="s">
        <v>816</v>
      </c>
      <c r="I163" s="10">
        <v>1805</v>
      </c>
      <c r="J163" s="12">
        <v>291.01698456316291</v>
      </c>
    </row>
    <row r="164" spans="1:10">
      <c r="A164" s="13" t="s">
        <v>10</v>
      </c>
      <c r="B164" s="33" t="str">
        <f>VLOOKUP(D164,工作表3!$A$2:$D$159,4,FALSE)</f>
        <v>臺南市</v>
      </c>
      <c r="C164" s="7">
        <v>162</v>
      </c>
      <c r="D164" s="8" t="s">
        <v>152</v>
      </c>
      <c r="E164" s="8" t="s">
        <v>64</v>
      </c>
      <c r="F164" s="9">
        <v>3</v>
      </c>
      <c r="G164" s="11">
        <v>212.5</v>
      </c>
      <c r="H164" s="10" t="s">
        <v>820</v>
      </c>
      <c r="I164" s="10">
        <v>1806</v>
      </c>
      <c r="J164" s="12">
        <v>290.77922118351722</v>
      </c>
    </row>
    <row r="165" spans="1:10">
      <c r="A165" s="13" t="s">
        <v>10</v>
      </c>
      <c r="B165" s="33" t="str">
        <f>VLOOKUP(D165,工作表3!$A$2:$D$159,4,FALSE)</f>
        <v>高雄市</v>
      </c>
      <c r="C165" s="7">
        <v>163</v>
      </c>
      <c r="D165" s="8" t="s">
        <v>135</v>
      </c>
      <c r="E165" s="8" t="s">
        <v>172</v>
      </c>
      <c r="F165" s="9">
        <v>18</v>
      </c>
      <c r="G165" s="11">
        <v>212</v>
      </c>
      <c r="H165" s="10" t="s">
        <v>802</v>
      </c>
      <c r="I165" s="10">
        <v>1808</v>
      </c>
      <c r="J165" s="12">
        <v>290.31040948830258</v>
      </c>
    </row>
    <row r="166" spans="1:10">
      <c r="A166" s="13" t="s">
        <v>10</v>
      </c>
      <c r="B166" s="33" t="str">
        <f>VLOOKUP(D166,工作表3!$A$2:$D$159,4,FALSE)</f>
        <v>臺北市</v>
      </c>
      <c r="C166" s="7">
        <v>164</v>
      </c>
      <c r="D166" s="8" t="s">
        <v>110</v>
      </c>
      <c r="E166" s="8" t="s">
        <v>173</v>
      </c>
      <c r="F166" s="9">
        <v>4</v>
      </c>
      <c r="G166" s="11">
        <v>211.5</v>
      </c>
      <c r="H166" s="10" t="s">
        <v>802</v>
      </c>
      <c r="I166" s="10">
        <v>1810</v>
      </c>
      <c r="J166" s="12">
        <v>289.86171180149989</v>
      </c>
    </row>
    <row r="167" spans="1:10">
      <c r="A167" s="13" t="s">
        <v>10</v>
      </c>
      <c r="B167" s="33" t="str">
        <f>VLOOKUP(D167,工作表3!$A$2:$D$159,4,FALSE)</f>
        <v>臺南市</v>
      </c>
      <c r="C167" s="7">
        <v>165</v>
      </c>
      <c r="D167" s="8" t="s">
        <v>140</v>
      </c>
      <c r="E167" s="8" t="s">
        <v>174</v>
      </c>
      <c r="F167" s="9" t="s">
        <v>789</v>
      </c>
      <c r="G167" s="11" t="s">
        <v>790</v>
      </c>
      <c r="H167" s="10" t="s">
        <v>802</v>
      </c>
      <c r="I167" s="10">
        <v>1812</v>
      </c>
      <c r="J167" s="12">
        <v>289.47909055251364</v>
      </c>
    </row>
    <row r="168" spans="1:10">
      <c r="A168" s="13" t="s">
        <v>10</v>
      </c>
      <c r="B168" s="33" t="str">
        <f>VLOOKUP(D168,工作表3!$A$2:$D$159,4,FALSE)</f>
        <v>高雄市</v>
      </c>
      <c r="C168" s="7">
        <v>166</v>
      </c>
      <c r="D168" s="8" t="s">
        <v>135</v>
      </c>
      <c r="E168" s="8" t="s">
        <v>175</v>
      </c>
      <c r="F168" s="9" t="s">
        <v>789</v>
      </c>
      <c r="G168" s="11" t="s">
        <v>790</v>
      </c>
      <c r="H168" s="10" t="s">
        <v>795</v>
      </c>
      <c r="I168" s="10">
        <v>1815</v>
      </c>
      <c r="J168" s="12">
        <v>288.90515867903434</v>
      </c>
    </row>
    <row r="169" spans="1:10">
      <c r="A169" s="13" t="s">
        <v>10</v>
      </c>
      <c r="B169" s="33" t="str">
        <f>VLOOKUP(D169,工作表3!$A$2:$D$159,4,FALSE)</f>
        <v>桃園市</v>
      </c>
      <c r="C169" s="7">
        <v>167</v>
      </c>
      <c r="D169" s="8" t="s">
        <v>113</v>
      </c>
      <c r="E169" s="8" t="s">
        <v>176</v>
      </c>
      <c r="F169" s="9">
        <v>10</v>
      </c>
      <c r="G169" s="11">
        <v>210</v>
      </c>
      <c r="H169" s="10" t="s">
        <v>820</v>
      </c>
      <c r="I169" s="10">
        <v>1816</v>
      </c>
      <c r="J169" s="12">
        <v>288.71306686305365</v>
      </c>
    </row>
    <row r="170" spans="1:10">
      <c r="A170" s="13" t="s">
        <v>10</v>
      </c>
      <c r="B170" s="33" t="str">
        <f>VLOOKUP(D170,工作表3!$A$2:$D$159,4,FALSE)</f>
        <v>新竹市</v>
      </c>
      <c r="C170" s="7">
        <v>168</v>
      </c>
      <c r="D170" s="8" t="s">
        <v>177</v>
      </c>
      <c r="E170" s="8" t="s">
        <v>178</v>
      </c>
      <c r="F170" s="9">
        <v>10</v>
      </c>
      <c r="G170" s="11">
        <v>208.5</v>
      </c>
      <c r="H170" s="10" t="s">
        <v>802</v>
      </c>
      <c r="I170" s="10">
        <v>1818</v>
      </c>
      <c r="J170" s="12">
        <v>288.32745761004168</v>
      </c>
    </row>
    <row r="171" spans="1:10">
      <c r="A171" s="13" t="s">
        <v>10</v>
      </c>
      <c r="B171" s="33" t="str">
        <f>VLOOKUP(D171,工作表3!$A$2:$D$159,4,FALSE)</f>
        <v>新北市</v>
      </c>
      <c r="C171" s="7">
        <v>169</v>
      </c>
      <c r="D171" s="8" t="s">
        <v>117</v>
      </c>
      <c r="E171" s="8" t="s">
        <v>12</v>
      </c>
      <c r="F171" s="9">
        <v>21</v>
      </c>
      <c r="G171" s="11">
        <v>207.5</v>
      </c>
      <c r="H171" s="10" t="s">
        <v>820</v>
      </c>
      <c r="I171" s="10">
        <v>1819</v>
      </c>
      <c r="J171" s="12">
        <v>288.13658470927828</v>
      </c>
    </row>
    <row r="172" spans="1:10">
      <c r="A172" s="13" t="s">
        <v>10</v>
      </c>
      <c r="B172" s="33" t="str">
        <f>VLOOKUP(D172,工作表3!$A$2:$D$159,4,FALSE)</f>
        <v>臺中市</v>
      </c>
      <c r="C172" s="7">
        <v>170</v>
      </c>
      <c r="D172" s="8" t="s">
        <v>156</v>
      </c>
      <c r="E172" s="8" t="s">
        <v>12</v>
      </c>
      <c r="F172" s="9">
        <v>39</v>
      </c>
      <c r="G172" s="11">
        <v>207.5</v>
      </c>
      <c r="H172" s="10" t="s">
        <v>812</v>
      </c>
      <c r="I172" s="10">
        <v>1831</v>
      </c>
      <c r="J172" s="12">
        <v>285.88794995517992</v>
      </c>
    </row>
    <row r="173" spans="1:10">
      <c r="A173" s="13" t="s">
        <v>10</v>
      </c>
      <c r="B173" s="33" t="str">
        <f>VLOOKUP(D173,工作表3!$A$2:$D$159,4,FALSE)</f>
        <v>嘉義縣</v>
      </c>
      <c r="C173" s="7">
        <v>171</v>
      </c>
      <c r="D173" s="8" t="s">
        <v>179</v>
      </c>
      <c r="E173" s="8" t="s">
        <v>180</v>
      </c>
      <c r="F173" s="9">
        <v>28</v>
      </c>
      <c r="G173" s="11">
        <v>205.5</v>
      </c>
      <c r="H173" s="10" t="s">
        <v>814</v>
      </c>
      <c r="I173" s="10">
        <v>1841</v>
      </c>
      <c r="J173" s="12">
        <v>284.03834477718641</v>
      </c>
    </row>
    <row r="174" spans="1:10">
      <c r="A174" s="13" t="s">
        <v>10</v>
      </c>
      <c r="B174" s="33" t="str">
        <f>VLOOKUP(D174,工作表3!$A$2:$D$159,4,FALSE)</f>
        <v>新竹縣</v>
      </c>
      <c r="C174" s="7">
        <v>172</v>
      </c>
      <c r="D174" s="8" t="s">
        <v>181</v>
      </c>
      <c r="E174" s="8" t="s">
        <v>182</v>
      </c>
      <c r="F174" s="9">
        <v>4</v>
      </c>
      <c r="G174" s="11">
        <v>204.5</v>
      </c>
      <c r="H174" s="10" t="s">
        <v>802</v>
      </c>
      <c r="I174" s="10">
        <v>1843</v>
      </c>
      <c r="J174" s="12">
        <v>283.66910656768016</v>
      </c>
    </row>
    <row r="175" spans="1:10">
      <c r="A175" s="13" t="s">
        <v>10</v>
      </c>
      <c r="B175" s="33" t="str">
        <f>VLOOKUP(D175,工作表3!$A$2:$D$159,4,FALSE)</f>
        <v>高雄市</v>
      </c>
      <c r="C175" s="7">
        <v>173</v>
      </c>
      <c r="D175" s="8" t="s">
        <v>135</v>
      </c>
      <c r="E175" s="8" t="s">
        <v>183</v>
      </c>
      <c r="F175" s="9">
        <v>13</v>
      </c>
      <c r="G175" s="11">
        <v>204</v>
      </c>
      <c r="H175" s="10" t="s">
        <v>820</v>
      </c>
      <c r="I175" s="10">
        <v>1844</v>
      </c>
      <c r="J175" s="12">
        <v>283.48590032914808</v>
      </c>
    </row>
    <row r="176" spans="1:10">
      <c r="A176" s="13" t="s">
        <v>10</v>
      </c>
      <c r="B176" s="33" t="str">
        <f>VLOOKUP(D176,工作表3!$A$2:$D$159,4,FALSE)</f>
        <v>新北市</v>
      </c>
      <c r="C176" s="7">
        <v>174</v>
      </c>
      <c r="D176" s="8" t="s">
        <v>124</v>
      </c>
      <c r="E176" s="8" t="s">
        <v>184</v>
      </c>
      <c r="F176" s="9" t="s">
        <v>789</v>
      </c>
      <c r="G176" s="11" t="s">
        <v>790</v>
      </c>
      <c r="H176" s="10" t="s">
        <v>795</v>
      </c>
      <c r="I176" s="10">
        <v>1847</v>
      </c>
      <c r="J176" s="12">
        <v>282.93628161355173</v>
      </c>
    </row>
    <row r="177" spans="1:10">
      <c r="A177" s="13" t="s">
        <v>10</v>
      </c>
      <c r="B177" s="33" t="str">
        <f>VLOOKUP(D177,工作表3!$A$2:$D$159,4,FALSE)</f>
        <v>高雄市</v>
      </c>
      <c r="C177" s="7">
        <v>175</v>
      </c>
      <c r="D177" s="8" t="s">
        <v>185</v>
      </c>
      <c r="E177" s="8" t="s">
        <v>134</v>
      </c>
      <c r="F177" s="9">
        <v>34</v>
      </c>
      <c r="G177" s="11">
        <v>202</v>
      </c>
      <c r="H177" s="10" t="s">
        <v>823</v>
      </c>
      <c r="I177" s="10">
        <v>1861</v>
      </c>
      <c r="J177" s="12">
        <v>280.41938260722839</v>
      </c>
    </row>
    <row r="178" spans="1:10">
      <c r="A178" s="13" t="s">
        <v>10</v>
      </c>
      <c r="B178" s="33" t="str">
        <f>VLOOKUP(D178,工作表3!$A$2:$D$159,4,FALSE)</f>
        <v>南投縣</v>
      </c>
      <c r="C178" s="7">
        <v>176</v>
      </c>
      <c r="D178" s="8" t="s">
        <v>159</v>
      </c>
      <c r="E178" s="8" t="s">
        <v>125</v>
      </c>
      <c r="F178" s="9">
        <v>7</v>
      </c>
      <c r="G178" s="11">
        <v>201.5</v>
      </c>
      <c r="H178" s="10" t="s">
        <v>802</v>
      </c>
      <c r="I178" s="10">
        <v>1863</v>
      </c>
      <c r="J178" s="12">
        <v>280.05912182379745</v>
      </c>
    </row>
    <row r="179" spans="1:10">
      <c r="A179" s="13" t="s">
        <v>10</v>
      </c>
      <c r="B179" s="33" t="str">
        <f>VLOOKUP(D179,工作表3!$A$2:$D$159,4,FALSE)</f>
        <v>新北市</v>
      </c>
      <c r="C179" s="7">
        <v>177</v>
      </c>
      <c r="D179" s="8" t="s">
        <v>124</v>
      </c>
      <c r="E179" s="8" t="s">
        <v>186</v>
      </c>
      <c r="F179" s="9">
        <v>11</v>
      </c>
      <c r="G179" s="11">
        <v>201.5</v>
      </c>
      <c r="H179" s="10" t="s">
        <v>809</v>
      </c>
      <c r="I179" s="10">
        <v>1868</v>
      </c>
      <c r="J179" s="12">
        <v>279.16405450212045</v>
      </c>
    </row>
    <row r="180" spans="1:10">
      <c r="A180" s="13" t="s">
        <v>10</v>
      </c>
      <c r="B180" s="33" t="str">
        <f>VLOOKUP(D180,工作表3!$A$2:$D$159,4,FALSE)</f>
        <v>高雄市</v>
      </c>
      <c r="C180" s="7">
        <v>178</v>
      </c>
      <c r="D180" s="8" t="s">
        <v>135</v>
      </c>
      <c r="E180" s="8" t="s">
        <v>187</v>
      </c>
      <c r="F180" s="9" t="s">
        <v>789</v>
      </c>
      <c r="G180" s="11" t="s">
        <v>790</v>
      </c>
      <c r="H180" s="10" t="s">
        <v>809</v>
      </c>
      <c r="I180" s="10">
        <v>1873</v>
      </c>
      <c r="J180" s="12">
        <v>278.27963352023028</v>
      </c>
    </row>
    <row r="181" spans="1:10">
      <c r="A181" s="13" t="s">
        <v>10</v>
      </c>
      <c r="B181" s="33" t="str">
        <f>VLOOKUP(D181,工作表3!$A$2:$D$159,4,FALSE)</f>
        <v>新竹縣</v>
      </c>
      <c r="C181" s="7">
        <v>179</v>
      </c>
      <c r="D181" s="8" t="s">
        <v>181</v>
      </c>
      <c r="E181" s="8" t="s">
        <v>17</v>
      </c>
      <c r="F181" s="9">
        <v>3</v>
      </c>
      <c r="G181" s="11">
        <v>199.5</v>
      </c>
      <c r="H181" s="10" t="s">
        <v>820</v>
      </c>
      <c r="I181" s="10">
        <v>1874</v>
      </c>
      <c r="J181" s="12">
        <v>278.27963352023028</v>
      </c>
    </row>
    <row r="182" spans="1:10">
      <c r="A182" s="13" t="s">
        <v>10</v>
      </c>
      <c r="B182" s="33" t="str">
        <f>VLOOKUP(D182,工作表3!$A$2:$D$159,4,FALSE)</f>
        <v>新北市</v>
      </c>
      <c r="C182" s="7">
        <v>180</v>
      </c>
      <c r="D182" s="8" t="s">
        <v>188</v>
      </c>
      <c r="E182" s="8" t="s">
        <v>100</v>
      </c>
      <c r="F182" s="9" t="s">
        <v>789</v>
      </c>
      <c r="G182" s="11" t="s">
        <v>790</v>
      </c>
      <c r="H182" s="10" t="s">
        <v>820</v>
      </c>
      <c r="I182" s="10">
        <v>1875</v>
      </c>
      <c r="J182" s="12">
        <v>278.27963352023028</v>
      </c>
    </row>
    <row r="183" spans="1:10">
      <c r="A183" s="13" t="s">
        <v>10</v>
      </c>
      <c r="B183" s="40" t="s">
        <v>1073</v>
      </c>
      <c r="C183" s="7">
        <v>181</v>
      </c>
      <c r="D183" s="8" t="s">
        <v>106</v>
      </c>
      <c r="E183" s="8" t="s">
        <v>189</v>
      </c>
      <c r="F183" s="9">
        <v>11</v>
      </c>
      <c r="G183" s="11">
        <v>194.5</v>
      </c>
      <c r="H183" s="10" t="s">
        <v>795</v>
      </c>
      <c r="I183" s="10">
        <v>1878</v>
      </c>
      <c r="J183" s="12">
        <v>278.27963352023028</v>
      </c>
    </row>
    <row r="184" spans="1:10">
      <c r="A184" s="13" t="s">
        <v>10</v>
      </c>
      <c r="B184" s="33" t="str">
        <f>VLOOKUP(D184,工作表3!$A$2:$D$159,4,FALSE)</f>
        <v>桃園市</v>
      </c>
      <c r="C184" s="7">
        <v>182</v>
      </c>
      <c r="D184" s="8" t="s">
        <v>89</v>
      </c>
      <c r="E184" s="8" t="s">
        <v>190</v>
      </c>
      <c r="F184" s="9" t="s">
        <v>789</v>
      </c>
      <c r="G184" s="11" t="s">
        <v>790</v>
      </c>
      <c r="H184" s="10" t="s">
        <v>816</v>
      </c>
      <c r="I184" s="10">
        <v>1882</v>
      </c>
      <c r="J184" s="12">
        <v>278.27963352023028</v>
      </c>
    </row>
    <row r="185" spans="1:10">
      <c r="A185" s="13" t="s">
        <v>10</v>
      </c>
      <c r="B185" s="33" t="str">
        <f>VLOOKUP(D185,工作表3!$A$2:$D$159,4,FALSE)</f>
        <v>桃園市</v>
      </c>
      <c r="C185" s="7">
        <v>183</v>
      </c>
      <c r="D185" s="8" t="s">
        <v>89</v>
      </c>
      <c r="E185" s="8" t="s">
        <v>191</v>
      </c>
      <c r="F185" s="9" t="s">
        <v>789</v>
      </c>
      <c r="G185" s="11" t="s">
        <v>790</v>
      </c>
      <c r="H185" s="10" t="s">
        <v>811</v>
      </c>
      <c r="I185" s="10">
        <v>1905</v>
      </c>
      <c r="J185" s="12">
        <v>278.27963352023028</v>
      </c>
    </row>
    <row r="186" spans="1:10">
      <c r="A186" s="13" t="s">
        <v>10</v>
      </c>
      <c r="B186" s="33" t="str">
        <f>VLOOKUP(D186,工作表3!$A$2:$D$159,4,FALSE)</f>
        <v>臺南市</v>
      </c>
      <c r="C186" s="7">
        <v>184</v>
      </c>
      <c r="D186" s="8" t="s">
        <v>119</v>
      </c>
      <c r="E186" s="8" t="s">
        <v>32</v>
      </c>
      <c r="F186" s="9">
        <v>14</v>
      </c>
      <c r="G186" s="11">
        <v>193.5</v>
      </c>
      <c r="H186" s="10" t="s">
        <v>802</v>
      </c>
      <c r="I186" s="10">
        <v>1907</v>
      </c>
      <c r="J186" s="12">
        <v>278.27963352023028</v>
      </c>
    </row>
    <row r="187" spans="1:10">
      <c r="A187" s="13" t="s">
        <v>10</v>
      </c>
      <c r="B187" s="33" t="str">
        <f>VLOOKUP(D187,工作表3!$A$2:$D$159,4,FALSE)</f>
        <v>高雄市</v>
      </c>
      <c r="C187" s="7">
        <v>185</v>
      </c>
      <c r="D187" s="8" t="s">
        <v>185</v>
      </c>
      <c r="E187" s="8" t="s">
        <v>129</v>
      </c>
      <c r="F187" s="9">
        <v>7</v>
      </c>
      <c r="G187" s="11">
        <v>193</v>
      </c>
      <c r="H187" s="10" t="s">
        <v>793</v>
      </c>
      <c r="I187" s="10">
        <v>1913</v>
      </c>
      <c r="J187" s="12">
        <v>278.27963352023028</v>
      </c>
    </row>
    <row r="188" spans="1:10">
      <c r="A188" s="13" t="s">
        <v>10</v>
      </c>
      <c r="B188" s="33" t="str">
        <f>VLOOKUP(D188,工作表3!$A$2:$D$159,4,FALSE)</f>
        <v>新竹市</v>
      </c>
      <c r="C188" s="7">
        <v>186</v>
      </c>
      <c r="D188" s="8" t="s">
        <v>177</v>
      </c>
      <c r="E188" s="8" t="s">
        <v>192</v>
      </c>
      <c r="F188" s="9">
        <v>15</v>
      </c>
      <c r="G188" s="11">
        <v>191</v>
      </c>
      <c r="H188" s="10" t="s">
        <v>802</v>
      </c>
      <c r="I188" s="10">
        <v>1915</v>
      </c>
      <c r="J188" s="12">
        <v>278.27963352023028</v>
      </c>
    </row>
    <row r="189" spans="1:10">
      <c r="A189" s="14" t="s">
        <v>10</v>
      </c>
      <c r="B189" s="33" t="str">
        <f>VLOOKUP(D189,工作表3!$A$2:$D$159,4,FALSE)</f>
        <v>新北市</v>
      </c>
      <c r="C189" s="7">
        <v>187</v>
      </c>
      <c r="D189" s="15" t="s">
        <v>150</v>
      </c>
      <c r="E189" s="15" t="s">
        <v>118</v>
      </c>
      <c r="F189" s="9">
        <v>22</v>
      </c>
      <c r="G189" s="11">
        <v>190.75</v>
      </c>
      <c r="H189" s="10" t="s">
        <v>816</v>
      </c>
      <c r="I189" s="10">
        <v>1919</v>
      </c>
      <c r="J189" s="12">
        <v>278.27963352023028</v>
      </c>
    </row>
    <row r="190" spans="1:10">
      <c r="A190" s="13" t="s">
        <v>10</v>
      </c>
      <c r="B190" s="33" t="str">
        <f>VLOOKUP(D190,工作表3!$A$2:$D$159,4,FALSE)</f>
        <v>新北市</v>
      </c>
      <c r="C190" s="7">
        <v>188</v>
      </c>
      <c r="D190" s="8" t="s">
        <v>193</v>
      </c>
      <c r="E190" s="8" t="s">
        <v>194</v>
      </c>
      <c r="F190" s="9">
        <v>8</v>
      </c>
      <c r="G190" s="11">
        <v>190</v>
      </c>
      <c r="H190" s="10" t="s">
        <v>820</v>
      </c>
      <c r="I190" s="10">
        <v>1920</v>
      </c>
      <c r="J190" s="12">
        <v>278.27963352023028</v>
      </c>
    </row>
    <row r="191" spans="1:10">
      <c r="A191" s="13" t="s">
        <v>10</v>
      </c>
      <c r="B191" s="33" t="str">
        <f>VLOOKUP(D191,工作表3!$A$2:$D$159,4,FALSE)</f>
        <v>屏東縣</v>
      </c>
      <c r="C191" s="7">
        <v>189</v>
      </c>
      <c r="D191" s="8" t="s">
        <v>195</v>
      </c>
      <c r="E191" s="8" t="s">
        <v>196</v>
      </c>
      <c r="F191" s="9" t="s">
        <v>789</v>
      </c>
      <c r="G191" s="11" t="s">
        <v>790</v>
      </c>
      <c r="H191" s="10" t="s">
        <v>820</v>
      </c>
      <c r="I191" s="10">
        <v>1921</v>
      </c>
      <c r="J191" s="12">
        <v>278.27963352023028</v>
      </c>
    </row>
    <row r="192" spans="1:10">
      <c r="A192" s="13" t="s">
        <v>10</v>
      </c>
      <c r="B192" s="33" t="str">
        <f>VLOOKUP(D192,工作表3!$A$2:$D$159,4,FALSE)</f>
        <v>新北市</v>
      </c>
      <c r="C192" s="7">
        <v>190</v>
      </c>
      <c r="D192" s="8" t="s">
        <v>124</v>
      </c>
      <c r="E192" s="8" t="s">
        <v>118</v>
      </c>
      <c r="F192" s="9">
        <v>13</v>
      </c>
      <c r="G192" s="11">
        <v>187.5</v>
      </c>
      <c r="H192" s="10" t="s">
        <v>809</v>
      </c>
      <c r="I192" s="10">
        <v>1926</v>
      </c>
      <c r="J192" s="12">
        <v>278.27963352023028</v>
      </c>
    </row>
    <row r="193" spans="1:10">
      <c r="A193" s="13" t="s">
        <v>10</v>
      </c>
      <c r="B193" s="33" t="str">
        <f>VLOOKUP(D193,工作表3!$A$2:$D$159,4,FALSE)</f>
        <v>嘉義縣</v>
      </c>
      <c r="C193" s="7">
        <v>191</v>
      </c>
      <c r="D193" s="8" t="s">
        <v>179</v>
      </c>
      <c r="E193" s="8" t="s">
        <v>12</v>
      </c>
      <c r="F193" s="9">
        <v>12</v>
      </c>
      <c r="G193" s="11">
        <v>185.5</v>
      </c>
      <c r="H193" s="10" t="s">
        <v>820</v>
      </c>
      <c r="I193" s="10">
        <v>1927</v>
      </c>
      <c r="J193" s="12">
        <v>278.27963352023028</v>
      </c>
    </row>
    <row r="194" spans="1:10">
      <c r="A194" s="13" t="s">
        <v>10</v>
      </c>
      <c r="B194" s="33" t="str">
        <f>VLOOKUP(D194,工作表3!$A$2:$D$159,4,FALSE)</f>
        <v>臺南市</v>
      </c>
      <c r="C194" s="7">
        <v>192</v>
      </c>
      <c r="D194" s="8" t="s">
        <v>140</v>
      </c>
      <c r="E194" s="8" t="s">
        <v>197</v>
      </c>
      <c r="F194" s="9">
        <v>10</v>
      </c>
      <c r="G194" s="11">
        <v>184</v>
      </c>
      <c r="H194" s="10" t="s">
        <v>802</v>
      </c>
      <c r="I194" s="10">
        <v>1929</v>
      </c>
      <c r="J194" s="12">
        <v>278.27963352023028</v>
      </c>
    </row>
    <row r="195" spans="1:10">
      <c r="A195" s="13" t="s">
        <v>10</v>
      </c>
      <c r="B195" s="33" t="str">
        <f>VLOOKUP(D195,工作表3!$A$2:$D$159,4,FALSE)</f>
        <v>桃園市</v>
      </c>
      <c r="C195" s="7">
        <v>193</v>
      </c>
      <c r="D195" s="8" t="s">
        <v>89</v>
      </c>
      <c r="E195" s="8" t="s">
        <v>198</v>
      </c>
      <c r="F195" s="9" t="s">
        <v>789</v>
      </c>
      <c r="G195" s="11" t="s">
        <v>790</v>
      </c>
      <c r="H195" s="10" t="s">
        <v>809</v>
      </c>
      <c r="I195" s="10">
        <v>1934</v>
      </c>
      <c r="J195" s="12">
        <v>278.27963352023028</v>
      </c>
    </row>
    <row r="196" spans="1:10">
      <c r="A196" s="13" t="s">
        <v>10</v>
      </c>
      <c r="B196" s="33" t="str">
        <f>VLOOKUP(D196,工作表3!$A$2:$D$159,4,FALSE)</f>
        <v>桃園市</v>
      </c>
      <c r="C196" s="7">
        <v>194</v>
      </c>
      <c r="D196" s="8" t="s">
        <v>113</v>
      </c>
      <c r="E196" s="8" t="s">
        <v>199</v>
      </c>
      <c r="F196" s="9" t="s">
        <v>789</v>
      </c>
      <c r="G196" s="11" t="s">
        <v>790</v>
      </c>
      <c r="H196" s="10" t="s">
        <v>793</v>
      </c>
      <c r="I196" s="10">
        <v>1940</v>
      </c>
      <c r="J196" s="12">
        <v>278.27963352023028</v>
      </c>
    </row>
    <row r="197" spans="1:10">
      <c r="A197" s="13" t="s">
        <v>10</v>
      </c>
      <c r="B197" s="33" t="str">
        <f>VLOOKUP(D197,工作表3!$A$2:$D$159,4,FALSE)</f>
        <v>新北市</v>
      </c>
      <c r="C197" s="7">
        <v>195</v>
      </c>
      <c r="D197" s="8" t="s">
        <v>169</v>
      </c>
      <c r="E197" s="8" t="s">
        <v>109</v>
      </c>
      <c r="F197" s="9">
        <v>9</v>
      </c>
      <c r="G197" s="11">
        <v>180.5</v>
      </c>
      <c r="H197" s="10" t="s">
        <v>793</v>
      </c>
      <c r="I197" s="10">
        <v>1946</v>
      </c>
      <c r="J197" s="12">
        <v>278.27963352023028</v>
      </c>
    </row>
    <row r="198" spans="1:10">
      <c r="A198" s="13" t="s">
        <v>10</v>
      </c>
      <c r="B198" s="33" t="str">
        <f>VLOOKUP(D198,工作表3!$A$2:$D$159,4,FALSE)</f>
        <v>新北市</v>
      </c>
      <c r="C198" s="7">
        <v>196</v>
      </c>
      <c r="D198" s="8" t="s">
        <v>193</v>
      </c>
      <c r="E198" s="8" t="s">
        <v>36</v>
      </c>
      <c r="F198" s="9">
        <v>22</v>
      </c>
      <c r="G198" s="11">
        <v>178</v>
      </c>
      <c r="H198" s="10" t="s">
        <v>816</v>
      </c>
      <c r="I198" s="10">
        <v>1950</v>
      </c>
      <c r="J198" s="12">
        <v>278.27963352023028</v>
      </c>
    </row>
    <row r="199" spans="1:10">
      <c r="A199" s="14" t="s">
        <v>10</v>
      </c>
      <c r="B199" s="33" t="str">
        <f>VLOOKUP(D199,工作表3!$A$2:$D$159,4,FALSE)</f>
        <v>新北市</v>
      </c>
      <c r="C199" s="7">
        <v>197</v>
      </c>
      <c r="D199" s="15" t="s">
        <v>193</v>
      </c>
      <c r="E199" s="15" t="s">
        <v>17</v>
      </c>
      <c r="F199" s="9">
        <v>10</v>
      </c>
      <c r="G199" s="11">
        <v>177</v>
      </c>
      <c r="H199" s="10" t="s">
        <v>820</v>
      </c>
      <c r="I199" s="10">
        <v>1951</v>
      </c>
      <c r="J199" s="12">
        <v>278.27963352023028</v>
      </c>
    </row>
    <row r="200" spans="1:10">
      <c r="A200" s="13" t="s">
        <v>10</v>
      </c>
      <c r="B200" s="33" t="str">
        <f>VLOOKUP(D200,工作表3!$A$2:$D$159,4,FALSE)</f>
        <v>臺南市</v>
      </c>
      <c r="C200" s="7">
        <v>198</v>
      </c>
      <c r="D200" s="8" t="s">
        <v>140</v>
      </c>
      <c r="E200" s="8" t="s">
        <v>12</v>
      </c>
      <c r="F200" s="9">
        <v>35</v>
      </c>
      <c r="G200" s="11">
        <v>175.25</v>
      </c>
      <c r="H200" s="10" t="s">
        <v>816</v>
      </c>
      <c r="I200" s="10">
        <v>1955</v>
      </c>
      <c r="J200" s="12">
        <v>278.27963352023028</v>
      </c>
    </row>
    <row r="201" spans="1:10">
      <c r="A201" s="13" t="s">
        <v>10</v>
      </c>
      <c r="B201" s="33" t="str">
        <f>VLOOKUP(D201,工作表3!$A$2:$D$159,4,FALSE)</f>
        <v>新北市</v>
      </c>
      <c r="C201" s="7">
        <v>199</v>
      </c>
      <c r="D201" s="8" t="s">
        <v>150</v>
      </c>
      <c r="E201" s="8" t="s">
        <v>12</v>
      </c>
      <c r="F201" s="9">
        <v>17</v>
      </c>
      <c r="G201" s="11">
        <v>173</v>
      </c>
      <c r="H201" s="10" t="s">
        <v>814</v>
      </c>
      <c r="I201" s="10">
        <v>1965</v>
      </c>
      <c r="J201" s="12">
        <v>278.27963352023028</v>
      </c>
    </row>
    <row r="202" spans="1:10">
      <c r="A202" s="13" t="s">
        <v>10</v>
      </c>
      <c r="B202" s="33" t="str">
        <f>VLOOKUP(D202,工作表3!$A$2:$D$159,4,FALSE)</f>
        <v>新北市</v>
      </c>
      <c r="C202" s="7">
        <v>200</v>
      </c>
      <c r="D202" s="8" t="s">
        <v>169</v>
      </c>
      <c r="E202" s="8" t="s">
        <v>148</v>
      </c>
      <c r="F202" s="9">
        <v>14</v>
      </c>
      <c r="G202" s="11">
        <v>170.5</v>
      </c>
      <c r="H202" s="10" t="s">
        <v>814</v>
      </c>
      <c r="I202" s="10">
        <v>1975</v>
      </c>
      <c r="J202" s="12">
        <v>278.27963352023028</v>
      </c>
    </row>
    <row r="203" spans="1:10">
      <c r="A203" s="13" t="s">
        <v>10</v>
      </c>
      <c r="B203" s="33" t="str">
        <f>VLOOKUP(D203,工作表3!$A$2:$D$159,4,FALSE)</f>
        <v>桃園市</v>
      </c>
      <c r="C203" s="7">
        <v>201</v>
      </c>
      <c r="D203" s="8" t="s">
        <v>113</v>
      </c>
      <c r="E203" s="8" t="s">
        <v>125</v>
      </c>
      <c r="F203" s="9">
        <v>7</v>
      </c>
      <c r="G203" s="11">
        <v>167</v>
      </c>
      <c r="H203" s="10" t="s">
        <v>816</v>
      </c>
      <c r="I203" s="10">
        <v>1979</v>
      </c>
      <c r="J203" s="12">
        <v>278.27963352023028</v>
      </c>
    </row>
    <row r="204" spans="1:10">
      <c r="A204" s="13" t="s">
        <v>10</v>
      </c>
      <c r="B204" s="33" t="str">
        <f>VLOOKUP(D204,工作表3!$A$2:$D$159,4,FALSE)</f>
        <v>臺北市</v>
      </c>
      <c r="C204" s="7">
        <v>202</v>
      </c>
      <c r="D204" s="8" t="s">
        <v>110</v>
      </c>
      <c r="E204" s="8" t="s">
        <v>200</v>
      </c>
      <c r="F204" s="9">
        <v>11</v>
      </c>
      <c r="G204" s="11">
        <v>160.75</v>
      </c>
      <c r="H204" s="10" t="s">
        <v>795</v>
      </c>
      <c r="I204" s="10">
        <v>1982</v>
      </c>
      <c r="J204" s="12">
        <v>278.27963352023028</v>
      </c>
    </row>
    <row r="205" spans="1:10">
      <c r="A205" s="13" t="s">
        <v>10</v>
      </c>
      <c r="B205" s="33" t="str">
        <f>VLOOKUP(D205,工作表3!$A$2:$D$159,4,FALSE)</f>
        <v>新竹市</v>
      </c>
      <c r="C205" s="7">
        <v>203</v>
      </c>
      <c r="D205" s="8" t="s">
        <v>177</v>
      </c>
      <c r="E205" s="8" t="s">
        <v>95</v>
      </c>
      <c r="F205" s="9">
        <v>12</v>
      </c>
      <c r="G205" s="11">
        <v>159</v>
      </c>
      <c r="H205" s="10" t="s">
        <v>802</v>
      </c>
      <c r="I205" s="10">
        <v>1984</v>
      </c>
      <c r="J205" s="12">
        <v>278.27963352023028</v>
      </c>
    </row>
    <row r="206" spans="1:10">
      <c r="A206" s="13" t="s">
        <v>10</v>
      </c>
      <c r="B206" s="33" t="str">
        <f>VLOOKUP(D206,工作表3!$A$2:$D$159,4,FALSE)</f>
        <v>桃園市</v>
      </c>
      <c r="C206" s="7">
        <v>204</v>
      </c>
      <c r="D206" s="8" t="s">
        <v>89</v>
      </c>
      <c r="E206" s="8" t="s">
        <v>201</v>
      </c>
      <c r="F206" s="9">
        <v>5</v>
      </c>
      <c r="G206" s="11">
        <v>159</v>
      </c>
      <c r="H206" s="10" t="s">
        <v>827</v>
      </c>
      <c r="I206" s="10">
        <v>1993</v>
      </c>
      <c r="J206" s="12">
        <v>278.27963352023028</v>
      </c>
    </row>
    <row r="207" spans="1:10">
      <c r="A207" s="13" t="s">
        <v>10</v>
      </c>
      <c r="B207" s="33" t="str">
        <f>VLOOKUP(D207,工作表3!$A$2:$D$159,4,FALSE)</f>
        <v>桃園市</v>
      </c>
      <c r="C207" s="7">
        <v>205</v>
      </c>
      <c r="D207" s="8" t="s">
        <v>113</v>
      </c>
      <c r="E207" s="8" t="s">
        <v>12</v>
      </c>
      <c r="F207" s="9">
        <v>62</v>
      </c>
      <c r="G207" s="11">
        <v>116</v>
      </c>
      <c r="H207" s="10" t="s">
        <v>821</v>
      </c>
      <c r="I207" s="10">
        <v>2012</v>
      </c>
      <c r="J207" s="12">
        <v>278.27963352023028</v>
      </c>
    </row>
    <row r="208" spans="1:10">
      <c r="A208" s="13" t="s">
        <v>10</v>
      </c>
      <c r="B208" s="33" t="str">
        <f>VLOOKUP(D208,工作表3!$A$2:$D$159,4,FALSE)</f>
        <v>花蓮縣</v>
      </c>
      <c r="C208" s="7">
        <v>206</v>
      </c>
      <c r="D208" s="8" t="s">
        <v>202</v>
      </c>
      <c r="E208" s="8" t="s">
        <v>12</v>
      </c>
      <c r="F208" s="9">
        <v>12</v>
      </c>
      <c r="G208" s="11" t="s">
        <v>828</v>
      </c>
      <c r="H208" s="10" t="s">
        <v>795</v>
      </c>
      <c r="I208" s="10">
        <v>2015</v>
      </c>
      <c r="J208" s="12">
        <v>278.27963352023028</v>
      </c>
    </row>
    <row r="209" spans="1:10">
      <c r="A209" s="14" t="s">
        <v>203</v>
      </c>
      <c r="B209" s="33" t="str">
        <f>VLOOKUP(D209,工作表3!$A$2:$D$159,4,FALSE)</f>
        <v>臺北市</v>
      </c>
      <c r="C209" s="7">
        <v>1</v>
      </c>
      <c r="D209" s="15" t="s">
        <v>14</v>
      </c>
      <c r="E209" s="15" t="s">
        <v>204</v>
      </c>
      <c r="F209" s="9">
        <v>15</v>
      </c>
      <c r="G209" s="11">
        <v>542</v>
      </c>
      <c r="H209" s="10" t="s">
        <v>801</v>
      </c>
      <c r="I209" s="10" t="s">
        <v>801</v>
      </c>
      <c r="J209" s="12">
        <v>548</v>
      </c>
    </row>
    <row r="210" spans="1:10">
      <c r="A210" s="13" t="s">
        <v>203</v>
      </c>
      <c r="B210" s="33" t="str">
        <f>VLOOKUP(D210,工作表3!$A$2:$D$159,4,FALSE)</f>
        <v>臺北市</v>
      </c>
      <c r="C210" s="7">
        <v>2</v>
      </c>
      <c r="D210" s="8" t="s">
        <v>15</v>
      </c>
      <c r="E210" s="8" t="s">
        <v>205</v>
      </c>
      <c r="F210" s="9">
        <v>14</v>
      </c>
      <c r="G210" s="11">
        <v>539</v>
      </c>
      <c r="H210" s="10" t="s">
        <v>823</v>
      </c>
      <c r="I210" s="10">
        <v>29</v>
      </c>
      <c r="J210" s="12">
        <v>519.94931034482761</v>
      </c>
    </row>
    <row r="211" spans="1:10">
      <c r="A211" s="13" t="s">
        <v>203</v>
      </c>
      <c r="B211" s="33" t="str">
        <f>VLOOKUP(D211,工作表3!$A$2:$D$159,4,FALSE)</f>
        <v>高雄市</v>
      </c>
      <c r="C211" s="7">
        <v>3</v>
      </c>
      <c r="D211" s="8" t="s">
        <v>18</v>
      </c>
      <c r="E211" s="8" t="s">
        <v>12</v>
      </c>
      <c r="F211" s="9">
        <v>2</v>
      </c>
      <c r="G211" s="11">
        <v>524.75</v>
      </c>
      <c r="H211" s="10" t="s">
        <v>802</v>
      </c>
      <c r="I211" s="10">
        <v>31</v>
      </c>
      <c r="J211" s="12">
        <v>517.26366518353723</v>
      </c>
    </row>
    <row r="212" spans="1:10">
      <c r="A212" s="13" t="s">
        <v>203</v>
      </c>
      <c r="B212" s="33" t="str">
        <f>VLOOKUP(D212,工作表3!$A$2:$D$159,4,FALSE)</f>
        <v>雲林縣</v>
      </c>
      <c r="C212" s="7">
        <v>4</v>
      </c>
      <c r="D212" s="8" t="s">
        <v>27</v>
      </c>
      <c r="E212" s="8" t="s">
        <v>28</v>
      </c>
      <c r="F212" s="9">
        <v>12</v>
      </c>
      <c r="G212" s="11">
        <v>521</v>
      </c>
      <c r="H212" s="10" t="s">
        <v>819</v>
      </c>
      <c r="I212" s="10">
        <v>44</v>
      </c>
      <c r="J212" s="12">
        <v>507.01468939376406</v>
      </c>
    </row>
    <row r="213" spans="1:10">
      <c r="A213" s="13" t="s">
        <v>203</v>
      </c>
      <c r="B213" s="33" t="str">
        <f>VLOOKUP(D213,工作表3!$A$2:$D$159,4,FALSE)</f>
        <v>高雄市</v>
      </c>
      <c r="C213" s="7">
        <v>5</v>
      </c>
      <c r="D213" s="8" t="s">
        <v>22</v>
      </c>
      <c r="E213" s="8" t="s">
        <v>23</v>
      </c>
      <c r="F213" s="9">
        <v>4</v>
      </c>
      <c r="G213" s="11">
        <v>508.5</v>
      </c>
      <c r="H213" s="10" t="s">
        <v>816</v>
      </c>
      <c r="I213" s="10">
        <v>48</v>
      </c>
      <c r="J213" s="12">
        <v>503.68053485848969</v>
      </c>
    </row>
    <row r="214" spans="1:10">
      <c r="A214" s="13" t="s">
        <v>203</v>
      </c>
      <c r="B214" s="33" t="str">
        <f>VLOOKUP(D214,工作表3!$A$2:$D$159,4,FALSE)</f>
        <v>高雄市</v>
      </c>
      <c r="C214" s="7">
        <v>6</v>
      </c>
      <c r="D214" s="8" t="s">
        <v>22</v>
      </c>
      <c r="E214" s="8" t="s">
        <v>26</v>
      </c>
      <c r="F214" s="9">
        <v>3</v>
      </c>
      <c r="G214" s="11">
        <v>505.5</v>
      </c>
      <c r="H214" s="10" t="s">
        <v>816</v>
      </c>
      <c r="I214" s="10">
        <v>52</v>
      </c>
      <c r="J214" s="12">
        <v>500.5464295953318</v>
      </c>
    </row>
    <row r="215" spans="1:10">
      <c r="A215" s="13" t="s">
        <v>203</v>
      </c>
      <c r="B215" s="33" t="str">
        <f>VLOOKUP(D215,工作表3!$A$2:$D$159,4,FALSE)</f>
        <v>高雄市</v>
      </c>
      <c r="C215" s="7">
        <v>7</v>
      </c>
      <c r="D215" s="8" t="s">
        <v>22</v>
      </c>
      <c r="E215" s="8" t="s">
        <v>142</v>
      </c>
      <c r="F215" s="9">
        <v>2</v>
      </c>
      <c r="G215" s="11">
        <v>502.5</v>
      </c>
      <c r="H215" s="10" t="s">
        <v>795</v>
      </c>
      <c r="I215" s="10">
        <v>55</v>
      </c>
      <c r="J215" s="12">
        <v>496.3609881200594</v>
      </c>
    </row>
    <row r="216" spans="1:10">
      <c r="A216" s="13" t="s">
        <v>203</v>
      </c>
      <c r="B216" s="33" t="str">
        <f>VLOOKUP(D216,工作表3!$A$2:$D$159,4,FALSE)</f>
        <v>高雄市</v>
      </c>
      <c r="C216" s="7">
        <v>8</v>
      </c>
      <c r="D216" s="8" t="s">
        <v>18</v>
      </c>
      <c r="E216" s="8" t="s">
        <v>21</v>
      </c>
      <c r="F216" s="9">
        <v>2</v>
      </c>
      <c r="G216" s="11">
        <v>501.75</v>
      </c>
      <c r="H216" s="10" t="s">
        <v>802</v>
      </c>
      <c r="I216" s="10">
        <v>57</v>
      </c>
      <c r="J216" s="12">
        <v>493.29781939577958</v>
      </c>
    </row>
    <row r="217" spans="1:10">
      <c r="A217" s="13" t="s">
        <v>203</v>
      </c>
      <c r="B217" s="33" t="str">
        <f>VLOOKUP(D217,工作表3!$A$2:$D$159,4,FALSE)</f>
        <v>宜蘭縣</v>
      </c>
      <c r="C217" s="7">
        <v>9</v>
      </c>
      <c r="D217" s="8" t="s">
        <v>54</v>
      </c>
      <c r="E217" s="8" t="s">
        <v>55</v>
      </c>
      <c r="F217" s="9" t="s">
        <v>789</v>
      </c>
      <c r="G217" s="11" t="s">
        <v>790</v>
      </c>
      <c r="H217" s="10" t="s">
        <v>793</v>
      </c>
      <c r="I217" s="10">
        <v>63</v>
      </c>
      <c r="J217" s="12">
        <v>487.20446415823477</v>
      </c>
    </row>
    <row r="218" spans="1:10">
      <c r="A218" s="13" t="s">
        <v>203</v>
      </c>
      <c r="B218" s="33" t="str">
        <f>VLOOKUP(D218,工作表3!$A$2:$D$159,4,FALSE)</f>
        <v>高雄市</v>
      </c>
      <c r="C218" s="7">
        <v>10</v>
      </c>
      <c r="D218" s="8" t="s">
        <v>34</v>
      </c>
      <c r="E218" s="8" t="s">
        <v>35</v>
      </c>
      <c r="F218" s="9">
        <v>4</v>
      </c>
      <c r="G218" s="11">
        <v>486</v>
      </c>
      <c r="H218" s="10" t="s">
        <v>820</v>
      </c>
      <c r="I218" s="10">
        <v>64</v>
      </c>
      <c r="J218" s="12">
        <v>486.25793965732731</v>
      </c>
    </row>
    <row r="219" spans="1:10">
      <c r="A219" s="16" t="s">
        <v>203</v>
      </c>
      <c r="B219" s="33" t="str">
        <f>VLOOKUP(D219,工作表3!$A$2:$D$159,4,FALSE)</f>
        <v>屏東縣</v>
      </c>
      <c r="C219" s="7">
        <v>11</v>
      </c>
      <c r="D219" s="17" t="s">
        <v>45</v>
      </c>
      <c r="E219" s="17" t="s">
        <v>204</v>
      </c>
      <c r="F219" s="9">
        <v>33</v>
      </c>
      <c r="G219" s="11">
        <v>482.5</v>
      </c>
      <c r="H219" s="10" t="s">
        <v>829</v>
      </c>
      <c r="I219" s="10">
        <v>99</v>
      </c>
      <c r="J219" s="12">
        <v>459.0361110353839</v>
      </c>
    </row>
    <row r="220" spans="1:10">
      <c r="A220" s="13" t="s">
        <v>203</v>
      </c>
      <c r="B220" s="33" t="str">
        <f>VLOOKUP(D220,工作表3!$A$2:$D$159,4,FALSE)</f>
        <v>雲林縣</v>
      </c>
      <c r="C220" s="7">
        <v>12</v>
      </c>
      <c r="D220" s="8" t="s">
        <v>27</v>
      </c>
      <c r="E220" s="8" t="s">
        <v>204</v>
      </c>
      <c r="F220" s="9">
        <v>21</v>
      </c>
      <c r="G220" s="11">
        <v>461.5</v>
      </c>
      <c r="H220" s="10" t="s">
        <v>804</v>
      </c>
      <c r="I220" s="10">
        <v>129</v>
      </c>
      <c r="J220" s="12">
        <v>440.75137620755191</v>
      </c>
    </row>
    <row r="221" spans="1:10">
      <c r="A221" s="6" t="s">
        <v>203</v>
      </c>
      <c r="B221" s="33" t="str">
        <f>VLOOKUP(D221,工作表3!$A$2:$D$159,4,FALSE)</f>
        <v>屏東縣</v>
      </c>
      <c r="C221" s="7">
        <v>13</v>
      </c>
      <c r="D221" s="18" t="s">
        <v>45</v>
      </c>
      <c r="E221" s="18" t="s">
        <v>46</v>
      </c>
      <c r="F221" s="9">
        <v>7</v>
      </c>
      <c r="G221" s="11">
        <v>449.5</v>
      </c>
      <c r="H221" s="10" t="s">
        <v>793</v>
      </c>
      <c r="I221" s="10">
        <v>135</v>
      </c>
      <c r="J221" s="12">
        <v>436.96339301427463</v>
      </c>
    </row>
    <row r="222" spans="1:10">
      <c r="A222" s="13" t="s">
        <v>203</v>
      </c>
      <c r="B222" s="33" t="str">
        <f>VLOOKUP(D222,工作表3!$A$2:$D$159,4,FALSE)</f>
        <v>雲林縣</v>
      </c>
      <c r="C222" s="7">
        <v>14</v>
      </c>
      <c r="D222" s="8" t="s">
        <v>27</v>
      </c>
      <c r="E222" s="8" t="s">
        <v>40</v>
      </c>
      <c r="F222" s="9">
        <v>19</v>
      </c>
      <c r="G222" s="11">
        <v>439.25</v>
      </c>
      <c r="H222" s="10" t="s">
        <v>801</v>
      </c>
      <c r="I222" s="10">
        <v>150</v>
      </c>
      <c r="J222" s="12">
        <v>428.21089575345178</v>
      </c>
    </row>
    <row r="223" spans="1:10">
      <c r="A223" s="13" t="s">
        <v>203</v>
      </c>
      <c r="B223" s="33" t="str">
        <f>VLOOKUP(D223,工作表3!$A$2:$D$159,4,FALSE)</f>
        <v>高雄市</v>
      </c>
      <c r="C223" s="7">
        <v>15</v>
      </c>
      <c r="D223" s="8" t="s">
        <v>34</v>
      </c>
      <c r="E223" s="8" t="s">
        <v>44</v>
      </c>
      <c r="F223" s="9">
        <v>7</v>
      </c>
      <c r="G223" s="11">
        <v>438.5</v>
      </c>
      <c r="H223" s="10" t="s">
        <v>814</v>
      </c>
      <c r="I223" s="10">
        <v>160</v>
      </c>
      <c r="J223" s="12">
        <v>423.60931939877196</v>
      </c>
    </row>
    <row r="224" spans="1:10">
      <c r="A224" s="13" t="s">
        <v>203</v>
      </c>
      <c r="B224" s="33" t="str">
        <f>VLOOKUP(D224,工作表3!$A$2:$D$159,4,FALSE)</f>
        <v>屏東縣</v>
      </c>
      <c r="C224" s="7">
        <v>16</v>
      </c>
      <c r="D224" s="8" t="s">
        <v>45</v>
      </c>
      <c r="E224" s="8" t="s">
        <v>12</v>
      </c>
      <c r="F224" s="9">
        <v>16</v>
      </c>
      <c r="G224" s="11">
        <v>436</v>
      </c>
      <c r="H224" s="10" t="s">
        <v>792</v>
      </c>
      <c r="I224" s="10">
        <v>167</v>
      </c>
      <c r="J224" s="12">
        <v>420.67416411926888</v>
      </c>
    </row>
    <row r="225" spans="1:10">
      <c r="A225" s="13" t="s">
        <v>203</v>
      </c>
      <c r="B225" s="33" t="str">
        <f>VLOOKUP(D225,工作表3!$A$2:$D$159,4,FALSE)</f>
        <v>新北市</v>
      </c>
      <c r="C225" s="7">
        <v>17</v>
      </c>
      <c r="D225" s="8" t="s">
        <v>48</v>
      </c>
      <c r="E225" s="8" t="s">
        <v>125</v>
      </c>
      <c r="F225" s="9">
        <v>14</v>
      </c>
      <c r="G225" s="11">
        <v>435</v>
      </c>
      <c r="H225" s="10" t="s">
        <v>819</v>
      </c>
      <c r="I225" s="10">
        <v>180</v>
      </c>
      <c r="J225" s="12">
        <v>413.67437118328348</v>
      </c>
    </row>
    <row r="226" spans="1:10">
      <c r="A226" s="13" t="s">
        <v>203</v>
      </c>
      <c r="B226" s="33" t="str">
        <f>VLOOKUP(D226,工作表3!$A$2:$D$159,4,FALSE)</f>
        <v>臺南市</v>
      </c>
      <c r="C226" s="7">
        <v>18</v>
      </c>
      <c r="D226" s="8" t="s">
        <v>62</v>
      </c>
      <c r="E226" s="8" t="s">
        <v>63</v>
      </c>
      <c r="F226" s="9" t="s">
        <v>789</v>
      </c>
      <c r="G226" s="11" t="s">
        <v>790</v>
      </c>
      <c r="H226" s="10" t="s">
        <v>802</v>
      </c>
      <c r="I226" s="10">
        <v>182</v>
      </c>
      <c r="J226" s="12">
        <v>412.55061779982481</v>
      </c>
    </row>
    <row r="227" spans="1:10">
      <c r="A227" s="13" t="s">
        <v>203</v>
      </c>
      <c r="B227" s="33" t="str">
        <f>VLOOKUP(D227,工作表3!$A$2:$D$159,4,FALSE)</f>
        <v>臺南市</v>
      </c>
      <c r="C227" s="7">
        <v>19</v>
      </c>
      <c r="D227" s="8" t="s">
        <v>62</v>
      </c>
      <c r="E227" s="8" t="s">
        <v>69</v>
      </c>
      <c r="F227" s="9">
        <v>31</v>
      </c>
      <c r="G227" s="11">
        <v>402.5</v>
      </c>
      <c r="H227" s="10" t="s">
        <v>824</v>
      </c>
      <c r="I227" s="10">
        <v>207</v>
      </c>
      <c r="J227" s="12">
        <v>399.7601136088627</v>
      </c>
    </row>
    <row r="228" spans="1:10">
      <c r="A228" s="13" t="s">
        <v>203</v>
      </c>
      <c r="B228" s="33" t="str">
        <f>VLOOKUP(D228,工作表3!$A$2:$D$159,4,FALSE)</f>
        <v>新北市</v>
      </c>
      <c r="C228" s="7">
        <v>20</v>
      </c>
      <c r="D228" s="8" t="s">
        <v>67</v>
      </c>
      <c r="E228" s="8" t="s">
        <v>76</v>
      </c>
      <c r="F228" s="9">
        <v>18</v>
      </c>
      <c r="G228" s="11">
        <v>401.5</v>
      </c>
      <c r="H228" s="10" t="s">
        <v>823</v>
      </c>
      <c r="I228" s="10">
        <v>221</v>
      </c>
      <c r="J228" s="12">
        <v>391.70526985886272</v>
      </c>
    </row>
    <row r="229" spans="1:10">
      <c r="A229" s="14" t="s">
        <v>203</v>
      </c>
      <c r="B229" s="33" t="str">
        <f>VLOOKUP(D229,工作表3!$A$2:$D$159,4,FALSE)</f>
        <v>臺南市</v>
      </c>
      <c r="C229" s="7">
        <v>21</v>
      </c>
      <c r="D229" s="15" t="s">
        <v>128</v>
      </c>
      <c r="E229" s="15" t="s">
        <v>206</v>
      </c>
      <c r="F229" s="9" t="s">
        <v>789</v>
      </c>
      <c r="G229" s="11" t="s">
        <v>790</v>
      </c>
      <c r="H229" s="10" t="s">
        <v>809</v>
      </c>
      <c r="I229" s="10">
        <v>226</v>
      </c>
      <c r="J229" s="12">
        <v>388.87479995061756</v>
      </c>
    </row>
    <row r="230" spans="1:10">
      <c r="A230" s="19" t="s">
        <v>203</v>
      </c>
      <c r="B230" s="33" t="str">
        <f>VLOOKUP(D230,工作表3!$A$2:$D$159,4,FALSE)</f>
        <v>臺中市</v>
      </c>
      <c r="C230" s="7">
        <v>22</v>
      </c>
      <c r="D230" s="8" t="s">
        <v>86</v>
      </c>
      <c r="E230" s="8" t="s">
        <v>92</v>
      </c>
      <c r="F230" s="9" t="s">
        <v>789</v>
      </c>
      <c r="G230" s="11" t="s">
        <v>790</v>
      </c>
      <c r="H230" s="10" t="s">
        <v>793</v>
      </c>
      <c r="I230" s="10">
        <v>232</v>
      </c>
      <c r="J230" s="12">
        <v>385.58710862408697</v>
      </c>
    </row>
    <row r="231" spans="1:10">
      <c r="A231" s="13" t="s">
        <v>203</v>
      </c>
      <c r="B231" s="33" t="str">
        <f>VLOOKUP(D231,工作表3!$A$2:$D$159,4,FALSE)</f>
        <v>臺中市</v>
      </c>
      <c r="C231" s="7">
        <v>23</v>
      </c>
      <c r="D231" s="8" t="s">
        <v>86</v>
      </c>
      <c r="E231" s="8" t="s">
        <v>93</v>
      </c>
      <c r="F231" s="9" t="s">
        <v>789</v>
      </c>
      <c r="G231" s="11" t="s">
        <v>790</v>
      </c>
      <c r="H231" s="10" t="s">
        <v>814</v>
      </c>
      <c r="I231" s="10">
        <v>242</v>
      </c>
      <c r="J231" s="12">
        <v>380.10762307986926</v>
      </c>
    </row>
    <row r="232" spans="1:10">
      <c r="A232" s="13" t="s">
        <v>203</v>
      </c>
      <c r="B232" s="33" t="str">
        <f>VLOOKUP(D232,工作表3!$A$2:$D$159,4,FALSE)</f>
        <v>桃園市</v>
      </c>
      <c r="C232" s="7">
        <v>24</v>
      </c>
      <c r="D232" s="8" t="s">
        <v>74</v>
      </c>
      <c r="E232" s="8" t="s">
        <v>12</v>
      </c>
      <c r="F232" s="9">
        <v>11</v>
      </c>
      <c r="G232" s="11">
        <v>365.5</v>
      </c>
      <c r="H232" s="10" t="s">
        <v>801</v>
      </c>
      <c r="I232" s="10">
        <v>257</v>
      </c>
      <c r="J232" s="12">
        <v>372.35259279518044</v>
      </c>
    </row>
    <row r="233" spans="1:10">
      <c r="A233" s="13" t="s">
        <v>203</v>
      </c>
      <c r="B233" s="33" t="str">
        <f>VLOOKUP(D233,工作表3!$A$2:$D$159,4,FALSE)</f>
        <v>臺南市</v>
      </c>
      <c r="C233" s="7">
        <v>25</v>
      </c>
      <c r="D233" s="8" t="s">
        <v>75</v>
      </c>
      <c r="E233" s="8" t="s">
        <v>76</v>
      </c>
      <c r="F233" s="9">
        <v>15</v>
      </c>
      <c r="G233" s="11">
        <v>361.25</v>
      </c>
      <c r="H233" s="10" t="s">
        <v>801</v>
      </c>
      <c r="I233" s="10">
        <v>272</v>
      </c>
      <c r="J233" s="12">
        <v>362.87698955301164</v>
      </c>
    </row>
    <row r="234" spans="1:10">
      <c r="A234" s="13" t="s">
        <v>203</v>
      </c>
      <c r="B234" s="40" t="s">
        <v>1073</v>
      </c>
      <c r="C234" s="7">
        <v>26</v>
      </c>
      <c r="D234" s="8" t="s">
        <v>110</v>
      </c>
      <c r="E234" s="8" t="s">
        <v>111</v>
      </c>
      <c r="F234" s="9">
        <v>11</v>
      </c>
      <c r="G234" s="11">
        <v>347.5</v>
      </c>
      <c r="H234" s="10" t="s">
        <v>788</v>
      </c>
      <c r="I234" s="10">
        <v>280</v>
      </c>
      <c r="J234" s="12">
        <v>356.58493092097081</v>
      </c>
    </row>
    <row r="235" spans="1:10">
      <c r="A235" s="13" t="s">
        <v>203</v>
      </c>
      <c r="B235" s="33" t="str">
        <f>VLOOKUP(D235,工作表3!$A$2:$D$159,4,FALSE)</f>
        <v>臺東縣</v>
      </c>
      <c r="C235" s="7">
        <v>27</v>
      </c>
      <c r="D235" s="8" t="s">
        <v>58</v>
      </c>
      <c r="E235" s="8" t="s">
        <v>59</v>
      </c>
      <c r="F235" s="9">
        <v>22</v>
      </c>
      <c r="G235" s="11">
        <v>342</v>
      </c>
      <c r="H235" s="10" t="s">
        <v>793</v>
      </c>
      <c r="I235" s="10">
        <v>286</v>
      </c>
      <c r="J235" s="12">
        <v>352.08291678669519</v>
      </c>
    </row>
    <row r="236" spans="1:10">
      <c r="A236" s="13" t="s">
        <v>203</v>
      </c>
      <c r="B236" s="33" t="str">
        <f>VLOOKUP(D236,工作表3!$A$2:$D$159,4,FALSE)</f>
        <v>嘉義縣</v>
      </c>
      <c r="C236" s="7">
        <v>28</v>
      </c>
      <c r="D236" s="8" t="s">
        <v>179</v>
      </c>
      <c r="E236" s="8" t="s">
        <v>109</v>
      </c>
      <c r="F236" s="9">
        <v>6</v>
      </c>
      <c r="G236" s="11">
        <v>328.5</v>
      </c>
      <c r="H236" s="10" t="s">
        <v>820</v>
      </c>
      <c r="I236" s="10">
        <v>287</v>
      </c>
      <c r="J236" s="12">
        <v>351.26095408004386</v>
      </c>
    </row>
    <row r="237" spans="1:10">
      <c r="A237" s="13" t="s">
        <v>203</v>
      </c>
      <c r="B237" s="33" t="str">
        <f>VLOOKUP(D237,工作表3!$A$2:$D$159,4,FALSE)</f>
        <v>高雄市</v>
      </c>
      <c r="C237" s="7">
        <v>29</v>
      </c>
      <c r="D237" s="8" t="s">
        <v>66</v>
      </c>
      <c r="E237" s="8" t="s">
        <v>207</v>
      </c>
      <c r="F237" s="9">
        <v>3</v>
      </c>
      <c r="G237" s="11">
        <v>319</v>
      </c>
      <c r="H237" s="10" t="s">
        <v>795</v>
      </c>
      <c r="I237" s="10">
        <v>290</v>
      </c>
      <c r="J237" s="12">
        <v>348.63874517593428</v>
      </c>
    </row>
    <row r="238" spans="1:10">
      <c r="A238" s="13" t="s">
        <v>203</v>
      </c>
      <c r="B238" s="33" t="str">
        <f>VLOOKUP(D238,工作表3!$A$2:$D$159,4,FALSE)</f>
        <v>臺北市</v>
      </c>
      <c r="C238" s="7">
        <v>30</v>
      </c>
      <c r="D238" s="8" t="s">
        <v>110</v>
      </c>
      <c r="E238" s="8" t="s">
        <v>158</v>
      </c>
      <c r="F238" s="9" t="s">
        <v>789</v>
      </c>
      <c r="G238" s="11" t="s">
        <v>790</v>
      </c>
      <c r="H238" s="10" t="s">
        <v>816</v>
      </c>
      <c r="I238" s="10">
        <v>294</v>
      </c>
      <c r="J238" s="12">
        <v>345.15579997045484</v>
      </c>
    </row>
    <row r="239" spans="1:10">
      <c r="A239" s="14" t="s">
        <v>203</v>
      </c>
      <c r="B239" s="33" t="str">
        <f>VLOOKUP(D239,工作表3!$A$2:$D$159,4,FALSE)</f>
        <v>臺北市</v>
      </c>
      <c r="C239" s="7">
        <v>31</v>
      </c>
      <c r="D239" s="15" t="s">
        <v>110</v>
      </c>
      <c r="E239" s="15" t="s">
        <v>153</v>
      </c>
      <c r="F239" s="9">
        <v>3</v>
      </c>
      <c r="G239" s="11">
        <v>317</v>
      </c>
      <c r="H239" s="10" t="s">
        <v>802</v>
      </c>
      <c r="I239" s="10">
        <v>296</v>
      </c>
      <c r="J239" s="12">
        <v>343.44634987629286</v>
      </c>
    </row>
    <row r="240" spans="1:10">
      <c r="A240" s="13" t="s">
        <v>203</v>
      </c>
      <c r="B240" s="33" t="str">
        <f>VLOOKUP(D240,工作表3!$A$2:$D$159,4,FALSE)</f>
        <v>南投縣</v>
      </c>
      <c r="C240" s="7">
        <v>32</v>
      </c>
      <c r="D240" s="8" t="s">
        <v>159</v>
      </c>
      <c r="E240" s="8" t="s">
        <v>125</v>
      </c>
      <c r="F240" s="9">
        <v>13</v>
      </c>
      <c r="G240" s="11">
        <v>314</v>
      </c>
      <c r="H240" s="10" t="s">
        <v>793</v>
      </c>
      <c r="I240" s="10">
        <v>302</v>
      </c>
      <c r="J240" s="12">
        <v>338.58614424858723</v>
      </c>
    </row>
    <row r="241" spans="1:10">
      <c r="A241" s="13" t="s">
        <v>203</v>
      </c>
      <c r="B241" s="33" t="str">
        <f>VLOOKUP(D241,工作表3!$A$2:$D$159,4,FALSE)</f>
        <v>新竹縣</v>
      </c>
      <c r="C241" s="7">
        <v>33</v>
      </c>
      <c r="D241" s="8" t="s">
        <v>103</v>
      </c>
      <c r="E241" s="8" t="s">
        <v>12</v>
      </c>
      <c r="F241" s="9">
        <v>5</v>
      </c>
      <c r="G241" s="11">
        <v>295</v>
      </c>
      <c r="H241" s="10" t="s">
        <v>809</v>
      </c>
      <c r="I241" s="10">
        <v>307</v>
      </c>
      <c r="J241" s="12">
        <v>334.2595201804296</v>
      </c>
    </row>
    <row r="242" spans="1:10">
      <c r="A242" s="13" t="s">
        <v>203</v>
      </c>
      <c r="B242" s="33" t="str">
        <f>VLOOKUP(D242,工作表3!$A$2:$D$159,4,FALSE)</f>
        <v>新竹縣</v>
      </c>
      <c r="C242" s="7">
        <v>34</v>
      </c>
      <c r="D242" s="8" t="s">
        <v>103</v>
      </c>
      <c r="E242" s="8" t="s">
        <v>109</v>
      </c>
      <c r="F242" s="9" t="s">
        <v>789</v>
      </c>
      <c r="G242" s="11" t="s">
        <v>790</v>
      </c>
      <c r="H242" s="10" t="s">
        <v>816</v>
      </c>
      <c r="I242" s="10">
        <v>311</v>
      </c>
      <c r="J242" s="12">
        <v>330.79822092590354</v>
      </c>
    </row>
    <row r="243" spans="1:10">
      <c r="A243" s="13" t="s">
        <v>203</v>
      </c>
      <c r="B243" s="33" t="str">
        <f>VLOOKUP(D243,工作表3!$A$2:$D$159,4,FALSE)</f>
        <v>嘉義縣</v>
      </c>
      <c r="C243" s="7">
        <v>35</v>
      </c>
      <c r="D243" s="8" t="s">
        <v>179</v>
      </c>
      <c r="E243" s="8" t="s">
        <v>208</v>
      </c>
      <c r="F243" s="9">
        <v>4</v>
      </c>
      <c r="G243" s="11">
        <v>287.5</v>
      </c>
      <c r="H243" s="10" t="s">
        <v>802</v>
      </c>
      <c r="I243" s="10">
        <v>313</v>
      </c>
      <c r="J243" s="12">
        <v>329.29720803241997</v>
      </c>
    </row>
    <row r="244" spans="1:10">
      <c r="A244" s="13" t="s">
        <v>203</v>
      </c>
      <c r="B244" s="33" t="str">
        <f>VLOOKUP(D244,工作表3!$A$2:$D$159,4,FALSE)</f>
        <v>嘉義縣</v>
      </c>
      <c r="C244" s="7">
        <v>36</v>
      </c>
      <c r="D244" s="8" t="s">
        <v>179</v>
      </c>
      <c r="E244" s="8" t="s">
        <v>148</v>
      </c>
      <c r="F244" s="9" t="s">
        <v>789</v>
      </c>
      <c r="G244" s="11" t="s">
        <v>790</v>
      </c>
      <c r="H244" s="10" t="s">
        <v>802</v>
      </c>
      <c r="I244" s="10">
        <v>315</v>
      </c>
      <c r="J244" s="12">
        <v>328.04872465459903</v>
      </c>
    </row>
    <row r="245" spans="1:10">
      <c r="A245" s="13" t="s">
        <v>203</v>
      </c>
      <c r="B245" s="33" t="str">
        <f>VLOOKUP(D245,工作表3!$A$2:$D$159,4,FALSE)</f>
        <v>高雄市</v>
      </c>
      <c r="C245" s="7">
        <v>37</v>
      </c>
      <c r="D245" s="8" t="s">
        <v>66</v>
      </c>
      <c r="E245" s="8" t="s">
        <v>81</v>
      </c>
      <c r="F245" s="9">
        <v>4</v>
      </c>
      <c r="G245" s="11">
        <v>283</v>
      </c>
      <c r="H245" s="10" t="s">
        <v>802</v>
      </c>
      <c r="I245" s="10">
        <v>317</v>
      </c>
      <c r="J245" s="12">
        <v>326.83017684726622</v>
      </c>
    </row>
    <row r="246" spans="1:10">
      <c r="A246" s="13" t="s">
        <v>203</v>
      </c>
      <c r="B246" s="33" t="str">
        <f>VLOOKUP(D246,工作表3!$A$2:$D$159,4,FALSE)</f>
        <v>高雄市</v>
      </c>
      <c r="C246" s="7">
        <v>38</v>
      </c>
      <c r="D246" s="8" t="s">
        <v>66</v>
      </c>
      <c r="E246" s="8" t="s">
        <v>91</v>
      </c>
      <c r="F246" s="9" t="s">
        <v>789</v>
      </c>
      <c r="G246" s="11" t="s">
        <v>790</v>
      </c>
      <c r="H246" s="10" t="s">
        <v>802</v>
      </c>
      <c r="I246" s="10">
        <v>319</v>
      </c>
      <c r="J246" s="12">
        <v>325.61162903993335</v>
      </c>
    </row>
    <row r="247" spans="1:10">
      <c r="A247" s="13" t="s">
        <v>203</v>
      </c>
      <c r="B247" s="33" t="str">
        <f>VLOOKUP(D247,工作表3!$A$2:$D$159,4,FALSE)</f>
        <v>高雄市</v>
      </c>
      <c r="C247" s="7">
        <v>39</v>
      </c>
      <c r="D247" s="8" t="s">
        <v>66</v>
      </c>
      <c r="E247" s="8" t="s">
        <v>21</v>
      </c>
      <c r="F247" s="9">
        <v>18</v>
      </c>
      <c r="G247" s="11">
        <v>281.5</v>
      </c>
      <c r="H247" s="10" t="s">
        <v>788</v>
      </c>
      <c r="I247" s="10">
        <v>327</v>
      </c>
      <c r="J247" s="12">
        <v>320.94178560902799</v>
      </c>
    </row>
    <row r="248" spans="1:10">
      <c r="A248" s="13" t="s">
        <v>203</v>
      </c>
      <c r="B248" s="33" t="str">
        <f>VLOOKUP(D248,工作表3!$A$2:$D$159,4,FALSE)</f>
        <v>苗栗縣</v>
      </c>
      <c r="C248" s="7">
        <v>40</v>
      </c>
      <c r="D248" s="8" t="s">
        <v>157</v>
      </c>
      <c r="E248" s="8" t="s">
        <v>160</v>
      </c>
      <c r="F248" s="9" t="s">
        <v>789</v>
      </c>
      <c r="G248" s="11" t="s">
        <v>790</v>
      </c>
      <c r="H248" s="10" t="s">
        <v>816</v>
      </c>
      <c r="I248" s="10">
        <v>331</v>
      </c>
      <c r="J248" s="12">
        <v>318.07991901226092</v>
      </c>
    </row>
    <row r="249" spans="1:10">
      <c r="A249" s="13" t="s">
        <v>203</v>
      </c>
      <c r="B249" s="33" t="str">
        <f>VLOOKUP(D249,工作表3!$A$2:$D$159,4,FALSE)</f>
        <v>臺南市</v>
      </c>
      <c r="C249" s="7">
        <v>41</v>
      </c>
      <c r="D249" s="8" t="s">
        <v>75</v>
      </c>
      <c r="E249" s="8" t="s">
        <v>12</v>
      </c>
      <c r="F249" s="9">
        <v>30</v>
      </c>
      <c r="G249" s="11">
        <v>278.5</v>
      </c>
      <c r="H249" s="10" t="s">
        <v>801</v>
      </c>
      <c r="I249" s="10">
        <v>346</v>
      </c>
      <c r="J249" s="12">
        <v>305.7118398026696</v>
      </c>
    </row>
    <row r="250" spans="1:10">
      <c r="A250" s="13" t="s">
        <v>203</v>
      </c>
      <c r="B250" s="33" t="str">
        <f>VLOOKUP(D250,工作表3!$A$2:$D$159,4,FALSE)</f>
        <v>彰化縣</v>
      </c>
      <c r="C250" s="7">
        <v>42</v>
      </c>
      <c r="D250" s="8" t="s">
        <v>167</v>
      </c>
      <c r="E250" s="8" t="s">
        <v>146</v>
      </c>
      <c r="F250" s="9" t="s">
        <v>789</v>
      </c>
      <c r="G250" s="11" t="s">
        <v>790</v>
      </c>
      <c r="H250" s="10" t="s">
        <v>802</v>
      </c>
      <c r="I250" s="10">
        <v>348</v>
      </c>
      <c r="J250" s="12">
        <v>303.86234793275094</v>
      </c>
    </row>
    <row r="251" spans="1:10">
      <c r="A251" s="13" t="s">
        <v>203</v>
      </c>
      <c r="B251" s="33" t="str">
        <f>VLOOKUP(D251,工作表3!$A$2:$D$159,4,FALSE)</f>
        <v>彰化縣</v>
      </c>
      <c r="C251" s="7">
        <v>43</v>
      </c>
      <c r="D251" s="8" t="s">
        <v>167</v>
      </c>
      <c r="E251" s="8" t="s">
        <v>209</v>
      </c>
      <c r="F251" s="9" t="s">
        <v>789</v>
      </c>
      <c r="G251" s="11" t="s">
        <v>790</v>
      </c>
      <c r="H251" s="10" t="s">
        <v>820</v>
      </c>
      <c r="I251" s="10">
        <v>349</v>
      </c>
      <c r="J251" s="12">
        <v>302.93760199779155</v>
      </c>
    </row>
    <row r="252" spans="1:10">
      <c r="A252" s="13" t="s">
        <v>203</v>
      </c>
      <c r="B252" s="33" t="str">
        <f>VLOOKUP(D252,工作表3!$A$2:$D$159,4,FALSE)</f>
        <v>彰化縣</v>
      </c>
      <c r="C252" s="7">
        <v>44</v>
      </c>
      <c r="D252" s="8" t="s">
        <v>133</v>
      </c>
      <c r="E252" s="8" t="s">
        <v>33</v>
      </c>
      <c r="F252" s="9">
        <v>6</v>
      </c>
      <c r="G252" s="11">
        <v>252.5</v>
      </c>
      <c r="H252" s="10" t="s">
        <v>827</v>
      </c>
      <c r="I252" s="10">
        <v>358</v>
      </c>
      <c r="J252" s="12">
        <v>295.9226046651944</v>
      </c>
    </row>
    <row r="253" spans="1:10">
      <c r="A253" s="13" t="s">
        <v>203</v>
      </c>
      <c r="B253" s="33" t="str">
        <f>VLOOKUP(D253,工作表3!$A$2:$D$159,4,FALSE)</f>
        <v>新北市</v>
      </c>
      <c r="C253" s="7">
        <v>45</v>
      </c>
      <c r="D253" s="8" t="s">
        <v>150</v>
      </c>
      <c r="E253" s="8" t="s">
        <v>87</v>
      </c>
      <c r="F253" s="9" t="s">
        <v>789</v>
      </c>
      <c r="G253" s="11" t="s">
        <v>790</v>
      </c>
      <c r="H253" s="10" t="s">
        <v>795</v>
      </c>
      <c r="I253" s="10">
        <v>361</v>
      </c>
      <c r="J253" s="12">
        <v>293.91289466519436</v>
      </c>
    </row>
    <row r="254" spans="1:10">
      <c r="A254" s="13" t="s">
        <v>203</v>
      </c>
      <c r="B254" s="33" t="str">
        <f>VLOOKUP(D254,工作表3!$A$2:$D$159,4,FALSE)</f>
        <v>臺北市</v>
      </c>
      <c r="C254" s="7">
        <v>46</v>
      </c>
      <c r="D254" s="8" t="s">
        <v>130</v>
      </c>
      <c r="E254" s="8" t="s">
        <v>125</v>
      </c>
      <c r="F254" s="9">
        <v>29</v>
      </c>
      <c r="G254" s="11">
        <v>243</v>
      </c>
      <c r="H254" s="10" t="s">
        <v>810</v>
      </c>
      <c r="I254" s="10">
        <v>387</v>
      </c>
      <c r="J254" s="12">
        <v>279.66565156568595</v>
      </c>
    </row>
    <row r="255" spans="1:10">
      <c r="A255" s="13" t="s">
        <v>203</v>
      </c>
      <c r="B255" s="33" t="str">
        <f>VLOOKUP(D255,工作表3!$A$2:$D$159,4,FALSE)</f>
        <v>南投縣</v>
      </c>
      <c r="C255" s="7">
        <v>47</v>
      </c>
      <c r="D255" s="8" t="s">
        <v>159</v>
      </c>
      <c r="E255" s="8" t="s">
        <v>41</v>
      </c>
      <c r="F255" s="9">
        <v>12</v>
      </c>
      <c r="G255" s="11">
        <v>241</v>
      </c>
      <c r="H255" s="10" t="s">
        <v>816</v>
      </c>
      <c r="I255" s="10">
        <v>391</v>
      </c>
      <c r="J255" s="12">
        <v>277.85219002722437</v>
      </c>
    </row>
    <row r="256" spans="1:10">
      <c r="A256" s="13" t="s">
        <v>203</v>
      </c>
      <c r="B256" s="33" t="str">
        <f>VLOOKUP(D256,工作表3!$A$2:$D$159,4,FALSE)</f>
        <v>高雄市</v>
      </c>
      <c r="C256" s="7">
        <v>48</v>
      </c>
      <c r="D256" s="8" t="s">
        <v>66</v>
      </c>
      <c r="E256" s="8" t="s">
        <v>99</v>
      </c>
      <c r="F256" s="9">
        <v>6</v>
      </c>
      <c r="G256" s="11">
        <v>238.5</v>
      </c>
      <c r="H256" s="10" t="s">
        <v>816</v>
      </c>
      <c r="I256" s="10">
        <v>395</v>
      </c>
      <c r="J256" s="12">
        <v>275.9367800028096</v>
      </c>
    </row>
    <row r="257" spans="1:10">
      <c r="A257" s="13" t="s">
        <v>203</v>
      </c>
      <c r="B257" s="33" t="str">
        <f>VLOOKUP(D257,工作表3!$A$2:$D$159,4,FALSE)</f>
        <v>高雄市</v>
      </c>
      <c r="C257" s="7">
        <v>49</v>
      </c>
      <c r="D257" s="8" t="s">
        <v>66</v>
      </c>
      <c r="E257" s="8" t="s">
        <v>85</v>
      </c>
      <c r="F257" s="9">
        <v>2</v>
      </c>
      <c r="G257" s="11">
        <v>231.5</v>
      </c>
      <c r="H257" s="10" t="s">
        <v>795</v>
      </c>
      <c r="I257" s="10">
        <v>398</v>
      </c>
      <c r="J257" s="12">
        <v>274.50699869920754</v>
      </c>
    </row>
    <row r="258" spans="1:10">
      <c r="A258" s="13" t="s">
        <v>203</v>
      </c>
      <c r="B258" s="33" t="str">
        <f>VLOOKUP(D258,工作表3!$A$2:$D$159,4,FALSE)</f>
        <v>屏東縣</v>
      </c>
      <c r="C258" s="7">
        <v>50</v>
      </c>
      <c r="D258" s="8" t="s">
        <v>210</v>
      </c>
      <c r="E258" s="8" t="s">
        <v>87</v>
      </c>
      <c r="F258" s="9" t="s">
        <v>789</v>
      </c>
      <c r="G258" s="11" t="s">
        <v>790</v>
      </c>
      <c r="H258" s="10" t="s">
        <v>802</v>
      </c>
      <c r="I258" s="10">
        <v>400</v>
      </c>
      <c r="J258" s="12">
        <v>273.55381116347286</v>
      </c>
    </row>
    <row r="259" spans="1:10">
      <c r="A259" s="13" t="s">
        <v>203</v>
      </c>
      <c r="B259" s="33" t="str">
        <f>VLOOKUP(D259,工作表3!$A$2:$D$159,4,FALSE)</f>
        <v>新北市</v>
      </c>
      <c r="C259" s="7">
        <v>51</v>
      </c>
      <c r="D259" s="8" t="s">
        <v>124</v>
      </c>
      <c r="E259" s="8" t="s">
        <v>125</v>
      </c>
      <c r="F259" s="9">
        <v>16</v>
      </c>
      <c r="G259" s="11">
        <v>226</v>
      </c>
      <c r="H259" s="10" t="s">
        <v>793</v>
      </c>
      <c r="I259" s="10">
        <v>406</v>
      </c>
      <c r="J259" s="12">
        <v>270.64424504777043</v>
      </c>
    </row>
    <row r="260" spans="1:10">
      <c r="A260" s="13" t="s">
        <v>203</v>
      </c>
      <c r="B260" s="33" t="str">
        <f>VLOOKUP(D260,工作表3!$A$2:$D$159,4,FALSE)</f>
        <v>臺南市</v>
      </c>
      <c r="C260" s="7">
        <v>52</v>
      </c>
      <c r="D260" s="8" t="s">
        <v>75</v>
      </c>
      <c r="E260" s="8" t="s">
        <v>126</v>
      </c>
      <c r="F260" s="9">
        <v>12</v>
      </c>
      <c r="G260" s="11">
        <v>218</v>
      </c>
      <c r="H260" s="10" t="s">
        <v>793</v>
      </c>
      <c r="I260" s="10">
        <v>412</v>
      </c>
      <c r="J260" s="12">
        <v>268.01528541396675</v>
      </c>
    </row>
    <row r="261" spans="1:10">
      <c r="A261" s="13" t="s">
        <v>203</v>
      </c>
      <c r="B261" s="33" t="str">
        <f>VLOOKUP(D261,工作表3!$A$2:$D$159,4,FALSE)</f>
        <v>桃園市</v>
      </c>
      <c r="C261" s="7">
        <v>53</v>
      </c>
      <c r="D261" s="8" t="s">
        <v>127</v>
      </c>
      <c r="E261" s="8" t="s">
        <v>211</v>
      </c>
      <c r="F261" s="9">
        <v>15</v>
      </c>
      <c r="G261" s="11">
        <v>216</v>
      </c>
      <c r="H261" s="10" t="s">
        <v>795</v>
      </c>
      <c r="I261" s="10">
        <v>415</v>
      </c>
      <c r="J261" s="12">
        <v>265.98044475462609</v>
      </c>
    </row>
    <row r="262" spans="1:10">
      <c r="A262" s="13" t="s">
        <v>203</v>
      </c>
      <c r="B262" s="33" t="str">
        <f>VLOOKUP(D262,工作表3!$A$2:$D$159,4,FALSE)</f>
        <v>高雄市</v>
      </c>
      <c r="C262" s="7">
        <v>54</v>
      </c>
      <c r="D262" s="8" t="s">
        <v>66</v>
      </c>
      <c r="E262" s="8" t="s">
        <v>212</v>
      </c>
      <c r="F262" s="9">
        <v>6</v>
      </c>
      <c r="G262" s="11">
        <v>214</v>
      </c>
      <c r="H262" s="10" t="s">
        <v>795</v>
      </c>
      <c r="I262" s="10">
        <v>418</v>
      </c>
      <c r="J262" s="12">
        <v>263.9932375962747</v>
      </c>
    </row>
    <row r="263" spans="1:10">
      <c r="A263" s="13" t="s">
        <v>203</v>
      </c>
      <c r="B263" s="33" t="str">
        <f>VLOOKUP(D263,工作表3!$A$2:$D$159,4,FALSE)</f>
        <v>桃園市</v>
      </c>
      <c r="C263" s="7">
        <v>55</v>
      </c>
      <c r="D263" s="8" t="s">
        <v>113</v>
      </c>
      <c r="E263" s="8" t="s">
        <v>12</v>
      </c>
      <c r="F263" s="9">
        <v>7</v>
      </c>
      <c r="G263" s="11">
        <v>212.5</v>
      </c>
      <c r="H263" s="10" t="s">
        <v>809</v>
      </c>
      <c r="I263" s="10">
        <v>423</v>
      </c>
      <c r="J263" s="12">
        <v>260.71340319456527</v>
      </c>
    </row>
    <row r="264" spans="1:10">
      <c r="A264" s="13" t="s">
        <v>203</v>
      </c>
      <c r="B264" s="33" t="str">
        <f>VLOOKUP(D264,工作表3!$A$2:$D$159,4,FALSE)</f>
        <v>新北市</v>
      </c>
      <c r="C264" s="7">
        <v>56</v>
      </c>
      <c r="D264" s="8" t="s">
        <v>124</v>
      </c>
      <c r="E264" s="8" t="s">
        <v>12</v>
      </c>
      <c r="F264" s="9">
        <v>3</v>
      </c>
      <c r="G264" s="11">
        <v>209</v>
      </c>
      <c r="H264" s="10" t="s">
        <v>820</v>
      </c>
      <c r="I264" s="10">
        <v>424</v>
      </c>
      <c r="J264" s="12">
        <v>260.0101627487054</v>
      </c>
    </row>
    <row r="265" spans="1:10">
      <c r="A265" s="13" t="s">
        <v>203</v>
      </c>
      <c r="B265" s="33" t="str">
        <f>VLOOKUP(D265,工作表3!$A$2:$D$159,4,FALSE)</f>
        <v>臺北市</v>
      </c>
      <c r="C265" s="7">
        <v>57</v>
      </c>
      <c r="D265" s="8" t="s">
        <v>110</v>
      </c>
      <c r="E265" s="8" t="s">
        <v>200</v>
      </c>
      <c r="F265" s="9">
        <v>15</v>
      </c>
      <c r="G265" s="11">
        <v>201.5</v>
      </c>
      <c r="H265" s="10" t="s">
        <v>814</v>
      </c>
      <c r="I265" s="10">
        <v>434</v>
      </c>
      <c r="J265" s="12">
        <v>255.15074188183686</v>
      </c>
    </row>
    <row r="266" spans="1:10">
      <c r="A266" s="13" t="s">
        <v>203</v>
      </c>
      <c r="B266" s="33" t="str">
        <f>VLOOKUP(D266,工作表3!$A$2:$D$159,4,FALSE)</f>
        <v>彰化縣</v>
      </c>
      <c r="C266" s="7">
        <v>58</v>
      </c>
      <c r="D266" s="8" t="s">
        <v>133</v>
      </c>
      <c r="E266" s="8" t="s">
        <v>139</v>
      </c>
      <c r="F266" s="9" t="s">
        <v>789</v>
      </c>
      <c r="G266" s="11" t="s">
        <v>790</v>
      </c>
      <c r="H266" s="10" t="s">
        <v>812</v>
      </c>
      <c r="I266" s="10">
        <v>446</v>
      </c>
      <c r="J266" s="12">
        <v>249.25363911528805</v>
      </c>
    </row>
    <row r="267" spans="1:10">
      <c r="A267" s="13" t="s">
        <v>203</v>
      </c>
      <c r="B267" s="33" t="str">
        <f>VLOOKUP(D267,工作表3!$A$2:$D$159,4,FALSE)</f>
        <v>臺南市</v>
      </c>
      <c r="C267" s="7">
        <v>59</v>
      </c>
      <c r="D267" s="8" t="s">
        <v>152</v>
      </c>
      <c r="E267" s="8" t="s">
        <v>12</v>
      </c>
      <c r="F267" s="9">
        <v>16</v>
      </c>
      <c r="G267" s="11">
        <v>201</v>
      </c>
      <c r="H267" s="10" t="s">
        <v>802</v>
      </c>
      <c r="I267" s="10">
        <v>448</v>
      </c>
      <c r="J267" s="12">
        <v>248.2436218510118</v>
      </c>
    </row>
    <row r="268" spans="1:10">
      <c r="A268" s="13" t="s">
        <v>203</v>
      </c>
      <c r="B268" s="33" t="str">
        <f>VLOOKUP(D268,工作表3!$A$2:$D$159,4,FALSE)</f>
        <v>新北市</v>
      </c>
      <c r="C268" s="7">
        <v>60</v>
      </c>
      <c r="D268" s="8" t="s">
        <v>150</v>
      </c>
      <c r="E268" s="8" t="s">
        <v>118</v>
      </c>
      <c r="F268" s="9">
        <v>6</v>
      </c>
      <c r="G268" s="11">
        <v>199</v>
      </c>
      <c r="H268" s="10" t="s">
        <v>816</v>
      </c>
      <c r="I268" s="10">
        <v>452</v>
      </c>
      <c r="J268" s="12">
        <v>248.2436218510118</v>
      </c>
    </row>
    <row r="269" spans="1:10">
      <c r="A269" s="13" t="s">
        <v>203</v>
      </c>
      <c r="B269" s="33" t="str">
        <f>VLOOKUP(D269,工作表3!$A$2:$D$159,4,FALSE)</f>
        <v>高雄市</v>
      </c>
      <c r="C269" s="7">
        <v>61</v>
      </c>
      <c r="D269" s="8" t="s">
        <v>66</v>
      </c>
      <c r="E269" s="8" t="s">
        <v>83</v>
      </c>
      <c r="F269" s="9">
        <v>4</v>
      </c>
      <c r="G269" s="11">
        <v>198.5</v>
      </c>
      <c r="H269" s="10" t="s">
        <v>792</v>
      </c>
      <c r="I269" s="10">
        <v>459</v>
      </c>
      <c r="J269" s="12">
        <v>248.2436218510118</v>
      </c>
    </row>
    <row r="270" spans="1:10">
      <c r="A270" s="13" t="s">
        <v>203</v>
      </c>
      <c r="B270" s="33" t="str">
        <f>VLOOKUP(D270,工作表3!$A$2:$D$159,4,FALSE)</f>
        <v>屏東縣</v>
      </c>
      <c r="C270" s="7">
        <v>62</v>
      </c>
      <c r="D270" s="8" t="s">
        <v>195</v>
      </c>
      <c r="E270" s="8" t="s">
        <v>213</v>
      </c>
      <c r="F270" s="9">
        <v>3</v>
      </c>
      <c r="G270" s="11">
        <v>196</v>
      </c>
      <c r="H270" s="10" t="s">
        <v>820</v>
      </c>
      <c r="I270" s="10">
        <v>460</v>
      </c>
      <c r="J270" s="12">
        <v>248.2436218510118</v>
      </c>
    </row>
    <row r="271" spans="1:10">
      <c r="A271" s="13" t="s">
        <v>203</v>
      </c>
      <c r="B271" s="33" t="str">
        <f>VLOOKUP(D271,工作表3!$A$2:$D$159,4,FALSE)</f>
        <v>臺南市</v>
      </c>
      <c r="C271" s="7">
        <v>63</v>
      </c>
      <c r="D271" s="8" t="s">
        <v>140</v>
      </c>
      <c r="E271" s="8" t="s">
        <v>12</v>
      </c>
      <c r="F271" s="9">
        <v>36</v>
      </c>
      <c r="G271" s="11">
        <v>195.5</v>
      </c>
      <c r="H271" s="10" t="s">
        <v>802</v>
      </c>
      <c r="I271" s="10">
        <v>462</v>
      </c>
      <c r="J271" s="12">
        <v>248.2436218510118</v>
      </c>
    </row>
    <row r="272" spans="1:10">
      <c r="A272" s="13" t="s">
        <v>203</v>
      </c>
      <c r="B272" s="33" t="str">
        <f>VLOOKUP(D272,工作表3!$A$2:$D$159,4,FALSE)</f>
        <v>臺北市</v>
      </c>
      <c r="C272" s="7">
        <v>64</v>
      </c>
      <c r="D272" s="8" t="s">
        <v>130</v>
      </c>
      <c r="E272" s="8" t="s">
        <v>12</v>
      </c>
      <c r="F272" s="9">
        <v>12</v>
      </c>
      <c r="G272" s="11">
        <v>195.5</v>
      </c>
      <c r="H272" s="10" t="s">
        <v>827</v>
      </c>
      <c r="I272" s="10">
        <v>471</v>
      </c>
      <c r="J272" s="12">
        <v>248.2436218510118</v>
      </c>
    </row>
    <row r="273" spans="1:10">
      <c r="A273" s="13" t="s">
        <v>203</v>
      </c>
      <c r="B273" s="33" t="str">
        <f>VLOOKUP(D273,工作表3!$A$2:$D$159,4,FALSE)</f>
        <v>彰化縣</v>
      </c>
      <c r="C273" s="7">
        <v>65</v>
      </c>
      <c r="D273" s="8" t="s">
        <v>133</v>
      </c>
      <c r="E273" s="8" t="s">
        <v>12</v>
      </c>
      <c r="F273" s="9">
        <v>14</v>
      </c>
      <c r="G273" s="11">
        <v>194</v>
      </c>
      <c r="H273" s="10" t="s">
        <v>812</v>
      </c>
      <c r="I273" s="10">
        <v>483</v>
      </c>
      <c r="J273" s="12">
        <v>248.2436218510118</v>
      </c>
    </row>
    <row r="274" spans="1:10">
      <c r="A274" s="13" t="s">
        <v>203</v>
      </c>
      <c r="B274" s="33" t="str">
        <f>VLOOKUP(D274,工作表3!$A$2:$D$159,4,FALSE)</f>
        <v>高雄市</v>
      </c>
      <c r="C274" s="7">
        <v>66</v>
      </c>
      <c r="D274" s="8" t="s">
        <v>135</v>
      </c>
      <c r="E274" s="8" t="s">
        <v>172</v>
      </c>
      <c r="F274" s="9">
        <v>21</v>
      </c>
      <c r="G274" s="11">
        <v>193</v>
      </c>
      <c r="H274" s="10" t="s">
        <v>802</v>
      </c>
      <c r="I274" s="10">
        <v>485</v>
      </c>
      <c r="J274" s="12">
        <v>248.2436218510118</v>
      </c>
    </row>
    <row r="275" spans="1:10">
      <c r="A275" s="13" t="s">
        <v>203</v>
      </c>
      <c r="B275" s="33" t="str">
        <f>VLOOKUP(D275,工作表3!$A$2:$D$159,4,FALSE)</f>
        <v>臺南市</v>
      </c>
      <c r="C275" s="7">
        <v>67</v>
      </c>
      <c r="D275" s="8" t="s">
        <v>140</v>
      </c>
      <c r="E275" s="8" t="s">
        <v>174</v>
      </c>
      <c r="F275" s="9" t="s">
        <v>789</v>
      </c>
      <c r="G275" s="11" t="s">
        <v>790</v>
      </c>
      <c r="H275" s="10" t="s">
        <v>802</v>
      </c>
      <c r="I275" s="10">
        <v>487</v>
      </c>
      <c r="J275" s="12">
        <v>248.2436218510118</v>
      </c>
    </row>
    <row r="276" spans="1:10">
      <c r="A276" s="13" t="s">
        <v>203</v>
      </c>
      <c r="B276" s="33" t="str">
        <f>VLOOKUP(D276,工作表3!$A$2:$D$159,4,FALSE)</f>
        <v>花蓮縣</v>
      </c>
      <c r="C276" s="7">
        <v>68</v>
      </c>
      <c r="D276" s="8" t="s">
        <v>202</v>
      </c>
      <c r="E276" s="8" t="s">
        <v>12</v>
      </c>
      <c r="F276" s="9">
        <v>6</v>
      </c>
      <c r="G276" s="11">
        <v>192</v>
      </c>
      <c r="H276" s="10" t="s">
        <v>795</v>
      </c>
      <c r="I276" s="10">
        <v>490</v>
      </c>
      <c r="J276" s="12">
        <v>248.2436218510118</v>
      </c>
    </row>
    <row r="277" spans="1:10">
      <c r="A277" s="13" t="s">
        <v>203</v>
      </c>
      <c r="B277" s="33" t="str">
        <f>VLOOKUP(D277,工作表3!$A$2:$D$159,4,FALSE)</f>
        <v>新北市</v>
      </c>
      <c r="C277" s="7">
        <v>69</v>
      </c>
      <c r="D277" s="8" t="s">
        <v>117</v>
      </c>
      <c r="E277" s="8" t="s">
        <v>12</v>
      </c>
      <c r="F277" s="9">
        <v>19</v>
      </c>
      <c r="G277" s="11">
        <v>188</v>
      </c>
      <c r="H277" s="10" t="s">
        <v>820</v>
      </c>
      <c r="I277" s="10">
        <v>491</v>
      </c>
      <c r="J277" s="12">
        <v>248.2436218510118</v>
      </c>
    </row>
    <row r="278" spans="1:10">
      <c r="A278" s="13" t="s">
        <v>203</v>
      </c>
      <c r="B278" s="33" t="str">
        <f>VLOOKUP(D278,工作表3!$A$2:$D$159,4,FALSE)</f>
        <v>臺中市</v>
      </c>
      <c r="C278" s="7">
        <v>70</v>
      </c>
      <c r="D278" s="8" t="s">
        <v>156</v>
      </c>
      <c r="E278" s="8" t="s">
        <v>17</v>
      </c>
      <c r="F278" s="9">
        <v>22</v>
      </c>
      <c r="G278" s="11">
        <v>185.5</v>
      </c>
      <c r="H278" s="10" t="s">
        <v>802</v>
      </c>
      <c r="I278" s="10">
        <v>493</v>
      </c>
      <c r="J278" s="12">
        <v>248.2436218510118</v>
      </c>
    </row>
    <row r="279" spans="1:10">
      <c r="A279" s="13" t="s">
        <v>203</v>
      </c>
      <c r="B279" s="33" t="str">
        <f>VLOOKUP(D279,工作表3!$A$2:$D$159,4,FALSE)</f>
        <v>高雄市</v>
      </c>
      <c r="C279" s="7">
        <v>71</v>
      </c>
      <c r="D279" s="8" t="s">
        <v>135</v>
      </c>
      <c r="E279" s="8" t="s">
        <v>166</v>
      </c>
      <c r="F279" s="9">
        <v>5</v>
      </c>
      <c r="G279" s="11">
        <v>182</v>
      </c>
      <c r="H279" s="10" t="s">
        <v>820</v>
      </c>
      <c r="I279" s="10">
        <v>494</v>
      </c>
      <c r="J279" s="12">
        <v>248.2436218510118</v>
      </c>
    </row>
    <row r="280" spans="1:10">
      <c r="A280" s="13" t="s">
        <v>203</v>
      </c>
      <c r="B280" s="33" t="str">
        <f>VLOOKUP(D280,工作表3!$A$2:$D$159,4,FALSE)</f>
        <v>高雄市</v>
      </c>
      <c r="C280" s="7">
        <v>72</v>
      </c>
      <c r="D280" s="8" t="s">
        <v>66</v>
      </c>
      <c r="E280" s="8" t="s">
        <v>98</v>
      </c>
      <c r="F280" s="9" t="s">
        <v>789</v>
      </c>
      <c r="G280" s="11" t="s">
        <v>790</v>
      </c>
      <c r="H280" s="10" t="s">
        <v>820</v>
      </c>
      <c r="I280" s="10">
        <v>495</v>
      </c>
      <c r="J280" s="12">
        <v>248.2436218510118</v>
      </c>
    </row>
    <row r="281" spans="1:10">
      <c r="A281" s="14" t="s">
        <v>203</v>
      </c>
      <c r="B281" s="33" t="str">
        <f>VLOOKUP(D281,工作表3!$A$2:$D$159,4,FALSE)</f>
        <v>臺南市</v>
      </c>
      <c r="C281" s="7">
        <v>73</v>
      </c>
      <c r="D281" s="15" t="s">
        <v>152</v>
      </c>
      <c r="E281" s="15" t="s">
        <v>109</v>
      </c>
      <c r="F281" s="9">
        <v>5</v>
      </c>
      <c r="G281" s="11">
        <v>180</v>
      </c>
      <c r="H281" s="10" t="s">
        <v>820</v>
      </c>
      <c r="I281" s="10">
        <v>496</v>
      </c>
      <c r="J281" s="12">
        <v>248.2436218510118</v>
      </c>
    </row>
    <row r="282" spans="1:10">
      <c r="A282" s="13" t="s">
        <v>203</v>
      </c>
      <c r="B282" s="33" t="str">
        <f>VLOOKUP(D282,工作表3!$A$2:$D$159,4,FALSE)</f>
        <v>桃園市</v>
      </c>
      <c r="C282" s="7">
        <v>74</v>
      </c>
      <c r="D282" s="8" t="s">
        <v>127</v>
      </c>
      <c r="E282" s="8" t="s">
        <v>214</v>
      </c>
      <c r="F282" s="9">
        <v>8</v>
      </c>
      <c r="G282" s="11">
        <v>179</v>
      </c>
      <c r="H282" s="10" t="s">
        <v>820</v>
      </c>
      <c r="I282" s="10">
        <v>497</v>
      </c>
      <c r="J282" s="12">
        <v>248.2436218510118</v>
      </c>
    </row>
    <row r="283" spans="1:10">
      <c r="A283" s="13" t="s">
        <v>203</v>
      </c>
      <c r="B283" s="33" t="str">
        <f>VLOOKUP(D283,工作表3!$A$2:$D$159,4,FALSE)</f>
        <v>臺南市</v>
      </c>
      <c r="C283" s="7">
        <v>75</v>
      </c>
      <c r="D283" s="8" t="s">
        <v>140</v>
      </c>
      <c r="E283" s="8" t="s">
        <v>20</v>
      </c>
      <c r="F283" s="9" t="s">
        <v>789</v>
      </c>
      <c r="G283" s="11" t="s">
        <v>790</v>
      </c>
      <c r="H283" s="10" t="s">
        <v>820</v>
      </c>
      <c r="I283" s="10">
        <v>498</v>
      </c>
      <c r="J283" s="12">
        <v>248.2436218510118</v>
      </c>
    </row>
    <row r="284" spans="1:10">
      <c r="A284" s="13" t="s">
        <v>203</v>
      </c>
      <c r="B284" s="33" t="str">
        <f>VLOOKUP(D284,工作表3!$A$2:$D$159,4,FALSE)</f>
        <v>桃園市</v>
      </c>
      <c r="C284" s="7">
        <v>76</v>
      </c>
      <c r="D284" s="8" t="s">
        <v>89</v>
      </c>
      <c r="E284" s="8" t="s">
        <v>90</v>
      </c>
      <c r="F284" s="9" t="s">
        <v>789</v>
      </c>
      <c r="G284" s="11" t="s">
        <v>790</v>
      </c>
      <c r="H284" s="10" t="s">
        <v>816</v>
      </c>
      <c r="I284" s="10">
        <v>502</v>
      </c>
      <c r="J284" s="12">
        <v>248.2436218510118</v>
      </c>
    </row>
    <row r="285" spans="1:10">
      <c r="A285" s="13" t="s">
        <v>203</v>
      </c>
      <c r="B285" s="33" t="str">
        <f>VLOOKUP(D285,工作表3!$A$2:$D$159,4,FALSE)</f>
        <v>新北市</v>
      </c>
      <c r="C285" s="7">
        <v>77</v>
      </c>
      <c r="D285" s="8" t="s">
        <v>193</v>
      </c>
      <c r="E285" s="8" t="s">
        <v>36</v>
      </c>
      <c r="F285" s="9">
        <v>6</v>
      </c>
      <c r="G285" s="11">
        <v>178.5</v>
      </c>
      <c r="H285" s="10" t="s">
        <v>820</v>
      </c>
      <c r="I285" s="10">
        <v>503</v>
      </c>
      <c r="J285" s="12">
        <v>248.2436218510118</v>
      </c>
    </row>
    <row r="286" spans="1:10">
      <c r="A286" s="13" t="s">
        <v>203</v>
      </c>
      <c r="B286" s="33" t="str">
        <f>VLOOKUP(D286,工作表3!$A$2:$D$159,4,FALSE)</f>
        <v>桃園市</v>
      </c>
      <c r="C286" s="7">
        <v>78</v>
      </c>
      <c r="D286" s="8" t="s">
        <v>89</v>
      </c>
      <c r="E286" s="8" t="s">
        <v>215</v>
      </c>
      <c r="F286" s="9" t="s">
        <v>789</v>
      </c>
      <c r="G286" s="11" t="s">
        <v>790</v>
      </c>
      <c r="H286" s="10" t="s">
        <v>795</v>
      </c>
      <c r="I286" s="10">
        <v>506</v>
      </c>
      <c r="J286" s="12">
        <v>248.2436218510118</v>
      </c>
    </row>
    <row r="287" spans="1:10">
      <c r="A287" s="13" t="s">
        <v>203</v>
      </c>
      <c r="B287" s="33" t="str">
        <f>VLOOKUP(D287,工作表3!$A$2:$D$159,4,FALSE)</f>
        <v>臺南市</v>
      </c>
      <c r="C287" s="7">
        <v>79</v>
      </c>
      <c r="D287" s="8" t="s">
        <v>140</v>
      </c>
      <c r="E287" s="8" t="s">
        <v>168</v>
      </c>
      <c r="F287" s="9">
        <v>18</v>
      </c>
      <c r="G287" s="11">
        <v>177.5</v>
      </c>
      <c r="H287" s="10" t="s">
        <v>802</v>
      </c>
      <c r="I287" s="10">
        <v>508</v>
      </c>
      <c r="J287" s="12">
        <v>248.2436218510118</v>
      </c>
    </row>
    <row r="288" spans="1:10">
      <c r="A288" s="13" t="s">
        <v>203</v>
      </c>
      <c r="B288" s="33" t="str">
        <f>VLOOKUP(D288,工作表3!$A$2:$D$159,4,FALSE)</f>
        <v>桃園市</v>
      </c>
      <c r="C288" s="7">
        <v>80</v>
      </c>
      <c r="D288" s="8" t="s">
        <v>89</v>
      </c>
      <c r="E288" s="8" t="s">
        <v>201</v>
      </c>
      <c r="F288" s="9" t="s">
        <v>789</v>
      </c>
      <c r="G288" s="11" t="s">
        <v>790</v>
      </c>
      <c r="H288" s="10" t="s">
        <v>793</v>
      </c>
      <c r="I288" s="10">
        <v>514</v>
      </c>
      <c r="J288" s="12">
        <v>248.2436218510118</v>
      </c>
    </row>
    <row r="289" spans="1:10">
      <c r="A289" s="13" t="s">
        <v>203</v>
      </c>
      <c r="B289" s="33" t="str">
        <f>VLOOKUP(D289,工作表3!$A$2:$D$159,4,FALSE)</f>
        <v>桃園市</v>
      </c>
      <c r="C289" s="7">
        <v>81</v>
      </c>
      <c r="D289" s="8" t="s">
        <v>89</v>
      </c>
      <c r="E289" s="8" t="s">
        <v>216</v>
      </c>
      <c r="F289" s="9" t="s">
        <v>789</v>
      </c>
      <c r="G289" s="11" t="s">
        <v>790</v>
      </c>
      <c r="H289" s="10" t="s">
        <v>809</v>
      </c>
      <c r="I289" s="10">
        <v>519</v>
      </c>
      <c r="J289" s="12">
        <v>248.2436218510118</v>
      </c>
    </row>
    <row r="290" spans="1:10">
      <c r="A290" s="14" t="s">
        <v>203</v>
      </c>
      <c r="B290" s="33" t="str">
        <f>VLOOKUP(D290,工作表3!$A$2:$D$159,4,FALSE)</f>
        <v>桃園市</v>
      </c>
      <c r="C290" s="7">
        <v>82</v>
      </c>
      <c r="D290" s="15" t="s">
        <v>89</v>
      </c>
      <c r="E290" s="15" t="s">
        <v>187</v>
      </c>
      <c r="F290" s="9" t="s">
        <v>789</v>
      </c>
      <c r="G290" s="11" t="s">
        <v>790</v>
      </c>
      <c r="H290" s="10" t="s">
        <v>820</v>
      </c>
      <c r="I290" s="10">
        <v>520</v>
      </c>
      <c r="J290" s="12">
        <v>248.2436218510118</v>
      </c>
    </row>
    <row r="291" spans="1:10">
      <c r="A291" s="13" t="s">
        <v>203</v>
      </c>
      <c r="B291" s="33" t="str">
        <f>VLOOKUP(D291,工作表3!$A$2:$D$159,4,FALSE)</f>
        <v>桃園市</v>
      </c>
      <c r="C291" s="7">
        <v>83</v>
      </c>
      <c r="D291" s="8" t="s">
        <v>89</v>
      </c>
      <c r="E291" s="8" t="s">
        <v>191</v>
      </c>
      <c r="F291" s="9" t="s">
        <v>789</v>
      </c>
      <c r="G291" s="11" t="s">
        <v>790</v>
      </c>
      <c r="H291" s="10" t="s">
        <v>793</v>
      </c>
      <c r="I291" s="10">
        <v>526</v>
      </c>
      <c r="J291" s="12">
        <v>248.2436218510118</v>
      </c>
    </row>
    <row r="292" spans="1:10">
      <c r="A292" s="13" t="s">
        <v>203</v>
      </c>
      <c r="B292" s="33" t="str">
        <f>VLOOKUP(D292,工作表3!$A$2:$D$159,4,FALSE)</f>
        <v>高雄市</v>
      </c>
      <c r="C292" s="7">
        <v>84</v>
      </c>
      <c r="D292" s="8" t="s">
        <v>96</v>
      </c>
      <c r="E292" s="8" t="s">
        <v>217</v>
      </c>
      <c r="F292" s="9" t="s">
        <v>789</v>
      </c>
      <c r="G292" s="11" t="s">
        <v>790</v>
      </c>
      <c r="H292" s="10" t="s">
        <v>820</v>
      </c>
      <c r="I292" s="10">
        <v>527</v>
      </c>
      <c r="J292" s="12">
        <v>248.2436218510118</v>
      </c>
    </row>
    <row r="293" spans="1:10">
      <c r="A293" s="13" t="s">
        <v>203</v>
      </c>
      <c r="B293" s="33" t="str">
        <f>VLOOKUP(D293,工作表3!$A$2:$D$159,4,FALSE)</f>
        <v>南投縣</v>
      </c>
      <c r="C293" s="7">
        <v>85</v>
      </c>
      <c r="D293" s="8" t="s">
        <v>159</v>
      </c>
      <c r="E293" s="8" t="s">
        <v>53</v>
      </c>
      <c r="F293" s="9" t="s">
        <v>789</v>
      </c>
      <c r="G293" s="11" t="s">
        <v>790</v>
      </c>
      <c r="H293" s="10" t="s">
        <v>802</v>
      </c>
      <c r="I293" s="10">
        <v>529</v>
      </c>
      <c r="J293" s="12">
        <v>248.2436218510118</v>
      </c>
    </row>
    <row r="294" spans="1:10">
      <c r="A294" s="13" t="s">
        <v>203</v>
      </c>
      <c r="B294" s="33" t="str">
        <f>VLOOKUP(D294,工作表3!$A$2:$D$159,4,FALSE)</f>
        <v>桃園市</v>
      </c>
      <c r="C294" s="7">
        <v>86</v>
      </c>
      <c r="D294" s="8" t="s">
        <v>127</v>
      </c>
      <c r="E294" s="8" t="s">
        <v>12</v>
      </c>
      <c r="F294" s="9">
        <v>13</v>
      </c>
      <c r="G294" s="11">
        <v>171</v>
      </c>
      <c r="H294" s="10" t="s">
        <v>802</v>
      </c>
      <c r="I294" s="10">
        <v>531</v>
      </c>
      <c r="J294" s="12">
        <v>248.2436218510118</v>
      </c>
    </row>
    <row r="295" spans="1:10">
      <c r="A295" s="13" t="s">
        <v>203</v>
      </c>
      <c r="B295" s="33" t="str">
        <f>VLOOKUP(D295,工作表3!$A$2:$D$159,4,FALSE)</f>
        <v>桃園市</v>
      </c>
      <c r="C295" s="7">
        <v>87</v>
      </c>
      <c r="D295" s="8" t="s">
        <v>113</v>
      </c>
      <c r="E295" s="8" t="s">
        <v>137</v>
      </c>
      <c r="F295" s="9">
        <v>18</v>
      </c>
      <c r="G295" s="11">
        <v>170</v>
      </c>
      <c r="H295" s="10" t="s">
        <v>792</v>
      </c>
      <c r="I295" s="10">
        <v>538</v>
      </c>
      <c r="J295" s="12">
        <v>248.2436218510118</v>
      </c>
    </row>
    <row r="296" spans="1:10">
      <c r="A296" s="13" t="s">
        <v>203</v>
      </c>
      <c r="B296" s="33" t="str">
        <f>VLOOKUP(D296,工作表3!$A$2:$D$159,4,FALSE)</f>
        <v>高雄市</v>
      </c>
      <c r="C296" s="7">
        <v>88</v>
      </c>
      <c r="D296" s="8" t="s">
        <v>135</v>
      </c>
      <c r="E296" s="8" t="s">
        <v>146</v>
      </c>
      <c r="F296" s="9">
        <v>10</v>
      </c>
      <c r="G296" s="11">
        <v>168.5</v>
      </c>
      <c r="H296" s="10" t="s">
        <v>820</v>
      </c>
      <c r="I296" s="10">
        <v>539</v>
      </c>
      <c r="J296" s="12">
        <v>248.2436218510118</v>
      </c>
    </row>
    <row r="297" spans="1:10">
      <c r="A297" s="13" t="s">
        <v>203</v>
      </c>
      <c r="B297" s="33" t="str">
        <f>VLOOKUP(D297,工作表3!$A$2:$D$159,4,FALSE)</f>
        <v>屏東縣</v>
      </c>
      <c r="C297" s="7">
        <v>89</v>
      </c>
      <c r="D297" s="8" t="s">
        <v>195</v>
      </c>
      <c r="E297" s="8" t="s">
        <v>218</v>
      </c>
      <c r="F297" s="9">
        <v>6</v>
      </c>
      <c r="G297" s="11">
        <v>168</v>
      </c>
      <c r="H297" s="10" t="s">
        <v>802</v>
      </c>
      <c r="I297" s="10">
        <v>541</v>
      </c>
      <c r="J297" s="12">
        <v>248.2436218510118</v>
      </c>
    </row>
    <row r="298" spans="1:10">
      <c r="A298" s="13" t="s">
        <v>203</v>
      </c>
      <c r="B298" s="33" t="str">
        <f>VLOOKUP(D298,工作表3!$A$2:$D$159,4,FALSE)</f>
        <v>新竹縣</v>
      </c>
      <c r="C298" s="7">
        <v>90</v>
      </c>
      <c r="D298" s="8" t="s">
        <v>181</v>
      </c>
      <c r="E298" s="8" t="s">
        <v>182</v>
      </c>
      <c r="F298" s="9">
        <v>4</v>
      </c>
      <c r="G298" s="11">
        <v>168</v>
      </c>
      <c r="H298" s="10" t="s">
        <v>802</v>
      </c>
      <c r="I298" s="10">
        <v>543</v>
      </c>
      <c r="J298" s="12">
        <v>248.2436218510118</v>
      </c>
    </row>
    <row r="299" spans="1:10">
      <c r="A299" s="13" t="s">
        <v>203</v>
      </c>
      <c r="B299" s="33" t="str">
        <f>VLOOKUP(D299,工作表3!$A$2:$D$159,4,FALSE)</f>
        <v>臺中市</v>
      </c>
      <c r="C299" s="7">
        <v>91</v>
      </c>
      <c r="D299" s="8" t="s">
        <v>156</v>
      </c>
      <c r="E299" s="8" t="s">
        <v>219</v>
      </c>
      <c r="F299" s="9" t="s">
        <v>789</v>
      </c>
      <c r="G299" s="11" t="s">
        <v>790</v>
      </c>
      <c r="H299" s="10" t="s">
        <v>809</v>
      </c>
      <c r="I299" s="10">
        <v>548</v>
      </c>
      <c r="J299" s="12">
        <v>248.2436218510118</v>
      </c>
    </row>
    <row r="300" spans="1:10">
      <c r="A300" s="14" t="s">
        <v>203</v>
      </c>
      <c r="B300" s="33" t="str">
        <f>VLOOKUP(D300,工作表3!$A$2:$D$159,4,FALSE)</f>
        <v>高雄市</v>
      </c>
      <c r="C300" s="7">
        <v>92</v>
      </c>
      <c r="D300" s="15" t="s">
        <v>220</v>
      </c>
      <c r="E300" s="15" t="s">
        <v>17</v>
      </c>
      <c r="F300" s="9">
        <v>6</v>
      </c>
      <c r="G300" s="11">
        <v>167.5</v>
      </c>
      <c r="H300" s="10" t="s">
        <v>820</v>
      </c>
      <c r="I300" s="10">
        <v>549</v>
      </c>
      <c r="J300" s="12">
        <v>248.2436218510118</v>
      </c>
    </row>
    <row r="301" spans="1:10">
      <c r="A301" s="13" t="s">
        <v>203</v>
      </c>
      <c r="B301" s="33" t="str">
        <f>VLOOKUP(D301,工作表3!$A$2:$D$159,4,FALSE)</f>
        <v>高雄市</v>
      </c>
      <c r="C301" s="7">
        <v>93</v>
      </c>
      <c r="D301" s="8" t="s">
        <v>96</v>
      </c>
      <c r="E301" s="8" t="s">
        <v>221</v>
      </c>
      <c r="F301" s="9">
        <v>20</v>
      </c>
      <c r="G301" s="11">
        <v>166</v>
      </c>
      <c r="H301" s="10" t="s">
        <v>792</v>
      </c>
      <c r="I301" s="10">
        <v>556</v>
      </c>
      <c r="J301" s="12">
        <v>248.2436218510118</v>
      </c>
    </row>
    <row r="302" spans="1:10">
      <c r="A302" s="13" t="s">
        <v>203</v>
      </c>
      <c r="B302" s="33" t="str">
        <f>VLOOKUP(D302,工作表3!$A$2:$D$159,4,FALSE)</f>
        <v>新北市</v>
      </c>
      <c r="C302" s="7">
        <v>94</v>
      </c>
      <c r="D302" s="8" t="s">
        <v>117</v>
      </c>
      <c r="E302" s="8" t="s">
        <v>100</v>
      </c>
      <c r="F302" s="9">
        <v>8</v>
      </c>
      <c r="G302" s="11">
        <v>162</v>
      </c>
      <c r="H302" s="10" t="s">
        <v>820</v>
      </c>
      <c r="I302" s="10">
        <v>557</v>
      </c>
      <c r="J302" s="12">
        <v>248.2436218510118</v>
      </c>
    </row>
    <row r="303" spans="1:10">
      <c r="A303" s="19" t="s">
        <v>203</v>
      </c>
      <c r="B303" s="33" t="str">
        <f>VLOOKUP(D303,工作表3!$A$2:$D$159,4,FALSE)</f>
        <v>嘉義縣</v>
      </c>
      <c r="C303" s="7">
        <v>95</v>
      </c>
      <c r="D303" s="8" t="s">
        <v>179</v>
      </c>
      <c r="E303" s="8" t="s">
        <v>125</v>
      </c>
      <c r="F303" s="9">
        <v>4</v>
      </c>
      <c r="G303" s="11">
        <v>159</v>
      </c>
      <c r="H303" s="10" t="s">
        <v>802</v>
      </c>
      <c r="I303" s="10">
        <v>559</v>
      </c>
      <c r="J303" s="12">
        <v>248.2436218510118</v>
      </c>
    </row>
    <row r="304" spans="1:10">
      <c r="A304" s="13" t="s">
        <v>203</v>
      </c>
      <c r="B304" s="33" t="str">
        <f>VLOOKUP(D304,工作表3!$A$2:$D$159,4,FALSE)</f>
        <v>高雄市</v>
      </c>
      <c r="C304" s="7">
        <v>96</v>
      </c>
      <c r="D304" s="8" t="s">
        <v>135</v>
      </c>
      <c r="E304" s="8" t="s">
        <v>109</v>
      </c>
      <c r="F304" s="9">
        <v>35</v>
      </c>
      <c r="G304" s="11">
        <v>157</v>
      </c>
      <c r="H304" s="10" t="s">
        <v>820</v>
      </c>
      <c r="I304" s="10">
        <v>560</v>
      </c>
      <c r="J304" s="12">
        <v>248.2436218510118</v>
      </c>
    </row>
    <row r="305" spans="1:10">
      <c r="A305" s="13" t="s">
        <v>203</v>
      </c>
      <c r="B305" s="33" t="str">
        <f>VLOOKUP(D305,工作表3!$A$2:$D$159,4,FALSE)</f>
        <v>高雄市</v>
      </c>
      <c r="C305" s="7">
        <v>97</v>
      </c>
      <c r="D305" s="8" t="s">
        <v>185</v>
      </c>
      <c r="E305" s="8" t="s">
        <v>222</v>
      </c>
      <c r="F305" s="9" t="s">
        <v>789</v>
      </c>
      <c r="G305" s="11" t="s">
        <v>790</v>
      </c>
      <c r="H305" s="10" t="s">
        <v>820</v>
      </c>
      <c r="I305" s="10">
        <v>561</v>
      </c>
      <c r="J305" s="12">
        <v>248.2436218510118</v>
      </c>
    </row>
    <row r="306" spans="1:10">
      <c r="A306" s="13" t="s">
        <v>203</v>
      </c>
      <c r="B306" s="33" t="str">
        <f>VLOOKUP(D306,工作表3!$A$2:$D$159,4,FALSE)</f>
        <v>桃園市</v>
      </c>
      <c r="C306" s="7">
        <v>98</v>
      </c>
      <c r="D306" s="8" t="s">
        <v>113</v>
      </c>
      <c r="E306" s="8" t="s">
        <v>125</v>
      </c>
      <c r="F306" s="9">
        <v>25</v>
      </c>
      <c r="G306" s="11">
        <v>155</v>
      </c>
      <c r="H306" s="10" t="s">
        <v>788</v>
      </c>
      <c r="I306" s="10">
        <v>569</v>
      </c>
      <c r="J306" s="12">
        <v>248.2436218510118</v>
      </c>
    </row>
    <row r="307" spans="1:10">
      <c r="A307" s="13" t="s">
        <v>203</v>
      </c>
      <c r="B307" s="33" t="str">
        <f>VLOOKUP(D307,工作表3!$A$2:$D$159,4,FALSE)</f>
        <v>新北市</v>
      </c>
      <c r="C307" s="7">
        <v>99</v>
      </c>
      <c r="D307" s="8" t="s">
        <v>169</v>
      </c>
      <c r="E307" s="8" t="s">
        <v>12</v>
      </c>
      <c r="F307" s="9">
        <v>27</v>
      </c>
      <c r="G307" s="11">
        <v>149</v>
      </c>
      <c r="H307" s="10" t="s">
        <v>814</v>
      </c>
      <c r="I307" s="10">
        <v>579</v>
      </c>
      <c r="J307" s="12">
        <v>248.2436218510118</v>
      </c>
    </row>
    <row r="308" spans="1:10">
      <c r="A308" s="13" t="s">
        <v>203</v>
      </c>
      <c r="B308" s="33" t="str">
        <f>VLOOKUP(D308,工作表3!$A$2:$D$159,4,FALSE)</f>
        <v>高雄市</v>
      </c>
      <c r="C308" s="7">
        <v>100</v>
      </c>
      <c r="D308" s="8" t="s">
        <v>66</v>
      </c>
      <c r="E308" s="8" t="s">
        <v>148</v>
      </c>
      <c r="F308" s="9">
        <v>21</v>
      </c>
      <c r="G308" s="11">
        <v>148</v>
      </c>
      <c r="H308" s="10" t="s">
        <v>795</v>
      </c>
      <c r="I308" s="10">
        <v>582</v>
      </c>
      <c r="J308" s="12">
        <v>248.2436218510118</v>
      </c>
    </row>
    <row r="309" spans="1:10">
      <c r="A309" s="13" t="s">
        <v>203</v>
      </c>
      <c r="B309" s="33" t="str">
        <f>VLOOKUP(D309,工作表3!$A$2:$D$159,4,FALSE)</f>
        <v>南投縣</v>
      </c>
      <c r="C309" s="7">
        <v>101</v>
      </c>
      <c r="D309" s="8" t="s">
        <v>159</v>
      </c>
      <c r="E309" s="8" t="s">
        <v>33</v>
      </c>
      <c r="F309" s="9">
        <v>11</v>
      </c>
      <c r="G309" s="11">
        <v>143.5</v>
      </c>
      <c r="H309" s="10" t="s">
        <v>820</v>
      </c>
      <c r="I309" s="10">
        <v>583</v>
      </c>
      <c r="J309" s="12">
        <v>248.2436218510118</v>
      </c>
    </row>
    <row r="310" spans="1:10">
      <c r="A310" s="14" t="s">
        <v>203</v>
      </c>
      <c r="B310" s="33" t="str">
        <f>VLOOKUP(D310,工作表3!$A$2:$D$159,4,FALSE)</f>
        <v>高雄市</v>
      </c>
      <c r="C310" s="7">
        <v>102</v>
      </c>
      <c r="D310" s="15" t="s">
        <v>66</v>
      </c>
      <c r="E310" s="15" t="s">
        <v>100</v>
      </c>
      <c r="F310" s="9" t="s">
        <v>789</v>
      </c>
      <c r="G310" s="11" t="s">
        <v>790</v>
      </c>
      <c r="H310" s="10" t="s">
        <v>820</v>
      </c>
      <c r="I310" s="10">
        <v>584</v>
      </c>
      <c r="J310" s="12">
        <v>248.2436218510118</v>
      </c>
    </row>
    <row r="311" spans="1:10">
      <c r="A311" s="13" t="s">
        <v>203</v>
      </c>
      <c r="B311" s="33" t="str">
        <f>VLOOKUP(D311,工作表3!$A$2:$D$159,4,FALSE)</f>
        <v>新北市</v>
      </c>
      <c r="C311" s="7">
        <v>103</v>
      </c>
      <c r="D311" s="8" t="s">
        <v>150</v>
      </c>
      <c r="E311" s="8" t="s">
        <v>109</v>
      </c>
      <c r="F311" s="9" t="s">
        <v>789</v>
      </c>
      <c r="G311" s="11" t="s">
        <v>790</v>
      </c>
      <c r="H311" s="10" t="s">
        <v>795</v>
      </c>
      <c r="I311" s="10">
        <v>587</v>
      </c>
      <c r="J311" s="12">
        <v>248.2436218510118</v>
      </c>
    </row>
    <row r="312" spans="1:10">
      <c r="A312" s="13" t="s">
        <v>203</v>
      </c>
      <c r="B312" s="33" t="str">
        <f>VLOOKUP(D312,工作表3!$A$2:$D$159,4,FALSE)</f>
        <v>新北市</v>
      </c>
      <c r="C312" s="7">
        <v>104</v>
      </c>
      <c r="D312" s="8" t="s">
        <v>150</v>
      </c>
      <c r="E312" s="8" t="s">
        <v>12</v>
      </c>
      <c r="F312" s="9">
        <v>13</v>
      </c>
      <c r="G312" s="11">
        <v>132</v>
      </c>
      <c r="H312" s="10" t="s">
        <v>816</v>
      </c>
      <c r="I312" s="10">
        <v>591</v>
      </c>
      <c r="J312" s="12">
        <v>248.2436218510118</v>
      </c>
    </row>
    <row r="313" spans="1:10">
      <c r="A313" s="13" t="s">
        <v>203</v>
      </c>
      <c r="B313" s="33" t="str">
        <f>VLOOKUP(D313,工作表3!$A$2:$D$159,4,FALSE)</f>
        <v>桃園市</v>
      </c>
      <c r="C313" s="7">
        <v>105</v>
      </c>
      <c r="D313" s="8" t="s">
        <v>113</v>
      </c>
      <c r="E313" s="8" t="s">
        <v>223</v>
      </c>
      <c r="F313" s="9" t="s">
        <v>789</v>
      </c>
      <c r="G313" s="11" t="s">
        <v>790</v>
      </c>
      <c r="H313" s="10" t="s">
        <v>793</v>
      </c>
      <c r="I313" s="10">
        <v>597</v>
      </c>
      <c r="J313" s="12">
        <v>248.2436218510118</v>
      </c>
    </row>
    <row r="314" spans="1:10">
      <c r="A314" s="13" t="s">
        <v>203</v>
      </c>
      <c r="B314" s="33" t="str">
        <f>VLOOKUP(D314,工作表3!$A$2:$D$159,4,FALSE)</f>
        <v>新北市</v>
      </c>
      <c r="C314" s="7">
        <v>106</v>
      </c>
      <c r="D314" s="8" t="s">
        <v>150</v>
      </c>
      <c r="E314" s="8" t="s">
        <v>204</v>
      </c>
      <c r="F314" s="9" t="s">
        <v>789</v>
      </c>
      <c r="G314" s="11" t="s">
        <v>790</v>
      </c>
      <c r="H314" s="10" t="s">
        <v>812</v>
      </c>
      <c r="I314" s="10">
        <v>609</v>
      </c>
      <c r="J314" s="12">
        <v>248.2436218510118</v>
      </c>
    </row>
    <row r="315" spans="1:10">
      <c r="A315" s="13" t="s">
        <v>203</v>
      </c>
      <c r="B315" s="33" t="str">
        <f>VLOOKUP(D315,工作表3!$A$2:$D$159,4,FALSE)</f>
        <v>南投縣</v>
      </c>
      <c r="C315" s="7">
        <v>107</v>
      </c>
      <c r="D315" s="8" t="s">
        <v>159</v>
      </c>
      <c r="E315" s="8" t="s">
        <v>224</v>
      </c>
      <c r="F315" s="9">
        <v>20</v>
      </c>
      <c r="G315" s="11" t="s">
        <v>828</v>
      </c>
      <c r="H315" s="10" t="s">
        <v>820</v>
      </c>
      <c r="I315" s="10">
        <v>610</v>
      </c>
      <c r="J315" s="12">
        <v>248.2436218510118</v>
      </c>
    </row>
    <row r="316" spans="1:10">
      <c r="A316" s="13" t="s">
        <v>203</v>
      </c>
      <c r="B316" s="33" t="str">
        <f>VLOOKUP(D316,工作表3!$A$2:$D$159,4,FALSE)</f>
        <v>高雄市</v>
      </c>
      <c r="C316" s="7">
        <v>108</v>
      </c>
      <c r="D316" s="8" t="s">
        <v>135</v>
      </c>
      <c r="E316" s="8" t="s">
        <v>100</v>
      </c>
      <c r="F316" s="9">
        <v>5</v>
      </c>
      <c r="G316" s="11" t="s">
        <v>828</v>
      </c>
      <c r="H316" s="10" t="s">
        <v>820</v>
      </c>
      <c r="I316" s="10">
        <v>611</v>
      </c>
      <c r="J316" s="12">
        <v>248.2436218510118</v>
      </c>
    </row>
    <row r="317" spans="1:10">
      <c r="A317" s="13" t="s">
        <v>225</v>
      </c>
      <c r="B317" s="33" t="str">
        <f>VLOOKUP(D317,工作表3!$A$2:$D$159,4,FALSE)</f>
        <v>臺北市</v>
      </c>
      <c r="C317" s="7">
        <v>1</v>
      </c>
      <c r="D317" s="8" t="s">
        <v>11</v>
      </c>
      <c r="E317" s="8" t="s">
        <v>109</v>
      </c>
      <c r="F317" s="9">
        <v>42</v>
      </c>
      <c r="G317" s="11">
        <v>642.5</v>
      </c>
      <c r="H317" s="10" t="s">
        <v>808</v>
      </c>
      <c r="I317" s="10" t="s">
        <v>808</v>
      </c>
      <c r="J317" s="12">
        <v>645</v>
      </c>
    </row>
    <row r="318" spans="1:10">
      <c r="A318" s="13" t="s">
        <v>225</v>
      </c>
      <c r="B318" s="33" t="str">
        <f>VLOOKUP(D318,工作表3!$A$2:$D$159,4,FALSE)</f>
        <v>臺北市</v>
      </c>
      <c r="C318" s="7">
        <v>2</v>
      </c>
      <c r="D318" s="8" t="s">
        <v>11</v>
      </c>
      <c r="E318" s="8" t="s">
        <v>13</v>
      </c>
      <c r="F318" s="9">
        <v>4</v>
      </c>
      <c r="G318" s="11">
        <v>638</v>
      </c>
      <c r="H318" s="10" t="s">
        <v>816</v>
      </c>
      <c r="I318" s="10">
        <v>46</v>
      </c>
      <c r="J318" s="12">
        <v>641.54995652173909</v>
      </c>
    </row>
    <row r="319" spans="1:10">
      <c r="A319" s="13" t="s">
        <v>225</v>
      </c>
      <c r="B319" s="33" t="str">
        <f>VLOOKUP(D319,工作表3!$A$2:$D$159,4,FALSE)</f>
        <v>臺北市</v>
      </c>
      <c r="C319" s="7">
        <v>3</v>
      </c>
      <c r="D319" s="8" t="s">
        <v>14</v>
      </c>
      <c r="E319" s="8" t="s">
        <v>109</v>
      </c>
      <c r="F319" s="9">
        <v>41</v>
      </c>
      <c r="G319" s="11">
        <v>626.5</v>
      </c>
      <c r="H319" s="10" t="s">
        <v>830</v>
      </c>
      <c r="I319" s="10">
        <v>82</v>
      </c>
      <c r="J319" s="12">
        <v>629.62367216391806</v>
      </c>
    </row>
    <row r="320" spans="1:10">
      <c r="A320" s="14" t="s">
        <v>225</v>
      </c>
      <c r="B320" s="33" t="str">
        <f>VLOOKUP(D320,工作表3!$A$2:$D$159,4,FALSE)</f>
        <v>臺北市</v>
      </c>
      <c r="C320" s="7">
        <v>4</v>
      </c>
      <c r="D320" s="15" t="s">
        <v>15</v>
      </c>
      <c r="E320" s="15" t="s">
        <v>226</v>
      </c>
      <c r="F320" s="9">
        <v>3</v>
      </c>
      <c r="G320" s="11">
        <v>624</v>
      </c>
      <c r="H320" s="10" t="s">
        <v>802</v>
      </c>
      <c r="I320" s="10">
        <v>84</v>
      </c>
      <c r="J320" s="12">
        <v>628.89098327502916</v>
      </c>
    </row>
    <row r="321" spans="1:10">
      <c r="A321" s="13" t="s">
        <v>225</v>
      </c>
      <c r="B321" s="33" t="str">
        <f>VLOOKUP(D321,工作表3!$A$2:$D$159,4,FALSE)</f>
        <v>臺北市</v>
      </c>
      <c r="C321" s="7">
        <v>5</v>
      </c>
      <c r="D321" s="8" t="s">
        <v>14</v>
      </c>
      <c r="E321" s="8" t="s">
        <v>100</v>
      </c>
      <c r="F321" s="9">
        <v>3</v>
      </c>
      <c r="G321" s="11">
        <v>623.25</v>
      </c>
      <c r="H321" s="10" t="s">
        <v>795</v>
      </c>
      <c r="I321" s="10">
        <v>87</v>
      </c>
      <c r="J321" s="12">
        <v>627.79514456535173</v>
      </c>
    </row>
    <row r="322" spans="1:10">
      <c r="A322" s="13" t="s">
        <v>225</v>
      </c>
      <c r="B322" s="33" t="str">
        <f>VLOOKUP(D322,工作表3!$A$2:$D$159,4,FALSE)</f>
        <v>臺北市</v>
      </c>
      <c r="C322" s="7">
        <v>6</v>
      </c>
      <c r="D322" s="8" t="s">
        <v>14</v>
      </c>
      <c r="E322" s="8" t="s">
        <v>148</v>
      </c>
      <c r="F322" s="9">
        <v>3</v>
      </c>
      <c r="G322" s="11">
        <v>621</v>
      </c>
      <c r="H322" s="10" t="s">
        <v>802</v>
      </c>
      <c r="I322" s="10">
        <v>89</v>
      </c>
      <c r="J322" s="12">
        <v>627.17074873201841</v>
      </c>
    </row>
    <row r="323" spans="1:10">
      <c r="A323" s="13" t="s">
        <v>225</v>
      </c>
      <c r="B323" s="33" t="str">
        <f>VLOOKUP(D323,工作表3!$A$2:$D$159,4,FALSE)</f>
        <v>臺北市</v>
      </c>
      <c r="C323" s="7">
        <v>7</v>
      </c>
      <c r="D323" s="8" t="s">
        <v>14</v>
      </c>
      <c r="E323" s="8" t="s">
        <v>227</v>
      </c>
      <c r="F323" s="9">
        <v>15</v>
      </c>
      <c r="G323" s="11">
        <v>617.5</v>
      </c>
      <c r="H323" s="10" t="s">
        <v>801</v>
      </c>
      <c r="I323" s="10">
        <v>104</v>
      </c>
      <c r="J323" s="12">
        <v>620.91475774102742</v>
      </c>
    </row>
    <row r="324" spans="1:10">
      <c r="A324" s="6" t="s">
        <v>225</v>
      </c>
      <c r="B324" s="33" t="str">
        <f>VLOOKUP(D324,工作表3!$A$2:$D$159,4,FALSE)</f>
        <v>臺北市</v>
      </c>
      <c r="C324" s="7">
        <v>8</v>
      </c>
      <c r="D324" s="18" t="s">
        <v>15</v>
      </c>
      <c r="E324" s="18" t="s">
        <v>228</v>
      </c>
      <c r="F324" s="9">
        <v>11</v>
      </c>
      <c r="G324" s="11">
        <v>609.5</v>
      </c>
      <c r="H324" s="10" t="s">
        <v>788</v>
      </c>
      <c r="I324" s="10">
        <v>112</v>
      </c>
      <c r="J324" s="12">
        <v>617.90691008423255</v>
      </c>
    </row>
    <row r="325" spans="1:10">
      <c r="A325" s="13" t="s">
        <v>225</v>
      </c>
      <c r="B325" s="33" t="str">
        <f>VLOOKUP(D325,工作表3!$A$2:$D$159,4,FALSE)</f>
        <v>雲林縣</v>
      </c>
      <c r="C325" s="7">
        <v>9</v>
      </c>
      <c r="D325" s="8" t="s">
        <v>19</v>
      </c>
      <c r="E325" s="8" t="s">
        <v>109</v>
      </c>
      <c r="F325" s="9">
        <v>37</v>
      </c>
      <c r="G325" s="11">
        <v>606</v>
      </c>
      <c r="H325" s="10" t="s">
        <v>807</v>
      </c>
      <c r="I325" s="10">
        <v>152</v>
      </c>
      <c r="J325" s="12">
        <v>607.12955719516185</v>
      </c>
    </row>
    <row r="326" spans="1:10">
      <c r="A326" s="13" t="s">
        <v>225</v>
      </c>
      <c r="B326" s="33" t="str">
        <f>VLOOKUP(D326,工作表3!$A$2:$D$159,4,FALSE)</f>
        <v>雲林縣</v>
      </c>
      <c r="C326" s="7">
        <v>10</v>
      </c>
      <c r="D326" s="8" t="s">
        <v>19</v>
      </c>
      <c r="E326" s="8" t="s">
        <v>100</v>
      </c>
      <c r="F326" s="9">
        <v>6</v>
      </c>
      <c r="G326" s="11">
        <v>605</v>
      </c>
      <c r="H326" s="10" t="s">
        <v>814</v>
      </c>
      <c r="I326" s="10">
        <v>162</v>
      </c>
      <c r="J326" s="12">
        <v>604.50561780122246</v>
      </c>
    </row>
    <row r="327" spans="1:10">
      <c r="A327" s="13" t="s">
        <v>225</v>
      </c>
      <c r="B327" s="33" t="str">
        <f>VLOOKUP(D327,工作表3!$A$2:$D$159,4,FALSE)</f>
        <v>高雄市</v>
      </c>
      <c r="C327" s="7">
        <v>11</v>
      </c>
      <c r="D327" s="8" t="s">
        <v>18</v>
      </c>
      <c r="E327" s="8" t="s">
        <v>109</v>
      </c>
      <c r="F327" s="9">
        <v>47</v>
      </c>
      <c r="G327" s="11">
        <v>591</v>
      </c>
      <c r="H327" s="10" t="s">
        <v>804</v>
      </c>
      <c r="I327" s="10">
        <v>192</v>
      </c>
      <c r="J327" s="12">
        <v>597.27530795706116</v>
      </c>
    </row>
    <row r="328" spans="1:10">
      <c r="A328" s="13" t="s">
        <v>225</v>
      </c>
      <c r="B328" s="33" t="str">
        <f>VLOOKUP(D328,工作表3!$A$2:$D$159,4,FALSE)</f>
        <v>高雄市</v>
      </c>
      <c r="C328" s="7">
        <v>12</v>
      </c>
      <c r="D328" s="8" t="s">
        <v>18</v>
      </c>
      <c r="E328" s="8" t="s">
        <v>229</v>
      </c>
      <c r="F328" s="9">
        <v>8</v>
      </c>
      <c r="G328" s="11">
        <v>588.5</v>
      </c>
      <c r="H328" s="10" t="s">
        <v>816</v>
      </c>
      <c r="I328" s="10">
        <v>196</v>
      </c>
      <c r="J328" s="12">
        <v>596.00612613887938</v>
      </c>
    </row>
    <row r="329" spans="1:10">
      <c r="A329" s="13" t="s">
        <v>225</v>
      </c>
      <c r="B329" s="33" t="str">
        <f>VLOOKUP(D329,工作表3!$A$2:$D$159,4,FALSE)</f>
        <v>高雄市</v>
      </c>
      <c r="C329" s="7">
        <v>13</v>
      </c>
      <c r="D329" s="8" t="s">
        <v>18</v>
      </c>
      <c r="E329" s="8" t="s">
        <v>230</v>
      </c>
      <c r="F329" s="9">
        <v>4</v>
      </c>
      <c r="G329" s="11">
        <v>586.75</v>
      </c>
      <c r="H329" s="10" t="s">
        <v>816</v>
      </c>
      <c r="I329" s="10">
        <v>200</v>
      </c>
      <c r="J329" s="12">
        <v>594.75960828173652</v>
      </c>
    </row>
    <row r="330" spans="1:10">
      <c r="A330" s="14" t="s">
        <v>225</v>
      </c>
      <c r="B330" s="33" t="str">
        <f>VLOOKUP(D330,工作表3!$A$2:$D$159,4,FALSE)</f>
        <v>高雄市</v>
      </c>
      <c r="C330" s="7">
        <v>14</v>
      </c>
      <c r="D330" s="15" t="s">
        <v>18</v>
      </c>
      <c r="E330" s="15" t="s">
        <v>231</v>
      </c>
      <c r="F330" s="9">
        <v>4</v>
      </c>
      <c r="G330" s="11">
        <v>586.5</v>
      </c>
      <c r="H330" s="10" t="s">
        <v>816</v>
      </c>
      <c r="I330" s="10">
        <v>204</v>
      </c>
      <c r="J330" s="12">
        <v>593.5349591589295</v>
      </c>
    </row>
    <row r="331" spans="1:10">
      <c r="A331" s="13" t="s">
        <v>225</v>
      </c>
      <c r="B331" s="33" t="str">
        <f>VLOOKUP(D331,工作表3!$A$2:$D$159,4,FALSE)</f>
        <v>高雄市</v>
      </c>
      <c r="C331" s="7">
        <v>15</v>
      </c>
      <c r="D331" s="8" t="s">
        <v>22</v>
      </c>
      <c r="E331" s="8" t="s">
        <v>100</v>
      </c>
      <c r="F331" s="9">
        <v>6</v>
      </c>
      <c r="G331" s="11">
        <v>581.75</v>
      </c>
      <c r="H331" s="10" t="s">
        <v>793</v>
      </c>
      <c r="I331" s="10">
        <v>210</v>
      </c>
      <c r="J331" s="12">
        <v>591.74508736405767</v>
      </c>
    </row>
    <row r="332" spans="1:10">
      <c r="A332" s="13" t="s">
        <v>225</v>
      </c>
      <c r="B332" s="33" t="str">
        <f>VLOOKUP(D332,工作表3!$A$2:$D$159,4,FALSE)</f>
        <v>高雄市</v>
      </c>
      <c r="C332" s="7">
        <v>16</v>
      </c>
      <c r="D332" s="8" t="s">
        <v>18</v>
      </c>
      <c r="E332" s="8" t="s">
        <v>149</v>
      </c>
      <c r="F332" s="9">
        <v>12</v>
      </c>
      <c r="G332" s="11">
        <v>577.5</v>
      </c>
      <c r="H332" s="10" t="s">
        <v>814</v>
      </c>
      <c r="I332" s="10">
        <v>220</v>
      </c>
      <c r="J332" s="12">
        <v>588.74718738005731</v>
      </c>
    </row>
    <row r="333" spans="1:10">
      <c r="A333" s="13" t="s">
        <v>225</v>
      </c>
      <c r="B333" s="33" t="str">
        <f>VLOOKUP(D333,工作表3!$A$2:$D$159,4,FALSE)</f>
        <v>高雄市</v>
      </c>
      <c r="C333" s="7">
        <v>17</v>
      </c>
      <c r="D333" s="8" t="s">
        <v>22</v>
      </c>
      <c r="E333" s="8" t="s">
        <v>23</v>
      </c>
      <c r="F333" s="9">
        <v>11</v>
      </c>
      <c r="G333" s="11">
        <v>576</v>
      </c>
      <c r="H333" s="10" t="s">
        <v>800</v>
      </c>
      <c r="I333" s="10">
        <v>231</v>
      </c>
      <c r="J333" s="12">
        <v>585.97023986953559</v>
      </c>
    </row>
    <row r="334" spans="1:10">
      <c r="A334" s="13" t="s">
        <v>225</v>
      </c>
      <c r="B334" s="33" t="str">
        <f>VLOOKUP(D334,工作表3!$A$2:$D$159,4,FALSE)</f>
        <v>高雄市</v>
      </c>
      <c r="C334" s="7">
        <v>18</v>
      </c>
      <c r="D334" s="8" t="s">
        <v>22</v>
      </c>
      <c r="E334" s="8" t="s">
        <v>142</v>
      </c>
      <c r="F334" s="9">
        <v>8</v>
      </c>
      <c r="G334" s="11">
        <v>573.5</v>
      </c>
      <c r="H334" s="10" t="s">
        <v>827</v>
      </c>
      <c r="I334" s="10">
        <v>240</v>
      </c>
      <c r="J334" s="12">
        <v>583.7993580828587</v>
      </c>
    </row>
    <row r="335" spans="1:10">
      <c r="A335" s="13" t="s">
        <v>225</v>
      </c>
      <c r="B335" s="33" t="str">
        <f>VLOOKUP(D335,工作表3!$A$2:$D$159,4,FALSE)</f>
        <v>高雄市</v>
      </c>
      <c r="C335" s="7">
        <v>19</v>
      </c>
      <c r="D335" s="8" t="s">
        <v>18</v>
      </c>
      <c r="E335" s="8" t="s">
        <v>232</v>
      </c>
      <c r="F335" s="9">
        <v>3</v>
      </c>
      <c r="G335" s="11">
        <v>572.5</v>
      </c>
      <c r="H335" s="10" t="s">
        <v>809</v>
      </c>
      <c r="I335" s="10">
        <v>245</v>
      </c>
      <c r="J335" s="12">
        <v>582.60681315443958</v>
      </c>
    </row>
    <row r="336" spans="1:10">
      <c r="A336" s="13" t="s">
        <v>225</v>
      </c>
      <c r="B336" s="33" t="str">
        <f>VLOOKUP(D336,工作表3!$A$2:$D$159,4,FALSE)</f>
        <v>雲林縣</v>
      </c>
      <c r="C336" s="7">
        <v>20</v>
      </c>
      <c r="D336" s="8" t="s">
        <v>27</v>
      </c>
      <c r="E336" s="8" t="s">
        <v>233</v>
      </c>
      <c r="F336" s="9">
        <v>10</v>
      </c>
      <c r="G336" s="11">
        <v>571.5</v>
      </c>
      <c r="H336" s="10" t="s">
        <v>814</v>
      </c>
      <c r="I336" s="10">
        <v>255</v>
      </c>
      <c r="J336" s="12">
        <v>580.3075178967681</v>
      </c>
    </row>
    <row r="337" spans="1:10">
      <c r="A337" s="13" t="s">
        <v>225</v>
      </c>
      <c r="B337" s="33" t="str">
        <f>VLOOKUP(D337,工作表3!$A$2:$D$159,4,FALSE)</f>
        <v>雲林縣</v>
      </c>
      <c r="C337" s="7">
        <v>21</v>
      </c>
      <c r="D337" s="8" t="s">
        <v>27</v>
      </c>
      <c r="E337" s="8" t="s">
        <v>109</v>
      </c>
      <c r="F337" s="9">
        <v>39</v>
      </c>
      <c r="G337" s="11">
        <v>564.5</v>
      </c>
      <c r="H337" s="10" t="s">
        <v>805</v>
      </c>
      <c r="I337" s="10">
        <v>288</v>
      </c>
      <c r="J337" s="12">
        <v>572.32180384525805</v>
      </c>
    </row>
    <row r="338" spans="1:10">
      <c r="A338" s="13" t="s">
        <v>225</v>
      </c>
      <c r="B338" s="33" t="str">
        <f>VLOOKUP(D338,工作表3!$A$2:$D$159,4,FALSE)</f>
        <v>雲林縣</v>
      </c>
      <c r="C338" s="7">
        <v>22</v>
      </c>
      <c r="D338" s="8" t="s">
        <v>27</v>
      </c>
      <c r="E338" s="8" t="s">
        <v>204</v>
      </c>
      <c r="F338" s="9">
        <v>3</v>
      </c>
      <c r="G338" s="11">
        <v>555</v>
      </c>
      <c r="H338" s="10" t="s">
        <v>795</v>
      </c>
      <c r="I338" s="10">
        <v>291</v>
      </c>
      <c r="J338" s="12">
        <v>571.51372871227932</v>
      </c>
    </row>
    <row r="339" spans="1:10">
      <c r="A339" s="13" t="s">
        <v>225</v>
      </c>
      <c r="B339" s="33" t="str">
        <f>VLOOKUP(D339,工作表3!$A$2:$D$159,4,FALSE)</f>
        <v>雲林縣</v>
      </c>
      <c r="C339" s="7">
        <v>23</v>
      </c>
      <c r="D339" s="8" t="s">
        <v>27</v>
      </c>
      <c r="E339" s="8" t="s">
        <v>148</v>
      </c>
      <c r="F339" s="9">
        <v>4</v>
      </c>
      <c r="G339" s="11">
        <v>554</v>
      </c>
      <c r="H339" s="10" t="s">
        <v>809</v>
      </c>
      <c r="I339" s="10">
        <v>296</v>
      </c>
      <c r="J339" s="12">
        <v>570.19702592793465</v>
      </c>
    </row>
    <row r="340" spans="1:10">
      <c r="A340" s="14" t="s">
        <v>225</v>
      </c>
      <c r="B340" s="33" t="str">
        <f>VLOOKUP(D340,工作表3!$A$2:$D$159,4,FALSE)</f>
        <v>雲林縣</v>
      </c>
      <c r="C340" s="7">
        <v>24</v>
      </c>
      <c r="D340" s="15" t="s">
        <v>27</v>
      </c>
      <c r="E340" s="15" t="s">
        <v>73</v>
      </c>
      <c r="F340" s="9">
        <v>10</v>
      </c>
      <c r="G340" s="11">
        <v>547</v>
      </c>
      <c r="H340" s="10" t="s">
        <v>819</v>
      </c>
      <c r="I340" s="10">
        <v>309</v>
      </c>
      <c r="J340" s="12">
        <v>566.49384437479534</v>
      </c>
    </row>
    <row r="341" spans="1:10">
      <c r="A341" s="13" t="s">
        <v>225</v>
      </c>
      <c r="B341" s="33" t="str">
        <f>VLOOKUP(D341,工作表3!$A$2:$D$159,4,FALSE)</f>
        <v>雲林縣</v>
      </c>
      <c r="C341" s="7">
        <v>25</v>
      </c>
      <c r="D341" s="8" t="s">
        <v>27</v>
      </c>
      <c r="E341" s="8" t="s">
        <v>33</v>
      </c>
      <c r="F341" s="9">
        <v>21</v>
      </c>
      <c r="G341" s="11">
        <v>546.5</v>
      </c>
      <c r="H341" s="10" t="s">
        <v>806</v>
      </c>
      <c r="I341" s="10">
        <v>327</v>
      </c>
      <c r="J341" s="12">
        <v>561.77651338887983</v>
      </c>
    </row>
    <row r="342" spans="1:10">
      <c r="A342" s="13" t="s">
        <v>225</v>
      </c>
      <c r="B342" s="33" t="str">
        <f>VLOOKUP(D342,工作表3!$A$2:$D$159,4,FALSE)</f>
        <v>彰化縣</v>
      </c>
      <c r="C342" s="7">
        <v>26</v>
      </c>
      <c r="D342" s="8" t="s">
        <v>37</v>
      </c>
      <c r="E342" s="8" t="s">
        <v>38</v>
      </c>
      <c r="F342" s="9">
        <v>20</v>
      </c>
      <c r="G342" s="11">
        <v>536</v>
      </c>
      <c r="H342" s="10" t="s">
        <v>798</v>
      </c>
      <c r="I342" s="10">
        <v>347</v>
      </c>
      <c r="J342" s="12">
        <v>555.57273762600562</v>
      </c>
    </row>
    <row r="343" spans="1:10">
      <c r="A343" s="13" t="s">
        <v>225</v>
      </c>
      <c r="B343" s="33" t="str">
        <f>VLOOKUP(D343,工作表3!$A$2:$D$159,4,FALSE)</f>
        <v>高雄市</v>
      </c>
      <c r="C343" s="7">
        <v>27</v>
      </c>
      <c r="D343" s="8" t="s">
        <v>34</v>
      </c>
      <c r="E343" s="8" t="s">
        <v>234</v>
      </c>
      <c r="F343" s="9">
        <v>10</v>
      </c>
      <c r="G343" s="11">
        <v>535.5</v>
      </c>
      <c r="H343" s="10" t="s">
        <v>795</v>
      </c>
      <c r="I343" s="10">
        <v>350</v>
      </c>
      <c r="J343" s="12">
        <v>554.63381079673741</v>
      </c>
    </row>
    <row r="344" spans="1:10">
      <c r="A344" s="13" t="s">
        <v>225</v>
      </c>
      <c r="B344" s="33" t="str">
        <f>VLOOKUP(D344,工作表3!$A$2:$D$159,4,FALSE)</f>
        <v>臺中市</v>
      </c>
      <c r="C344" s="7">
        <v>28</v>
      </c>
      <c r="D344" s="8" t="s">
        <v>42</v>
      </c>
      <c r="E344" s="8" t="s">
        <v>109</v>
      </c>
      <c r="F344" s="9">
        <v>37</v>
      </c>
      <c r="G344" s="11">
        <v>534.5</v>
      </c>
      <c r="H344" s="10" t="s">
        <v>830</v>
      </c>
      <c r="I344" s="10">
        <v>386</v>
      </c>
      <c r="J344" s="12">
        <v>544.47921769381344</v>
      </c>
    </row>
    <row r="345" spans="1:10">
      <c r="A345" s="13" t="s">
        <v>225</v>
      </c>
      <c r="B345" s="33" t="str">
        <f>VLOOKUP(D345,工作表3!$A$2:$D$159,4,FALSE)</f>
        <v>臺中市</v>
      </c>
      <c r="C345" s="7">
        <v>29</v>
      </c>
      <c r="D345" s="8" t="s">
        <v>42</v>
      </c>
      <c r="E345" s="8" t="s">
        <v>43</v>
      </c>
      <c r="F345" s="9">
        <v>13</v>
      </c>
      <c r="G345" s="11">
        <v>530.5</v>
      </c>
      <c r="H345" s="10" t="s">
        <v>819</v>
      </c>
      <c r="I345" s="10">
        <v>399</v>
      </c>
      <c r="J345" s="12">
        <v>540.96393800032683</v>
      </c>
    </row>
    <row r="346" spans="1:10">
      <c r="A346" s="13" t="s">
        <v>225</v>
      </c>
      <c r="B346" s="33" t="str">
        <f>VLOOKUP(D346,工作表3!$A$2:$D$159,4,FALSE)</f>
        <v>高雄市</v>
      </c>
      <c r="C346" s="7">
        <v>30</v>
      </c>
      <c r="D346" s="8" t="s">
        <v>34</v>
      </c>
      <c r="E346" s="8" t="s">
        <v>235</v>
      </c>
      <c r="F346" s="9">
        <v>8</v>
      </c>
      <c r="G346" s="11">
        <v>527.5</v>
      </c>
      <c r="H346" s="10" t="s">
        <v>795</v>
      </c>
      <c r="I346" s="10">
        <v>402</v>
      </c>
      <c r="J346" s="12">
        <v>540.08602926121046</v>
      </c>
    </row>
    <row r="347" spans="1:10">
      <c r="A347" s="13" t="s">
        <v>225</v>
      </c>
      <c r="B347" s="33" t="str">
        <f>VLOOKUP(D347,工作表3!$A$2:$D$159,4,FALSE)</f>
        <v>屏東縣</v>
      </c>
      <c r="C347" s="7">
        <v>31</v>
      </c>
      <c r="D347" s="8" t="s">
        <v>45</v>
      </c>
      <c r="E347" s="8" t="s">
        <v>46</v>
      </c>
      <c r="F347" s="9">
        <v>6</v>
      </c>
      <c r="G347" s="11">
        <v>527</v>
      </c>
      <c r="H347" s="10" t="s">
        <v>793</v>
      </c>
      <c r="I347" s="10">
        <v>408</v>
      </c>
      <c r="J347" s="12">
        <v>538.66323569390704</v>
      </c>
    </row>
    <row r="348" spans="1:10">
      <c r="A348" s="13" t="s">
        <v>225</v>
      </c>
      <c r="B348" s="33" t="str">
        <f>VLOOKUP(D348,工作表3!$A$2:$D$159,4,FALSE)</f>
        <v>臺中市</v>
      </c>
      <c r="C348" s="7">
        <v>32</v>
      </c>
      <c r="D348" s="8" t="s">
        <v>42</v>
      </c>
      <c r="E348" s="8" t="s">
        <v>236</v>
      </c>
      <c r="F348" s="9">
        <v>5</v>
      </c>
      <c r="G348" s="11">
        <v>522.5</v>
      </c>
      <c r="H348" s="10" t="s">
        <v>814</v>
      </c>
      <c r="I348" s="10">
        <v>418</v>
      </c>
      <c r="J348" s="12">
        <v>536.40041880420551</v>
      </c>
    </row>
    <row r="349" spans="1:10">
      <c r="A349" s="13" t="s">
        <v>225</v>
      </c>
      <c r="B349" s="33" t="str">
        <f>VLOOKUP(D349,工作表3!$A$2:$D$159,4,FALSE)</f>
        <v>宜蘭縣</v>
      </c>
      <c r="C349" s="7">
        <v>33</v>
      </c>
      <c r="D349" s="8" t="s">
        <v>54</v>
      </c>
      <c r="E349" s="8" t="s">
        <v>226</v>
      </c>
      <c r="F349" s="9">
        <v>15</v>
      </c>
      <c r="G349" s="11">
        <v>519.5</v>
      </c>
      <c r="H349" s="10" t="s">
        <v>801</v>
      </c>
      <c r="I349" s="10">
        <v>433</v>
      </c>
      <c r="J349" s="12">
        <v>532.83443537901337</v>
      </c>
    </row>
    <row r="350" spans="1:10">
      <c r="A350" s="14" t="s">
        <v>225</v>
      </c>
      <c r="B350" s="33" t="str">
        <f>VLOOKUP(D350,工作表3!$A$2:$D$159,4,FALSE)</f>
        <v>臺中市</v>
      </c>
      <c r="C350" s="7">
        <v>34</v>
      </c>
      <c r="D350" s="15" t="s">
        <v>42</v>
      </c>
      <c r="E350" s="15" t="s">
        <v>50</v>
      </c>
      <c r="F350" s="9">
        <v>12</v>
      </c>
      <c r="G350" s="11">
        <v>518</v>
      </c>
      <c r="H350" s="10" t="s">
        <v>812</v>
      </c>
      <c r="I350" s="10">
        <v>445</v>
      </c>
      <c r="J350" s="12">
        <v>529.97711413362731</v>
      </c>
    </row>
    <row r="351" spans="1:10">
      <c r="A351" s="13" t="s">
        <v>225</v>
      </c>
      <c r="B351" s="33" t="str">
        <f>VLOOKUP(D351,工作表3!$A$2:$D$159,4,FALSE)</f>
        <v>臺中市</v>
      </c>
      <c r="C351" s="7">
        <v>35</v>
      </c>
      <c r="D351" s="8" t="s">
        <v>42</v>
      </c>
      <c r="E351" s="8" t="s">
        <v>148</v>
      </c>
      <c r="F351" s="9">
        <v>10</v>
      </c>
      <c r="G351" s="11">
        <v>516</v>
      </c>
      <c r="H351" s="10" t="s">
        <v>814</v>
      </c>
      <c r="I351" s="10">
        <v>455</v>
      </c>
      <c r="J351" s="12">
        <v>527.4506757425886</v>
      </c>
    </row>
    <row r="352" spans="1:10">
      <c r="A352" s="13" t="s">
        <v>225</v>
      </c>
      <c r="B352" s="33" t="str">
        <f>VLOOKUP(D352,工作表3!$A$2:$D$159,4,FALSE)</f>
        <v>臺中市</v>
      </c>
      <c r="C352" s="7">
        <v>36</v>
      </c>
      <c r="D352" s="8" t="s">
        <v>42</v>
      </c>
      <c r="E352" s="8" t="s">
        <v>237</v>
      </c>
      <c r="F352" s="9">
        <v>5</v>
      </c>
      <c r="G352" s="11">
        <v>515</v>
      </c>
      <c r="H352" s="10" t="s">
        <v>814</v>
      </c>
      <c r="I352" s="10">
        <v>465</v>
      </c>
      <c r="J352" s="12">
        <v>524.96860669016928</v>
      </c>
    </row>
    <row r="353" spans="1:10">
      <c r="A353" s="13" t="s">
        <v>225</v>
      </c>
      <c r="B353" s="33" t="str">
        <f>VLOOKUP(D353,工作表3!$A$2:$D$159,4,FALSE)</f>
        <v>臺中市</v>
      </c>
      <c r="C353" s="7">
        <v>37</v>
      </c>
      <c r="D353" s="8" t="s">
        <v>42</v>
      </c>
      <c r="E353" s="8" t="s">
        <v>238</v>
      </c>
      <c r="F353" s="9">
        <v>11</v>
      </c>
      <c r="G353" s="11">
        <v>513</v>
      </c>
      <c r="H353" s="10" t="s">
        <v>814</v>
      </c>
      <c r="I353" s="10">
        <v>475</v>
      </c>
      <c r="J353" s="12">
        <v>522.57737148306865</v>
      </c>
    </row>
    <row r="354" spans="1:10">
      <c r="A354" s="13" t="s">
        <v>225</v>
      </c>
      <c r="B354" s="33" t="str">
        <f>VLOOKUP(D354,工作表3!$A$2:$D$159,4,FALSE)</f>
        <v>新北市</v>
      </c>
      <c r="C354" s="7">
        <v>38</v>
      </c>
      <c r="D354" s="8" t="s">
        <v>48</v>
      </c>
      <c r="E354" s="8" t="s">
        <v>109</v>
      </c>
      <c r="F354" s="9">
        <v>25</v>
      </c>
      <c r="G354" s="11">
        <v>506.5</v>
      </c>
      <c r="H354" s="10" t="s">
        <v>831</v>
      </c>
      <c r="I354" s="10">
        <v>504</v>
      </c>
      <c r="J354" s="12">
        <v>515.05987711744535</v>
      </c>
    </row>
    <row r="355" spans="1:10">
      <c r="A355" s="13" t="s">
        <v>225</v>
      </c>
      <c r="B355" s="33" t="str">
        <f>VLOOKUP(D355,工作表3!$A$2:$D$159,4,FALSE)</f>
        <v>臺中市</v>
      </c>
      <c r="C355" s="7">
        <v>39</v>
      </c>
      <c r="D355" s="8" t="s">
        <v>42</v>
      </c>
      <c r="E355" s="8" t="s">
        <v>12</v>
      </c>
      <c r="F355" s="9">
        <v>20</v>
      </c>
      <c r="G355" s="11">
        <v>495</v>
      </c>
      <c r="H355" s="10" t="s">
        <v>798</v>
      </c>
      <c r="I355" s="10">
        <v>524</v>
      </c>
      <c r="J355" s="12">
        <v>509.55240136078754</v>
      </c>
    </row>
    <row r="356" spans="1:10">
      <c r="A356" s="13" t="s">
        <v>225</v>
      </c>
      <c r="B356" s="33" t="str">
        <f>VLOOKUP(D356,工作表3!$A$2:$D$159,4,FALSE)</f>
        <v>新北市</v>
      </c>
      <c r="C356" s="7">
        <v>40</v>
      </c>
      <c r="D356" s="8" t="s">
        <v>48</v>
      </c>
      <c r="E356" s="8" t="s">
        <v>60</v>
      </c>
      <c r="F356" s="9">
        <v>2</v>
      </c>
      <c r="G356" s="11">
        <v>489.5</v>
      </c>
      <c r="H356" s="10" t="s">
        <v>827</v>
      </c>
      <c r="I356" s="10">
        <v>533</v>
      </c>
      <c r="J356" s="12">
        <v>506.66467484850432</v>
      </c>
    </row>
    <row r="357" spans="1:10">
      <c r="A357" s="13" t="s">
        <v>225</v>
      </c>
      <c r="B357" s="33" t="str">
        <f>VLOOKUP(D357,工作表3!$A$2:$D$159,4,FALSE)</f>
        <v>屏東縣</v>
      </c>
      <c r="C357" s="7">
        <v>41</v>
      </c>
      <c r="D357" s="8" t="s">
        <v>239</v>
      </c>
      <c r="E357" s="8" t="s">
        <v>240</v>
      </c>
      <c r="F357" s="9">
        <v>6</v>
      </c>
      <c r="G357" s="11">
        <v>483.75</v>
      </c>
      <c r="H357" s="10" t="s">
        <v>793</v>
      </c>
      <c r="I357" s="10">
        <v>539</v>
      </c>
      <c r="J357" s="12">
        <v>504.76015045826045</v>
      </c>
    </row>
    <row r="358" spans="1:10">
      <c r="A358" s="13" t="s">
        <v>225</v>
      </c>
      <c r="B358" s="33" t="str">
        <f>VLOOKUP(D358,工作表3!$A$2:$D$159,4,FALSE)</f>
        <v>苗栗縣</v>
      </c>
      <c r="C358" s="7">
        <v>42</v>
      </c>
      <c r="D358" s="8" t="s">
        <v>51</v>
      </c>
      <c r="E358" s="8" t="s">
        <v>226</v>
      </c>
      <c r="F358" s="9">
        <v>71</v>
      </c>
      <c r="G358" s="11">
        <v>481.75</v>
      </c>
      <c r="H358" s="10" t="s">
        <v>832</v>
      </c>
      <c r="I358" s="10">
        <v>599</v>
      </c>
      <c r="J358" s="12">
        <v>489.47805136163828</v>
      </c>
    </row>
    <row r="359" spans="1:10">
      <c r="A359" s="13" t="s">
        <v>225</v>
      </c>
      <c r="B359" s="33" t="str">
        <f>VLOOKUP(D359,工作表3!$A$2:$D$159,4,FALSE)</f>
        <v>新北市</v>
      </c>
      <c r="C359" s="7">
        <v>43</v>
      </c>
      <c r="D359" s="8" t="s">
        <v>48</v>
      </c>
      <c r="E359" s="8" t="s">
        <v>100</v>
      </c>
      <c r="F359" s="9">
        <v>9</v>
      </c>
      <c r="G359" s="11">
        <v>481.5</v>
      </c>
      <c r="H359" s="10" t="s">
        <v>812</v>
      </c>
      <c r="I359" s="10">
        <v>611</v>
      </c>
      <c r="J359" s="12">
        <v>486.99351272527463</v>
      </c>
    </row>
    <row r="360" spans="1:10">
      <c r="A360" s="14" t="s">
        <v>225</v>
      </c>
      <c r="B360" s="33" t="str">
        <f>VLOOKUP(D360,工作表3!$A$2:$D$159,4,FALSE)</f>
        <v>臺南市</v>
      </c>
      <c r="C360" s="7">
        <v>44</v>
      </c>
      <c r="D360" s="15" t="s">
        <v>62</v>
      </c>
      <c r="E360" s="15" t="s">
        <v>71</v>
      </c>
      <c r="F360" s="9">
        <v>9</v>
      </c>
      <c r="G360" s="11">
        <v>479</v>
      </c>
      <c r="H360" s="10" t="s">
        <v>788</v>
      </c>
      <c r="I360" s="10">
        <v>619</v>
      </c>
      <c r="J360" s="12">
        <v>485.1594340027645</v>
      </c>
    </row>
    <row r="361" spans="1:10">
      <c r="A361" s="13" t="s">
        <v>225</v>
      </c>
      <c r="B361" s="33" t="str">
        <f>VLOOKUP(D361,工作表3!$A$2:$D$159,4,FALSE)</f>
        <v>花蓮縣</v>
      </c>
      <c r="C361" s="7">
        <v>45</v>
      </c>
      <c r="D361" s="8" t="s">
        <v>101</v>
      </c>
      <c r="E361" s="8" t="s">
        <v>102</v>
      </c>
      <c r="F361" s="9">
        <v>3</v>
      </c>
      <c r="G361" s="11">
        <v>476.5</v>
      </c>
      <c r="H361" s="10" t="s">
        <v>802</v>
      </c>
      <c r="I361" s="10">
        <v>621</v>
      </c>
      <c r="J361" s="12">
        <v>484.71841727102992</v>
      </c>
    </row>
    <row r="362" spans="1:10">
      <c r="A362" s="13" t="s">
        <v>225</v>
      </c>
      <c r="B362" s="33" t="str">
        <f>VLOOKUP(D362,工作表3!$A$2:$D$159,4,FALSE)</f>
        <v>苗栗縣</v>
      </c>
      <c r="C362" s="7">
        <v>46</v>
      </c>
      <c r="D362" s="8" t="s">
        <v>157</v>
      </c>
      <c r="E362" s="8" t="s">
        <v>160</v>
      </c>
      <c r="F362" s="9" t="s">
        <v>789</v>
      </c>
      <c r="G362" s="11" t="s">
        <v>790</v>
      </c>
      <c r="H362" s="10" t="s">
        <v>816</v>
      </c>
      <c r="I362" s="10">
        <v>625</v>
      </c>
      <c r="J362" s="12">
        <v>483.83638380756088</v>
      </c>
    </row>
    <row r="363" spans="1:10">
      <c r="A363" s="13" t="s">
        <v>225</v>
      </c>
      <c r="B363" s="33" t="str">
        <f>VLOOKUP(D363,工作表3!$A$2:$D$159,4,FALSE)</f>
        <v>新北市</v>
      </c>
      <c r="C363" s="7">
        <v>47</v>
      </c>
      <c r="D363" s="8" t="s">
        <v>48</v>
      </c>
      <c r="E363" s="8" t="s">
        <v>53</v>
      </c>
      <c r="F363" s="9">
        <v>5</v>
      </c>
      <c r="G363" s="11">
        <v>472.5</v>
      </c>
      <c r="H363" s="10" t="s">
        <v>792</v>
      </c>
      <c r="I363" s="10">
        <v>632</v>
      </c>
      <c r="J363" s="12">
        <v>482.30457226750281</v>
      </c>
    </row>
    <row r="364" spans="1:10">
      <c r="A364" s="13" t="s">
        <v>225</v>
      </c>
      <c r="B364" s="33" t="str">
        <f>VLOOKUP(D364,工作表3!$A$2:$D$159,4,FALSE)</f>
        <v>新北市</v>
      </c>
      <c r="C364" s="7">
        <v>48</v>
      </c>
      <c r="D364" s="8" t="s">
        <v>48</v>
      </c>
      <c r="E364" s="8" t="s">
        <v>125</v>
      </c>
      <c r="F364" s="9">
        <v>5</v>
      </c>
      <c r="G364" s="11">
        <v>470.5</v>
      </c>
      <c r="H364" s="10" t="s">
        <v>793</v>
      </c>
      <c r="I364" s="10">
        <v>638</v>
      </c>
      <c r="J364" s="12">
        <v>481.00150772479475</v>
      </c>
    </row>
    <row r="365" spans="1:10">
      <c r="A365" s="13" t="s">
        <v>225</v>
      </c>
      <c r="B365" s="33" t="str">
        <f>VLOOKUP(D365,工作表3!$A$2:$D$159,4,FALSE)</f>
        <v>新北市</v>
      </c>
      <c r="C365" s="7">
        <v>49</v>
      </c>
      <c r="D365" s="8" t="s">
        <v>48</v>
      </c>
      <c r="E365" s="8" t="s">
        <v>49</v>
      </c>
      <c r="F365" s="9">
        <v>7</v>
      </c>
      <c r="G365" s="11">
        <v>469.5</v>
      </c>
      <c r="H365" s="10" t="s">
        <v>827</v>
      </c>
      <c r="I365" s="10">
        <v>647</v>
      </c>
      <c r="J365" s="12">
        <v>479.12397622958389</v>
      </c>
    </row>
    <row r="366" spans="1:10">
      <c r="A366" s="13" t="s">
        <v>225</v>
      </c>
      <c r="B366" s="33" t="str">
        <f>VLOOKUP(D366,工作表3!$A$2:$D$159,4,FALSE)</f>
        <v>澎湖縣</v>
      </c>
      <c r="C366" s="7">
        <v>50</v>
      </c>
      <c r="D366" s="8" t="s">
        <v>241</v>
      </c>
      <c r="E366" s="8" t="s">
        <v>109</v>
      </c>
      <c r="F366" s="9">
        <v>14</v>
      </c>
      <c r="G366" s="11">
        <v>467</v>
      </c>
      <c r="H366" s="10" t="s">
        <v>801</v>
      </c>
      <c r="I366" s="10">
        <v>662</v>
      </c>
      <c r="J366" s="12">
        <v>476.36608584827383</v>
      </c>
    </row>
    <row r="367" spans="1:10">
      <c r="A367" s="13" t="s">
        <v>225</v>
      </c>
      <c r="B367" s="33" t="str">
        <f>VLOOKUP(D367,工作表3!$A$2:$D$159,4,FALSE)</f>
        <v>金門縣</v>
      </c>
      <c r="C367" s="7">
        <v>51</v>
      </c>
      <c r="D367" s="8" t="s">
        <v>242</v>
      </c>
      <c r="E367" s="8" t="s">
        <v>243</v>
      </c>
      <c r="F367" s="9">
        <v>8</v>
      </c>
      <c r="G367" s="11">
        <v>465.5</v>
      </c>
      <c r="H367" s="10" t="s">
        <v>792</v>
      </c>
      <c r="I367" s="10">
        <v>669</v>
      </c>
      <c r="J367" s="12">
        <v>475.1112948501405</v>
      </c>
    </row>
    <row r="368" spans="1:10">
      <c r="A368" s="13" t="s">
        <v>225</v>
      </c>
      <c r="B368" s="33" t="str">
        <f>VLOOKUP(D368,工作表3!$A$2:$D$159,4,FALSE)</f>
        <v>臺南市</v>
      </c>
      <c r="C368" s="7">
        <v>52</v>
      </c>
      <c r="D368" s="8" t="s">
        <v>62</v>
      </c>
      <c r="E368" s="8" t="s">
        <v>63</v>
      </c>
      <c r="F368" s="9">
        <v>5</v>
      </c>
      <c r="G368" s="11">
        <v>464.5</v>
      </c>
      <c r="H368" s="10" t="s">
        <v>795</v>
      </c>
      <c r="I368" s="10">
        <v>672</v>
      </c>
      <c r="J368" s="12">
        <v>474.57739055228939</v>
      </c>
    </row>
    <row r="369" spans="1:10">
      <c r="A369" s="19" t="s">
        <v>225</v>
      </c>
      <c r="B369" s="33" t="str">
        <f>VLOOKUP(D369,工作表3!$A$2:$D$159,4,FALSE)</f>
        <v>澎湖縣</v>
      </c>
      <c r="C369" s="7">
        <v>53</v>
      </c>
      <c r="D369" s="8" t="s">
        <v>241</v>
      </c>
      <c r="E369" s="8" t="s">
        <v>244</v>
      </c>
      <c r="F369" s="9">
        <v>7</v>
      </c>
      <c r="G369" s="11">
        <v>461.25</v>
      </c>
      <c r="H369" s="10" t="s">
        <v>809</v>
      </c>
      <c r="I369" s="10">
        <v>677</v>
      </c>
      <c r="J369" s="12">
        <v>473.69641048755648</v>
      </c>
    </row>
    <row r="370" spans="1:10">
      <c r="A370" s="14" t="s">
        <v>225</v>
      </c>
      <c r="B370" s="33" t="str">
        <f>VLOOKUP(D370,工作表3!$A$2:$D$159,4,FALSE)</f>
        <v>臺中市</v>
      </c>
      <c r="C370" s="7">
        <v>54</v>
      </c>
      <c r="D370" s="15" t="s">
        <v>61</v>
      </c>
      <c r="E370" s="15" t="s">
        <v>148</v>
      </c>
      <c r="F370" s="9">
        <v>13</v>
      </c>
      <c r="G370" s="11">
        <v>457</v>
      </c>
      <c r="H370" s="10" t="s">
        <v>788</v>
      </c>
      <c r="I370" s="10">
        <v>685</v>
      </c>
      <c r="J370" s="12">
        <v>472.20128458681967</v>
      </c>
    </row>
    <row r="371" spans="1:10">
      <c r="A371" s="13" t="s">
        <v>225</v>
      </c>
      <c r="B371" s="33" t="str">
        <f>VLOOKUP(D371,工作表3!$A$2:$D$159,4,FALSE)</f>
        <v>臺中市</v>
      </c>
      <c r="C371" s="7">
        <v>55</v>
      </c>
      <c r="D371" s="8" t="s">
        <v>61</v>
      </c>
      <c r="E371" s="8" t="s">
        <v>245</v>
      </c>
      <c r="F371" s="9">
        <v>5</v>
      </c>
      <c r="G371" s="11">
        <v>450.5</v>
      </c>
      <c r="H371" s="10" t="s">
        <v>809</v>
      </c>
      <c r="I371" s="10">
        <v>690</v>
      </c>
      <c r="J371" s="12">
        <v>471.28456766788662</v>
      </c>
    </row>
    <row r="372" spans="1:10">
      <c r="A372" s="13" t="s">
        <v>225</v>
      </c>
      <c r="B372" s="33" t="str">
        <f>VLOOKUP(D372,工作表3!$A$2:$D$159,4,FALSE)</f>
        <v>臺南市</v>
      </c>
      <c r="C372" s="7">
        <v>56</v>
      </c>
      <c r="D372" s="8" t="s">
        <v>62</v>
      </c>
      <c r="E372" s="8" t="s">
        <v>246</v>
      </c>
      <c r="F372" s="9">
        <v>17</v>
      </c>
      <c r="G372" s="11">
        <v>446.25</v>
      </c>
      <c r="H372" s="10" t="s">
        <v>819</v>
      </c>
      <c r="I372" s="10">
        <v>703</v>
      </c>
      <c r="J372" s="12">
        <v>468.59585836167662</v>
      </c>
    </row>
    <row r="373" spans="1:10">
      <c r="A373" s="13" t="s">
        <v>225</v>
      </c>
      <c r="B373" s="33" t="str">
        <f>VLOOKUP(D373,工作表3!$A$2:$D$159,4,FALSE)</f>
        <v>臺中市</v>
      </c>
      <c r="C373" s="7">
        <v>57</v>
      </c>
      <c r="D373" s="8" t="s">
        <v>61</v>
      </c>
      <c r="E373" s="8" t="s">
        <v>65</v>
      </c>
      <c r="F373" s="9">
        <v>12</v>
      </c>
      <c r="G373" s="11">
        <v>444.25</v>
      </c>
      <c r="H373" s="10" t="s">
        <v>788</v>
      </c>
      <c r="I373" s="10">
        <v>711</v>
      </c>
      <c r="J373" s="12">
        <v>466.84298333342804</v>
      </c>
    </row>
    <row r="374" spans="1:10">
      <c r="A374" s="13" t="s">
        <v>225</v>
      </c>
      <c r="B374" s="33" t="str">
        <f>VLOOKUP(D374,工作表3!$A$2:$D$159,4,FALSE)</f>
        <v>臺南市</v>
      </c>
      <c r="C374" s="7">
        <v>58</v>
      </c>
      <c r="D374" s="8" t="s">
        <v>62</v>
      </c>
      <c r="E374" s="8" t="s">
        <v>247</v>
      </c>
      <c r="F374" s="9">
        <v>18</v>
      </c>
      <c r="G374" s="11">
        <v>439.75</v>
      </c>
      <c r="H374" s="10" t="s">
        <v>796</v>
      </c>
      <c r="I374" s="10">
        <v>728</v>
      </c>
      <c r="J374" s="12">
        <v>462.99367189275006</v>
      </c>
    </row>
    <row r="375" spans="1:10">
      <c r="A375" s="13" t="s">
        <v>225</v>
      </c>
      <c r="B375" s="33" t="str">
        <f>VLOOKUP(D375,工作表3!$A$2:$D$159,4,FALSE)</f>
        <v>臺南市</v>
      </c>
      <c r="C375" s="7">
        <v>59</v>
      </c>
      <c r="D375" s="8" t="s">
        <v>62</v>
      </c>
      <c r="E375" s="8" t="s">
        <v>72</v>
      </c>
      <c r="F375" s="9">
        <v>3</v>
      </c>
      <c r="G375" s="11">
        <v>439.5</v>
      </c>
      <c r="H375" s="10" t="s">
        <v>802</v>
      </c>
      <c r="I375" s="10">
        <v>730</v>
      </c>
      <c r="J375" s="12">
        <v>462.54257382508536</v>
      </c>
    </row>
    <row r="376" spans="1:10">
      <c r="A376" s="13" t="s">
        <v>225</v>
      </c>
      <c r="B376" s="33" t="str">
        <f>VLOOKUP(D376,工作表3!$A$2:$D$159,4,FALSE)</f>
        <v>新北市</v>
      </c>
      <c r="C376" s="7">
        <v>60</v>
      </c>
      <c r="D376" s="8" t="s">
        <v>124</v>
      </c>
      <c r="E376" s="8" t="s">
        <v>87</v>
      </c>
      <c r="F376" s="9">
        <v>4</v>
      </c>
      <c r="G376" s="11">
        <v>436</v>
      </c>
      <c r="H376" s="10" t="s">
        <v>802</v>
      </c>
      <c r="I376" s="10">
        <v>732</v>
      </c>
      <c r="J376" s="12">
        <v>462.09144205909303</v>
      </c>
    </row>
    <row r="377" spans="1:10">
      <c r="A377" s="13" t="s">
        <v>225</v>
      </c>
      <c r="B377" s="33" t="str">
        <f>VLOOKUP(D377,工作表3!$A$2:$D$159,4,FALSE)</f>
        <v>臺南市</v>
      </c>
      <c r="C377" s="7">
        <v>61</v>
      </c>
      <c r="D377" s="8" t="s">
        <v>62</v>
      </c>
      <c r="E377" s="8" t="s">
        <v>148</v>
      </c>
      <c r="F377" s="9" t="s">
        <v>789</v>
      </c>
      <c r="G377" s="11" t="s">
        <v>790</v>
      </c>
      <c r="H377" s="10" t="s">
        <v>809</v>
      </c>
      <c r="I377" s="10">
        <v>737</v>
      </c>
      <c r="J377" s="12">
        <v>460.96361264411217</v>
      </c>
    </row>
    <row r="378" spans="1:10">
      <c r="A378" s="13" t="s">
        <v>225</v>
      </c>
      <c r="B378" s="33" t="str">
        <f>VLOOKUP(D378,工作表3!$A$2:$D$159,4,FALSE)</f>
        <v>臺南市</v>
      </c>
      <c r="C378" s="7">
        <v>62</v>
      </c>
      <c r="D378" s="8" t="s">
        <v>62</v>
      </c>
      <c r="E378" s="8" t="s">
        <v>24</v>
      </c>
      <c r="F378" s="9">
        <v>7</v>
      </c>
      <c r="G378" s="11">
        <v>436</v>
      </c>
      <c r="H378" s="10" t="s">
        <v>809</v>
      </c>
      <c r="I378" s="10">
        <v>742</v>
      </c>
      <c r="J378" s="12">
        <v>459.82708668647348</v>
      </c>
    </row>
    <row r="379" spans="1:10">
      <c r="A379" s="13" t="s">
        <v>225</v>
      </c>
      <c r="B379" s="33" t="str">
        <f>VLOOKUP(D379,工作表3!$A$2:$D$159,4,FALSE)</f>
        <v>臺南市</v>
      </c>
      <c r="C379" s="7">
        <v>63</v>
      </c>
      <c r="D379" s="8" t="s">
        <v>62</v>
      </c>
      <c r="E379" s="8" t="s">
        <v>73</v>
      </c>
      <c r="F379" s="9">
        <v>12</v>
      </c>
      <c r="G379" s="11">
        <v>434.5</v>
      </c>
      <c r="H379" s="10" t="s">
        <v>814</v>
      </c>
      <c r="I379" s="10">
        <v>752</v>
      </c>
      <c r="J379" s="12">
        <v>457.51960197974444</v>
      </c>
    </row>
    <row r="380" spans="1:10">
      <c r="A380" s="14" t="s">
        <v>225</v>
      </c>
      <c r="B380" s="33" t="str">
        <f>VLOOKUP(D380,工作表3!$A$2:$D$159,4,FALSE)</f>
        <v>新北市</v>
      </c>
      <c r="C380" s="7">
        <v>64</v>
      </c>
      <c r="D380" s="15" t="s">
        <v>67</v>
      </c>
      <c r="E380" s="15" t="s">
        <v>109</v>
      </c>
      <c r="F380" s="9">
        <v>40</v>
      </c>
      <c r="G380" s="11">
        <v>434.5</v>
      </c>
      <c r="H380" s="10" t="s">
        <v>833</v>
      </c>
      <c r="I380" s="10">
        <v>780</v>
      </c>
      <c r="J380" s="12">
        <v>451.36852284305377</v>
      </c>
    </row>
    <row r="381" spans="1:10">
      <c r="A381" s="13" t="s">
        <v>225</v>
      </c>
      <c r="B381" s="33" t="str">
        <f>VLOOKUP(D381,工作表3!$A$2:$D$159,4,FALSE)</f>
        <v>臺南市</v>
      </c>
      <c r="C381" s="7">
        <v>65</v>
      </c>
      <c r="D381" s="8" t="s">
        <v>62</v>
      </c>
      <c r="E381" s="8" t="s">
        <v>69</v>
      </c>
      <c r="F381" s="9">
        <v>6</v>
      </c>
      <c r="G381" s="11">
        <v>432.5</v>
      </c>
      <c r="H381" s="10" t="s">
        <v>809</v>
      </c>
      <c r="I381" s="10">
        <v>785</v>
      </c>
      <c r="J381" s="12">
        <v>450.27796161856401</v>
      </c>
    </row>
    <row r="382" spans="1:10">
      <c r="A382" s="13" t="s">
        <v>225</v>
      </c>
      <c r="B382" s="33" t="str">
        <f>VLOOKUP(D382,工作表3!$A$2:$D$159,4,FALSE)</f>
        <v>新北市</v>
      </c>
      <c r="C382" s="7">
        <v>66</v>
      </c>
      <c r="D382" s="8" t="s">
        <v>67</v>
      </c>
      <c r="E382" s="8" t="s">
        <v>100</v>
      </c>
      <c r="F382" s="9" t="s">
        <v>789</v>
      </c>
      <c r="G382" s="11" t="s">
        <v>790</v>
      </c>
      <c r="H382" s="10" t="s">
        <v>814</v>
      </c>
      <c r="I382" s="10">
        <v>795</v>
      </c>
      <c r="J382" s="12">
        <v>448.18411853384282</v>
      </c>
    </row>
    <row r="383" spans="1:10">
      <c r="A383" s="13" t="s">
        <v>225</v>
      </c>
      <c r="B383" s="33" t="str">
        <f>VLOOKUP(D383,工作表3!$A$2:$D$159,4,FALSE)</f>
        <v>臺南市</v>
      </c>
      <c r="C383" s="7">
        <v>67</v>
      </c>
      <c r="D383" s="8" t="s">
        <v>62</v>
      </c>
      <c r="E383" s="8" t="s">
        <v>248</v>
      </c>
      <c r="F383" s="9">
        <v>7</v>
      </c>
      <c r="G383" s="11">
        <v>427.5</v>
      </c>
      <c r="H383" s="10" t="s">
        <v>809</v>
      </c>
      <c r="I383" s="10">
        <v>800</v>
      </c>
      <c r="J383" s="12">
        <v>447.10158796733691</v>
      </c>
    </row>
    <row r="384" spans="1:10">
      <c r="A384" s="13" t="s">
        <v>225</v>
      </c>
      <c r="B384" s="33" t="str">
        <f>VLOOKUP(D384,工作表3!$A$2:$D$159,4,FALSE)</f>
        <v>臺東縣</v>
      </c>
      <c r="C384" s="7">
        <v>68</v>
      </c>
      <c r="D384" s="8" t="s">
        <v>58</v>
      </c>
      <c r="E384" s="8" t="s">
        <v>249</v>
      </c>
      <c r="F384" s="9">
        <v>17</v>
      </c>
      <c r="G384" s="11">
        <v>424.5</v>
      </c>
      <c r="H384" s="10" t="s">
        <v>812</v>
      </c>
      <c r="I384" s="10">
        <v>812</v>
      </c>
      <c r="J384" s="12">
        <v>444.5546341066966</v>
      </c>
    </row>
    <row r="385" spans="1:10">
      <c r="A385" s="13" t="s">
        <v>225</v>
      </c>
      <c r="B385" s="33" t="str">
        <f>VLOOKUP(D385,工作表3!$A$2:$D$159,4,FALSE)</f>
        <v>新竹市</v>
      </c>
      <c r="C385" s="7">
        <v>69</v>
      </c>
      <c r="D385" s="8" t="s">
        <v>177</v>
      </c>
      <c r="E385" s="8" t="s">
        <v>192</v>
      </c>
      <c r="F385" s="9">
        <v>15</v>
      </c>
      <c r="G385" s="11">
        <v>420.5</v>
      </c>
      <c r="H385" s="10" t="s">
        <v>802</v>
      </c>
      <c r="I385" s="10">
        <v>814</v>
      </c>
      <c r="J385" s="12">
        <v>444.13738569266678</v>
      </c>
    </row>
    <row r="386" spans="1:10">
      <c r="A386" s="13" t="s">
        <v>225</v>
      </c>
      <c r="B386" s="33" t="str">
        <f>VLOOKUP(D386,工作表3!$A$2:$D$159,4,FALSE)</f>
        <v>新北市</v>
      </c>
      <c r="C386" s="7">
        <v>70</v>
      </c>
      <c r="D386" s="8" t="s">
        <v>67</v>
      </c>
      <c r="E386" s="8" t="s">
        <v>250</v>
      </c>
      <c r="F386" s="9">
        <v>13</v>
      </c>
      <c r="G386" s="11">
        <v>415</v>
      </c>
      <c r="H386" s="10" t="s">
        <v>788</v>
      </c>
      <c r="I386" s="10">
        <v>822</v>
      </c>
      <c r="J386" s="12">
        <v>442.41451877771658</v>
      </c>
    </row>
    <row r="387" spans="1:10">
      <c r="A387" s="13" t="s">
        <v>225</v>
      </c>
      <c r="B387" s="33" t="str">
        <f>VLOOKUP(D387,工作表3!$A$2:$D$159,4,FALSE)</f>
        <v>高雄市</v>
      </c>
      <c r="C387" s="7">
        <v>71</v>
      </c>
      <c r="D387" s="8" t="s">
        <v>96</v>
      </c>
      <c r="E387" s="8" t="s">
        <v>217</v>
      </c>
      <c r="F387" s="9">
        <v>3</v>
      </c>
      <c r="G387" s="11">
        <v>411</v>
      </c>
      <c r="H387" s="10" t="s">
        <v>795</v>
      </c>
      <c r="I387" s="10">
        <v>825</v>
      </c>
      <c r="J387" s="12">
        <v>441.78083560377473</v>
      </c>
    </row>
    <row r="388" spans="1:10">
      <c r="A388" s="13" t="s">
        <v>225</v>
      </c>
      <c r="B388" s="33" t="str">
        <f>VLOOKUP(D388,工作表3!$A$2:$D$159,4,FALSE)</f>
        <v>桃園市</v>
      </c>
      <c r="C388" s="7">
        <v>72</v>
      </c>
      <c r="D388" s="8" t="s">
        <v>74</v>
      </c>
      <c r="E388" s="8" t="s">
        <v>109</v>
      </c>
      <c r="F388" s="9">
        <v>25</v>
      </c>
      <c r="G388" s="11">
        <v>405.75</v>
      </c>
      <c r="H388" s="10" t="s">
        <v>794</v>
      </c>
      <c r="I388" s="10">
        <v>841</v>
      </c>
      <c r="J388" s="12">
        <v>438.12854421443018</v>
      </c>
    </row>
    <row r="389" spans="1:10">
      <c r="A389" s="13" t="s">
        <v>225</v>
      </c>
      <c r="B389" s="33" t="str">
        <f>VLOOKUP(D389,工作表3!$A$2:$D$159,4,FALSE)</f>
        <v>新北市</v>
      </c>
      <c r="C389" s="7">
        <v>73</v>
      </c>
      <c r="D389" s="8" t="s">
        <v>77</v>
      </c>
      <c r="E389" s="8" t="s">
        <v>149</v>
      </c>
      <c r="F389" s="9">
        <v>11</v>
      </c>
      <c r="G389" s="11">
        <v>400.5</v>
      </c>
      <c r="H389" s="10" t="s">
        <v>827</v>
      </c>
      <c r="I389" s="10">
        <v>850</v>
      </c>
      <c r="J389" s="12">
        <v>436.01282097776709</v>
      </c>
    </row>
    <row r="390" spans="1:10">
      <c r="A390" s="13" t="s">
        <v>225</v>
      </c>
      <c r="B390" s="40" t="s">
        <v>1073</v>
      </c>
      <c r="C390" s="7">
        <v>74</v>
      </c>
      <c r="D390" s="8" t="s">
        <v>110</v>
      </c>
      <c r="E390" s="8" t="s">
        <v>111</v>
      </c>
      <c r="F390" s="9">
        <v>6</v>
      </c>
      <c r="G390" s="11">
        <v>390.5</v>
      </c>
      <c r="H390" s="10" t="s">
        <v>788</v>
      </c>
      <c r="I390" s="10">
        <v>858</v>
      </c>
      <c r="J390" s="12">
        <v>434.06999161692278</v>
      </c>
    </row>
    <row r="391" spans="1:10">
      <c r="A391" s="13" t="s">
        <v>225</v>
      </c>
      <c r="B391" s="33" t="str">
        <f>VLOOKUP(D391,工作表3!$A$2:$D$159,4,FALSE)</f>
        <v>高雄市</v>
      </c>
      <c r="C391" s="7">
        <v>75</v>
      </c>
      <c r="D391" s="8" t="s">
        <v>66</v>
      </c>
      <c r="E391" s="8" t="s">
        <v>83</v>
      </c>
      <c r="F391" s="9">
        <v>14</v>
      </c>
      <c r="G391" s="11">
        <v>383</v>
      </c>
      <c r="H391" s="10" t="s">
        <v>801</v>
      </c>
      <c r="I391" s="10">
        <v>873</v>
      </c>
      <c r="J391" s="12">
        <v>430.39155663620079</v>
      </c>
    </row>
    <row r="392" spans="1:10">
      <c r="A392" s="13" t="s">
        <v>225</v>
      </c>
      <c r="B392" s="33" t="str">
        <f>VLOOKUP(D392,工作表3!$A$2:$D$159,4,FALSE)</f>
        <v>臺南市</v>
      </c>
      <c r="C392" s="7">
        <v>76</v>
      </c>
      <c r="D392" s="8" t="s">
        <v>75</v>
      </c>
      <c r="E392" s="8" t="s">
        <v>12</v>
      </c>
      <c r="F392" s="9" t="s">
        <v>789</v>
      </c>
      <c r="G392" s="11" t="s">
        <v>790</v>
      </c>
      <c r="H392" s="10" t="s">
        <v>802</v>
      </c>
      <c r="I392" s="10">
        <v>875</v>
      </c>
      <c r="J392" s="12">
        <v>429.89860907747658</v>
      </c>
    </row>
    <row r="393" spans="1:10">
      <c r="A393" s="13" t="s">
        <v>225</v>
      </c>
      <c r="B393" s="33" t="str">
        <f>VLOOKUP(D393,工作表3!$A$2:$D$159,4,FALSE)</f>
        <v>臺南市</v>
      </c>
      <c r="C393" s="7">
        <v>77</v>
      </c>
      <c r="D393" s="8" t="s">
        <v>75</v>
      </c>
      <c r="E393" s="8" t="s">
        <v>76</v>
      </c>
      <c r="F393" s="9">
        <v>2</v>
      </c>
      <c r="G393" s="11">
        <v>374</v>
      </c>
      <c r="H393" s="10" t="s">
        <v>809</v>
      </c>
      <c r="I393" s="10">
        <v>880</v>
      </c>
      <c r="J393" s="12">
        <v>428.72435264588125</v>
      </c>
    </row>
    <row r="394" spans="1:10">
      <c r="A394" s="13" t="s">
        <v>225</v>
      </c>
      <c r="B394" s="33" t="str">
        <f>VLOOKUP(D394,工作表3!$A$2:$D$159,4,FALSE)</f>
        <v>新北市</v>
      </c>
      <c r="C394" s="7">
        <v>78</v>
      </c>
      <c r="D394" s="8" t="s">
        <v>117</v>
      </c>
      <c r="E394" s="8" t="s">
        <v>142</v>
      </c>
      <c r="F394" s="9">
        <v>9</v>
      </c>
      <c r="G394" s="11">
        <v>368</v>
      </c>
      <c r="H394" s="10" t="s">
        <v>820</v>
      </c>
      <c r="I394" s="10">
        <v>881</v>
      </c>
      <c r="J394" s="12">
        <v>428.48055810863843</v>
      </c>
    </row>
    <row r="395" spans="1:10">
      <c r="A395" s="13" t="s">
        <v>225</v>
      </c>
      <c r="B395" s="33" t="str">
        <f>VLOOKUP(D395,工作表3!$A$2:$D$159,4,FALSE)</f>
        <v>新竹縣</v>
      </c>
      <c r="C395" s="7">
        <v>79</v>
      </c>
      <c r="D395" s="8" t="s">
        <v>103</v>
      </c>
      <c r="E395" s="8" t="s">
        <v>109</v>
      </c>
      <c r="F395" s="9">
        <v>42</v>
      </c>
      <c r="G395" s="11">
        <v>345</v>
      </c>
      <c r="H395" s="10" t="s">
        <v>822</v>
      </c>
      <c r="I395" s="10">
        <v>933</v>
      </c>
      <c r="J395" s="12">
        <v>414.27398273090381</v>
      </c>
    </row>
    <row r="396" spans="1:10">
      <c r="A396" s="13" t="s">
        <v>225</v>
      </c>
      <c r="B396" s="33" t="str">
        <f>VLOOKUP(D396,工作表3!$A$2:$D$159,4,FALSE)</f>
        <v>臺中市</v>
      </c>
      <c r="C396" s="7">
        <v>80</v>
      </c>
      <c r="D396" s="8" t="s">
        <v>94</v>
      </c>
      <c r="E396" s="8" t="s">
        <v>148</v>
      </c>
      <c r="F396" s="9">
        <v>12</v>
      </c>
      <c r="G396" s="11">
        <v>334</v>
      </c>
      <c r="H396" s="10" t="s">
        <v>809</v>
      </c>
      <c r="I396" s="10">
        <v>938</v>
      </c>
      <c r="J396" s="12">
        <v>412.65135587176121</v>
      </c>
    </row>
    <row r="397" spans="1:10">
      <c r="A397" s="13" t="s">
        <v>225</v>
      </c>
      <c r="B397" s="33" t="str">
        <f>VLOOKUP(D397,工作表3!$A$2:$D$159,4,FALSE)</f>
        <v>臺中市</v>
      </c>
      <c r="C397" s="7">
        <v>81</v>
      </c>
      <c r="D397" s="8" t="s">
        <v>94</v>
      </c>
      <c r="E397" s="8" t="s">
        <v>116</v>
      </c>
      <c r="F397" s="9">
        <v>6</v>
      </c>
      <c r="G397" s="11">
        <v>319.5</v>
      </c>
      <c r="H397" s="10" t="s">
        <v>809</v>
      </c>
      <c r="I397" s="10">
        <v>943</v>
      </c>
      <c r="J397" s="12">
        <v>410.94451416704277</v>
      </c>
    </row>
    <row r="398" spans="1:10">
      <c r="A398" s="13" t="s">
        <v>225</v>
      </c>
      <c r="B398" s="33" t="str">
        <f>VLOOKUP(D398,工作表3!$A$2:$D$159,4,FALSE)</f>
        <v>臺中市</v>
      </c>
      <c r="C398" s="7">
        <v>82</v>
      </c>
      <c r="D398" s="8" t="s">
        <v>94</v>
      </c>
      <c r="E398" s="8" t="s">
        <v>115</v>
      </c>
      <c r="F398" s="9">
        <v>9</v>
      </c>
      <c r="G398" s="11">
        <v>314.5</v>
      </c>
      <c r="H398" s="10" t="s">
        <v>792</v>
      </c>
      <c r="I398" s="10">
        <v>950</v>
      </c>
      <c r="J398" s="12">
        <v>408.75886135156213</v>
      </c>
    </row>
    <row r="399" spans="1:10">
      <c r="A399" s="13" t="s">
        <v>225</v>
      </c>
      <c r="B399" s="33" t="str">
        <f>VLOOKUP(D399,工作表3!$A$2:$D$159,4,FALSE)</f>
        <v>南投縣</v>
      </c>
      <c r="C399" s="7">
        <v>83</v>
      </c>
      <c r="D399" s="8" t="s">
        <v>159</v>
      </c>
      <c r="E399" s="8" t="s">
        <v>41</v>
      </c>
      <c r="F399" s="9">
        <v>5</v>
      </c>
      <c r="G399" s="11">
        <v>311.5</v>
      </c>
      <c r="H399" s="10" t="s">
        <v>820</v>
      </c>
      <c r="I399" s="10">
        <v>951</v>
      </c>
      <c r="J399" s="12">
        <v>408.46743853451432</v>
      </c>
    </row>
    <row r="400" spans="1:10">
      <c r="A400" s="13" t="s">
        <v>225</v>
      </c>
      <c r="B400" s="33" t="str">
        <f>VLOOKUP(D400,工作表3!$A$2:$D$159,4,FALSE)</f>
        <v>南投縣</v>
      </c>
      <c r="C400" s="7">
        <v>84</v>
      </c>
      <c r="D400" s="8" t="s">
        <v>159</v>
      </c>
      <c r="E400" s="8" t="s">
        <v>251</v>
      </c>
      <c r="F400" s="9">
        <v>9</v>
      </c>
      <c r="G400" s="11">
        <v>311.25</v>
      </c>
      <c r="H400" s="10" t="s">
        <v>820</v>
      </c>
      <c r="I400" s="10">
        <v>952</v>
      </c>
      <c r="J400" s="12">
        <v>408.17852557904871</v>
      </c>
    </row>
    <row r="401" spans="1:10">
      <c r="A401" s="13" t="s">
        <v>225</v>
      </c>
      <c r="B401" s="33" t="str">
        <f>VLOOKUP(D401,工作表3!$A$2:$D$159,4,FALSE)</f>
        <v>高雄市</v>
      </c>
      <c r="C401" s="7">
        <v>85</v>
      </c>
      <c r="D401" s="8" t="s">
        <v>66</v>
      </c>
      <c r="E401" s="8" t="s">
        <v>85</v>
      </c>
      <c r="F401" s="9">
        <v>10</v>
      </c>
      <c r="G401" s="11">
        <v>311</v>
      </c>
      <c r="H401" s="10" t="s">
        <v>788</v>
      </c>
      <c r="I401" s="10">
        <v>960</v>
      </c>
      <c r="J401" s="12">
        <v>405.91771187142933</v>
      </c>
    </row>
    <row r="402" spans="1:10">
      <c r="A402" s="13" t="s">
        <v>225</v>
      </c>
      <c r="B402" s="33" t="str">
        <f>VLOOKUP(D402,工作表3!$A$2:$D$159,4,FALSE)</f>
        <v>臺南市</v>
      </c>
      <c r="C402" s="7">
        <v>86</v>
      </c>
      <c r="D402" s="8" t="s">
        <v>128</v>
      </c>
      <c r="E402" s="8" t="s">
        <v>134</v>
      </c>
      <c r="F402" s="9" t="s">
        <v>789</v>
      </c>
      <c r="G402" s="11" t="s">
        <v>790</v>
      </c>
      <c r="H402" s="10" t="s">
        <v>823</v>
      </c>
      <c r="I402" s="10">
        <v>974</v>
      </c>
      <c r="J402" s="12">
        <v>401.96128788309539</v>
      </c>
    </row>
    <row r="403" spans="1:10">
      <c r="A403" s="13" t="s">
        <v>225</v>
      </c>
      <c r="B403" s="33" t="str">
        <f>VLOOKUP(D403,工作表3!$A$2:$D$159,4,FALSE)</f>
        <v>新北市</v>
      </c>
      <c r="C403" s="7">
        <v>87</v>
      </c>
      <c r="D403" s="8" t="s">
        <v>193</v>
      </c>
      <c r="E403" s="8" t="s">
        <v>109</v>
      </c>
      <c r="F403" s="9">
        <v>12</v>
      </c>
      <c r="G403" s="11">
        <v>307</v>
      </c>
      <c r="H403" s="10" t="s">
        <v>802</v>
      </c>
      <c r="I403" s="10">
        <v>976</v>
      </c>
      <c r="J403" s="12">
        <v>401.37697384661647</v>
      </c>
    </row>
    <row r="404" spans="1:10">
      <c r="A404" s="13" t="s">
        <v>225</v>
      </c>
      <c r="B404" s="33" t="str">
        <f>VLOOKUP(D404,工作表3!$A$2:$D$159,4,FALSE)</f>
        <v>高雄市</v>
      </c>
      <c r="C404" s="7">
        <v>88</v>
      </c>
      <c r="D404" s="8" t="s">
        <v>185</v>
      </c>
      <c r="E404" s="8" t="s">
        <v>252</v>
      </c>
      <c r="F404" s="9" t="s">
        <v>789</v>
      </c>
      <c r="G404" s="11" t="s">
        <v>790</v>
      </c>
      <c r="H404" s="10" t="s">
        <v>802</v>
      </c>
      <c r="I404" s="10">
        <v>978</v>
      </c>
      <c r="J404" s="12">
        <v>400.79265981013748</v>
      </c>
    </row>
    <row r="405" spans="1:10">
      <c r="A405" s="13" t="s">
        <v>225</v>
      </c>
      <c r="B405" s="33" t="str">
        <f>VLOOKUP(D405,工作表3!$A$2:$D$159,4,FALSE)</f>
        <v>臺南市</v>
      </c>
      <c r="C405" s="7">
        <v>89</v>
      </c>
      <c r="D405" s="8" t="s">
        <v>128</v>
      </c>
      <c r="E405" s="8" t="s">
        <v>206</v>
      </c>
      <c r="F405" s="9" t="s">
        <v>789</v>
      </c>
      <c r="G405" s="11" t="s">
        <v>790</v>
      </c>
      <c r="H405" s="10" t="s">
        <v>809</v>
      </c>
      <c r="I405" s="10">
        <v>983</v>
      </c>
      <c r="J405" s="12">
        <v>399.16041631868762</v>
      </c>
    </row>
    <row r="406" spans="1:10">
      <c r="A406" s="13" t="s">
        <v>225</v>
      </c>
      <c r="B406" s="33" t="str">
        <f>VLOOKUP(D406,工作表3!$A$2:$D$159,4,FALSE)</f>
        <v>新竹市</v>
      </c>
      <c r="C406" s="7">
        <v>90</v>
      </c>
      <c r="D406" s="8" t="s">
        <v>177</v>
      </c>
      <c r="E406" s="8" t="s">
        <v>253</v>
      </c>
      <c r="F406" s="9">
        <v>7</v>
      </c>
      <c r="G406" s="11">
        <v>295.5</v>
      </c>
      <c r="H406" s="10" t="s">
        <v>795</v>
      </c>
      <c r="I406" s="10">
        <v>986</v>
      </c>
      <c r="J406" s="12">
        <v>398.05881615907072</v>
      </c>
    </row>
    <row r="407" spans="1:10">
      <c r="A407" s="13" t="s">
        <v>225</v>
      </c>
      <c r="B407" s="33" t="str">
        <f>VLOOKUP(D407,工作表3!$A$2:$D$159,4,FALSE)</f>
        <v>臺南市</v>
      </c>
      <c r="C407" s="7">
        <v>91</v>
      </c>
      <c r="D407" s="8" t="s">
        <v>75</v>
      </c>
      <c r="E407" s="8" t="s">
        <v>109</v>
      </c>
      <c r="F407" s="9">
        <v>47</v>
      </c>
      <c r="G407" s="11">
        <v>295</v>
      </c>
      <c r="H407" s="10" t="s">
        <v>805</v>
      </c>
      <c r="I407" s="10">
        <v>1019</v>
      </c>
      <c r="J407" s="12">
        <v>385.32653831404343</v>
      </c>
    </row>
    <row r="408" spans="1:10">
      <c r="A408" s="13" t="s">
        <v>225</v>
      </c>
      <c r="B408" s="33" t="str">
        <f>VLOOKUP(D408,工作表3!$A$2:$D$159,4,FALSE)</f>
        <v>桃園市</v>
      </c>
      <c r="C408" s="7">
        <v>92</v>
      </c>
      <c r="D408" s="8" t="s">
        <v>113</v>
      </c>
      <c r="E408" s="8" t="s">
        <v>149</v>
      </c>
      <c r="F408" s="9">
        <v>10</v>
      </c>
      <c r="G408" s="11">
        <v>293.5</v>
      </c>
      <c r="H408" s="10" t="s">
        <v>809</v>
      </c>
      <c r="I408" s="10">
        <v>1024</v>
      </c>
      <c r="J408" s="12">
        <v>383.03823426895059</v>
      </c>
    </row>
    <row r="409" spans="1:10">
      <c r="A409" s="13" t="s">
        <v>225</v>
      </c>
      <c r="B409" s="33" t="str">
        <f>VLOOKUP(D409,工作表3!$A$2:$D$159,4,FALSE)</f>
        <v>臺中市</v>
      </c>
      <c r="C409" s="7">
        <v>93</v>
      </c>
      <c r="D409" s="8" t="s">
        <v>94</v>
      </c>
      <c r="E409" s="8" t="s">
        <v>95</v>
      </c>
      <c r="F409" s="9">
        <v>14</v>
      </c>
      <c r="G409" s="11">
        <v>293.5</v>
      </c>
      <c r="H409" s="10" t="s">
        <v>827</v>
      </c>
      <c r="I409" s="10">
        <v>1033</v>
      </c>
      <c r="J409" s="12">
        <v>379.18801924836191</v>
      </c>
    </row>
    <row r="410" spans="1:10">
      <c r="A410" s="13" t="s">
        <v>225</v>
      </c>
      <c r="B410" s="33" t="str">
        <f>VLOOKUP(D410,工作表3!$A$2:$D$159,4,FALSE)</f>
        <v>新竹縣</v>
      </c>
      <c r="C410" s="7">
        <v>94</v>
      </c>
      <c r="D410" s="8" t="s">
        <v>103</v>
      </c>
      <c r="E410" s="8" t="s">
        <v>148</v>
      </c>
      <c r="F410" s="9">
        <v>5</v>
      </c>
      <c r="G410" s="11">
        <v>275</v>
      </c>
      <c r="H410" s="10" t="s">
        <v>814</v>
      </c>
      <c r="I410" s="10">
        <v>1043</v>
      </c>
      <c r="J410" s="12">
        <v>375.46527057391859</v>
      </c>
    </row>
    <row r="411" spans="1:10">
      <c r="A411" s="13" t="s">
        <v>225</v>
      </c>
      <c r="B411" s="33" t="str">
        <f>VLOOKUP(D411,工作表3!$A$2:$D$159,4,FALSE)</f>
        <v>高雄市</v>
      </c>
      <c r="C411" s="7">
        <v>95</v>
      </c>
      <c r="D411" s="8" t="s">
        <v>66</v>
      </c>
      <c r="E411" s="8" t="s">
        <v>148</v>
      </c>
      <c r="F411" s="9">
        <v>17</v>
      </c>
      <c r="G411" s="11">
        <v>270</v>
      </c>
      <c r="H411" s="10" t="s">
        <v>827</v>
      </c>
      <c r="I411" s="10">
        <v>1052</v>
      </c>
      <c r="J411" s="12">
        <v>372.10165530023374</v>
      </c>
    </row>
    <row r="412" spans="1:10">
      <c r="A412" s="13" t="s">
        <v>225</v>
      </c>
      <c r="B412" s="33" t="str">
        <f>VLOOKUP(D412,工作表3!$A$2:$D$159,4,FALSE)</f>
        <v>彰化縣</v>
      </c>
      <c r="C412" s="7">
        <v>96</v>
      </c>
      <c r="D412" s="8" t="s">
        <v>133</v>
      </c>
      <c r="E412" s="8" t="s">
        <v>109</v>
      </c>
      <c r="F412" s="9">
        <v>10</v>
      </c>
      <c r="G412" s="11">
        <v>269.5</v>
      </c>
      <c r="H412" s="10" t="s">
        <v>798</v>
      </c>
      <c r="I412" s="10">
        <v>1072</v>
      </c>
      <c r="J412" s="12">
        <v>365.26012780099751</v>
      </c>
    </row>
    <row r="413" spans="1:10">
      <c r="A413" s="13" t="s">
        <v>225</v>
      </c>
      <c r="B413" s="33" t="str">
        <f>VLOOKUP(D413,工作表3!$A$2:$D$159,4,FALSE)</f>
        <v>臺中市</v>
      </c>
      <c r="C413" s="7">
        <v>97</v>
      </c>
      <c r="D413" s="8" t="s">
        <v>104</v>
      </c>
      <c r="E413" s="8" t="s">
        <v>149</v>
      </c>
      <c r="F413" s="9">
        <v>10</v>
      </c>
      <c r="G413" s="11">
        <v>266.25</v>
      </c>
      <c r="H413" s="10" t="s">
        <v>793</v>
      </c>
      <c r="I413" s="10">
        <v>1078</v>
      </c>
      <c r="J413" s="12">
        <v>363.30736650396761</v>
      </c>
    </row>
    <row r="414" spans="1:10">
      <c r="A414" s="13" t="s">
        <v>225</v>
      </c>
      <c r="B414" s="33" t="str">
        <f>VLOOKUP(D414,工作表3!$A$2:$D$159,4,FALSE)</f>
        <v>彰化縣</v>
      </c>
      <c r="C414" s="7">
        <v>98</v>
      </c>
      <c r="D414" s="8" t="s">
        <v>133</v>
      </c>
      <c r="E414" s="8" t="s">
        <v>100</v>
      </c>
      <c r="F414" s="9">
        <v>2</v>
      </c>
      <c r="G414" s="11">
        <v>265.5</v>
      </c>
      <c r="H414" s="10" t="s">
        <v>802</v>
      </c>
      <c r="I414" s="10">
        <v>1080</v>
      </c>
      <c r="J414" s="12">
        <v>362.65754097563166</v>
      </c>
    </row>
    <row r="415" spans="1:10">
      <c r="A415" s="19" t="s">
        <v>225</v>
      </c>
      <c r="B415" s="33" t="str">
        <f>VLOOKUP(D415,工作表3!$A$2:$D$159,4,FALSE)</f>
        <v>新北市</v>
      </c>
      <c r="C415" s="7">
        <v>99</v>
      </c>
      <c r="D415" s="8" t="s">
        <v>117</v>
      </c>
      <c r="E415" s="8" t="s">
        <v>148</v>
      </c>
      <c r="F415" s="9" t="s">
        <v>789</v>
      </c>
      <c r="G415" s="11" t="s">
        <v>790</v>
      </c>
      <c r="H415" s="10" t="s">
        <v>820</v>
      </c>
      <c r="I415" s="10">
        <v>1081</v>
      </c>
      <c r="J415" s="12">
        <v>362.33262821146366</v>
      </c>
    </row>
    <row r="416" spans="1:10">
      <c r="A416" s="13" t="s">
        <v>225</v>
      </c>
      <c r="B416" s="33" t="str">
        <f>VLOOKUP(D416,工作表3!$A$2:$D$159,4,FALSE)</f>
        <v>臺中市</v>
      </c>
      <c r="C416" s="7">
        <v>100</v>
      </c>
      <c r="D416" s="8" t="s">
        <v>121</v>
      </c>
      <c r="E416" s="8" t="s">
        <v>122</v>
      </c>
      <c r="F416" s="9" t="s">
        <v>789</v>
      </c>
      <c r="G416" s="11" t="s">
        <v>790</v>
      </c>
      <c r="H416" s="10" t="s">
        <v>809</v>
      </c>
      <c r="I416" s="10">
        <v>1086</v>
      </c>
      <c r="J416" s="12">
        <v>360.70806439062369</v>
      </c>
    </row>
    <row r="417" spans="1:10">
      <c r="A417" s="13" t="s">
        <v>225</v>
      </c>
      <c r="B417" s="33" t="str">
        <f>VLOOKUP(D417,工作表3!$A$2:$D$159,4,FALSE)</f>
        <v>南投縣</v>
      </c>
      <c r="C417" s="7">
        <v>101</v>
      </c>
      <c r="D417" s="8" t="s">
        <v>159</v>
      </c>
      <c r="E417" s="8" t="s">
        <v>254</v>
      </c>
      <c r="F417" s="9" t="s">
        <v>789</v>
      </c>
      <c r="G417" s="11" t="s">
        <v>790</v>
      </c>
      <c r="H417" s="10" t="s">
        <v>820</v>
      </c>
      <c r="I417" s="10">
        <v>1087</v>
      </c>
      <c r="J417" s="12">
        <v>360.38315162645569</v>
      </c>
    </row>
    <row r="418" spans="1:10">
      <c r="A418" s="13" t="s">
        <v>225</v>
      </c>
      <c r="B418" s="33" t="str">
        <f>VLOOKUP(D418,工作表3!$A$2:$D$159,4,FALSE)</f>
        <v>彰化縣</v>
      </c>
      <c r="C418" s="7">
        <v>102</v>
      </c>
      <c r="D418" s="8" t="s">
        <v>133</v>
      </c>
      <c r="E418" s="8" t="s">
        <v>33</v>
      </c>
      <c r="F418" s="9" t="s">
        <v>789</v>
      </c>
      <c r="G418" s="11" t="s">
        <v>790</v>
      </c>
      <c r="H418" s="10" t="s">
        <v>795</v>
      </c>
      <c r="I418" s="10">
        <v>1090</v>
      </c>
      <c r="J418" s="12">
        <v>359.47639679066168</v>
      </c>
    </row>
    <row r="419" spans="1:10">
      <c r="A419" s="13" t="s">
        <v>225</v>
      </c>
      <c r="B419" s="33" t="str">
        <f>VLOOKUP(D419,工作表3!$A$2:$D$159,4,FALSE)</f>
        <v>高雄市</v>
      </c>
      <c r="C419" s="7">
        <v>103</v>
      </c>
      <c r="D419" s="8" t="s">
        <v>96</v>
      </c>
      <c r="E419" s="8" t="s">
        <v>221</v>
      </c>
      <c r="F419" s="9">
        <v>9</v>
      </c>
      <c r="G419" s="11">
        <v>248.5</v>
      </c>
      <c r="H419" s="10" t="s">
        <v>802</v>
      </c>
      <c r="I419" s="10">
        <v>1092</v>
      </c>
      <c r="J419" s="12">
        <v>358.88432667380022</v>
      </c>
    </row>
    <row r="420" spans="1:10">
      <c r="A420" s="13" t="s">
        <v>225</v>
      </c>
      <c r="B420" s="33" t="str">
        <f>VLOOKUP(D420,工作表3!$A$2:$D$159,4,FALSE)</f>
        <v>桃園市</v>
      </c>
      <c r="C420" s="7">
        <v>104</v>
      </c>
      <c r="D420" s="8" t="s">
        <v>113</v>
      </c>
      <c r="E420" s="8" t="s">
        <v>170</v>
      </c>
      <c r="F420" s="9">
        <v>29</v>
      </c>
      <c r="G420" s="11">
        <v>245.5</v>
      </c>
      <c r="H420" s="10" t="s">
        <v>800</v>
      </c>
      <c r="I420" s="10">
        <v>1103</v>
      </c>
      <c r="J420" s="12">
        <v>355.70490532090696</v>
      </c>
    </row>
    <row r="421" spans="1:10">
      <c r="A421" s="13" t="s">
        <v>225</v>
      </c>
      <c r="B421" s="33" t="str">
        <f>VLOOKUP(D421,工作表3!$A$2:$D$159,4,FALSE)</f>
        <v>高雄市</v>
      </c>
      <c r="C421" s="7">
        <v>105</v>
      </c>
      <c r="D421" s="8" t="s">
        <v>66</v>
      </c>
      <c r="E421" s="8" t="s">
        <v>100</v>
      </c>
      <c r="F421" s="9" t="s">
        <v>789</v>
      </c>
      <c r="G421" s="11" t="s">
        <v>790</v>
      </c>
      <c r="H421" s="10" t="s">
        <v>820</v>
      </c>
      <c r="I421" s="10">
        <v>1104</v>
      </c>
      <c r="J421" s="12">
        <v>355.4158670160985</v>
      </c>
    </row>
    <row r="422" spans="1:10">
      <c r="A422" s="13" t="s">
        <v>225</v>
      </c>
      <c r="B422" s="33" t="str">
        <f>VLOOKUP(D422,工作表3!$A$2:$D$159,4,FALSE)</f>
        <v>彰化縣</v>
      </c>
      <c r="C422" s="7">
        <v>106</v>
      </c>
      <c r="D422" s="8" t="s">
        <v>133</v>
      </c>
      <c r="E422" s="8" t="s">
        <v>255</v>
      </c>
      <c r="F422" s="9">
        <v>4</v>
      </c>
      <c r="G422" s="11">
        <v>241.5</v>
      </c>
      <c r="H422" s="10" t="s">
        <v>802</v>
      </c>
      <c r="I422" s="10">
        <v>1106</v>
      </c>
      <c r="J422" s="12">
        <v>354.83966880326341</v>
      </c>
    </row>
    <row r="423" spans="1:10">
      <c r="A423" s="13" t="s">
        <v>225</v>
      </c>
      <c r="B423" s="33" t="str">
        <f>VLOOKUP(D423,工作表3!$A$2:$D$159,4,FALSE)</f>
        <v>嘉義縣</v>
      </c>
      <c r="C423" s="7">
        <v>107</v>
      </c>
      <c r="D423" s="8" t="s">
        <v>179</v>
      </c>
      <c r="E423" s="8" t="s">
        <v>148</v>
      </c>
      <c r="F423" s="9">
        <v>10</v>
      </c>
      <c r="G423" s="11">
        <v>240.5</v>
      </c>
      <c r="H423" s="10" t="s">
        <v>802</v>
      </c>
      <c r="I423" s="10">
        <v>1108</v>
      </c>
      <c r="J423" s="12">
        <v>354.26811360584196</v>
      </c>
    </row>
    <row r="424" spans="1:10">
      <c r="A424" s="13" t="s">
        <v>225</v>
      </c>
      <c r="B424" s="33" t="str">
        <f>VLOOKUP(D424,工作表3!$A$2:$D$159,4,FALSE)</f>
        <v>新竹市</v>
      </c>
      <c r="C424" s="7">
        <v>108</v>
      </c>
      <c r="D424" s="8" t="s">
        <v>177</v>
      </c>
      <c r="E424" s="8" t="s">
        <v>95</v>
      </c>
      <c r="F424" s="9">
        <v>10</v>
      </c>
      <c r="G424" s="11">
        <v>240</v>
      </c>
      <c r="H424" s="10" t="s">
        <v>802</v>
      </c>
      <c r="I424" s="10">
        <v>1110</v>
      </c>
      <c r="J424" s="12">
        <v>353.69314957706496</v>
      </c>
    </row>
    <row r="425" spans="1:10">
      <c r="A425" s="13" t="s">
        <v>225</v>
      </c>
      <c r="B425" s="33" t="str">
        <f>VLOOKUP(D425,工作表3!$A$2:$D$159,4,FALSE)</f>
        <v>臺南市</v>
      </c>
      <c r="C425" s="7">
        <v>109</v>
      </c>
      <c r="D425" s="8" t="s">
        <v>140</v>
      </c>
      <c r="E425" s="8" t="s">
        <v>141</v>
      </c>
      <c r="F425" s="9" t="s">
        <v>789</v>
      </c>
      <c r="G425" s="11" t="s">
        <v>790</v>
      </c>
      <c r="H425" s="10" t="s">
        <v>816</v>
      </c>
      <c r="I425" s="10">
        <v>1114</v>
      </c>
      <c r="J425" s="12">
        <v>352.54322151951101</v>
      </c>
    </row>
    <row r="426" spans="1:10">
      <c r="A426" s="13" t="s">
        <v>225</v>
      </c>
      <c r="B426" s="33" t="str">
        <f>VLOOKUP(D426,工作表3!$A$2:$D$159,4,FALSE)</f>
        <v>高雄市</v>
      </c>
      <c r="C426" s="7">
        <v>110</v>
      </c>
      <c r="D426" s="8" t="s">
        <v>96</v>
      </c>
      <c r="E426" s="8" t="s">
        <v>148</v>
      </c>
      <c r="F426" s="9">
        <v>10</v>
      </c>
      <c r="G426" s="11">
        <v>235</v>
      </c>
      <c r="H426" s="10" t="s">
        <v>788</v>
      </c>
      <c r="I426" s="10">
        <v>1122</v>
      </c>
      <c r="J426" s="12">
        <v>350.22694578302907</v>
      </c>
    </row>
    <row r="427" spans="1:10">
      <c r="A427" s="13" t="s">
        <v>225</v>
      </c>
      <c r="B427" s="33" t="str">
        <f>VLOOKUP(D427,工作表3!$A$2:$D$159,4,FALSE)</f>
        <v>新北市</v>
      </c>
      <c r="C427" s="7">
        <v>111</v>
      </c>
      <c r="D427" s="8" t="s">
        <v>188</v>
      </c>
      <c r="E427" s="8" t="s">
        <v>148</v>
      </c>
      <c r="F427" s="9">
        <v>7</v>
      </c>
      <c r="G427" s="11">
        <v>232</v>
      </c>
      <c r="H427" s="10" t="s">
        <v>802</v>
      </c>
      <c r="I427" s="10">
        <v>1124</v>
      </c>
      <c r="J427" s="12">
        <v>349.57549231783332</v>
      </c>
    </row>
    <row r="428" spans="1:10">
      <c r="A428" s="13" t="s">
        <v>225</v>
      </c>
      <c r="B428" s="33" t="str">
        <f>VLOOKUP(D428,工作表3!$A$2:$D$159,4,FALSE)</f>
        <v>臺北市</v>
      </c>
      <c r="C428" s="7">
        <v>112</v>
      </c>
      <c r="D428" s="8" t="s">
        <v>130</v>
      </c>
      <c r="E428" s="8" t="s">
        <v>109</v>
      </c>
      <c r="F428" s="9">
        <v>24</v>
      </c>
      <c r="G428" s="11">
        <v>230</v>
      </c>
      <c r="H428" s="10" t="s">
        <v>806</v>
      </c>
      <c r="I428" s="10">
        <v>1142</v>
      </c>
      <c r="J428" s="12">
        <v>343.3804551661305</v>
      </c>
    </row>
    <row r="429" spans="1:10">
      <c r="A429" s="13" t="s">
        <v>225</v>
      </c>
      <c r="B429" s="33" t="str">
        <f>VLOOKUP(D429,工作表3!$A$2:$D$159,4,FALSE)</f>
        <v>花蓮縣</v>
      </c>
      <c r="C429" s="7">
        <v>113</v>
      </c>
      <c r="D429" s="8" t="s">
        <v>202</v>
      </c>
      <c r="E429" s="8" t="s">
        <v>12</v>
      </c>
      <c r="F429" s="9">
        <v>8</v>
      </c>
      <c r="G429" s="11">
        <v>226</v>
      </c>
      <c r="H429" s="10" t="s">
        <v>795</v>
      </c>
      <c r="I429" s="10">
        <v>1145</v>
      </c>
      <c r="J429" s="12">
        <v>342.33861055074584</v>
      </c>
    </row>
    <row r="430" spans="1:10">
      <c r="A430" s="13" t="s">
        <v>225</v>
      </c>
      <c r="B430" s="33" t="str">
        <f>VLOOKUP(D430,工作表3!$A$2:$D$159,4,FALSE)</f>
        <v>臺中市</v>
      </c>
      <c r="C430" s="7">
        <v>114</v>
      </c>
      <c r="D430" s="8" t="s">
        <v>156</v>
      </c>
      <c r="E430" s="8" t="s">
        <v>256</v>
      </c>
      <c r="F430" s="9">
        <v>18</v>
      </c>
      <c r="G430" s="11">
        <v>226</v>
      </c>
      <c r="H430" s="10" t="s">
        <v>809</v>
      </c>
      <c r="I430" s="10">
        <v>1150</v>
      </c>
      <c r="J430" s="12">
        <v>340.62591707578378</v>
      </c>
    </row>
    <row r="431" spans="1:10">
      <c r="A431" s="13" t="s">
        <v>225</v>
      </c>
      <c r="B431" s="33" t="str">
        <f>VLOOKUP(D431,工作表3!$A$2:$D$159,4,FALSE)</f>
        <v>臺北市</v>
      </c>
      <c r="C431" s="7">
        <v>115</v>
      </c>
      <c r="D431" s="8" t="s">
        <v>130</v>
      </c>
      <c r="E431" s="8" t="s">
        <v>125</v>
      </c>
      <c r="F431" s="9">
        <v>3</v>
      </c>
      <c r="G431" s="11">
        <v>223.5</v>
      </c>
      <c r="H431" s="10" t="s">
        <v>795</v>
      </c>
      <c r="I431" s="10">
        <v>1153</v>
      </c>
      <c r="J431" s="12">
        <v>339.51827324933197</v>
      </c>
    </row>
    <row r="432" spans="1:10">
      <c r="A432" s="13" t="s">
        <v>225</v>
      </c>
      <c r="B432" s="33" t="str">
        <f>VLOOKUP(D432,工作表3!$A$2:$D$159,4,FALSE)</f>
        <v>高雄市</v>
      </c>
      <c r="C432" s="7">
        <v>116</v>
      </c>
      <c r="D432" s="8" t="s">
        <v>185</v>
      </c>
      <c r="E432" s="8" t="s">
        <v>134</v>
      </c>
      <c r="F432" s="9">
        <v>25</v>
      </c>
      <c r="G432" s="11">
        <v>217.75</v>
      </c>
      <c r="H432" s="10" t="s">
        <v>814</v>
      </c>
      <c r="I432" s="10">
        <v>1163</v>
      </c>
      <c r="J432" s="12">
        <v>335.45761398601769</v>
      </c>
    </row>
    <row r="433" spans="1:10">
      <c r="A433" s="13" t="s">
        <v>225</v>
      </c>
      <c r="B433" s="33" t="str">
        <f>VLOOKUP(D433,工作表3!$A$2:$D$159,4,FALSE)</f>
        <v>高雄市</v>
      </c>
      <c r="C433" s="7">
        <v>117</v>
      </c>
      <c r="D433" s="8" t="s">
        <v>220</v>
      </c>
      <c r="E433" s="8" t="s">
        <v>109</v>
      </c>
      <c r="F433" s="9" t="s">
        <v>789</v>
      </c>
      <c r="G433" s="11" t="s">
        <v>790</v>
      </c>
      <c r="H433" s="10" t="s">
        <v>820</v>
      </c>
      <c r="I433" s="10">
        <v>1164</v>
      </c>
      <c r="J433" s="12">
        <v>335.05154805968624</v>
      </c>
    </row>
    <row r="434" spans="1:10">
      <c r="A434" s="13" t="s">
        <v>225</v>
      </c>
      <c r="B434" s="33" t="str">
        <f>VLOOKUP(D434,工作表3!$A$2:$D$159,4,FALSE)</f>
        <v>臺北市</v>
      </c>
      <c r="C434" s="7">
        <v>118</v>
      </c>
      <c r="D434" s="8" t="s">
        <v>257</v>
      </c>
      <c r="E434" s="8" t="s">
        <v>87</v>
      </c>
      <c r="F434" s="9">
        <v>25</v>
      </c>
      <c r="G434" s="11">
        <v>210.5</v>
      </c>
      <c r="H434" s="10" t="s">
        <v>793</v>
      </c>
      <c r="I434" s="10">
        <v>1170</v>
      </c>
      <c r="J434" s="12">
        <v>332.65957984593524</v>
      </c>
    </row>
    <row r="435" spans="1:10">
      <c r="A435" s="13" t="s">
        <v>225</v>
      </c>
      <c r="B435" s="33" t="str">
        <f>VLOOKUP(D435,工作表3!$A$2:$D$159,4,FALSE)</f>
        <v>新北市</v>
      </c>
      <c r="C435" s="7">
        <v>119</v>
      </c>
      <c r="D435" s="8" t="s">
        <v>188</v>
      </c>
      <c r="E435" s="8" t="s">
        <v>100</v>
      </c>
      <c r="F435" s="9">
        <v>23</v>
      </c>
      <c r="G435" s="11">
        <v>210</v>
      </c>
      <c r="H435" s="10" t="s">
        <v>820</v>
      </c>
      <c r="I435" s="10">
        <v>1171</v>
      </c>
      <c r="J435" s="12">
        <v>332.26278606809035</v>
      </c>
    </row>
    <row r="436" spans="1:10">
      <c r="A436" s="13" t="s">
        <v>225</v>
      </c>
      <c r="B436" s="33" t="str">
        <f>VLOOKUP(D436,工作表3!$A$2:$D$159,4,FALSE)</f>
        <v>屏東縣</v>
      </c>
      <c r="C436" s="7">
        <v>120</v>
      </c>
      <c r="D436" s="8" t="s">
        <v>195</v>
      </c>
      <c r="E436" s="8" t="s">
        <v>196</v>
      </c>
      <c r="F436" s="9">
        <v>7</v>
      </c>
      <c r="G436" s="11">
        <v>209</v>
      </c>
      <c r="H436" s="10" t="s">
        <v>820</v>
      </c>
      <c r="I436" s="10">
        <v>1172</v>
      </c>
      <c r="J436" s="12">
        <v>331.85647929473294</v>
      </c>
    </row>
    <row r="437" spans="1:10">
      <c r="A437" s="14" t="s">
        <v>225</v>
      </c>
      <c r="B437" s="33" t="str">
        <f>VLOOKUP(D437,工作表3!$A$2:$D$159,4,FALSE)</f>
        <v>南投縣</v>
      </c>
      <c r="C437" s="7">
        <v>121</v>
      </c>
      <c r="D437" s="15" t="s">
        <v>159</v>
      </c>
      <c r="E437" s="15" t="s">
        <v>33</v>
      </c>
      <c r="F437" s="9">
        <v>10</v>
      </c>
      <c r="G437" s="11">
        <v>208</v>
      </c>
      <c r="H437" s="10" t="s">
        <v>820</v>
      </c>
      <c r="I437" s="10">
        <v>1173</v>
      </c>
      <c r="J437" s="12">
        <v>331.45432031826982</v>
      </c>
    </row>
    <row r="438" spans="1:10">
      <c r="A438" s="13" t="s">
        <v>225</v>
      </c>
      <c r="B438" s="33" t="str">
        <f>VLOOKUP(D438,工作表3!$A$2:$D$159,4,FALSE)</f>
        <v>新北市</v>
      </c>
      <c r="C438" s="7">
        <v>122</v>
      </c>
      <c r="D438" s="8" t="s">
        <v>117</v>
      </c>
      <c r="E438" s="8" t="s">
        <v>100</v>
      </c>
      <c r="F438" s="9">
        <v>6</v>
      </c>
      <c r="G438" s="11">
        <v>208</v>
      </c>
      <c r="H438" s="10" t="s">
        <v>820</v>
      </c>
      <c r="I438" s="10">
        <v>1174</v>
      </c>
      <c r="J438" s="12">
        <v>331.05386420268093</v>
      </c>
    </row>
    <row r="439" spans="1:10">
      <c r="A439" s="13" t="s">
        <v>225</v>
      </c>
      <c r="B439" s="33" t="str">
        <f>VLOOKUP(D439,工作表3!$A$2:$D$159,4,FALSE)</f>
        <v>新北市</v>
      </c>
      <c r="C439" s="7">
        <v>123</v>
      </c>
      <c r="D439" s="8" t="s">
        <v>169</v>
      </c>
      <c r="E439" s="8" t="s">
        <v>109</v>
      </c>
      <c r="F439" s="9">
        <v>11</v>
      </c>
      <c r="G439" s="11">
        <v>207</v>
      </c>
      <c r="H439" s="10" t="s">
        <v>823</v>
      </c>
      <c r="I439" s="10">
        <v>1188</v>
      </c>
      <c r="J439" s="12">
        <v>325.61363942925874</v>
      </c>
    </row>
    <row r="440" spans="1:10">
      <c r="A440" s="13" t="s">
        <v>225</v>
      </c>
      <c r="B440" s="33" t="str">
        <f>VLOOKUP(D440,工作表3!$A$2:$D$159,4,FALSE)</f>
        <v>臺北市</v>
      </c>
      <c r="C440" s="7">
        <v>124</v>
      </c>
      <c r="D440" s="8" t="s">
        <v>110</v>
      </c>
      <c r="E440" s="8" t="s">
        <v>158</v>
      </c>
      <c r="F440" s="9">
        <v>24</v>
      </c>
      <c r="G440" s="11">
        <v>206</v>
      </c>
      <c r="H440" s="10" t="s">
        <v>812</v>
      </c>
      <c r="I440" s="10">
        <v>1200</v>
      </c>
      <c r="J440" s="12">
        <v>321.07306727414112</v>
      </c>
    </row>
    <row r="441" spans="1:10">
      <c r="A441" s="13" t="s">
        <v>225</v>
      </c>
      <c r="B441" s="33" t="str">
        <f>VLOOKUP(D441,工作表3!$A$2:$D$159,4,FALSE)</f>
        <v>新北市</v>
      </c>
      <c r="C441" s="7">
        <v>125</v>
      </c>
      <c r="D441" s="8" t="s">
        <v>193</v>
      </c>
      <c r="E441" s="8" t="s">
        <v>148</v>
      </c>
      <c r="F441" s="9" t="s">
        <v>789</v>
      </c>
      <c r="G441" s="11" t="s">
        <v>790</v>
      </c>
      <c r="H441" s="10" t="s">
        <v>820</v>
      </c>
      <c r="I441" s="10">
        <v>1201</v>
      </c>
      <c r="J441" s="12">
        <v>320.69468626121466</v>
      </c>
    </row>
    <row r="442" spans="1:10">
      <c r="A442" s="13" t="s">
        <v>225</v>
      </c>
      <c r="B442" s="33" t="str">
        <f>VLOOKUP(D442,工作表3!$A$2:$D$159,4,FALSE)</f>
        <v>臺南市</v>
      </c>
      <c r="C442" s="7">
        <v>126</v>
      </c>
      <c r="D442" s="8" t="s">
        <v>75</v>
      </c>
      <c r="E442" s="8" t="s">
        <v>100</v>
      </c>
      <c r="F442" s="9">
        <v>20</v>
      </c>
      <c r="G442" s="11">
        <v>204</v>
      </c>
      <c r="H442" s="10" t="s">
        <v>801</v>
      </c>
      <c r="I442" s="10">
        <v>1216</v>
      </c>
      <c r="J442" s="12">
        <v>316.11720925138377</v>
      </c>
    </row>
    <row r="443" spans="1:10">
      <c r="A443" s="13" t="s">
        <v>225</v>
      </c>
      <c r="B443" s="33" t="str">
        <f>VLOOKUP(D443,工作表3!$A$2:$D$159,4,FALSE)</f>
        <v>臺北市</v>
      </c>
      <c r="C443" s="7">
        <v>127</v>
      </c>
      <c r="D443" s="8" t="s">
        <v>110</v>
      </c>
      <c r="E443" s="8" t="s">
        <v>173</v>
      </c>
      <c r="F443" s="9">
        <v>9</v>
      </c>
      <c r="G443" s="11">
        <v>203.5</v>
      </c>
      <c r="H443" s="10" t="s">
        <v>802</v>
      </c>
      <c r="I443" s="10">
        <v>1218</v>
      </c>
      <c r="J443" s="12">
        <v>315.52855679647877</v>
      </c>
    </row>
    <row r="444" spans="1:10">
      <c r="A444" s="13" t="s">
        <v>225</v>
      </c>
      <c r="B444" s="33" t="str">
        <f>VLOOKUP(D444,工作表3!$A$2:$D$159,4,FALSE)</f>
        <v>基隆市</v>
      </c>
      <c r="C444" s="7">
        <v>128</v>
      </c>
      <c r="D444" s="8" t="s">
        <v>258</v>
      </c>
      <c r="E444" s="8" t="s">
        <v>259</v>
      </c>
      <c r="F444" s="9">
        <v>5</v>
      </c>
      <c r="G444" s="11">
        <v>202</v>
      </c>
      <c r="H444" s="10" t="s">
        <v>820</v>
      </c>
      <c r="I444" s="10">
        <v>1219</v>
      </c>
      <c r="J444" s="12">
        <v>315.23802255855747</v>
      </c>
    </row>
    <row r="445" spans="1:10">
      <c r="A445" s="13" t="s">
        <v>225</v>
      </c>
      <c r="B445" s="33" t="str">
        <f>VLOOKUP(D445,工作表3!$A$2:$D$159,4,FALSE)</f>
        <v>桃園市</v>
      </c>
      <c r="C445" s="7">
        <v>129</v>
      </c>
      <c r="D445" s="8" t="s">
        <v>89</v>
      </c>
      <c r="E445" s="8" t="s">
        <v>190</v>
      </c>
      <c r="F445" s="9" t="s">
        <v>789</v>
      </c>
      <c r="G445" s="11" t="s">
        <v>790</v>
      </c>
      <c r="H445" s="10" t="s">
        <v>795</v>
      </c>
      <c r="I445" s="10">
        <v>1222</v>
      </c>
      <c r="J445" s="12">
        <v>314.36641984479365</v>
      </c>
    </row>
    <row r="446" spans="1:10">
      <c r="A446" s="13" t="s">
        <v>225</v>
      </c>
      <c r="B446" s="33" t="str">
        <f>VLOOKUP(D446,工作表3!$A$2:$D$159,4,FALSE)</f>
        <v>屏東縣</v>
      </c>
      <c r="C446" s="7">
        <v>130</v>
      </c>
      <c r="D446" s="8" t="s">
        <v>210</v>
      </c>
      <c r="E446" s="8" t="s">
        <v>87</v>
      </c>
      <c r="F446" s="9">
        <v>5</v>
      </c>
      <c r="G446" s="11">
        <v>197</v>
      </c>
      <c r="H446" s="10" t="s">
        <v>792</v>
      </c>
      <c r="I446" s="10">
        <v>1229</v>
      </c>
      <c r="J446" s="12">
        <v>314.36641984479365</v>
      </c>
    </row>
    <row r="447" spans="1:10">
      <c r="A447" s="14" t="s">
        <v>225</v>
      </c>
      <c r="B447" s="33" t="str">
        <f>VLOOKUP(D447,工作表3!$A$2:$D$159,4,FALSE)</f>
        <v>臺南市</v>
      </c>
      <c r="C447" s="7">
        <v>131</v>
      </c>
      <c r="D447" s="15" t="s">
        <v>140</v>
      </c>
      <c r="E447" s="15" t="s">
        <v>109</v>
      </c>
      <c r="F447" s="9">
        <v>72</v>
      </c>
      <c r="G447" s="11">
        <v>191.5</v>
      </c>
      <c r="H447" s="10" t="s">
        <v>814</v>
      </c>
      <c r="I447" s="10">
        <v>1239</v>
      </c>
      <c r="J447" s="12">
        <v>314.36641984479365</v>
      </c>
    </row>
    <row r="448" spans="1:10">
      <c r="A448" s="13" t="s">
        <v>225</v>
      </c>
      <c r="B448" s="33" t="str">
        <f>VLOOKUP(D448,工作表3!$A$2:$D$159,4,FALSE)</f>
        <v>臺南市</v>
      </c>
      <c r="C448" s="7">
        <v>132</v>
      </c>
      <c r="D448" s="8" t="s">
        <v>75</v>
      </c>
      <c r="E448" s="8" t="s">
        <v>73</v>
      </c>
      <c r="F448" s="9">
        <v>15</v>
      </c>
      <c r="G448" s="11">
        <v>191</v>
      </c>
      <c r="H448" s="10" t="s">
        <v>809</v>
      </c>
      <c r="I448" s="10">
        <v>1244</v>
      </c>
      <c r="J448" s="12">
        <v>314.36641984479365</v>
      </c>
    </row>
    <row r="449" spans="1:10">
      <c r="A449" s="13" t="s">
        <v>225</v>
      </c>
      <c r="B449" s="40" t="s">
        <v>1073</v>
      </c>
      <c r="C449" s="7">
        <v>133</v>
      </c>
      <c r="D449" s="8" t="s">
        <v>110</v>
      </c>
      <c r="E449" s="8" t="s">
        <v>131</v>
      </c>
      <c r="F449" s="9">
        <v>13</v>
      </c>
      <c r="G449" s="11">
        <v>190.5</v>
      </c>
      <c r="H449" s="10" t="s">
        <v>814</v>
      </c>
      <c r="I449" s="10">
        <v>1254</v>
      </c>
      <c r="J449" s="12">
        <v>314.36641984479365</v>
      </c>
    </row>
    <row r="450" spans="1:10">
      <c r="A450" s="13" t="s">
        <v>225</v>
      </c>
      <c r="B450" s="33" t="str">
        <f>VLOOKUP(D450,工作表3!$A$2:$D$159,4,FALSE)</f>
        <v>臺南市</v>
      </c>
      <c r="C450" s="7">
        <v>134</v>
      </c>
      <c r="D450" s="8" t="s">
        <v>140</v>
      </c>
      <c r="E450" s="8" t="s">
        <v>168</v>
      </c>
      <c r="F450" s="9">
        <v>24</v>
      </c>
      <c r="G450" s="11">
        <v>186</v>
      </c>
      <c r="H450" s="10" t="s">
        <v>802</v>
      </c>
      <c r="I450" s="10">
        <v>1256</v>
      </c>
      <c r="J450" s="12">
        <v>314.36641984479365</v>
      </c>
    </row>
    <row r="451" spans="1:10">
      <c r="A451" s="13" t="s">
        <v>225</v>
      </c>
      <c r="B451" s="33" t="str">
        <f>VLOOKUP(D451,工作表3!$A$2:$D$159,4,FALSE)</f>
        <v>臺南市</v>
      </c>
      <c r="C451" s="7">
        <v>135</v>
      </c>
      <c r="D451" s="8" t="s">
        <v>75</v>
      </c>
      <c r="E451" s="8" t="s">
        <v>148</v>
      </c>
      <c r="F451" s="9">
        <v>26</v>
      </c>
      <c r="G451" s="11">
        <v>183.5</v>
      </c>
      <c r="H451" s="10" t="s">
        <v>793</v>
      </c>
      <c r="I451" s="10">
        <v>1262</v>
      </c>
      <c r="J451" s="12">
        <v>314.36641984479365</v>
      </c>
    </row>
    <row r="452" spans="1:10">
      <c r="A452" s="13" t="s">
        <v>225</v>
      </c>
      <c r="B452" s="33" t="str">
        <f>VLOOKUP(D452,工作表3!$A$2:$D$159,4,FALSE)</f>
        <v>臺北市</v>
      </c>
      <c r="C452" s="7">
        <v>136</v>
      </c>
      <c r="D452" s="8" t="s">
        <v>130</v>
      </c>
      <c r="E452" s="8" t="s">
        <v>148</v>
      </c>
      <c r="F452" s="9" t="s">
        <v>789</v>
      </c>
      <c r="G452" s="11" t="s">
        <v>790</v>
      </c>
      <c r="H452" s="10" t="s">
        <v>802</v>
      </c>
      <c r="I452" s="10">
        <v>1264</v>
      </c>
      <c r="J452" s="12">
        <v>314.36641984479365</v>
      </c>
    </row>
    <row r="453" spans="1:10">
      <c r="A453" s="13" t="s">
        <v>225</v>
      </c>
      <c r="B453" s="33" t="str">
        <f>VLOOKUP(D453,工作表3!$A$2:$D$159,4,FALSE)</f>
        <v>新北市</v>
      </c>
      <c r="C453" s="7">
        <v>137</v>
      </c>
      <c r="D453" s="8" t="s">
        <v>124</v>
      </c>
      <c r="E453" s="8" t="s">
        <v>109</v>
      </c>
      <c r="F453" s="9">
        <v>45</v>
      </c>
      <c r="G453" s="11">
        <v>182</v>
      </c>
      <c r="H453" s="10" t="s">
        <v>816</v>
      </c>
      <c r="I453" s="10">
        <v>1268</v>
      </c>
      <c r="J453" s="12">
        <v>314.36641984479365</v>
      </c>
    </row>
    <row r="454" spans="1:10">
      <c r="A454" s="13" t="s">
        <v>225</v>
      </c>
      <c r="B454" s="33" t="str">
        <f>VLOOKUP(D454,工作表3!$A$2:$D$159,4,FALSE)</f>
        <v>新北市</v>
      </c>
      <c r="C454" s="7">
        <v>138</v>
      </c>
      <c r="D454" s="8" t="s">
        <v>150</v>
      </c>
      <c r="E454" s="8" t="s">
        <v>109</v>
      </c>
      <c r="F454" s="9">
        <v>40</v>
      </c>
      <c r="G454" s="11">
        <v>182</v>
      </c>
      <c r="H454" s="10" t="s">
        <v>793</v>
      </c>
      <c r="I454" s="10">
        <v>1274</v>
      </c>
      <c r="J454" s="12">
        <v>314.36641984479365</v>
      </c>
    </row>
    <row r="455" spans="1:10">
      <c r="A455" s="13" t="s">
        <v>225</v>
      </c>
      <c r="B455" s="33" t="str">
        <f>VLOOKUP(D455,工作表3!$A$2:$D$159,4,FALSE)</f>
        <v>新北市</v>
      </c>
      <c r="C455" s="7">
        <v>139</v>
      </c>
      <c r="D455" s="8" t="s">
        <v>124</v>
      </c>
      <c r="E455" s="8" t="s">
        <v>227</v>
      </c>
      <c r="F455" s="9">
        <v>38</v>
      </c>
      <c r="G455" s="11">
        <v>181.75</v>
      </c>
      <c r="H455" s="10" t="s">
        <v>802</v>
      </c>
      <c r="I455" s="10">
        <v>1276</v>
      </c>
      <c r="J455" s="12">
        <v>314.36641984479365</v>
      </c>
    </row>
    <row r="456" spans="1:10">
      <c r="A456" s="13" t="s">
        <v>225</v>
      </c>
      <c r="B456" s="33" t="str">
        <f>VLOOKUP(D456,工作表3!$A$2:$D$159,4,FALSE)</f>
        <v>屏東縣</v>
      </c>
      <c r="C456" s="7">
        <v>140</v>
      </c>
      <c r="D456" s="8" t="s">
        <v>195</v>
      </c>
      <c r="E456" s="8" t="s">
        <v>213</v>
      </c>
      <c r="F456" s="9" t="s">
        <v>789</v>
      </c>
      <c r="G456" s="11" t="s">
        <v>790</v>
      </c>
      <c r="H456" s="10" t="s">
        <v>820</v>
      </c>
      <c r="I456" s="10">
        <v>1277</v>
      </c>
      <c r="J456" s="12">
        <v>314.36641984479365</v>
      </c>
    </row>
    <row r="457" spans="1:10">
      <c r="A457" s="14" t="s">
        <v>225</v>
      </c>
      <c r="B457" s="33" t="str">
        <f>VLOOKUP(D457,工作表3!$A$2:$D$159,4,FALSE)</f>
        <v>高雄市</v>
      </c>
      <c r="C457" s="7">
        <v>141</v>
      </c>
      <c r="D457" s="15" t="s">
        <v>135</v>
      </c>
      <c r="E457" s="15" t="s">
        <v>109</v>
      </c>
      <c r="F457" s="9">
        <v>36</v>
      </c>
      <c r="G457" s="11">
        <v>180</v>
      </c>
      <c r="H457" s="10" t="s">
        <v>820</v>
      </c>
      <c r="I457" s="10">
        <v>1278</v>
      </c>
      <c r="J457" s="12">
        <v>314.36641984479365</v>
      </c>
    </row>
    <row r="458" spans="1:10">
      <c r="A458" s="13" t="s">
        <v>225</v>
      </c>
      <c r="B458" s="33" t="str">
        <f>VLOOKUP(D458,工作表3!$A$2:$D$159,4,FALSE)</f>
        <v>新竹市</v>
      </c>
      <c r="C458" s="7">
        <v>142</v>
      </c>
      <c r="D458" s="8" t="s">
        <v>177</v>
      </c>
      <c r="E458" s="8" t="s">
        <v>178</v>
      </c>
      <c r="F458" s="9">
        <v>10</v>
      </c>
      <c r="G458" s="11">
        <v>180</v>
      </c>
      <c r="H458" s="10" t="s">
        <v>802</v>
      </c>
      <c r="I458" s="10">
        <v>1280</v>
      </c>
      <c r="J458" s="12">
        <v>314.36641984479365</v>
      </c>
    </row>
    <row r="459" spans="1:10">
      <c r="A459" s="13" t="s">
        <v>225</v>
      </c>
      <c r="B459" s="33" t="str">
        <f>VLOOKUP(D459,工作表3!$A$2:$D$159,4,FALSE)</f>
        <v>臺北市</v>
      </c>
      <c r="C459" s="7">
        <v>143</v>
      </c>
      <c r="D459" s="8" t="s">
        <v>130</v>
      </c>
      <c r="E459" s="8" t="s">
        <v>142</v>
      </c>
      <c r="F459" s="9">
        <v>7</v>
      </c>
      <c r="G459" s="11">
        <v>180</v>
      </c>
      <c r="H459" s="10" t="s">
        <v>809</v>
      </c>
      <c r="I459" s="10">
        <v>1285</v>
      </c>
      <c r="J459" s="12">
        <v>314.36641984479365</v>
      </c>
    </row>
    <row r="460" spans="1:10">
      <c r="A460" s="13" t="s">
        <v>225</v>
      </c>
      <c r="B460" s="33" t="str">
        <f>VLOOKUP(D460,工作表3!$A$2:$D$159,4,FALSE)</f>
        <v>臺中市</v>
      </c>
      <c r="C460" s="7">
        <v>144</v>
      </c>
      <c r="D460" s="8" t="s">
        <v>156</v>
      </c>
      <c r="E460" s="8" t="s">
        <v>109</v>
      </c>
      <c r="F460" s="9">
        <v>45</v>
      </c>
      <c r="G460" s="11">
        <v>179.5</v>
      </c>
      <c r="H460" s="10" t="s">
        <v>788</v>
      </c>
      <c r="I460" s="10">
        <v>1293</v>
      </c>
      <c r="J460" s="12">
        <v>314.36641984479365</v>
      </c>
    </row>
    <row r="461" spans="1:10">
      <c r="A461" s="13" t="s">
        <v>225</v>
      </c>
      <c r="B461" s="33" t="str">
        <f>VLOOKUP(D461,工作表3!$A$2:$D$159,4,FALSE)</f>
        <v>桃園市</v>
      </c>
      <c r="C461" s="7">
        <v>145</v>
      </c>
      <c r="D461" s="8" t="s">
        <v>89</v>
      </c>
      <c r="E461" s="8" t="s">
        <v>216</v>
      </c>
      <c r="F461" s="9" t="s">
        <v>789</v>
      </c>
      <c r="G461" s="11" t="s">
        <v>790</v>
      </c>
      <c r="H461" s="10" t="s">
        <v>816</v>
      </c>
      <c r="I461" s="10">
        <v>1297</v>
      </c>
      <c r="J461" s="12">
        <v>314.36641984479365</v>
      </c>
    </row>
    <row r="462" spans="1:10">
      <c r="A462" s="13" t="s">
        <v>225</v>
      </c>
      <c r="B462" s="33" t="str">
        <f>VLOOKUP(D462,工作表3!$A$2:$D$159,4,FALSE)</f>
        <v>彰化縣</v>
      </c>
      <c r="C462" s="7">
        <v>146</v>
      </c>
      <c r="D462" s="8" t="s">
        <v>167</v>
      </c>
      <c r="E462" s="8" t="s">
        <v>209</v>
      </c>
      <c r="F462" s="9">
        <v>19</v>
      </c>
      <c r="G462" s="11">
        <v>176</v>
      </c>
      <c r="H462" s="10" t="s">
        <v>795</v>
      </c>
      <c r="I462" s="10">
        <v>1300</v>
      </c>
      <c r="J462" s="12">
        <v>314.36641984479365</v>
      </c>
    </row>
    <row r="463" spans="1:10">
      <c r="A463" s="13" t="s">
        <v>225</v>
      </c>
      <c r="B463" s="33" t="str">
        <f>VLOOKUP(D463,工作表3!$A$2:$D$159,4,FALSE)</f>
        <v>桃園市</v>
      </c>
      <c r="C463" s="7">
        <v>147</v>
      </c>
      <c r="D463" s="8" t="s">
        <v>113</v>
      </c>
      <c r="E463" s="8" t="s">
        <v>109</v>
      </c>
      <c r="F463" s="9">
        <v>58</v>
      </c>
      <c r="G463" s="11">
        <v>175.5</v>
      </c>
      <c r="H463" s="10" t="s">
        <v>798</v>
      </c>
      <c r="I463" s="10">
        <v>1320</v>
      </c>
      <c r="J463" s="12">
        <v>314.36641984479365</v>
      </c>
    </row>
    <row r="464" spans="1:10">
      <c r="A464" s="13" t="s">
        <v>225</v>
      </c>
      <c r="B464" s="33" t="str">
        <f>VLOOKUP(D464,工作表3!$A$2:$D$159,4,FALSE)</f>
        <v>新北市</v>
      </c>
      <c r="C464" s="7">
        <v>148</v>
      </c>
      <c r="D464" s="8" t="s">
        <v>169</v>
      </c>
      <c r="E464" s="8" t="s">
        <v>148</v>
      </c>
      <c r="F464" s="9" t="s">
        <v>789</v>
      </c>
      <c r="G464" s="11" t="s">
        <v>790</v>
      </c>
      <c r="H464" s="10" t="s">
        <v>809</v>
      </c>
      <c r="I464" s="10">
        <v>1325</v>
      </c>
      <c r="J464" s="12">
        <v>314.36641984479365</v>
      </c>
    </row>
    <row r="465" spans="1:10">
      <c r="A465" s="13" t="s">
        <v>225</v>
      </c>
      <c r="B465" s="33" t="str">
        <f>VLOOKUP(D465,工作表3!$A$2:$D$159,4,FALSE)</f>
        <v>臺南市</v>
      </c>
      <c r="C465" s="7">
        <v>149</v>
      </c>
      <c r="D465" s="8" t="s">
        <v>152</v>
      </c>
      <c r="E465" s="8" t="s">
        <v>109</v>
      </c>
      <c r="F465" s="9">
        <v>13</v>
      </c>
      <c r="G465" s="11">
        <v>174</v>
      </c>
      <c r="H465" s="10" t="s">
        <v>795</v>
      </c>
      <c r="I465" s="10">
        <v>1328</v>
      </c>
      <c r="J465" s="12">
        <v>314.36641984479365</v>
      </c>
    </row>
    <row r="466" spans="1:10">
      <c r="A466" s="13" t="s">
        <v>225</v>
      </c>
      <c r="B466" s="33" t="str">
        <f>VLOOKUP(D466,工作表3!$A$2:$D$159,4,FALSE)</f>
        <v>嘉義縣</v>
      </c>
      <c r="C466" s="7">
        <v>150</v>
      </c>
      <c r="D466" s="8" t="s">
        <v>179</v>
      </c>
      <c r="E466" s="8" t="s">
        <v>180</v>
      </c>
      <c r="F466" s="9">
        <v>30</v>
      </c>
      <c r="G466" s="11">
        <v>174</v>
      </c>
      <c r="H466" s="10" t="s">
        <v>792</v>
      </c>
      <c r="I466" s="10">
        <v>1335</v>
      </c>
      <c r="J466" s="12">
        <v>314.36641984479365</v>
      </c>
    </row>
    <row r="467" spans="1:10">
      <c r="A467" s="14" t="s">
        <v>225</v>
      </c>
      <c r="B467" s="33" t="str">
        <f>VLOOKUP(D467,工作表3!$A$2:$D$159,4,FALSE)</f>
        <v>桃園市</v>
      </c>
      <c r="C467" s="7">
        <v>151</v>
      </c>
      <c r="D467" s="15" t="s">
        <v>89</v>
      </c>
      <c r="E467" s="15" t="s">
        <v>260</v>
      </c>
      <c r="F467" s="9" t="s">
        <v>789</v>
      </c>
      <c r="G467" s="11" t="s">
        <v>790</v>
      </c>
      <c r="H467" s="10" t="s">
        <v>820</v>
      </c>
      <c r="I467" s="10">
        <v>1336</v>
      </c>
      <c r="J467" s="12">
        <v>314.36641984479365</v>
      </c>
    </row>
    <row r="468" spans="1:10">
      <c r="A468" s="13" t="s">
        <v>225</v>
      </c>
      <c r="B468" s="33" t="str">
        <f>VLOOKUP(D468,工作表3!$A$2:$D$159,4,FALSE)</f>
        <v>新竹縣</v>
      </c>
      <c r="C468" s="7">
        <v>152</v>
      </c>
      <c r="D468" s="8" t="s">
        <v>103</v>
      </c>
      <c r="E468" s="8" t="s">
        <v>100</v>
      </c>
      <c r="F468" s="9">
        <v>27</v>
      </c>
      <c r="G468" s="11">
        <v>168</v>
      </c>
      <c r="H468" s="10" t="s">
        <v>824</v>
      </c>
      <c r="I468" s="10">
        <v>1361</v>
      </c>
      <c r="J468" s="12">
        <v>314.36641984479365</v>
      </c>
    </row>
    <row r="469" spans="1:10">
      <c r="A469" s="13" t="s">
        <v>225</v>
      </c>
      <c r="B469" s="33" t="str">
        <f>VLOOKUP(D469,工作表3!$A$2:$D$159,4,FALSE)</f>
        <v>臺南市</v>
      </c>
      <c r="C469" s="7">
        <v>153</v>
      </c>
      <c r="D469" s="8" t="s">
        <v>75</v>
      </c>
      <c r="E469" s="8" t="s">
        <v>126</v>
      </c>
      <c r="F469" s="9">
        <v>20</v>
      </c>
      <c r="G469" s="11">
        <v>167.5</v>
      </c>
      <c r="H469" s="10" t="s">
        <v>814</v>
      </c>
      <c r="I469" s="10">
        <v>1371</v>
      </c>
      <c r="J469" s="12">
        <v>314.36641984479365</v>
      </c>
    </row>
    <row r="470" spans="1:10">
      <c r="A470" s="13" t="s">
        <v>225</v>
      </c>
      <c r="B470" s="33" t="str">
        <f>VLOOKUP(D470,工作表3!$A$2:$D$159,4,FALSE)</f>
        <v>新北市</v>
      </c>
      <c r="C470" s="7">
        <v>154</v>
      </c>
      <c r="D470" s="8" t="s">
        <v>169</v>
      </c>
      <c r="E470" s="8" t="s">
        <v>261</v>
      </c>
      <c r="F470" s="9">
        <v>10</v>
      </c>
      <c r="G470" s="11">
        <v>164</v>
      </c>
      <c r="H470" s="10" t="s">
        <v>820</v>
      </c>
      <c r="I470" s="10">
        <v>1372</v>
      </c>
      <c r="J470" s="12">
        <v>314.36641984479365</v>
      </c>
    </row>
    <row r="471" spans="1:10">
      <c r="A471" s="13" t="s">
        <v>225</v>
      </c>
      <c r="B471" s="33" t="str">
        <f>VLOOKUP(D471,工作表3!$A$2:$D$159,4,FALSE)</f>
        <v>新竹縣</v>
      </c>
      <c r="C471" s="7">
        <v>155</v>
      </c>
      <c r="D471" s="8" t="s">
        <v>103</v>
      </c>
      <c r="E471" s="8" t="s">
        <v>123</v>
      </c>
      <c r="F471" s="9">
        <v>35</v>
      </c>
      <c r="G471" s="11">
        <v>163</v>
      </c>
      <c r="H471" s="10" t="s">
        <v>806</v>
      </c>
      <c r="I471" s="10">
        <v>1390</v>
      </c>
      <c r="J471" s="12">
        <v>314.36641984479365</v>
      </c>
    </row>
    <row r="472" spans="1:10">
      <c r="A472" s="13" t="s">
        <v>225</v>
      </c>
      <c r="B472" s="33" t="str">
        <f>VLOOKUP(D472,工作表3!$A$2:$D$159,4,FALSE)</f>
        <v>高雄市</v>
      </c>
      <c r="C472" s="7">
        <v>156</v>
      </c>
      <c r="D472" s="8" t="s">
        <v>185</v>
      </c>
      <c r="E472" s="8" t="s">
        <v>129</v>
      </c>
      <c r="F472" s="9">
        <v>9</v>
      </c>
      <c r="G472" s="11">
        <v>154</v>
      </c>
      <c r="H472" s="10" t="s">
        <v>802</v>
      </c>
      <c r="I472" s="10">
        <v>1392</v>
      </c>
      <c r="J472" s="12">
        <v>314.36641984479365</v>
      </c>
    </row>
    <row r="473" spans="1:10">
      <c r="A473" s="13" t="s">
        <v>225</v>
      </c>
      <c r="B473" s="33" t="str">
        <f>VLOOKUP(D473,工作表3!$A$2:$D$159,4,FALSE)</f>
        <v>嘉義縣</v>
      </c>
      <c r="C473" s="7">
        <v>157</v>
      </c>
      <c r="D473" s="8" t="s">
        <v>179</v>
      </c>
      <c r="E473" s="8" t="s">
        <v>109</v>
      </c>
      <c r="F473" s="9">
        <v>26</v>
      </c>
      <c r="G473" s="11">
        <v>142</v>
      </c>
      <c r="H473" s="10" t="s">
        <v>793</v>
      </c>
      <c r="I473" s="10">
        <v>1398</v>
      </c>
      <c r="J473" s="12">
        <v>314.36641984479365</v>
      </c>
    </row>
    <row r="474" spans="1:10">
      <c r="A474" s="13" t="s">
        <v>225</v>
      </c>
      <c r="B474" s="33" t="str">
        <f>VLOOKUP(D474,工作表3!$A$2:$D$159,4,FALSE)</f>
        <v>屏東縣</v>
      </c>
      <c r="C474" s="7">
        <v>158</v>
      </c>
      <c r="D474" s="8" t="s">
        <v>195</v>
      </c>
      <c r="E474" s="8" t="s">
        <v>218</v>
      </c>
      <c r="F474" s="9" t="s">
        <v>789</v>
      </c>
      <c r="G474" s="11" t="s">
        <v>790</v>
      </c>
      <c r="H474" s="10" t="s">
        <v>820</v>
      </c>
      <c r="I474" s="10">
        <v>1399</v>
      </c>
      <c r="J474" s="12">
        <v>314.36641984479365</v>
      </c>
    </row>
    <row r="475" spans="1:10">
      <c r="A475" s="13" t="s">
        <v>225</v>
      </c>
      <c r="B475" s="33" t="str">
        <f>VLOOKUP(D475,工作表3!$A$2:$D$159,4,FALSE)</f>
        <v>臺南市</v>
      </c>
      <c r="C475" s="7">
        <v>159</v>
      </c>
      <c r="D475" s="8" t="s">
        <v>75</v>
      </c>
      <c r="E475" s="8" t="s">
        <v>217</v>
      </c>
      <c r="F475" s="9">
        <v>14</v>
      </c>
      <c r="G475" s="11">
        <v>130</v>
      </c>
      <c r="H475" s="10" t="s">
        <v>788</v>
      </c>
      <c r="I475" s="10">
        <v>1407</v>
      </c>
      <c r="J475" s="12">
        <v>314.36641984479365</v>
      </c>
    </row>
    <row r="476" spans="1:10">
      <c r="A476" s="13" t="s">
        <v>225</v>
      </c>
      <c r="B476" s="33" t="str">
        <f>VLOOKUP(D476,工作表3!$A$2:$D$159,4,FALSE)</f>
        <v>高雄市</v>
      </c>
      <c r="C476" s="7">
        <v>160</v>
      </c>
      <c r="D476" s="8" t="s">
        <v>220</v>
      </c>
      <c r="E476" s="8" t="s">
        <v>148</v>
      </c>
      <c r="F476" s="9" t="s">
        <v>789</v>
      </c>
      <c r="G476" s="11" t="s">
        <v>790</v>
      </c>
      <c r="H476" s="10" t="s">
        <v>820</v>
      </c>
      <c r="I476" s="10">
        <v>1408</v>
      </c>
      <c r="J476" s="12">
        <v>314.36641984479365</v>
      </c>
    </row>
    <row r="477" spans="1:10">
      <c r="A477" s="20" t="s">
        <v>225</v>
      </c>
      <c r="B477" s="33" t="str">
        <f>VLOOKUP(D477,工作表3!$A$2:$D$159,4,FALSE)</f>
        <v>桃園市</v>
      </c>
      <c r="C477" s="7">
        <v>161</v>
      </c>
      <c r="D477" s="21" t="s">
        <v>127</v>
      </c>
      <c r="E477" s="21" t="s">
        <v>148</v>
      </c>
      <c r="F477" s="9">
        <v>2</v>
      </c>
      <c r="G477" s="11" t="s">
        <v>828</v>
      </c>
      <c r="H477" s="10" t="s">
        <v>820</v>
      </c>
      <c r="I477" s="10">
        <v>1409</v>
      </c>
      <c r="J477" s="12">
        <v>314.36641984479365</v>
      </c>
    </row>
    <row r="478" spans="1:10">
      <c r="A478" s="13" t="s">
        <v>225</v>
      </c>
      <c r="B478" s="33" t="str">
        <f>VLOOKUP(D478,工作表3!$A$2:$D$159,4,FALSE)</f>
        <v>臺南市</v>
      </c>
      <c r="C478" s="7">
        <v>162</v>
      </c>
      <c r="D478" s="8" t="s">
        <v>152</v>
      </c>
      <c r="E478" s="8" t="s">
        <v>87</v>
      </c>
      <c r="F478" s="9">
        <v>4</v>
      </c>
      <c r="G478" s="11" t="s">
        <v>828</v>
      </c>
      <c r="H478" s="10" t="s">
        <v>820</v>
      </c>
      <c r="I478" s="10">
        <v>1410</v>
      </c>
      <c r="J478" s="12">
        <v>314.36641984479365</v>
      </c>
    </row>
    <row r="479" spans="1:10">
      <c r="A479" s="13" t="s">
        <v>225</v>
      </c>
      <c r="B479" s="33" t="str">
        <f>VLOOKUP(D479,工作表3!$A$2:$D$159,4,FALSE)</f>
        <v>高雄市</v>
      </c>
      <c r="C479" s="7">
        <v>163</v>
      </c>
      <c r="D479" s="8" t="s">
        <v>135</v>
      </c>
      <c r="E479" s="8" t="s">
        <v>100</v>
      </c>
      <c r="F479" s="9">
        <v>7</v>
      </c>
      <c r="G479" s="11" t="s">
        <v>828</v>
      </c>
      <c r="H479" s="10" t="s">
        <v>820</v>
      </c>
      <c r="I479" s="10">
        <v>1411</v>
      </c>
      <c r="J479" s="12">
        <v>314.36641984479365</v>
      </c>
    </row>
    <row r="480" spans="1:10">
      <c r="A480" s="13" t="s">
        <v>225</v>
      </c>
      <c r="B480" s="33" t="str">
        <f>VLOOKUP(D480,工作表3!$A$2:$D$159,4,FALSE)</f>
        <v>高雄市</v>
      </c>
      <c r="C480" s="7">
        <v>164</v>
      </c>
      <c r="D480" s="8" t="s">
        <v>135</v>
      </c>
      <c r="E480" s="8" t="s">
        <v>149</v>
      </c>
      <c r="F480" s="9">
        <v>10</v>
      </c>
      <c r="G480" s="11" t="s">
        <v>828</v>
      </c>
      <c r="H480" s="10" t="s">
        <v>820</v>
      </c>
      <c r="I480" s="10">
        <v>1412</v>
      </c>
      <c r="J480" s="12">
        <v>314.36641984479365</v>
      </c>
    </row>
    <row r="481" spans="1:10">
      <c r="A481" s="13" t="s">
        <v>225</v>
      </c>
      <c r="B481" s="33" t="str">
        <f>VLOOKUP(D481,工作表3!$A$2:$D$159,4,FALSE)</f>
        <v>新北市</v>
      </c>
      <c r="C481" s="7">
        <v>165</v>
      </c>
      <c r="D481" s="8" t="s">
        <v>193</v>
      </c>
      <c r="E481" s="8" t="s">
        <v>245</v>
      </c>
      <c r="F481" s="9">
        <v>12</v>
      </c>
      <c r="G481" s="11" t="s">
        <v>828</v>
      </c>
      <c r="H481" s="10" t="s">
        <v>820</v>
      </c>
      <c r="I481" s="10">
        <v>1413</v>
      </c>
      <c r="J481" s="12">
        <v>314.36641984479365</v>
      </c>
    </row>
    <row r="482" spans="1:10">
      <c r="A482" s="13" t="s">
        <v>225</v>
      </c>
      <c r="B482" s="33" t="str">
        <f>VLOOKUP(D482,工作表3!$A$2:$D$159,4,FALSE)</f>
        <v>新竹縣</v>
      </c>
      <c r="C482" s="7">
        <v>166</v>
      </c>
      <c r="D482" s="8" t="s">
        <v>181</v>
      </c>
      <c r="E482" s="8" t="s">
        <v>262</v>
      </c>
      <c r="F482" s="9">
        <v>13</v>
      </c>
      <c r="G482" s="11" t="s">
        <v>828</v>
      </c>
      <c r="H482" s="10" t="s">
        <v>802</v>
      </c>
      <c r="I482" s="10">
        <v>1415</v>
      </c>
      <c r="J482" s="12">
        <v>314.36641984479365</v>
      </c>
    </row>
    <row r="483" spans="1:10">
      <c r="A483" s="13" t="s">
        <v>225</v>
      </c>
      <c r="B483" s="33" t="str">
        <f>VLOOKUP(D483,工作表3!$A$2:$D$159,4,FALSE)</f>
        <v>臺中市</v>
      </c>
      <c r="C483" s="7">
        <v>167</v>
      </c>
      <c r="D483" s="8" t="s">
        <v>156</v>
      </c>
      <c r="E483" s="8" t="s">
        <v>100</v>
      </c>
      <c r="F483" s="9">
        <v>30</v>
      </c>
      <c r="G483" s="11" t="s">
        <v>828</v>
      </c>
      <c r="H483" s="10" t="s">
        <v>795</v>
      </c>
      <c r="I483" s="10">
        <v>1418</v>
      </c>
      <c r="J483" s="12">
        <v>314.36641984479365</v>
      </c>
    </row>
    <row r="484" spans="1:10">
      <c r="A484" s="13" t="s">
        <v>225</v>
      </c>
      <c r="B484" s="33" t="str">
        <f>VLOOKUP(D484,工作表3!$A$2:$D$159,4,FALSE)</f>
        <v>屏東縣</v>
      </c>
      <c r="C484" s="7">
        <v>168</v>
      </c>
      <c r="D484" s="8" t="s">
        <v>210</v>
      </c>
      <c r="E484" s="8" t="s">
        <v>149</v>
      </c>
      <c r="F484" s="9">
        <v>6</v>
      </c>
      <c r="G484" s="11" t="s">
        <v>828</v>
      </c>
      <c r="H484" s="10" t="s">
        <v>816</v>
      </c>
      <c r="I484" s="10">
        <v>1422</v>
      </c>
      <c r="J484" s="12">
        <v>314.36641984479365</v>
      </c>
    </row>
    <row r="485" spans="1:10">
      <c r="A485" s="13" t="s">
        <v>263</v>
      </c>
      <c r="B485" s="33" t="str">
        <f>VLOOKUP(D485,工作表3!$A$2:$D$159,4,FALSE)</f>
        <v>臺北市</v>
      </c>
      <c r="C485" s="7">
        <v>1</v>
      </c>
      <c r="D485" s="8" t="s">
        <v>11</v>
      </c>
      <c r="E485" s="8" t="s">
        <v>100</v>
      </c>
      <c r="F485" s="9">
        <v>38</v>
      </c>
      <c r="G485" s="11">
        <v>627</v>
      </c>
      <c r="H485" s="10" t="s">
        <v>813</v>
      </c>
      <c r="I485" s="10" t="s">
        <v>813</v>
      </c>
      <c r="J485" s="12">
        <v>623</v>
      </c>
    </row>
    <row r="486" spans="1:10">
      <c r="A486" s="13" t="s">
        <v>263</v>
      </c>
      <c r="B486" s="33" t="str">
        <f>VLOOKUP(D486,工作表3!$A$2:$D$159,4,FALSE)</f>
        <v>臺北市</v>
      </c>
      <c r="C486" s="7">
        <v>2</v>
      </c>
      <c r="D486" s="8" t="s">
        <v>11</v>
      </c>
      <c r="E486" s="8" t="s">
        <v>148</v>
      </c>
      <c r="F486" s="9">
        <v>16</v>
      </c>
      <c r="G486" s="11">
        <v>626</v>
      </c>
      <c r="H486" s="10" t="s">
        <v>794</v>
      </c>
      <c r="I486" s="10">
        <v>54</v>
      </c>
      <c r="J486" s="12">
        <v>614.49216931216927</v>
      </c>
    </row>
    <row r="487" spans="1:10">
      <c r="A487" s="14" t="s">
        <v>263</v>
      </c>
      <c r="B487" s="33" t="str">
        <f>VLOOKUP(D487,工作表3!$A$2:$D$159,4,FALSE)</f>
        <v>臺北市</v>
      </c>
      <c r="C487" s="7">
        <v>3</v>
      </c>
      <c r="D487" s="15" t="s">
        <v>11</v>
      </c>
      <c r="E487" s="15" t="s">
        <v>149</v>
      </c>
      <c r="F487" s="9">
        <v>6</v>
      </c>
      <c r="G487" s="11">
        <v>623</v>
      </c>
      <c r="H487" s="10" t="s">
        <v>793</v>
      </c>
      <c r="I487" s="10">
        <v>60</v>
      </c>
      <c r="J487" s="12">
        <v>611.48516931216932</v>
      </c>
    </row>
    <row r="488" spans="1:10">
      <c r="A488" s="13" t="s">
        <v>263</v>
      </c>
      <c r="B488" s="33" t="str">
        <f>VLOOKUP(D488,工作表3!$A$2:$D$159,4,FALSE)</f>
        <v>臺北市</v>
      </c>
      <c r="C488" s="7">
        <v>4</v>
      </c>
      <c r="D488" s="8" t="s">
        <v>14</v>
      </c>
      <c r="E488" s="8" t="s">
        <v>100</v>
      </c>
      <c r="F488" s="9">
        <v>29</v>
      </c>
      <c r="G488" s="11">
        <v>605.5</v>
      </c>
      <c r="H488" s="10" t="s">
        <v>834</v>
      </c>
      <c r="I488" s="10">
        <v>87</v>
      </c>
      <c r="J488" s="12">
        <v>598.89971701134448</v>
      </c>
    </row>
    <row r="489" spans="1:10">
      <c r="A489" s="13" t="s">
        <v>263</v>
      </c>
      <c r="B489" s="33" t="str">
        <f>VLOOKUP(D489,工作表3!$A$2:$D$159,4,FALSE)</f>
        <v>臺北市</v>
      </c>
      <c r="C489" s="7">
        <v>5</v>
      </c>
      <c r="D489" s="8" t="s">
        <v>14</v>
      </c>
      <c r="E489" s="8" t="s">
        <v>109</v>
      </c>
      <c r="F489" s="9">
        <v>5</v>
      </c>
      <c r="G489" s="11">
        <v>605</v>
      </c>
      <c r="H489" s="10" t="s">
        <v>809</v>
      </c>
      <c r="I489" s="10">
        <v>92</v>
      </c>
      <c r="J489" s="12">
        <v>597.48445336657119</v>
      </c>
    </row>
    <row r="490" spans="1:10">
      <c r="A490" s="13" t="s">
        <v>263</v>
      </c>
      <c r="B490" s="33" t="str">
        <f>VLOOKUP(D490,工作表3!$A$2:$D$159,4,FALSE)</f>
        <v>臺北市</v>
      </c>
      <c r="C490" s="7">
        <v>6</v>
      </c>
      <c r="D490" s="8" t="s">
        <v>14</v>
      </c>
      <c r="E490" s="8" t="s">
        <v>148</v>
      </c>
      <c r="F490" s="9">
        <v>18</v>
      </c>
      <c r="G490" s="11">
        <v>602</v>
      </c>
      <c r="H490" s="10" t="s">
        <v>812</v>
      </c>
      <c r="I490" s="10">
        <v>104</v>
      </c>
      <c r="J490" s="12">
        <v>594.836347776509</v>
      </c>
    </row>
    <row r="491" spans="1:10">
      <c r="A491" s="13" t="s">
        <v>263</v>
      </c>
      <c r="B491" s="33" t="str">
        <f>VLOOKUP(D491,工作表3!$A$2:$D$159,4,FALSE)</f>
        <v>臺北市</v>
      </c>
      <c r="C491" s="7">
        <v>7</v>
      </c>
      <c r="D491" s="8" t="s">
        <v>15</v>
      </c>
      <c r="E491" s="8" t="s">
        <v>226</v>
      </c>
      <c r="F491" s="9">
        <v>5</v>
      </c>
      <c r="G491" s="11">
        <v>601</v>
      </c>
      <c r="H491" s="10" t="s">
        <v>802</v>
      </c>
      <c r="I491" s="10">
        <v>106</v>
      </c>
      <c r="J491" s="12">
        <v>594.42463465870901</v>
      </c>
    </row>
    <row r="492" spans="1:10">
      <c r="A492" s="13" t="s">
        <v>263</v>
      </c>
      <c r="B492" s="33" t="str">
        <f>VLOOKUP(D492,工作表3!$A$2:$D$159,4,FALSE)</f>
        <v>臺北市</v>
      </c>
      <c r="C492" s="7">
        <v>8</v>
      </c>
      <c r="D492" s="8" t="s">
        <v>14</v>
      </c>
      <c r="E492" s="8" t="s">
        <v>73</v>
      </c>
      <c r="F492" s="9">
        <v>17</v>
      </c>
      <c r="G492" s="11">
        <v>593.75</v>
      </c>
      <c r="H492" s="10" t="s">
        <v>823</v>
      </c>
      <c r="I492" s="10">
        <v>120</v>
      </c>
      <c r="J492" s="12">
        <v>590.79374238096727</v>
      </c>
    </row>
    <row r="493" spans="1:10">
      <c r="A493" s="13" t="s">
        <v>263</v>
      </c>
      <c r="B493" s="33" t="str">
        <f>VLOOKUP(D493,工作表3!$A$2:$D$159,4,FALSE)</f>
        <v>臺北市</v>
      </c>
      <c r="C493" s="7">
        <v>9</v>
      </c>
      <c r="D493" s="8" t="s">
        <v>14</v>
      </c>
      <c r="E493" s="8" t="s">
        <v>264</v>
      </c>
      <c r="F493" s="9">
        <v>6</v>
      </c>
      <c r="G493" s="11">
        <v>593.25</v>
      </c>
      <c r="H493" s="10" t="s">
        <v>793</v>
      </c>
      <c r="I493" s="10">
        <v>126</v>
      </c>
      <c r="J493" s="12">
        <v>589.26225989179045</v>
      </c>
    </row>
    <row r="494" spans="1:10">
      <c r="A494" s="13" t="s">
        <v>263</v>
      </c>
      <c r="B494" s="33" t="str">
        <f>VLOOKUP(D494,工作表3!$A$2:$D$159,4,FALSE)</f>
        <v>臺北市</v>
      </c>
      <c r="C494" s="7">
        <v>10</v>
      </c>
      <c r="D494" s="8" t="s">
        <v>265</v>
      </c>
      <c r="E494" s="8" t="s">
        <v>266</v>
      </c>
      <c r="F494" s="9">
        <v>6</v>
      </c>
      <c r="G494" s="11">
        <v>576.5</v>
      </c>
      <c r="H494" s="10" t="s">
        <v>820</v>
      </c>
      <c r="I494" s="10">
        <v>127</v>
      </c>
      <c r="J494" s="12">
        <v>588.87967427535204</v>
      </c>
    </row>
    <row r="495" spans="1:10">
      <c r="A495" s="13" t="s">
        <v>263</v>
      </c>
      <c r="B495" s="33" t="str">
        <f>VLOOKUP(D495,工作表3!$A$2:$D$159,4,FALSE)</f>
        <v>雲林縣</v>
      </c>
      <c r="C495" s="7">
        <v>11</v>
      </c>
      <c r="D495" s="8" t="s">
        <v>19</v>
      </c>
      <c r="E495" s="8" t="s">
        <v>148</v>
      </c>
      <c r="F495" s="9">
        <v>19</v>
      </c>
      <c r="G495" s="11">
        <v>574</v>
      </c>
      <c r="H495" s="10" t="s">
        <v>799</v>
      </c>
      <c r="I495" s="10">
        <v>148</v>
      </c>
      <c r="J495" s="12">
        <v>581.88045526708765</v>
      </c>
    </row>
    <row r="496" spans="1:10">
      <c r="A496" s="13" t="s">
        <v>263</v>
      </c>
      <c r="B496" s="33" t="str">
        <f>VLOOKUP(D496,工作表3!$A$2:$D$159,4,FALSE)</f>
        <v>雲林縣</v>
      </c>
      <c r="C496" s="7">
        <v>12</v>
      </c>
      <c r="D496" s="8" t="s">
        <v>19</v>
      </c>
      <c r="E496" s="8" t="s">
        <v>100</v>
      </c>
      <c r="F496" s="9">
        <v>40</v>
      </c>
      <c r="G496" s="11">
        <v>571.5</v>
      </c>
      <c r="H496" s="10" t="s">
        <v>835</v>
      </c>
      <c r="I496" s="10">
        <v>189</v>
      </c>
      <c r="J496" s="12">
        <v>569.46134603185192</v>
      </c>
    </row>
    <row r="497" spans="1:10">
      <c r="A497" s="14" t="s">
        <v>263</v>
      </c>
      <c r="B497" s="33" t="str">
        <f>VLOOKUP(D497,工作表3!$A$2:$D$159,4,FALSE)</f>
        <v>雲林縣</v>
      </c>
      <c r="C497" s="7">
        <v>13</v>
      </c>
      <c r="D497" s="15" t="s">
        <v>19</v>
      </c>
      <c r="E497" s="15" t="s">
        <v>109</v>
      </c>
      <c r="F497" s="9">
        <v>8</v>
      </c>
      <c r="G497" s="11">
        <v>565.75</v>
      </c>
      <c r="H497" s="10" t="s">
        <v>788</v>
      </c>
      <c r="I497" s="10">
        <v>197</v>
      </c>
      <c r="J497" s="12">
        <v>567.46571649706743</v>
      </c>
    </row>
    <row r="498" spans="1:10">
      <c r="A498" s="13" t="s">
        <v>263</v>
      </c>
      <c r="B498" s="33" t="str">
        <f>VLOOKUP(D498,工作表3!$A$2:$D$159,4,FALSE)</f>
        <v>高雄市</v>
      </c>
      <c r="C498" s="7">
        <v>14</v>
      </c>
      <c r="D498" s="8" t="s">
        <v>18</v>
      </c>
      <c r="E498" s="8" t="s">
        <v>148</v>
      </c>
      <c r="F498" s="9">
        <v>19</v>
      </c>
      <c r="G498" s="11">
        <v>560</v>
      </c>
      <c r="H498" s="10" t="s">
        <v>806</v>
      </c>
      <c r="I498" s="10">
        <v>215</v>
      </c>
      <c r="J498" s="12">
        <v>562.95612402057839</v>
      </c>
    </row>
    <row r="499" spans="1:10">
      <c r="A499" s="13" t="s">
        <v>263</v>
      </c>
      <c r="B499" s="33" t="str">
        <f>VLOOKUP(D499,工作表3!$A$2:$D$159,4,FALSE)</f>
        <v>高雄市</v>
      </c>
      <c r="C499" s="7">
        <v>15</v>
      </c>
      <c r="D499" s="8" t="s">
        <v>18</v>
      </c>
      <c r="E499" s="8" t="s">
        <v>229</v>
      </c>
      <c r="F499" s="9">
        <v>24</v>
      </c>
      <c r="G499" s="11">
        <v>558.5</v>
      </c>
      <c r="H499" s="10" t="s">
        <v>823</v>
      </c>
      <c r="I499" s="10">
        <v>229</v>
      </c>
      <c r="J499" s="12">
        <v>559.44855861156111</v>
      </c>
    </row>
    <row r="500" spans="1:10">
      <c r="A500" s="13" t="s">
        <v>263</v>
      </c>
      <c r="B500" s="33" t="str">
        <f>VLOOKUP(D500,工作表3!$A$2:$D$159,4,FALSE)</f>
        <v>雲林縣</v>
      </c>
      <c r="C500" s="7">
        <v>16</v>
      </c>
      <c r="D500" s="8" t="s">
        <v>19</v>
      </c>
      <c r="E500" s="8" t="s">
        <v>149</v>
      </c>
      <c r="F500" s="9">
        <v>10</v>
      </c>
      <c r="G500" s="11">
        <v>558</v>
      </c>
      <c r="H500" s="10" t="s">
        <v>814</v>
      </c>
      <c r="I500" s="10">
        <v>239</v>
      </c>
      <c r="J500" s="12">
        <v>556.53518822908325</v>
      </c>
    </row>
    <row r="501" spans="1:10">
      <c r="A501" s="13" t="s">
        <v>263</v>
      </c>
      <c r="B501" s="33" t="str">
        <f>VLOOKUP(D501,工作表3!$A$2:$D$159,4,FALSE)</f>
        <v>高雄市</v>
      </c>
      <c r="C501" s="7">
        <v>17</v>
      </c>
      <c r="D501" s="8" t="s">
        <v>18</v>
      </c>
      <c r="E501" s="8" t="s">
        <v>230</v>
      </c>
      <c r="F501" s="9">
        <v>14</v>
      </c>
      <c r="G501" s="11">
        <v>551</v>
      </c>
      <c r="H501" s="10" t="s">
        <v>823</v>
      </c>
      <c r="I501" s="10">
        <v>253</v>
      </c>
      <c r="J501" s="12">
        <v>553.01040562038759</v>
      </c>
    </row>
    <row r="502" spans="1:10">
      <c r="A502" s="13" t="s">
        <v>263</v>
      </c>
      <c r="B502" s="33" t="str">
        <f>VLOOKUP(D502,工作表3!$A$2:$D$159,4,FALSE)</f>
        <v>高雄市</v>
      </c>
      <c r="C502" s="7">
        <v>18</v>
      </c>
      <c r="D502" s="8" t="s">
        <v>22</v>
      </c>
      <c r="E502" s="8" t="s">
        <v>100</v>
      </c>
      <c r="F502" s="9">
        <v>18</v>
      </c>
      <c r="G502" s="11">
        <v>542.5</v>
      </c>
      <c r="H502" s="10" t="s">
        <v>801</v>
      </c>
      <c r="I502" s="10">
        <v>268</v>
      </c>
      <c r="J502" s="12">
        <v>548.76906042012513</v>
      </c>
    </row>
    <row r="503" spans="1:10">
      <c r="A503" s="13" t="s">
        <v>263</v>
      </c>
      <c r="B503" s="33" t="str">
        <f>VLOOKUP(D503,工作表3!$A$2:$D$159,4,FALSE)</f>
        <v>高雄市</v>
      </c>
      <c r="C503" s="7">
        <v>19</v>
      </c>
      <c r="D503" s="8" t="s">
        <v>18</v>
      </c>
      <c r="E503" s="8" t="s">
        <v>231</v>
      </c>
      <c r="F503" s="9">
        <v>15</v>
      </c>
      <c r="G503" s="11">
        <v>537.5</v>
      </c>
      <c r="H503" s="10" t="s">
        <v>823</v>
      </c>
      <c r="I503" s="10">
        <v>282</v>
      </c>
      <c r="J503" s="12">
        <v>544.5999230399334</v>
      </c>
    </row>
    <row r="504" spans="1:10">
      <c r="A504" s="13" t="s">
        <v>263</v>
      </c>
      <c r="B504" s="33" t="str">
        <f>VLOOKUP(D504,工作表3!$A$2:$D$159,4,FALSE)</f>
        <v>高雄市</v>
      </c>
      <c r="C504" s="7">
        <v>20</v>
      </c>
      <c r="D504" s="8" t="s">
        <v>18</v>
      </c>
      <c r="E504" s="8" t="s">
        <v>109</v>
      </c>
      <c r="F504" s="9">
        <v>15</v>
      </c>
      <c r="G504" s="11">
        <v>534</v>
      </c>
      <c r="H504" s="10" t="s">
        <v>824</v>
      </c>
      <c r="I504" s="10">
        <v>307</v>
      </c>
      <c r="J504" s="12">
        <v>537.75893732565839</v>
      </c>
    </row>
    <row r="505" spans="1:10">
      <c r="A505" s="13" t="s">
        <v>263</v>
      </c>
      <c r="B505" s="33" t="str">
        <f>VLOOKUP(D505,工作表3!$A$2:$D$159,4,FALSE)</f>
        <v>高雄市</v>
      </c>
      <c r="C505" s="7">
        <v>21</v>
      </c>
      <c r="D505" s="8" t="s">
        <v>18</v>
      </c>
      <c r="E505" s="8" t="s">
        <v>232</v>
      </c>
      <c r="F505" s="9">
        <v>3</v>
      </c>
      <c r="G505" s="11">
        <v>532.25</v>
      </c>
      <c r="H505" s="10" t="s">
        <v>809</v>
      </c>
      <c r="I505" s="10">
        <v>312</v>
      </c>
      <c r="J505" s="12">
        <v>536.46136312981696</v>
      </c>
    </row>
    <row r="506" spans="1:10">
      <c r="A506" s="13" t="s">
        <v>263</v>
      </c>
      <c r="B506" s="33" t="str">
        <f>VLOOKUP(D506,工作表3!$A$2:$D$159,4,FALSE)</f>
        <v>高雄市</v>
      </c>
      <c r="C506" s="7">
        <v>22</v>
      </c>
      <c r="D506" s="8" t="s">
        <v>22</v>
      </c>
      <c r="E506" s="8" t="s">
        <v>142</v>
      </c>
      <c r="F506" s="9">
        <v>24</v>
      </c>
      <c r="G506" s="11">
        <v>528</v>
      </c>
      <c r="H506" s="10" t="s">
        <v>824</v>
      </c>
      <c r="I506" s="10">
        <v>337</v>
      </c>
      <c r="J506" s="12">
        <v>529.48634504145912</v>
      </c>
    </row>
    <row r="507" spans="1:10">
      <c r="A507" s="14" t="s">
        <v>263</v>
      </c>
      <c r="B507" s="33" t="str">
        <f>VLOOKUP(D507,工作表3!$A$2:$D$159,4,FALSE)</f>
        <v>高雄市</v>
      </c>
      <c r="C507" s="7">
        <v>23</v>
      </c>
      <c r="D507" s="15" t="s">
        <v>22</v>
      </c>
      <c r="E507" s="15" t="s">
        <v>30</v>
      </c>
      <c r="F507" s="9" t="s">
        <v>789</v>
      </c>
      <c r="G507" s="11" t="s">
        <v>790</v>
      </c>
      <c r="H507" s="10" t="s">
        <v>802</v>
      </c>
      <c r="I507" s="10">
        <v>339</v>
      </c>
      <c r="J507" s="12">
        <v>528.93906876843641</v>
      </c>
    </row>
    <row r="508" spans="1:10">
      <c r="A508" s="13" t="s">
        <v>263</v>
      </c>
      <c r="B508" s="33" t="str">
        <f>VLOOKUP(D508,工作表3!$A$2:$D$159,4,FALSE)</f>
        <v>臺北市</v>
      </c>
      <c r="C508" s="7">
        <v>24</v>
      </c>
      <c r="D508" s="8" t="s">
        <v>267</v>
      </c>
      <c r="E508" s="8" t="s">
        <v>149</v>
      </c>
      <c r="F508" s="9">
        <v>11</v>
      </c>
      <c r="G508" s="11">
        <v>522.5</v>
      </c>
      <c r="H508" s="10" t="s">
        <v>801</v>
      </c>
      <c r="I508" s="10">
        <v>354</v>
      </c>
      <c r="J508" s="12">
        <v>525.08080899542256</v>
      </c>
    </row>
    <row r="509" spans="1:10">
      <c r="A509" s="13" t="s">
        <v>263</v>
      </c>
      <c r="B509" s="33" t="str">
        <f>VLOOKUP(D509,工作表3!$A$2:$D$159,4,FALSE)</f>
        <v>臺中市</v>
      </c>
      <c r="C509" s="7">
        <v>25</v>
      </c>
      <c r="D509" s="8" t="s">
        <v>268</v>
      </c>
      <c r="E509" s="8" t="s">
        <v>148</v>
      </c>
      <c r="F509" s="9">
        <v>18</v>
      </c>
      <c r="G509" s="11">
        <v>522.5</v>
      </c>
      <c r="H509" s="10" t="s">
        <v>794</v>
      </c>
      <c r="I509" s="10">
        <v>370</v>
      </c>
      <c r="J509" s="12">
        <v>521.15824489285842</v>
      </c>
    </row>
    <row r="510" spans="1:10">
      <c r="A510" s="13" t="s">
        <v>263</v>
      </c>
      <c r="B510" s="33" t="str">
        <f>VLOOKUP(D510,工作表3!$A$2:$D$159,4,FALSE)</f>
        <v>雲林縣</v>
      </c>
      <c r="C510" s="7">
        <v>26</v>
      </c>
      <c r="D510" s="8" t="s">
        <v>27</v>
      </c>
      <c r="E510" s="8" t="s">
        <v>100</v>
      </c>
      <c r="F510" s="9">
        <v>17</v>
      </c>
      <c r="G510" s="11">
        <v>518.5</v>
      </c>
      <c r="H510" s="10" t="s">
        <v>801</v>
      </c>
      <c r="I510" s="10">
        <v>385</v>
      </c>
      <c r="J510" s="12">
        <v>517.70001989098216</v>
      </c>
    </row>
    <row r="511" spans="1:10">
      <c r="A511" s="13" t="s">
        <v>263</v>
      </c>
      <c r="B511" s="33" t="str">
        <f>VLOOKUP(D511,工作表3!$A$2:$D$159,4,FALSE)</f>
        <v>高雄市</v>
      </c>
      <c r="C511" s="7">
        <v>27</v>
      </c>
      <c r="D511" s="8" t="s">
        <v>22</v>
      </c>
      <c r="E511" s="8" t="s">
        <v>149</v>
      </c>
      <c r="F511" s="9">
        <v>12</v>
      </c>
      <c r="G511" s="11">
        <v>517.5</v>
      </c>
      <c r="H511" s="10" t="s">
        <v>814</v>
      </c>
      <c r="I511" s="10">
        <v>395</v>
      </c>
      <c r="J511" s="12">
        <v>515.59777153401228</v>
      </c>
    </row>
    <row r="512" spans="1:10">
      <c r="A512" s="13" t="s">
        <v>263</v>
      </c>
      <c r="B512" s="33" t="str">
        <f>VLOOKUP(D512,工作表3!$A$2:$D$159,4,FALSE)</f>
        <v>高雄市</v>
      </c>
      <c r="C512" s="7">
        <v>28</v>
      </c>
      <c r="D512" s="8" t="s">
        <v>18</v>
      </c>
      <c r="E512" s="8" t="s">
        <v>149</v>
      </c>
      <c r="F512" s="9">
        <v>13</v>
      </c>
      <c r="G512" s="11">
        <v>516.5</v>
      </c>
      <c r="H512" s="10" t="s">
        <v>800</v>
      </c>
      <c r="I512" s="10">
        <v>406</v>
      </c>
      <c r="J512" s="12">
        <v>513.35586677210756</v>
      </c>
    </row>
    <row r="513" spans="1:10">
      <c r="A513" s="13" t="s">
        <v>263</v>
      </c>
      <c r="B513" s="33" t="str">
        <f>VLOOKUP(D513,工作表3!$A$2:$D$159,4,FALSE)</f>
        <v>臺中市</v>
      </c>
      <c r="C513" s="7">
        <v>29</v>
      </c>
      <c r="D513" s="8" t="s">
        <v>268</v>
      </c>
      <c r="E513" s="8" t="s">
        <v>269</v>
      </c>
      <c r="F513" s="9">
        <v>11</v>
      </c>
      <c r="G513" s="11">
        <v>513</v>
      </c>
      <c r="H513" s="10" t="s">
        <v>827</v>
      </c>
      <c r="I513" s="10">
        <v>415</v>
      </c>
      <c r="J513" s="12">
        <v>511.60894294079009</v>
      </c>
    </row>
    <row r="514" spans="1:10">
      <c r="A514" s="13" t="s">
        <v>263</v>
      </c>
      <c r="B514" s="33" t="str">
        <f>VLOOKUP(D514,工作表3!$A$2:$D$159,4,FALSE)</f>
        <v>雲林縣</v>
      </c>
      <c r="C514" s="7">
        <v>30</v>
      </c>
      <c r="D514" s="8" t="s">
        <v>27</v>
      </c>
      <c r="E514" s="8" t="s">
        <v>233</v>
      </c>
      <c r="F514" s="9">
        <v>25</v>
      </c>
      <c r="G514" s="11">
        <v>509.5</v>
      </c>
      <c r="H514" s="10" t="s">
        <v>811</v>
      </c>
      <c r="I514" s="10">
        <v>438</v>
      </c>
      <c r="J514" s="12">
        <v>507.03767498697022</v>
      </c>
    </row>
    <row r="515" spans="1:10">
      <c r="A515" s="13" t="s">
        <v>263</v>
      </c>
      <c r="B515" s="33" t="str">
        <f>VLOOKUP(D515,工作表3!$A$2:$D$159,4,FALSE)</f>
        <v>高雄市</v>
      </c>
      <c r="C515" s="7">
        <v>31</v>
      </c>
      <c r="D515" s="8" t="s">
        <v>34</v>
      </c>
      <c r="E515" s="8" t="s">
        <v>149</v>
      </c>
      <c r="F515" s="9">
        <v>5</v>
      </c>
      <c r="G515" s="11">
        <v>504.5</v>
      </c>
      <c r="H515" s="10" t="s">
        <v>788</v>
      </c>
      <c r="I515" s="10">
        <v>446</v>
      </c>
      <c r="J515" s="12">
        <v>505.51597682106387</v>
      </c>
    </row>
    <row r="516" spans="1:10">
      <c r="A516" s="13" t="s">
        <v>263</v>
      </c>
      <c r="B516" s="33" t="str">
        <f>VLOOKUP(D516,工作表3!$A$2:$D$159,4,FALSE)</f>
        <v>雲林縣</v>
      </c>
      <c r="C516" s="7">
        <v>32</v>
      </c>
      <c r="D516" s="8" t="s">
        <v>27</v>
      </c>
      <c r="E516" s="8" t="s">
        <v>148</v>
      </c>
      <c r="F516" s="9">
        <v>30</v>
      </c>
      <c r="G516" s="11">
        <v>502.5</v>
      </c>
      <c r="H516" s="10" t="s">
        <v>836</v>
      </c>
      <c r="I516" s="10">
        <v>483</v>
      </c>
      <c r="J516" s="12">
        <v>499.02068031586299</v>
      </c>
    </row>
    <row r="517" spans="1:10">
      <c r="A517" s="14" t="s">
        <v>263</v>
      </c>
      <c r="B517" s="33" t="str">
        <f>VLOOKUP(D517,工作表3!$A$2:$D$159,4,FALSE)</f>
        <v>高雄市</v>
      </c>
      <c r="C517" s="7">
        <v>33</v>
      </c>
      <c r="D517" s="15" t="s">
        <v>34</v>
      </c>
      <c r="E517" s="15" t="s">
        <v>235</v>
      </c>
      <c r="F517" s="9">
        <v>4</v>
      </c>
      <c r="G517" s="11">
        <v>499</v>
      </c>
      <c r="H517" s="10" t="s">
        <v>802</v>
      </c>
      <c r="I517" s="10">
        <v>485</v>
      </c>
      <c r="J517" s="12">
        <v>498.65343941305321</v>
      </c>
    </row>
    <row r="518" spans="1:10">
      <c r="A518" s="13" t="s">
        <v>263</v>
      </c>
      <c r="B518" s="33" t="str">
        <f>VLOOKUP(D518,工作表3!$A$2:$D$159,4,FALSE)</f>
        <v>臺中市</v>
      </c>
      <c r="C518" s="7">
        <v>34</v>
      </c>
      <c r="D518" s="8" t="s">
        <v>42</v>
      </c>
      <c r="E518" s="8" t="s">
        <v>43</v>
      </c>
      <c r="F518" s="9">
        <v>2</v>
      </c>
      <c r="G518" s="11">
        <v>496.5</v>
      </c>
      <c r="H518" s="10" t="s">
        <v>802</v>
      </c>
      <c r="I518" s="10">
        <v>487</v>
      </c>
      <c r="J518" s="12">
        <v>498.30356328520492</v>
      </c>
    </row>
    <row r="519" spans="1:10">
      <c r="A519" s="13" t="s">
        <v>263</v>
      </c>
      <c r="B519" s="33" t="str">
        <f>VLOOKUP(D519,工作表3!$A$2:$D$159,4,FALSE)</f>
        <v>雲林縣</v>
      </c>
      <c r="C519" s="7">
        <v>35</v>
      </c>
      <c r="D519" s="8" t="s">
        <v>27</v>
      </c>
      <c r="E519" s="8" t="s">
        <v>149</v>
      </c>
      <c r="F519" s="9">
        <v>11</v>
      </c>
      <c r="G519" s="11">
        <v>495.5</v>
      </c>
      <c r="H519" s="10" t="s">
        <v>814</v>
      </c>
      <c r="I519" s="10">
        <v>497</v>
      </c>
      <c r="J519" s="12">
        <v>496.59162075302891</v>
      </c>
    </row>
    <row r="520" spans="1:10">
      <c r="A520" s="13" t="s">
        <v>263</v>
      </c>
      <c r="B520" s="33" t="str">
        <f>VLOOKUP(D520,工作表3!$A$2:$D$159,4,FALSE)</f>
        <v>雲林縣</v>
      </c>
      <c r="C520" s="7">
        <v>36</v>
      </c>
      <c r="D520" s="8" t="s">
        <v>27</v>
      </c>
      <c r="E520" s="8" t="s">
        <v>269</v>
      </c>
      <c r="F520" s="9">
        <v>9</v>
      </c>
      <c r="G520" s="11">
        <v>493</v>
      </c>
      <c r="H520" s="10" t="s">
        <v>788</v>
      </c>
      <c r="I520" s="10">
        <v>505</v>
      </c>
      <c r="J520" s="12">
        <v>495.27622731281713</v>
      </c>
    </row>
    <row r="521" spans="1:10">
      <c r="A521" s="13" t="s">
        <v>263</v>
      </c>
      <c r="B521" s="33" t="str">
        <f>VLOOKUP(D521,工作表3!$A$2:$D$159,4,FALSE)</f>
        <v>高雄市</v>
      </c>
      <c r="C521" s="7">
        <v>37</v>
      </c>
      <c r="D521" s="8" t="s">
        <v>34</v>
      </c>
      <c r="E521" s="8" t="s">
        <v>234</v>
      </c>
      <c r="F521" s="9">
        <v>11</v>
      </c>
      <c r="G521" s="11">
        <v>492</v>
      </c>
      <c r="H521" s="10" t="s">
        <v>796</v>
      </c>
      <c r="I521" s="10">
        <v>522</v>
      </c>
      <c r="J521" s="12">
        <v>492.57043071241378</v>
      </c>
    </row>
    <row r="522" spans="1:10">
      <c r="A522" s="13" t="s">
        <v>263</v>
      </c>
      <c r="B522" s="33" t="str">
        <f>VLOOKUP(D522,工作表3!$A$2:$D$159,4,FALSE)</f>
        <v>雲林縣</v>
      </c>
      <c r="C522" s="7">
        <v>38</v>
      </c>
      <c r="D522" s="8" t="s">
        <v>27</v>
      </c>
      <c r="E522" s="8" t="s">
        <v>73</v>
      </c>
      <c r="F522" s="9">
        <v>26</v>
      </c>
      <c r="G522" s="11">
        <v>491</v>
      </c>
      <c r="H522" s="10" t="s">
        <v>815</v>
      </c>
      <c r="I522" s="10">
        <v>553</v>
      </c>
      <c r="J522" s="12">
        <v>487.96300208746061</v>
      </c>
    </row>
    <row r="523" spans="1:10">
      <c r="A523" s="13" t="s">
        <v>263</v>
      </c>
      <c r="B523" s="33" t="str">
        <f>VLOOKUP(D523,工作表3!$A$2:$D$159,4,FALSE)</f>
        <v>臺中市</v>
      </c>
      <c r="C523" s="7">
        <v>39</v>
      </c>
      <c r="D523" s="8" t="s">
        <v>42</v>
      </c>
      <c r="E523" s="8" t="s">
        <v>236</v>
      </c>
      <c r="F523" s="9">
        <v>16</v>
      </c>
      <c r="G523" s="11">
        <v>489</v>
      </c>
      <c r="H523" s="10" t="s">
        <v>827</v>
      </c>
      <c r="I523" s="10">
        <v>562</v>
      </c>
      <c r="J523" s="12">
        <v>486.4058263062106</v>
      </c>
    </row>
    <row r="524" spans="1:10">
      <c r="A524" s="13" t="s">
        <v>263</v>
      </c>
      <c r="B524" s="33" t="str">
        <f>VLOOKUP(D524,工作表3!$A$2:$D$159,4,FALSE)</f>
        <v>臺中市</v>
      </c>
      <c r="C524" s="7">
        <v>40</v>
      </c>
      <c r="D524" s="8" t="s">
        <v>42</v>
      </c>
      <c r="E524" s="8" t="s">
        <v>238</v>
      </c>
      <c r="F524" s="9">
        <v>10</v>
      </c>
      <c r="G524" s="11">
        <v>486.5</v>
      </c>
      <c r="H524" s="10" t="s">
        <v>827</v>
      </c>
      <c r="I524" s="10">
        <v>571</v>
      </c>
      <c r="J524" s="12">
        <v>484.93665693760988</v>
      </c>
    </row>
    <row r="525" spans="1:10">
      <c r="A525" s="13" t="s">
        <v>263</v>
      </c>
      <c r="B525" s="33" t="str">
        <f>VLOOKUP(D525,工作表3!$A$2:$D$159,4,FALSE)</f>
        <v>雲林縣</v>
      </c>
      <c r="C525" s="7">
        <v>41</v>
      </c>
      <c r="D525" s="8" t="s">
        <v>27</v>
      </c>
      <c r="E525" s="8" t="s">
        <v>13</v>
      </c>
      <c r="F525" s="9">
        <v>14</v>
      </c>
      <c r="G525" s="11">
        <v>484.5</v>
      </c>
      <c r="H525" s="10" t="s">
        <v>806</v>
      </c>
      <c r="I525" s="10">
        <v>589</v>
      </c>
      <c r="J525" s="12">
        <v>482.06687943760988</v>
      </c>
    </row>
    <row r="526" spans="1:10">
      <c r="A526" s="13" t="s">
        <v>263</v>
      </c>
      <c r="B526" s="33" t="str">
        <f>VLOOKUP(D526,工作表3!$A$2:$D$159,4,FALSE)</f>
        <v>臺中市</v>
      </c>
      <c r="C526" s="7">
        <v>42</v>
      </c>
      <c r="D526" s="8" t="s">
        <v>42</v>
      </c>
      <c r="E526" s="8" t="s">
        <v>148</v>
      </c>
      <c r="F526" s="9">
        <v>31</v>
      </c>
      <c r="G526" s="11">
        <v>484.5</v>
      </c>
      <c r="H526" s="10" t="s">
        <v>833</v>
      </c>
      <c r="I526" s="10">
        <v>617</v>
      </c>
      <c r="J526" s="12">
        <v>477.60229585590491</v>
      </c>
    </row>
    <row r="527" spans="1:10">
      <c r="A527" s="14" t="s">
        <v>263</v>
      </c>
      <c r="B527" s="33" t="str">
        <f>VLOOKUP(D527,工作表3!$A$2:$D$159,4,FALSE)</f>
        <v>高雄市</v>
      </c>
      <c r="C527" s="7">
        <v>43</v>
      </c>
      <c r="D527" s="15" t="s">
        <v>34</v>
      </c>
      <c r="E527" s="15" t="s">
        <v>270</v>
      </c>
      <c r="F527" s="9">
        <v>12</v>
      </c>
      <c r="G527" s="11">
        <v>480</v>
      </c>
      <c r="H527" s="10" t="s">
        <v>814</v>
      </c>
      <c r="I527" s="10">
        <v>627</v>
      </c>
      <c r="J527" s="12">
        <v>475.88689075566845</v>
      </c>
    </row>
    <row r="528" spans="1:10">
      <c r="A528" s="13" t="s">
        <v>263</v>
      </c>
      <c r="B528" s="33" t="str">
        <f>VLOOKUP(D528,工作表3!$A$2:$D$159,4,FALSE)</f>
        <v>臺中市</v>
      </c>
      <c r="C528" s="7">
        <v>44</v>
      </c>
      <c r="D528" s="8" t="s">
        <v>42</v>
      </c>
      <c r="E528" s="8" t="s">
        <v>237</v>
      </c>
      <c r="F528" s="9">
        <v>15</v>
      </c>
      <c r="G528" s="11">
        <v>479.5</v>
      </c>
      <c r="H528" s="10" t="s">
        <v>827</v>
      </c>
      <c r="I528" s="10">
        <v>636</v>
      </c>
      <c r="J528" s="12">
        <v>474.30983158924465</v>
      </c>
    </row>
    <row r="529" spans="1:10">
      <c r="A529" s="13" t="s">
        <v>263</v>
      </c>
      <c r="B529" s="33" t="str">
        <f>VLOOKUP(D529,工作表3!$A$2:$D$159,4,FALSE)</f>
        <v>臺中市</v>
      </c>
      <c r="C529" s="7">
        <v>45</v>
      </c>
      <c r="D529" s="8" t="s">
        <v>42</v>
      </c>
      <c r="E529" s="8" t="s">
        <v>109</v>
      </c>
      <c r="F529" s="9">
        <v>20</v>
      </c>
      <c r="G529" s="11">
        <v>476</v>
      </c>
      <c r="H529" s="10" t="s">
        <v>806</v>
      </c>
      <c r="I529" s="10">
        <v>654</v>
      </c>
      <c r="J529" s="12">
        <v>471.2222064225578</v>
      </c>
    </row>
    <row r="530" spans="1:10">
      <c r="A530" s="13" t="s">
        <v>263</v>
      </c>
      <c r="B530" s="33" t="str">
        <f>VLOOKUP(D530,工作表3!$A$2:$D$159,4,FALSE)</f>
        <v>臺中市</v>
      </c>
      <c r="C530" s="7">
        <v>46</v>
      </c>
      <c r="D530" s="8" t="s">
        <v>42</v>
      </c>
      <c r="E530" s="8" t="s">
        <v>50</v>
      </c>
      <c r="F530" s="9">
        <v>2</v>
      </c>
      <c r="G530" s="11">
        <v>475</v>
      </c>
      <c r="H530" s="10" t="s">
        <v>802</v>
      </c>
      <c r="I530" s="10">
        <v>656</v>
      </c>
      <c r="J530" s="12">
        <v>470.88308716389542</v>
      </c>
    </row>
    <row r="531" spans="1:10">
      <c r="A531" s="13" t="s">
        <v>263</v>
      </c>
      <c r="B531" s="33" t="str">
        <f>VLOOKUP(D531,工作表3!$A$2:$D$159,4,FALSE)</f>
        <v>宜蘭縣</v>
      </c>
      <c r="C531" s="7">
        <v>47</v>
      </c>
      <c r="D531" s="8" t="s">
        <v>54</v>
      </c>
      <c r="E531" s="8" t="s">
        <v>271</v>
      </c>
      <c r="F531" s="9">
        <v>6</v>
      </c>
      <c r="G531" s="11">
        <v>472.25</v>
      </c>
      <c r="H531" s="10" t="s">
        <v>793</v>
      </c>
      <c r="I531" s="10">
        <v>662</v>
      </c>
      <c r="J531" s="12">
        <v>469.89597696783113</v>
      </c>
    </row>
    <row r="532" spans="1:10">
      <c r="A532" s="13" t="s">
        <v>263</v>
      </c>
      <c r="B532" s="33" t="str">
        <f>VLOOKUP(D532,工作表3!$A$2:$D$159,4,FALSE)</f>
        <v>臺中市</v>
      </c>
      <c r="C532" s="7">
        <v>48</v>
      </c>
      <c r="D532" s="8" t="s">
        <v>42</v>
      </c>
      <c r="E532" s="8" t="s">
        <v>149</v>
      </c>
      <c r="F532" s="9">
        <v>14</v>
      </c>
      <c r="G532" s="11">
        <v>471.5</v>
      </c>
      <c r="H532" s="10" t="s">
        <v>823</v>
      </c>
      <c r="I532" s="10">
        <v>676</v>
      </c>
      <c r="J532" s="12">
        <v>468.12398959941004</v>
      </c>
    </row>
    <row r="533" spans="1:10">
      <c r="A533" s="13" t="s">
        <v>263</v>
      </c>
      <c r="B533" s="33" t="str">
        <f>VLOOKUP(D533,工作表3!$A$2:$D$159,4,FALSE)</f>
        <v>臺中市</v>
      </c>
      <c r="C533" s="7">
        <v>49</v>
      </c>
      <c r="D533" s="8" t="s">
        <v>42</v>
      </c>
      <c r="E533" s="8" t="s">
        <v>17</v>
      </c>
      <c r="F533" s="9">
        <v>10</v>
      </c>
      <c r="G533" s="11">
        <v>468.5</v>
      </c>
      <c r="H533" s="10" t="s">
        <v>814</v>
      </c>
      <c r="I533" s="10">
        <v>686</v>
      </c>
      <c r="J533" s="12">
        <v>466.75168270541451</v>
      </c>
    </row>
    <row r="534" spans="1:10">
      <c r="A534" s="13" t="s">
        <v>263</v>
      </c>
      <c r="B534" s="33" t="str">
        <f>VLOOKUP(D534,工作表3!$A$2:$D$159,4,FALSE)</f>
        <v>宜蘭縣</v>
      </c>
      <c r="C534" s="7">
        <v>50</v>
      </c>
      <c r="D534" s="8" t="s">
        <v>54</v>
      </c>
      <c r="E534" s="8" t="s">
        <v>243</v>
      </c>
      <c r="F534" s="9">
        <v>14</v>
      </c>
      <c r="G534" s="11">
        <v>468</v>
      </c>
      <c r="H534" s="10" t="s">
        <v>823</v>
      </c>
      <c r="I534" s="10">
        <v>700</v>
      </c>
      <c r="J534" s="12">
        <v>464.80959285371341</v>
      </c>
    </row>
    <row r="535" spans="1:10">
      <c r="A535" s="13" t="s">
        <v>263</v>
      </c>
      <c r="B535" s="33" t="str">
        <f>VLOOKUP(D535,工作表3!$A$2:$D$159,4,FALSE)</f>
        <v>苗栗縣</v>
      </c>
      <c r="C535" s="7">
        <v>51</v>
      </c>
      <c r="D535" s="8" t="s">
        <v>51</v>
      </c>
      <c r="E535" s="8" t="s">
        <v>272</v>
      </c>
      <c r="F535" s="9">
        <v>10</v>
      </c>
      <c r="G535" s="11">
        <v>461.5</v>
      </c>
      <c r="H535" s="10" t="s">
        <v>814</v>
      </c>
      <c r="I535" s="10">
        <v>710</v>
      </c>
      <c r="J535" s="12">
        <v>463.48215702982128</v>
      </c>
    </row>
    <row r="536" spans="1:10">
      <c r="A536" s="13" t="s">
        <v>263</v>
      </c>
      <c r="B536" s="33" t="str">
        <f>VLOOKUP(D536,工作表3!$A$2:$D$159,4,FALSE)</f>
        <v>屏東縣</v>
      </c>
      <c r="C536" s="7">
        <v>52</v>
      </c>
      <c r="D536" s="8" t="s">
        <v>239</v>
      </c>
      <c r="E536" s="8" t="s">
        <v>271</v>
      </c>
      <c r="F536" s="9">
        <v>19</v>
      </c>
      <c r="G536" s="11">
        <v>459.5</v>
      </c>
      <c r="H536" s="10" t="s">
        <v>796</v>
      </c>
      <c r="I536" s="10">
        <v>727</v>
      </c>
      <c r="J536" s="12">
        <v>461.05573052531298</v>
      </c>
    </row>
    <row r="537" spans="1:10">
      <c r="A537" s="14" t="s">
        <v>263</v>
      </c>
      <c r="B537" s="33" t="str">
        <f>VLOOKUP(D537,工作表3!$A$2:$D$159,4,FALSE)</f>
        <v>屏東縣</v>
      </c>
      <c r="C537" s="7">
        <v>53</v>
      </c>
      <c r="D537" s="15" t="s">
        <v>239</v>
      </c>
      <c r="E537" s="15" t="s">
        <v>240</v>
      </c>
      <c r="F537" s="9">
        <v>12</v>
      </c>
      <c r="G537" s="11">
        <v>459</v>
      </c>
      <c r="H537" s="10" t="s">
        <v>814</v>
      </c>
      <c r="I537" s="10">
        <v>737</v>
      </c>
      <c r="J537" s="12">
        <v>459.59226396959588</v>
      </c>
    </row>
    <row r="538" spans="1:10">
      <c r="A538" s="13" t="s">
        <v>263</v>
      </c>
      <c r="B538" s="33" t="str">
        <f>VLOOKUP(D538,工作表3!$A$2:$D$159,4,FALSE)</f>
        <v>屏東縣</v>
      </c>
      <c r="C538" s="7">
        <v>54</v>
      </c>
      <c r="D538" s="8" t="s">
        <v>239</v>
      </c>
      <c r="E538" s="8" t="s">
        <v>273</v>
      </c>
      <c r="F538" s="9">
        <v>7</v>
      </c>
      <c r="G538" s="11">
        <v>450.5</v>
      </c>
      <c r="H538" s="10" t="s">
        <v>792</v>
      </c>
      <c r="I538" s="10">
        <v>744</v>
      </c>
      <c r="J538" s="12">
        <v>458.6278881600104</v>
      </c>
    </row>
    <row r="539" spans="1:10">
      <c r="A539" s="13" t="s">
        <v>263</v>
      </c>
      <c r="B539" s="33" t="str">
        <f>VLOOKUP(D539,工作表3!$A$2:$D$159,4,FALSE)</f>
        <v>苗栗縣</v>
      </c>
      <c r="C539" s="7">
        <v>55</v>
      </c>
      <c r="D539" s="8" t="s">
        <v>51</v>
      </c>
      <c r="E539" s="8" t="s">
        <v>243</v>
      </c>
      <c r="F539" s="9">
        <v>64</v>
      </c>
      <c r="G539" s="11">
        <v>448.5</v>
      </c>
      <c r="H539" s="10" t="s">
        <v>837</v>
      </c>
      <c r="I539" s="10">
        <v>799</v>
      </c>
      <c r="J539" s="12">
        <v>450.94950274334371</v>
      </c>
    </row>
    <row r="540" spans="1:10">
      <c r="A540" s="13" t="s">
        <v>263</v>
      </c>
      <c r="B540" s="33" t="str">
        <f>VLOOKUP(D540,工作表3!$A$2:$D$159,4,FALSE)</f>
        <v>臺中市</v>
      </c>
      <c r="C540" s="7">
        <v>56</v>
      </c>
      <c r="D540" s="8" t="s">
        <v>61</v>
      </c>
      <c r="E540" s="8" t="s">
        <v>274</v>
      </c>
      <c r="F540" s="9">
        <v>5</v>
      </c>
      <c r="G540" s="11">
        <v>448</v>
      </c>
      <c r="H540" s="10" t="s">
        <v>795</v>
      </c>
      <c r="I540" s="10">
        <v>802</v>
      </c>
      <c r="J540" s="12">
        <v>450.52168987176231</v>
      </c>
    </row>
    <row r="541" spans="1:10">
      <c r="A541" s="13" t="s">
        <v>263</v>
      </c>
      <c r="B541" s="33" t="str">
        <f>VLOOKUP(D541,工作表3!$A$2:$D$159,4,FALSE)</f>
        <v>苗栗縣</v>
      </c>
      <c r="C541" s="7">
        <v>57</v>
      </c>
      <c r="D541" s="8" t="s">
        <v>51</v>
      </c>
      <c r="E541" s="8" t="s">
        <v>275</v>
      </c>
      <c r="F541" s="9">
        <v>30</v>
      </c>
      <c r="G541" s="11">
        <v>441</v>
      </c>
      <c r="H541" s="10" t="s">
        <v>810</v>
      </c>
      <c r="I541" s="10">
        <v>828</v>
      </c>
      <c r="J541" s="12">
        <v>447.34916523042676</v>
      </c>
    </row>
    <row r="542" spans="1:10">
      <c r="A542" s="13" t="s">
        <v>263</v>
      </c>
      <c r="B542" s="33" t="str">
        <f>VLOOKUP(D542,工作表3!$A$2:$D$159,4,FALSE)</f>
        <v>新北市</v>
      </c>
      <c r="C542" s="7">
        <v>58</v>
      </c>
      <c r="D542" s="8" t="s">
        <v>48</v>
      </c>
      <c r="E542" s="8" t="s">
        <v>100</v>
      </c>
      <c r="F542" s="9">
        <v>28</v>
      </c>
      <c r="G542" s="11">
        <v>437.25</v>
      </c>
      <c r="H542" s="10" t="s">
        <v>831</v>
      </c>
      <c r="I542" s="10">
        <v>857</v>
      </c>
      <c r="J542" s="12">
        <v>443.52728298802151</v>
      </c>
    </row>
    <row r="543" spans="1:10">
      <c r="A543" s="13" t="s">
        <v>263</v>
      </c>
      <c r="B543" s="33" t="str">
        <f>VLOOKUP(D543,工作表3!$A$2:$D$159,4,FALSE)</f>
        <v>臺中市</v>
      </c>
      <c r="C543" s="7">
        <v>59</v>
      </c>
      <c r="D543" s="8" t="s">
        <v>61</v>
      </c>
      <c r="E543" s="8" t="s">
        <v>148</v>
      </c>
      <c r="F543" s="9">
        <v>24</v>
      </c>
      <c r="G543" s="11">
        <v>436.5</v>
      </c>
      <c r="H543" s="10" t="s">
        <v>824</v>
      </c>
      <c r="I543" s="10">
        <v>882</v>
      </c>
      <c r="J543" s="12">
        <v>440.31822693399755</v>
      </c>
    </row>
    <row r="544" spans="1:10">
      <c r="A544" s="13" t="s">
        <v>263</v>
      </c>
      <c r="B544" s="33" t="str">
        <f>VLOOKUP(D544,工作表3!$A$2:$D$159,4,FALSE)</f>
        <v>新北市</v>
      </c>
      <c r="C544" s="7">
        <v>60</v>
      </c>
      <c r="D544" s="8" t="s">
        <v>48</v>
      </c>
      <c r="E544" s="8" t="s">
        <v>109</v>
      </c>
      <c r="F544" s="9">
        <v>9</v>
      </c>
      <c r="G544" s="11">
        <v>431.5</v>
      </c>
      <c r="H544" s="10" t="s">
        <v>819</v>
      </c>
      <c r="I544" s="10">
        <v>895</v>
      </c>
      <c r="J544" s="12">
        <v>438.57247514220643</v>
      </c>
    </row>
    <row r="545" spans="1:10">
      <c r="A545" s="13" t="s">
        <v>263</v>
      </c>
      <c r="B545" s="33" t="str">
        <f>VLOOKUP(D545,工作表3!$A$2:$D$159,4,FALSE)</f>
        <v>新北市</v>
      </c>
      <c r="C545" s="7">
        <v>61</v>
      </c>
      <c r="D545" s="8" t="s">
        <v>48</v>
      </c>
      <c r="E545" s="8" t="s">
        <v>49</v>
      </c>
      <c r="F545" s="9">
        <v>4</v>
      </c>
      <c r="G545" s="11">
        <v>431.25</v>
      </c>
      <c r="H545" s="10" t="s">
        <v>809</v>
      </c>
      <c r="I545" s="10">
        <v>900</v>
      </c>
      <c r="J545" s="12">
        <v>437.90042969767387</v>
      </c>
    </row>
    <row r="546" spans="1:10">
      <c r="A546" s="13" t="s">
        <v>263</v>
      </c>
      <c r="B546" s="33" t="str">
        <f>VLOOKUP(D546,工作表3!$A$2:$D$159,4,FALSE)</f>
        <v>金門縣</v>
      </c>
      <c r="C546" s="7">
        <v>62</v>
      </c>
      <c r="D546" s="8" t="s">
        <v>242</v>
      </c>
      <c r="E546" s="8" t="s">
        <v>243</v>
      </c>
      <c r="F546" s="9">
        <v>17</v>
      </c>
      <c r="G546" s="11">
        <v>430</v>
      </c>
      <c r="H546" s="10" t="s">
        <v>819</v>
      </c>
      <c r="I546" s="10">
        <v>913</v>
      </c>
      <c r="J546" s="12">
        <v>436.11621165589588</v>
      </c>
    </row>
    <row r="547" spans="1:10">
      <c r="A547" s="16" t="s">
        <v>263</v>
      </c>
      <c r="B547" s="33" t="str">
        <f>VLOOKUP(D547,工作表3!$A$2:$D$159,4,FALSE)</f>
        <v>臺中市</v>
      </c>
      <c r="C547" s="7">
        <v>63</v>
      </c>
      <c r="D547" s="17" t="s">
        <v>61</v>
      </c>
      <c r="E547" s="17" t="s">
        <v>276</v>
      </c>
      <c r="F547" s="9">
        <v>11</v>
      </c>
      <c r="G547" s="11">
        <v>428.5</v>
      </c>
      <c r="H547" s="10" t="s">
        <v>823</v>
      </c>
      <c r="I547" s="10">
        <v>927</v>
      </c>
      <c r="J547" s="12">
        <v>434.1358228121606</v>
      </c>
    </row>
    <row r="548" spans="1:10">
      <c r="A548" s="13" t="s">
        <v>263</v>
      </c>
      <c r="B548" s="33" t="str">
        <f>VLOOKUP(D548,工作表3!$A$2:$D$159,4,FALSE)</f>
        <v>新北市</v>
      </c>
      <c r="C548" s="7">
        <v>64</v>
      </c>
      <c r="D548" s="8" t="s">
        <v>48</v>
      </c>
      <c r="E548" s="8" t="s">
        <v>32</v>
      </c>
      <c r="F548" s="9">
        <v>5</v>
      </c>
      <c r="G548" s="11">
        <v>428.25</v>
      </c>
      <c r="H548" s="10" t="s">
        <v>793</v>
      </c>
      <c r="I548" s="10">
        <v>933</v>
      </c>
      <c r="J548" s="12">
        <v>433.29146418970998</v>
      </c>
    </row>
    <row r="549" spans="1:10">
      <c r="A549" s="13" t="s">
        <v>263</v>
      </c>
      <c r="B549" s="33" t="str">
        <f>VLOOKUP(D549,工作表3!$A$2:$D$159,4,FALSE)</f>
        <v>臺東縣</v>
      </c>
      <c r="C549" s="7">
        <v>65</v>
      </c>
      <c r="D549" s="8" t="s">
        <v>58</v>
      </c>
      <c r="E549" s="8" t="s">
        <v>277</v>
      </c>
      <c r="F549" s="9">
        <v>7</v>
      </c>
      <c r="G549" s="11">
        <v>427</v>
      </c>
      <c r="H549" s="10" t="s">
        <v>809</v>
      </c>
      <c r="I549" s="10">
        <v>938</v>
      </c>
      <c r="J549" s="12">
        <v>432.58147073863682</v>
      </c>
    </row>
    <row r="550" spans="1:10">
      <c r="A550" s="13" t="s">
        <v>263</v>
      </c>
      <c r="B550" s="33" t="str">
        <f>VLOOKUP(D550,工作表3!$A$2:$D$159,4,FALSE)</f>
        <v>澎湖縣</v>
      </c>
      <c r="C550" s="7">
        <v>66</v>
      </c>
      <c r="D550" s="8" t="s">
        <v>241</v>
      </c>
      <c r="E550" s="8" t="s">
        <v>148</v>
      </c>
      <c r="F550" s="9">
        <v>21</v>
      </c>
      <c r="G550" s="11">
        <v>424.5</v>
      </c>
      <c r="H550" s="10" t="s">
        <v>799</v>
      </c>
      <c r="I550" s="10">
        <v>959</v>
      </c>
      <c r="J550" s="12">
        <v>429.72984753949652</v>
      </c>
    </row>
    <row r="551" spans="1:10">
      <c r="A551" s="13" t="s">
        <v>263</v>
      </c>
      <c r="B551" s="33" t="str">
        <f>VLOOKUP(D551,工作表3!$A$2:$D$159,4,FALSE)</f>
        <v>臺中市</v>
      </c>
      <c r="C551" s="7">
        <v>67</v>
      </c>
      <c r="D551" s="8" t="s">
        <v>61</v>
      </c>
      <c r="E551" s="8" t="s">
        <v>245</v>
      </c>
      <c r="F551" s="9">
        <v>29</v>
      </c>
      <c r="G551" s="11">
        <v>421.5</v>
      </c>
      <c r="H551" s="10" t="s">
        <v>833</v>
      </c>
      <c r="I551" s="10">
        <v>987</v>
      </c>
      <c r="J551" s="12">
        <v>426.38744987867778</v>
      </c>
    </row>
    <row r="552" spans="1:10">
      <c r="A552" s="13" t="s">
        <v>263</v>
      </c>
      <c r="B552" s="33" t="str">
        <f>VLOOKUP(D552,工作表3!$A$2:$D$159,4,FALSE)</f>
        <v>澎湖縣</v>
      </c>
      <c r="C552" s="7">
        <v>68</v>
      </c>
      <c r="D552" s="8" t="s">
        <v>241</v>
      </c>
      <c r="E552" s="8" t="s">
        <v>149</v>
      </c>
      <c r="F552" s="9">
        <v>6</v>
      </c>
      <c r="G552" s="11">
        <v>420.5</v>
      </c>
      <c r="H552" s="10" t="s">
        <v>827</v>
      </c>
      <c r="I552" s="10">
        <v>996</v>
      </c>
      <c r="J552" s="12">
        <v>425.31935394844521</v>
      </c>
    </row>
    <row r="553" spans="1:10">
      <c r="A553" s="13" t="s">
        <v>263</v>
      </c>
      <c r="B553" s="33" t="str">
        <f>VLOOKUP(D553,工作表3!$A$2:$D$159,4,FALSE)</f>
        <v>新北市</v>
      </c>
      <c r="C553" s="7">
        <v>69</v>
      </c>
      <c r="D553" s="8" t="s">
        <v>48</v>
      </c>
      <c r="E553" s="8" t="s">
        <v>17</v>
      </c>
      <c r="F553" s="9" t="s">
        <v>789</v>
      </c>
      <c r="G553" s="11" t="s">
        <v>790</v>
      </c>
      <c r="H553" s="10" t="s">
        <v>814</v>
      </c>
      <c r="I553" s="10">
        <v>1006</v>
      </c>
      <c r="J553" s="12">
        <v>424.13258069263128</v>
      </c>
    </row>
    <row r="554" spans="1:10">
      <c r="A554" s="13" t="s">
        <v>263</v>
      </c>
      <c r="B554" s="33" t="str">
        <f>VLOOKUP(D554,工作表3!$A$2:$D$159,4,FALSE)</f>
        <v>臺北市</v>
      </c>
      <c r="C554" s="7">
        <v>70</v>
      </c>
      <c r="D554" s="8" t="s">
        <v>257</v>
      </c>
      <c r="E554" s="8" t="s">
        <v>269</v>
      </c>
      <c r="F554" s="9">
        <v>5</v>
      </c>
      <c r="G554" s="11">
        <v>417.5</v>
      </c>
      <c r="H554" s="10" t="s">
        <v>809</v>
      </c>
      <c r="I554" s="10">
        <v>1011</v>
      </c>
      <c r="J554" s="12">
        <v>423.49344090192443</v>
      </c>
    </row>
    <row r="555" spans="1:10">
      <c r="A555" s="13" t="s">
        <v>263</v>
      </c>
      <c r="B555" s="33" t="str">
        <f>VLOOKUP(D555,工作表3!$A$2:$D$159,4,FALSE)</f>
        <v>臺東縣</v>
      </c>
      <c r="C555" s="7">
        <v>71</v>
      </c>
      <c r="D555" s="8" t="s">
        <v>58</v>
      </c>
      <c r="E555" s="8" t="s">
        <v>249</v>
      </c>
      <c r="F555" s="9">
        <v>6</v>
      </c>
      <c r="G555" s="11">
        <v>416</v>
      </c>
      <c r="H555" s="10" t="s">
        <v>793</v>
      </c>
      <c r="I555" s="10">
        <v>1017</v>
      </c>
      <c r="J555" s="12">
        <v>422.72502607290562</v>
      </c>
    </row>
    <row r="556" spans="1:10">
      <c r="A556" s="13" t="s">
        <v>263</v>
      </c>
      <c r="B556" s="33" t="str">
        <f>VLOOKUP(D556,工作表3!$A$2:$D$159,4,FALSE)</f>
        <v>臺南市</v>
      </c>
      <c r="C556" s="7">
        <v>72</v>
      </c>
      <c r="D556" s="8" t="s">
        <v>62</v>
      </c>
      <c r="E556" s="8" t="s">
        <v>246</v>
      </c>
      <c r="F556" s="9">
        <v>5</v>
      </c>
      <c r="G556" s="11">
        <v>415.5</v>
      </c>
      <c r="H556" s="10" t="s">
        <v>816</v>
      </c>
      <c r="I556" s="10">
        <v>1021</v>
      </c>
      <c r="J556" s="12">
        <v>422.21908106301021</v>
      </c>
    </row>
    <row r="557" spans="1:10">
      <c r="A557" s="16" t="s">
        <v>263</v>
      </c>
      <c r="B557" s="33" t="str">
        <f>VLOOKUP(D557,工作表3!$A$2:$D$159,4,FALSE)</f>
        <v>新北市</v>
      </c>
      <c r="C557" s="7">
        <v>73</v>
      </c>
      <c r="D557" s="17" t="s">
        <v>77</v>
      </c>
      <c r="E557" s="17" t="s">
        <v>149</v>
      </c>
      <c r="F557" s="9">
        <v>17</v>
      </c>
      <c r="G557" s="11">
        <v>413.5</v>
      </c>
      <c r="H557" s="10" t="s">
        <v>796</v>
      </c>
      <c r="I557" s="10">
        <v>1038</v>
      </c>
      <c r="J557" s="12">
        <v>420.1031382704524</v>
      </c>
    </row>
    <row r="558" spans="1:10">
      <c r="A558" s="13" t="s">
        <v>263</v>
      </c>
      <c r="B558" s="33" t="str">
        <f>VLOOKUP(D558,工作表3!$A$2:$D$159,4,FALSE)</f>
        <v>臺南市</v>
      </c>
      <c r="C558" s="7">
        <v>74</v>
      </c>
      <c r="D558" s="8" t="s">
        <v>62</v>
      </c>
      <c r="E558" s="8" t="s">
        <v>71</v>
      </c>
      <c r="F558" s="9">
        <v>5</v>
      </c>
      <c r="G558" s="11">
        <v>411.5</v>
      </c>
      <c r="H558" s="10" t="s">
        <v>816</v>
      </c>
      <c r="I558" s="10">
        <v>1042</v>
      </c>
      <c r="J558" s="12">
        <v>419.60491230699643</v>
      </c>
    </row>
    <row r="559" spans="1:10">
      <c r="A559" s="13" t="s">
        <v>263</v>
      </c>
      <c r="B559" s="33" t="str">
        <f>VLOOKUP(D559,工作表3!$A$2:$D$159,4,FALSE)</f>
        <v>澎湖縣</v>
      </c>
      <c r="C559" s="7">
        <v>75</v>
      </c>
      <c r="D559" s="8" t="s">
        <v>241</v>
      </c>
      <c r="E559" s="8" t="s">
        <v>109</v>
      </c>
      <c r="F559" s="9">
        <v>13</v>
      </c>
      <c r="G559" s="11">
        <v>405.75</v>
      </c>
      <c r="H559" s="10" t="s">
        <v>827</v>
      </c>
      <c r="I559" s="10">
        <v>1051</v>
      </c>
      <c r="J559" s="12">
        <v>418.44449024706188</v>
      </c>
    </row>
    <row r="560" spans="1:10">
      <c r="A560" s="13" t="s">
        <v>263</v>
      </c>
      <c r="B560" s="33" t="str">
        <f>VLOOKUP(D560,工作表3!$A$2:$D$159,4,FALSE)</f>
        <v>臺南市</v>
      </c>
      <c r="C560" s="7">
        <v>76</v>
      </c>
      <c r="D560" s="8" t="s">
        <v>62</v>
      </c>
      <c r="E560" s="8" t="s">
        <v>278</v>
      </c>
      <c r="F560" s="9">
        <v>7</v>
      </c>
      <c r="G560" s="11">
        <v>404.5</v>
      </c>
      <c r="H560" s="10" t="s">
        <v>827</v>
      </c>
      <c r="I560" s="10">
        <v>1060</v>
      </c>
      <c r="J560" s="12">
        <v>417.29152043888837</v>
      </c>
    </row>
    <row r="561" spans="1:10">
      <c r="A561" s="13" t="s">
        <v>263</v>
      </c>
      <c r="B561" s="33" t="str">
        <f>VLOOKUP(D561,工作表3!$A$2:$D$159,4,FALSE)</f>
        <v>臺南市</v>
      </c>
      <c r="C561" s="7">
        <v>77</v>
      </c>
      <c r="D561" s="8" t="s">
        <v>62</v>
      </c>
      <c r="E561" s="8" t="s">
        <v>148</v>
      </c>
      <c r="F561" s="9">
        <v>23</v>
      </c>
      <c r="G561" s="11">
        <v>403.5</v>
      </c>
      <c r="H561" s="10" t="s">
        <v>801</v>
      </c>
      <c r="I561" s="10">
        <v>1075</v>
      </c>
      <c r="J561" s="12">
        <v>415.40961404339708</v>
      </c>
    </row>
    <row r="562" spans="1:10">
      <c r="A562" s="13" t="s">
        <v>263</v>
      </c>
      <c r="B562" s="33" t="str">
        <f>VLOOKUP(D562,工作表3!$A$2:$D$159,4,FALSE)</f>
        <v>澎湖縣</v>
      </c>
      <c r="C562" s="7">
        <v>78</v>
      </c>
      <c r="D562" s="8" t="s">
        <v>241</v>
      </c>
      <c r="E562" s="8" t="s">
        <v>244</v>
      </c>
      <c r="F562" s="9">
        <v>16</v>
      </c>
      <c r="G562" s="11">
        <v>403.5</v>
      </c>
      <c r="H562" s="10" t="s">
        <v>794</v>
      </c>
      <c r="I562" s="10">
        <v>1091</v>
      </c>
      <c r="J562" s="12">
        <v>413.43069528987428</v>
      </c>
    </row>
    <row r="563" spans="1:10">
      <c r="A563" s="13" t="s">
        <v>263</v>
      </c>
      <c r="B563" s="33" t="str">
        <f>VLOOKUP(D563,工作表3!$A$2:$D$159,4,FALSE)</f>
        <v>新北市</v>
      </c>
      <c r="C563" s="7">
        <v>79</v>
      </c>
      <c r="D563" s="8" t="s">
        <v>48</v>
      </c>
      <c r="E563" s="8" t="s">
        <v>60</v>
      </c>
      <c r="F563" s="9">
        <v>22</v>
      </c>
      <c r="G563" s="11">
        <v>401</v>
      </c>
      <c r="H563" s="10" t="s">
        <v>794</v>
      </c>
      <c r="I563" s="10">
        <v>1107</v>
      </c>
      <c r="J563" s="12">
        <v>411.5396446619618</v>
      </c>
    </row>
    <row r="564" spans="1:10">
      <c r="A564" s="13" t="s">
        <v>263</v>
      </c>
      <c r="B564" s="33" t="str">
        <f>VLOOKUP(D564,工作表3!$A$2:$D$159,4,FALSE)</f>
        <v>臺南市</v>
      </c>
      <c r="C564" s="7">
        <v>80</v>
      </c>
      <c r="D564" s="8" t="s">
        <v>62</v>
      </c>
      <c r="E564" s="8" t="s">
        <v>149</v>
      </c>
      <c r="F564" s="9">
        <v>12</v>
      </c>
      <c r="G564" s="11">
        <v>397.5</v>
      </c>
      <c r="H564" s="10" t="s">
        <v>812</v>
      </c>
      <c r="I564" s="10">
        <v>1119</v>
      </c>
      <c r="J564" s="12">
        <v>409.9956389484247</v>
      </c>
    </row>
    <row r="565" spans="1:10">
      <c r="A565" s="13" t="s">
        <v>263</v>
      </c>
      <c r="B565" s="33" t="str">
        <f>VLOOKUP(D565,工作表3!$A$2:$D$159,4,FALSE)</f>
        <v>新北市</v>
      </c>
      <c r="C565" s="7">
        <v>81</v>
      </c>
      <c r="D565" s="8" t="s">
        <v>48</v>
      </c>
      <c r="E565" s="8" t="s">
        <v>279</v>
      </c>
      <c r="F565" s="9">
        <v>11</v>
      </c>
      <c r="G565" s="11">
        <v>393.5</v>
      </c>
      <c r="H565" s="10" t="s">
        <v>812</v>
      </c>
      <c r="I565" s="10">
        <v>1131</v>
      </c>
      <c r="J565" s="12">
        <v>408.30763832894195</v>
      </c>
    </row>
    <row r="566" spans="1:10">
      <c r="A566" s="13" t="s">
        <v>263</v>
      </c>
      <c r="B566" s="33" t="str">
        <f>VLOOKUP(D566,工作表3!$A$2:$D$159,4,FALSE)</f>
        <v>臺南市</v>
      </c>
      <c r="C566" s="7">
        <v>82</v>
      </c>
      <c r="D566" s="8" t="s">
        <v>62</v>
      </c>
      <c r="E566" s="8" t="s">
        <v>280</v>
      </c>
      <c r="F566" s="9">
        <v>23</v>
      </c>
      <c r="G566" s="11">
        <v>385</v>
      </c>
      <c r="H566" s="10" t="s">
        <v>796</v>
      </c>
      <c r="I566" s="10">
        <v>1148</v>
      </c>
      <c r="J566" s="12">
        <v>405.82395960350885</v>
      </c>
    </row>
    <row r="567" spans="1:10">
      <c r="A567" s="14" t="s">
        <v>263</v>
      </c>
      <c r="B567" s="33" t="str">
        <f>VLOOKUP(D567,工作表3!$A$2:$D$159,4,FALSE)</f>
        <v>臺中市</v>
      </c>
      <c r="C567" s="7">
        <v>83</v>
      </c>
      <c r="D567" s="15" t="s">
        <v>94</v>
      </c>
      <c r="E567" s="15" t="s">
        <v>281</v>
      </c>
      <c r="F567" s="9">
        <v>2</v>
      </c>
      <c r="G567" s="11">
        <v>379</v>
      </c>
      <c r="H567" s="10" t="s">
        <v>802</v>
      </c>
      <c r="I567" s="10">
        <v>1150</v>
      </c>
      <c r="J567" s="12">
        <v>405.50948542047752</v>
      </c>
    </row>
    <row r="568" spans="1:10">
      <c r="A568" s="13" t="s">
        <v>263</v>
      </c>
      <c r="B568" s="33" t="str">
        <f>VLOOKUP(D568,工作表3!$A$2:$D$159,4,FALSE)</f>
        <v>臺中市</v>
      </c>
      <c r="C568" s="7">
        <v>84</v>
      </c>
      <c r="D568" s="8" t="s">
        <v>86</v>
      </c>
      <c r="E568" s="8" t="s">
        <v>87</v>
      </c>
      <c r="F568" s="9">
        <v>16</v>
      </c>
      <c r="G568" s="11">
        <v>376</v>
      </c>
      <c r="H568" s="10" t="s">
        <v>812</v>
      </c>
      <c r="I568" s="10">
        <v>1162</v>
      </c>
      <c r="J568" s="12">
        <v>403.6768180055879</v>
      </c>
    </row>
    <row r="569" spans="1:10">
      <c r="A569" s="13" t="s">
        <v>263</v>
      </c>
      <c r="B569" s="33" t="str">
        <f>VLOOKUP(D569,工作表3!$A$2:$D$159,4,FALSE)</f>
        <v>桃園市</v>
      </c>
      <c r="C569" s="7">
        <v>85</v>
      </c>
      <c r="D569" s="8" t="s">
        <v>74</v>
      </c>
      <c r="E569" s="8" t="s">
        <v>282</v>
      </c>
      <c r="F569" s="9">
        <v>16</v>
      </c>
      <c r="G569" s="11">
        <v>375.5</v>
      </c>
      <c r="H569" s="10" t="s">
        <v>806</v>
      </c>
      <c r="I569" s="10">
        <v>1180</v>
      </c>
      <c r="J569" s="12">
        <v>400.97802175715719</v>
      </c>
    </row>
    <row r="570" spans="1:10">
      <c r="A570" s="13" t="s">
        <v>263</v>
      </c>
      <c r="B570" s="33" t="str">
        <f>VLOOKUP(D570,工作表3!$A$2:$D$159,4,FALSE)</f>
        <v>臺北市</v>
      </c>
      <c r="C570" s="7">
        <v>86</v>
      </c>
      <c r="D570" s="8" t="s">
        <v>257</v>
      </c>
      <c r="E570" s="8" t="s">
        <v>149</v>
      </c>
      <c r="F570" s="9">
        <v>12</v>
      </c>
      <c r="G570" s="11">
        <v>373</v>
      </c>
      <c r="H570" s="10" t="s">
        <v>819</v>
      </c>
      <c r="I570" s="10">
        <v>1193</v>
      </c>
      <c r="J570" s="12">
        <v>399.05841401440381</v>
      </c>
    </row>
    <row r="571" spans="1:10">
      <c r="A571" s="13" t="s">
        <v>263</v>
      </c>
      <c r="B571" s="33" t="str">
        <f>VLOOKUP(D571,工作表3!$A$2:$D$159,4,FALSE)</f>
        <v>嘉義縣</v>
      </c>
      <c r="C571" s="7">
        <v>87</v>
      </c>
      <c r="D571" s="8" t="s">
        <v>179</v>
      </c>
      <c r="E571" s="8" t="s">
        <v>208</v>
      </c>
      <c r="F571" s="9">
        <v>3</v>
      </c>
      <c r="G571" s="11">
        <v>370</v>
      </c>
      <c r="H571" s="10" t="s">
        <v>802</v>
      </c>
      <c r="I571" s="10">
        <v>1195</v>
      </c>
      <c r="J571" s="12">
        <v>398.75422898594911</v>
      </c>
    </row>
    <row r="572" spans="1:10">
      <c r="A572" s="13" t="s">
        <v>263</v>
      </c>
      <c r="B572" s="33" t="str">
        <f>VLOOKUP(D572,工作表3!$A$2:$D$159,4,FALSE)</f>
        <v>高雄市</v>
      </c>
      <c r="C572" s="7">
        <v>88</v>
      </c>
      <c r="D572" s="8" t="s">
        <v>66</v>
      </c>
      <c r="E572" s="8" t="s">
        <v>148</v>
      </c>
      <c r="F572" s="9">
        <v>8</v>
      </c>
      <c r="G572" s="11">
        <v>369</v>
      </c>
      <c r="H572" s="10" t="s">
        <v>812</v>
      </c>
      <c r="I572" s="10">
        <v>1207</v>
      </c>
      <c r="J572" s="12">
        <v>396.86507718081646</v>
      </c>
    </row>
    <row r="573" spans="1:10">
      <c r="A573" s="13" t="s">
        <v>263</v>
      </c>
      <c r="B573" s="33" t="str">
        <f>VLOOKUP(D573,工作表3!$A$2:$D$159,4,FALSE)</f>
        <v>臺北市</v>
      </c>
      <c r="C573" s="7">
        <v>89</v>
      </c>
      <c r="D573" s="8" t="s">
        <v>257</v>
      </c>
      <c r="E573" s="8" t="s">
        <v>87</v>
      </c>
      <c r="F573" s="9">
        <v>16</v>
      </c>
      <c r="G573" s="11">
        <v>367.5</v>
      </c>
      <c r="H573" s="10" t="s">
        <v>823</v>
      </c>
      <c r="I573" s="10">
        <v>1221</v>
      </c>
      <c r="J573" s="12">
        <v>394.72758350388972</v>
      </c>
    </row>
    <row r="574" spans="1:10">
      <c r="A574" s="13" t="s">
        <v>263</v>
      </c>
      <c r="B574" s="33" t="str">
        <f>VLOOKUP(D574,工作表3!$A$2:$D$159,4,FALSE)</f>
        <v>臺南市</v>
      </c>
      <c r="C574" s="7">
        <v>90</v>
      </c>
      <c r="D574" s="8" t="s">
        <v>62</v>
      </c>
      <c r="E574" s="8" t="s">
        <v>283</v>
      </c>
      <c r="F574" s="9">
        <v>6</v>
      </c>
      <c r="G574" s="11">
        <v>363.5</v>
      </c>
      <c r="H574" s="10" t="s">
        <v>816</v>
      </c>
      <c r="I574" s="10">
        <v>1225</v>
      </c>
      <c r="J574" s="12">
        <v>394.11974271354109</v>
      </c>
    </row>
    <row r="575" spans="1:10">
      <c r="A575" s="13" t="s">
        <v>263</v>
      </c>
      <c r="B575" s="33" t="str">
        <f>VLOOKUP(D575,工作表3!$A$2:$D$159,4,FALSE)</f>
        <v>臺南市</v>
      </c>
      <c r="C575" s="7">
        <v>91</v>
      </c>
      <c r="D575" s="8" t="s">
        <v>62</v>
      </c>
      <c r="E575" s="8" t="s">
        <v>73</v>
      </c>
      <c r="F575" s="9">
        <v>24</v>
      </c>
      <c r="G575" s="11">
        <v>362</v>
      </c>
      <c r="H575" s="10" t="s">
        <v>798</v>
      </c>
      <c r="I575" s="10">
        <v>1245</v>
      </c>
      <c r="J575" s="12">
        <v>391.17720658300493</v>
      </c>
    </row>
    <row r="576" spans="1:10">
      <c r="A576" s="13" t="s">
        <v>263</v>
      </c>
      <c r="B576" s="33" t="str">
        <f>VLOOKUP(D576,工作表3!$A$2:$D$159,4,FALSE)</f>
        <v>新北市</v>
      </c>
      <c r="C576" s="7">
        <v>92</v>
      </c>
      <c r="D576" s="8" t="s">
        <v>77</v>
      </c>
      <c r="E576" s="8" t="s">
        <v>78</v>
      </c>
      <c r="F576" s="9">
        <v>13</v>
      </c>
      <c r="G576" s="11">
        <v>359.5</v>
      </c>
      <c r="H576" s="10" t="s">
        <v>812</v>
      </c>
      <c r="I576" s="10">
        <v>1257</v>
      </c>
      <c r="J576" s="12">
        <v>389.27693184444479</v>
      </c>
    </row>
    <row r="577" spans="1:10">
      <c r="A577" s="13" t="s">
        <v>263</v>
      </c>
      <c r="B577" s="33" t="str">
        <f>VLOOKUP(D577,工作表3!$A$2:$D$159,4,FALSE)</f>
        <v>臺中市</v>
      </c>
      <c r="C577" s="7">
        <v>93</v>
      </c>
      <c r="D577" s="8" t="s">
        <v>86</v>
      </c>
      <c r="E577" s="8" t="s">
        <v>284</v>
      </c>
      <c r="F577" s="9">
        <v>18</v>
      </c>
      <c r="G577" s="11">
        <v>349</v>
      </c>
      <c r="H577" s="10" t="s">
        <v>806</v>
      </c>
      <c r="I577" s="10">
        <v>1275</v>
      </c>
      <c r="J577" s="12">
        <v>386.20426131996311</v>
      </c>
    </row>
    <row r="578" spans="1:10">
      <c r="A578" s="13" t="s">
        <v>263</v>
      </c>
      <c r="B578" s="33" t="str">
        <f>VLOOKUP(D578,工作表3!$A$2:$D$159,4,FALSE)</f>
        <v>臺南市</v>
      </c>
      <c r="C578" s="7">
        <v>94</v>
      </c>
      <c r="D578" s="8" t="s">
        <v>62</v>
      </c>
      <c r="E578" s="8" t="s">
        <v>285</v>
      </c>
      <c r="F578" s="9">
        <v>19</v>
      </c>
      <c r="G578" s="11">
        <v>346.5</v>
      </c>
      <c r="H578" s="10" t="s">
        <v>801</v>
      </c>
      <c r="I578" s="10">
        <v>1290</v>
      </c>
      <c r="J578" s="12">
        <v>383.72323886133427</v>
      </c>
    </row>
    <row r="579" spans="1:10">
      <c r="A579" s="13" t="s">
        <v>263</v>
      </c>
      <c r="B579" s="33" t="str">
        <f>VLOOKUP(D579,工作表3!$A$2:$D$159,4,FALSE)</f>
        <v>臺南市</v>
      </c>
      <c r="C579" s="7">
        <v>95</v>
      </c>
      <c r="D579" s="8" t="s">
        <v>62</v>
      </c>
      <c r="E579" s="8" t="s">
        <v>286</v>
      </c>
      <c r="F579" s="9">
        <v>21</v>
      </c>
      <c r="G579" s="11">
        <v>345</v>
      </c>
      <c r="H579" s="10" t="s">
        <v>812</v>
      </c>
      <c r="I579" s="10">
        <v>1302</v>
      </c>
      <c r="J579" s="12">
        <v>381.76882292018246</v>
      </c>
    </row>
    <row r="580" spans="1:10">
      <c r="A580" s="13" t="s">
        <v>263</v>
      </c>
      <c r="B580" s="33" t="str">
        <f>VLOOKUP(D580,工作表3!$A$2:$D$159,4,FALSE)</f>
        <v>臺南市</v>
      </c>
      <c r="C580" s="7">
        <v>96</v>
      </c>
      <c r="D580" s="8" t="s">
        <v>62</v>
      </c>
      <c r="E580" s="8" t="s">
        <v>248</v>
      </c>
      <c r="F580" s="9">
        <v>34</v>
      </c>
      <c r="G580" s="11">
        <v>343</v>
      </c>
      <c r="H580" s="10" t="s">
        <v>833</v>
      </c>
      <c r="I580" s="10">
        <v>1330</v>
      </c>
      <c r="J580" s="12">
        <v>377.45613438207926</v>
      </c>
    </row>
    <row r="581" spans="1:10">
      <c r="A581" s="13" t="s">
        <v>263</v>
      </c>
      <c r="B581" s="33" t="str">
        <f>VLOOKUP(D581,工作表3!$A$2:$D$159,4,FALSE)</f>
        <v>桃園市</v>
      </c>
      <c r="C581" s="7">
        <v>97</v>
      </c>
      <c r="D581" s="8" t="s">
        <v>74</v>
      </c>
      <c r="E581" s="8" t="s">
        <v>109</v>
      </c>
      <c r="F581" s="9">
        <v>20</v>
      </c>
      <c r="G581" s="11">
        <v>341</v>
      </c>
      <c r="H581" s="10" t="s">
        <v>794</v>
      </c>
      <c r="I581" s="10">
        <v>1346</v>
      </c>
      <c r="J581" s="12">
        <v>375.09349062984154</v>
      </c>
    </row>
    <row r="582" spans="1:10">
      <c r="A582" s="13" t="s">
        <v>263</v>
      </c>
      <c r="B582" s="33" t="str">
        <f>VLOOKUP(D582,工作表3!$A$2:$D$159,4,FALSE)</f>
        <v>桃園市</v>
      </c>
      <c r="C582" s="7">
        <v>98</v>
      </c>
      <c r="D582" s="8" t="s">
        <v>74</v>
      </c>
      <c r="E582" s="8" t="s">
        <v>287</v>
      </c>
      <c r="F582" s="9">
        <v>38</v>
      </c>
      <c r="G582" s="11">
        <v>335.5</v>
      </c>
      <c r="H582" s="10" t="s">
        <v>807</v>
      </c>
      <c r="I582" s="10">
        <v>1386</v>
      </c>
      <c r="J582" s="12">
        <v>368.83485504955883</v>
      </c>
    </row>
    <row r="583" spans="1:10">
      <c r="A583" s="13" t="s">
        <v>263</v>
      </c>
      <c r="B583" s="33" t="str">
        <f>VLOOKUP(D583,工作表3!$A$2:$D$159,4,FALSE)</f>
        <v>臺南市</v>
      </c>
      <c r="C583" s="7">
        <v>99</v>
      </c>
      <c r="D583" s="8" t="s">
        <v>62</v>
      </c>
      <c r="E583" s="8" t="s">
        <v>288</v>
      </c>
      <c r="F583" s="9">
        <v>26</v>
      </c>
      <c r="G583" s="11">
        <v>331</v>
      </c>
      <c r="H583" s="10" t="s">
        <v>801</v>
      </c>
      <c r="I583" s="10">
        <v>1401</v>
      </c>
      <c r="J583" s="12">
        <v>366.3401779925199</v>
      </c>
    </row>
    <row r="584" spans="1:10">
      <c r="A584" s="13" t="s">
        <v>263</v>
      </c>
      <c r="B584" s="33" t="str">
        <f>VLOOKUP(D584,工作表3!$A$2:$D$159,4,FALSE)</f>
        <v>新北市</v>
      </c>
      <c r="C584" s="7">
        <v>100</v>
      </c>
      <c r="D584" s="8" t="s">
        <v>67</v>
      </c>
      <c r="E584" s="8" t="s">
        <v>149</v>
      </c>
      <c r="F584" s="9">
        <v>18</v>
      </c>
      <c r="G584" s="11">
        <v>328.5</v>
      </c>
      <c r="H584" s="10" t="s">
        <v>801</v>
      </c>
      <c r="I584" s="10">
        <v>1416</v>
      </c>
      <c r="J584" s="12">
        <v>363.7256469534608</v>
      </c>
    </row>
    <row r="585" spans="1:10">
      <c r="A585" s="13" t="s">
        <v>263</v>
      </c>
      <c r="B585" s="33" t="str">
        <f>VLOOKUP(D585,工作表3!$A$2:$D$159,4,FALSE)</f>
        <v>臺中市</v>
      </c>
      <c r="C585" s="7">
        <v>101</v>
      </c>
      <c r="D585" s="8" t="s">
        <v>94</v>
      </c>
      <c r="E585" s="8" t="s">
        <v>149</v>
      </c>
      <c r="F585" s="9">
        <v>13</v>
      </c>
      <c r="G585" s="11">
        <v>328</v>
      </c>
      <c r="H585" s="10" t="s">
        <v>819</v>
      </c>
      <c r="I585" s="10">
        <v>1429</v>
      </c>
      <c r="J585" s="12">
        <v>361.45285195951038</v>
      </c>
    </row>
    <row r="586" spans="1:10">
      <c r="A586" s="13" t="s">
        <v>263</v>
      </c>
      <c r="B586" s="33" t="str">
        <f>VLOOKUP(D586,工作表3!$A$2:$D$159,4,FALSE)</f>
        <v>臺南市</v>
      </c>
      <c r="C586" s="7">
        <v>102</v>
      </c>
      <c r="D586" s="8" t="s">
        <v>79</v>
      </c>
      <c r="E586" s="8" t="s">
        <v>289</v>
      </c>
      <c r="F586" s="9">
        <v>7</v>
      </c>
      <c r="G586" s="11">
        <v>327.5</v>
      </c>
      <c r="H586" s="10" t="s">
        <v>795</v>
      </c>
      <c r="I586" s="10">
        <v>1432</v>
      </c>
      <c r="J586" s="12">
        <v>360.93679455599209</v>
      </c>
    </row>
    <row r="587" spans="1:10">
      <c r="A587" s="13" t="s">
        <v>263</v>
      </c>
      <c r="B587" s="33" t="str">
        <f>VLOOKUP(D587,工作表3!$A$2:$D$159,4,FALSE)</f>
        <v>新北市</v>
      </c>
      <c r="C587" s="7">
        <v>103</v>
      </c>
      <c r="D587" s="8" t="s">
        <v>67</v>
      </c>
      <c r="E587" s="8" t="s">
        <v>100</v>
      </c>
      <c r="F587" s="9">
        <v>61</v>
      </c>
      <c r="G587" s="11">
        <v>324.25</v>
      </c>
      <c r="H587" s="10" t="s">
        <v>813</v>
      </c>
      <c r="I587" s="10">
        <v>1470</v>
      </c>
      <c r="J587" s="12">
        <v>354.81979127258359</v>
      </c>
    </row>
    <row r="588" spans="1:10">
      <c r="A588" s="13" t="s">
        <v>263</v>
      </c>
      <c r="B588" s="33" t="str">
        <f>VLOOKUP(D588,工作表3!$A$2:$D$159,4,FALSE)</f>
        <v>臺中市</v>
      </c>
      <c r="C588" s="7">
        <v>104</v>
      </c>
      <c r="D588" s="8" t="s">
        <v>94</v>
      </c>
      <c r="E588" s="8" t="s">
        <v>148</v>
      </c>
      <c r="F588" s="9">
        <v>28</v>
      </c>
      <c r="G588" s="11">
        <v>318</v>
      </c>
      <c r="H588" s="10" t="s">
        <v>810</v>
      </c>
      <c r="I588" s="10">
        <v>1496</v>
      </c>
      <c r="J588" s="12">
        <v>350.52924066752308</v>
      </c>
    </row>
    <row r="589" spans="1:10">
      <c r="A589" s="13" t="s">
        <v>263</v>
      </c>
      <c r="B589" s="33" t="str">
        <f>VLOOKUP(D589,工作表3!$A$2:$D$159,4,FALSE)</f>
        <v>高雄市</v>
      </c>
      <c r="C589" s="7">
        <v>105</v>
      </c>
      <c r="D589" s="8" t="s">
        <v>96</v>
      </c>
      <c r="E589" s="8" t="s">
        <v>290</v>
      </c>
      <c r="F589" s="9">
        <v>4</v>
      </c>
      <c r="G589" s="11">
        <v>316.5</v>
      </c>
      <c r="H589" s="10" t="s">
        <v>816</v>
      </c>
      <c r="I589" s="10">
        <v>1500</v>
      </c>
      <c r="J589" s="12">
        <v>349.87089753975357</v>
      </c>
    </row>
    <row r="590" spans="1:10">
      <c r="A590" s="13" t="s">
        <v>263</v>
      </c>
      <c r="B590" s="33" t="str">
        <f>VLOOKUP(D590,工作表3!$A$2:$D$159,4,FALSE)</f>
        <v>高雄市</v>
      </c>
      <c r="C590" s="7">
        <v>106</v>
      </c>
      <c r="D590" s="8" t="s">
        <v>66</v>
      </c>
      <c r="E590" s="8" t="s">
        <v>212</v>
      </c>
      <c r="F590" s="9">
        <v>8</v>
      </c>
      <c r="G590" s="11">
        <v>315.75</v>
      </c>
      <c r="H590" s="10" t="s">
        <v>809</v>
      </c>
      <c r="I590" s="10">
        <v>1505</v>
      </c>
      <c r="J590" s="12">
        <v>349.07849154680406</v>
      </c>
    </row>
    <row r="591" spans="1:10">
      <c r="A591" s="13" t="s">
        <v>263</v>
      </c>
      <c r="B591" s="33" t="str">
        <f>VLOOKUP(D591,工作表3!$A$2:$D$159,4,FALSE)</f>
        <v>臺南市</v>
      </c>
      <c r="C591" s="7">
        <v>107</v>
      </c>
      <c r="D591" s="8" t="s">
        <v>79</v>
      </c>
      <c r="E591" s="8" t="s">
        <v>283</v>
      </c>
      <c r="F591" s="9">
        <v>3</v>
      </c>
      <c r="G591" s="11">
        <v>315</v>
      </c>
      <c r="H591" s="10" t="s">
        <v>795</v>
      </c>
      <c r="I591" s="10">
        <v>1508</v>
      </c>
      <c r="J591" s="12">
        <v>348.60392246408605</v>
      </c>
    </row>
    <row r="592" spans="1:10">
      <c r="A592" s="13" t="s">
        <v>263</v>
      </c>
      <c r="B592" s="33" t="str">
        <f>VLOOKUP(D592,工作表3!$A$2:$D$159,4,FALSE)</f>
        <v>臺中市</v>
      </c>
      <c r="C592" s="7">
        <v>108</v>
      </c>
      <c r="D592" s="8" t="s">
        <v>94</v>
      </c>
      <c r="E592" s="8" t="s">
        <v>115</v>
      </c>
      <c r="F592" s="9">
        <v>6</v>
      </c>
      <c r="G592" s="11">
        <v>314</v>
      </c>
      <c r="H592" s="10" t="s">
        <v>793</v>
      </c>
      <c r="I592" s="10">
        <v>1514</v>
      </c>
      <c r="J592" s="12">
        <v>347.66176900202663</v>
      </c>
    </row>
    <row r="593" spans="1:10">
      <c r="A593" s="13" t="s">
        <v>263</v>
      </c>
      <c r="B593" s="33" t="str">
        <f>VLOOKUP(D593,工作表3!$A$2:$D$159,4,FALSE)</f>
        <v>新北市</v>
      </c>
      <c r="C593" s="7">
        <v>109</v>
      </c>
      <c r="D593" s="8" t="s">
        <v>67</v>
      </c>
      <c r="E593" s="8" t="s">
        <v>250</v>
      </c>
      <c r="F593" s="9">
        <v>32</v>
      </c>
      <c r="G593" s="11">
        <v>312.75</v>
      </c>
      <c r="H593" s="10" t="s">
        <v>811</v>
      </c>
      <c r="I593" s="10">
        <v>1537</v>
      </c>
      <c r="J593" s="12">
        <v>344.10624473599904</v>
      </c>
    </row>
    <row r="594" spans="1:10">
      <c r="A594" s="13" t="s">
        <v>263</v>
      </c>
      <c r="B594" s="33" t="str">
        <f>VLOOKUP(D594,工作表3!$A$2:$D$159,4,FALSE)</f>
        <v>新北市</v>
      </c>
      <c r="C594" s="7">
        <v>110</v>
      </c>
      <c r="D594" s="8" t="s">
        <v>67</v>
      </c>
      <c r="E594" s="8" t="s">
        <v>291</v>
      </c>
      <c r="F594" s="9">
        <v>7</v>
      </c>
      <c r="G594" s="11">
        <v>311.5</v>
      </c>
      <c r="H594" s="10" t="s">
        <v>795</v>
      </c>
      <c r="I594" s="10">
        <v>1540</v>
      </c>
      <c r="J594" s="12">
        <v>343.64441766325859</v>
      </c>
    </row>
    <row r="595" spans="1:10">
      <c r="A595" s="13" t="s">
        <v>263</v>
      </c>
      <c r="B595" s="33" t="str">
        <f>VLOOKUP(D595,工作表3!$A$2:$D$159,4,FALSE)</f>
        <v>臺中市</v>
      </c>
      <c r="C595" s="7">
        <v>111</v>
      </c>
      <c r="D595" s="8" t="s">
        <v>104</v>
      </c>
      <c r="E595" s="8" t="s">
        <v>102</v>
      </c>
      <c r="F595" s="9">
        <v>17</v>
      </c>
      <c r="G595" s="11">
        <v>310.5</v>
      </c>
      <c r="H595" s="10" t="s">
        <v>806</v>
      </c>
      <c r="I595" s="10">
        <v>1558</v>
      </c>
      <c r="J595" s="12">
        <v>340.90127942139316</v>
      </c>
    </row>
    <row r="596" spans="1:10">
      <c r="A596" s="13" t="s">
        <v>263</v>
      </c>
      <c r="B596" s="33" t="str">
        <f>VLOOKUP(D596,工作表3!$A$2:$D$159,4,FALSE)</f>
        <v>新北市</v>
      </c>
      <c r="C596" s="7">
        <v>112</v>
      </c>
      <c r="D596" s="8" t="s">
        <v>193</v>
      </c>
      <c r="E596" s="8" t="s">
        <v>149</v>
      </c>
      <c r="F596" s="9">
        <v>2</v>
      </c>
      <c r="G596" s="11">
        <v>306.25</v>
      </c>
      <c r="H596" s="10" t="s">
        <v>820</v>
      </c>
      <c r="I596" s="10">
        <v>1559</v>
      </c>
      <c r="J596" s="12">
        <v>340.74323273677084</v>
      </c>
    </row>
    <row r="597" spans="1:10">
      <c r="A597" s="13" t="s">
        <v>263</v>
      </c>
      <c r="B597" s="33" t="str">
        <f>VLOOKUP(D597,工作表3!$A$2:$D$159,4,FALSE)</f>
        <v>高雄市</v>
      </c>
      <c r="C597" s="7">
        <v>113</v>
      </c>
      <c r="D597" s="8" t="s">
        <v>185</v>
      </c>
      <c r="E597" s="8" t="s">
        <v>292</v>
      </c>
      <c r="F597" s="9">
        <v>2</v>
      </c>
      <c r="G597" s="11">
        <v>303.25</v>
      </c>
      <c r="H597" s="10" t="s">
        <v>820</v>
      </c>
      <c r="I597" s="10">
        <v>1560</v>
      </c>
      <c r="J597" s="12">
        <v>340.58537231812926</v>
      </c>
    </row>
    <row r="598" spans="1:10">
      <c r="A598" s="13" t="s">
        <v>263</v>
      </c>
      <c r="B598" s="33" t="str">
        <f>VLOOKUP(D598,工作表3!$A$2:$D$159,4,FALSE)</f>
        <v>新竹縣</v>
      </c>
      <c r="C598" s="7">
        <v>114</v>
      </c>
      <c r="D598" s="8" t="s">
        <v>103</v>
      </c>
      <c r="E598" s="8" t="s">
        <v>149</v>
      </c>
      <c r="F598" s="9">
        <v>12</v>
      </c>
      <c r="G598" s="11">
        <v>302.25</v>
      </c>
      <c r="H598" s="10" t="s">
        <v>827</v>
      </c>
      <c r="I598" s="10">
        <v>1569</v>
      </c>
      <c r="J598" s="12">
        <v>339.19941266112511</v>
      </c>
    </row>
    <row r="599" spans="1:10">
      <c r="A599" s="13" t="s">
        <v>263</v>
      </c>
      <c r="B599" s="33" t="str">
        <f>VLOOKUP(D599,工作表3!$A$2:$D$159,4,FALSE)</f>
        <v>臺中市</v>
      </c>
      <c r="C599" s="7">
        <v>115</v>
      </c>
      <c r="D599" s="8" t="s">
        <v>86</v>
      </c>
      <c r="E599" s="8" t="s">
        <v>283</v>
      </c>
      <c r="F599" s="9" t="s">
        <v>789</v>
      </c>
      <c r="G599" s="11" t="s">
        <v>790</v>
      </c>
      <c r="H599" s="10" t="s">
        <v>795</v>
      </c>
      <c r="I599" s="10">
        <v>1572</v>
      </c>
      <c r="J599" s="12">
        <v>338.74875072431996</v>
      </c>
    </row>
    <row r="600" spans="1:10">
      <c r="A600" s="13" t="s">
        <v>263</v>
      </c>
      <c r="B600" s="33" t="str">
        <f>VLOOKUP(D600,工作表3!$A$2:$D$159,4,FALSE)</f>
        <v>臺中市</v>
      </c>
      <c r="C600" s="7">
        <v>116</v>
      </c>
      <c r="D600" s="8" t="s">
        <v>86</v>
      </c>
      <c r="E600" s="8" t="s">
        <v>293</v>
      </c>
      <c r="F600" s="9">
        <v>10</v>
      </c>
      <c r="G600" s="11">
        <v>297.5</v>
      </c>
      <c r="H600" s="10" t="s">
        <v>816</v>
      </c>
      <c r="I600" s="10">
        <v>1576</v>
      </c>
      <c r="J600" s="12">
        <v>338.12860189748267</v>
      </c>
    </row>
    <row r="601" spans="1:10">
      <c r="A601" s="13" t="s">
        <v>263</v>
      </c>
      <c r="B601" s="33" t="str">
        <f>VLOOKUP(D601,工作表3!$A$2:$D$159,4,FALSE)</f>
        <v>新北市</v>
      </c>
      <c r="C601" s="7">
        <v>117</v>
      </c>
      <c r="D601" s="8" t="s">
        <v>67</v>
      </c>
      <c r="E601" s="8" t="s">
        <v>109</v>
      </c>
      <c r="F601" s="9">
        <v>29</v>
      </c>
      <c r="G601" s="11">
        <v>297</v>
      </c>
      <c r="H601" s="10" t="s">
        <v>798</v>
      </c>
      <c r="I601" s="10">
        <v>1596</v>
      </c>
      <c r="J601" s="12">
        <v>335.05689375484343</v>
      </c>
    </row>
    <row r="602" spans="1:10">
      <c r="A602" s="13" t="s">
        <v>263</v>
      </c>
      <c r="B602" s="33" t="str">
        <f>VLOOKUP(D602,工作表3!$A$2:$D$159,4,FALSE)</f>
        <v>新北市</v>
      </c>
      <c r="C602" s="7">
        <v>118</v>
      </c>
      <c r="D602" s="8" t="s">
        <v>67</v>
      </c>
      <c r="E602" s="8" t="s">
        <v>41</v>
      </c>
      <c r="F602" s="9">
        <v>9</v>
      </c>
      <c r="G602" s="11">
        <v>296.5</v>
      </c>
      <c r="H602" s="10" t="s">
        <v>793</v>
      </c>
      <c r="I602" s="10">
        <v>1602</v>
      </c>
      <c r="J602" s="12">
        <v>334.14678917317013</v>
      </c>
    </row>
    <row r="603" spans="1:10">
      <c r="A603" s="13" t="s">
        <v>263</v>
      </c>
      <c r="B603" s="33" t="str">
        <f>VLOOKUP(D603,工作表3!$A$2:$D$159,4,FALSE)</f>
        <v>桃園市</v>
      </c>
      <c r="C603" s="7">
        <v>119</v>
      </c>
      <c r="D603" s="8" t="s">
        <v>74</v>
      </c>
      <c r="E603" s="8" t="s">
        <v>283</v>
      </c>
      <c r="F603" s="9" t="s">
        <v>789</v>
      </c>
      <c r="G603" s="11" t="s">
        <v>790</v>
      </c>
      <c r="H603" s="10" t="s">
        <v>809</v>
      </c>
      <c r="I603" s="10">
        <v>1607</v>
      </c>
      <c r="J603" s="12">
        <v>333.38836868844237</v>
      </c>
    </row>
    <row r="604" spans="1:10">
      <c r="A604" s="13" t="s">
        <v>263</v>
      </c>
      <c r="B604" s="33" t="str">
        <f>VLOOKUP(D604,工作表3!$A$2:$D$159,4,FALSE)</f>
        <v>臺南市</v>
      </c>
      <c r="C604" s="7">
        <v>120</v>
      </c>
      <c r="D604" s="8" t="s">
        <v>79</v>
      </c>
      <c r="E604" s="8" t="s">
        <v>294</v>
      </c>
      <c r="F604" s="9">
        <v>5</v>
      </c>
      <c r="G604" s="11">
        <v>292.5</v>
      </c>
      <c r="H604" s="10" t="s">
        <v>795</v>
      </c>
      <c r="I604" s="10">
        <v>1610</v>
      </c>
      <c r="J604" s="12">
        <v>332.93460769241511</v>
      </c>
    </row>
    <row r="605" spans="1:10">
      <c r="A605" s="13" t="s">
        <v>263</v>
      </c>
      <c r="B605" s="33" t="str">
        <f>VLOOKUP(D605,工作表3!$A$2:$D$159,4,FALSE)</f>
        <v>新竹市</v>
      </c>
      <c r="C605" s="7">
        <v>121</v>
      </c>
      <c r="D605" s="8" t="s">
        <v>177</v>
      </c>
      <c r="E605" s="8" t="s">
        <v>95</v>
      </c>
      <c r="F605" s="9">
        <v>12</v>
      </c>
      <c r="G605" s="11">
        <v>289</v>
      </c>
      <c r="H605" s="10" t="s">
        <v>802</v>
      </c>
      <c r="I605" s="10">
        <v>1612</v>
      </c>
      <c r="J605" s="12">
        <v>332.6181744906113</v>
      </c>
    </row>
    <row r="606" spans="1:10">
      <c r="A606" s="13" t="s">
        <v>263</v>
      </c>
      <c r="B606" s="33" t="str">
        <f>VLOOKUP(D606,工作表3!$A$2:$D$159,4,FALSE)</f>
        <v>高雄市</v>
      </c>
      <c r="C606" s="7">
        <v>122</v>
      </c>
      <c r="D606" s="8" t="s">
        <v>295</v>
      </c>
      <c r="E606" s="8" t="s">
        <v>296</v>
      </c>
      <c r="F606" s="9">
        <v>2</v>
      </c>
      <c r="G606" s="11">
        <v>285.75</v>
      </c>
      <c r="H606" s="10" t="s">
        <v>802</v>
      </c>
      <c r="I606" s="10">
        <v>1614</v>
      </c>
      <c r="J606" s="12">
        <v>332.30674290277346</v>
      </c>
    </row>
    <row r="607" spans="1:10">
      <c r="A607" s="13" t="s">
        <v>263</v>
      </c>
      <c r="B607" s="33" t="str">
        <f>VLOOKUP(D607,工作表3!$A$2:$D$159,4,FALSE)</f>
        <v>桃園市</v>
      </c>
      <c r="C607" s="7">
        <v>123</v>
      </c>
      <c r="D607" s="8" t="s">
        <v>74</v>
      </c>
      <c r="E607" s="8" t="s">
        <v>100</v>
      </c>
      <c r="F607" s="9">
        <v>63</v>
      </c>
      <c r="G607" s="11">
        <v>285</v>
      </c>
      <c r="H607" s="10" t="s">
        <v>808</v>
      </c>
      <c r="I607" s="10">
        <v>1656</v>
      </c>
      <c r="J607" s="12">
        <v>325.66460484158608</v>
      </c>
    </row>
    <row r="608" spans="1:10">
      <c r="A608" s="13" t="s">
        <v>263</v>
      </c>
      <c r="B608" s="33" t="str">
        <f>VLOOKUP(D608,工作表3!$A$2:$D$159,4,FALSE)</f>
        <v>高雄市</v>
      </c>
      <c r="C608" s="7">
        <v>124</v>
      </c>
      <c r="D608" s="8" t="s">
        <v>66</v>
      </c>
      <c r="E608" s="8" t="s">
        <v>297</v>
      </c>
      <c r="F608" s="9">
        <v>8</v>
      </c>
      <c r="G608" s="11">
        <v>281.5</v>
      </c>
      <c r="H608" s="10" t="s">
        <v>809</v>
      </c>
      <c r="I608" s="10">
        <v>1661</v>
      </c>
      <c r="J608" s="12">
        <v>324.85707243251704</v>
      </c>
    </row>
    <row r="609" spans="1:10">
      <c r="A609" s="13" t="s">
        <v>263</v>
      </c>
      <c r="B609" s="33" t="str">
        <f>VLOOKUP(D609,工作表3!$A$2:$D$159,4,FALSE)</f>
        <v>桃園市</v>
      </c>
      <c r="C609" s="7">
        <v>125</v>
      </c>
      <c r="D609" s="8" t="s">
        <v>74</v>
      </c>
      <c r="E609" s="8" t="s">
        <v>88</v>
      </c>
      <c r="F609" s="9">
        <v>6</v>
      </c>
      <c r="G609" s="11">
        <v>281.25</v>
      </c>
      <c r="H609" s="10" t="s">
        <v>809</v>
      </c>
      <c r="I609" s="10">
        <v>1666</v>
      </c>
      <c r="J609" s="12">
        <v>324.05215480728737</v>
      </c>
    </row>
    <row r="610" spans="1:10">
      <c r="A610" s="13" t="s">
        <v>263</v>
      </c>
      <c r="B610" s="33" t="str">
        <f>VLOOKUP(D610,工作表3!$A$2:$D$159,4,FALSE)</f>
        <v>臺中市</v>
      </c>
      <c r="C610" s="7">
        <v>126</v>
      </c>
      <c r="D610" s="8" t="s">
        <v>94</v>
      </c>
      <c r="E610" s="8" t="s">
        <v>112</v>
      </c>
      <c r="F610" s="9">
        <v>8</v>
      </c>
      <c r="G610" s="11">
        <v>280.5</v>
      </c>
      <c r="H610" s="10" t="s">
        <v>793</v>
      </c>
      <c r="I610" s="10">
        <v>1672</v>
      </c>
      <c r="J610" s="12">
        <v>323.09040583820587</v>
      </c>
    </row>
    <row r="611" spans="1:10">
      <c r="A611" s="13" t="s">
        <v>263</v>
      </c>
      <c r="B611" s="33" t="str">
        <f>VLOOKUP(D611,工作表3!$A$2:$D$159,4,FALSE)</f>
        <v>高雄市</v>
      </c>
      <c r="C611" s="7">
        <v>127</v>
      </c>
      <c r="D611" s="8" t="s">
        <v>96</v>
      </c>
      <c r="E611" s="8" t="s">
        <v>298</v>
      </c>
      <c r="F611" s="9">
        <v>9</v>
      </c>
      <c r="G611" s="11">
        <v>279.5</v>
      </c>
      <c r="H611" s="10" t="s">
        <v>792</v>
      </c>
      <c r="I611" s="10">
        <v>1679</v>
      </c>
      <c r="J611" s="12">
        <v>321.93216808059003</v>
      </c>
    </row>
    <row r="612" spans="1:10">
      <c r="A612" s="13" t="s">
        <v>263</v>
      </c>
      <c r="B612" s="33" t="str">
        <f>VLOOKUP(D612,工作表3!$A$2:$D$159,4,FALSE)</f>
        <v>新北市</v>
      </c>
      <c r="C612" s="7">
        <v>128</v>
      </c>
      <c r="D612" s="8" t="s">
        <v>117</v>
      </c>
      <c r="E612" s="8" t="s">
        <v>142</v>
      </c>
      <c r="F612" s="9">
        <v>13</v>
      </c>
      <c r="G612" s="11">
        <v>276.5</v>
      </c>
      <c r="H612" s="10" t="s">
        <v>820</v>
      </c>
      <c r="I612" s="10">
        <v>1680</v>
      </c>
      <c r="J612" s="12">
        <v>321.76784787675564</v>
      </c>
    </row>
    <row r="613" spans="1:10">
      <c r="A613" s="13" t="s">
        <v>263</v>
      </c>
      <c r="B613" s="33" t="str">
        <f>VLOOKUP(D613,工作表3!$A$2:$D$159,4,FALSE)</f>
        <v>高雄市</v>
      </c>
      <c r="C613" s="7">
        <v>129</v>
      </c>
      <c r="D613" s="8" t="s">
        <v>66</v>
      </c>
      <c r="E613" s="8" t="s">
        <v>299</v>
      </c>
      <c r="F613" s="9" t="s">
        <v>789</v>
      </c>
      <c r="G613" s="11" t="s">
        <v>790</v>
      </c>
      <c r="H613" s="10" t="s">
        <v>802</v>
      </c>
      <c r="I613" s="10">
        <v>1682</v>
      </c>
      <c r="J613" s="12">
        <v>321.4392074690868</v>
      </c>
    </row>
    <row r="614" spans="1:10">
      <c r="A614" s="13" t="s">
        <v>263</v>
      </c>
      <c r="B614" s="33" t="str">
        <f>VLOOKUP(D614,工作表3!$A$2:$D$159,4,FALSE)</f>
        <v>臺中市</v>
      </c>
      <c r="C614" s="7">
        <v>130</v>
      </c>
      <c r="D614" s="8" t="s">
        <v>121</v>
      </c>
      <c r="E614" s="8" t="s">
        <v>122</v>
      </c>
      <c r="F614" s="9" t="s">
        <v>789</v>
      </c>
      <c r="G614" s="11" t="s">
        <v>790</v>
      </c>
      <c r="H614" s="10" t="s">
        <v>814</v>
      </c>
      <c r="I614" s="10">
        <v>1692</v>
      </c>
      <c r="J614" s="12">
        <v>319.78357367427367</v>
      </c>
    </row>
    <row r="615" spans="1:10">
      <c r="A615" s="13" t="s">
        <v>263</v>
      </c>
      <c r="B615" s="33" t="str">
        <f>VLOOKUP(D615,工作表3!$A$2:$D$159,4,FALSE)</f>
        <v>新北市</v>
      </c>
      <c r="C615" s="7">
        <v>131</v>
      </c>
      <c r="D615" s="8" t="s">
        <v>169</v>
      </c>
      <c r="E615" s="8" t="s">
        <v>261</v>
      </c>
      <c r="F615" s="9">
        <v>48</v>
      </c>
      <c r="G615" s="11">
        <v>272.5</v>
      </c>
      <c r="H615" s="10" t="s">
        <v>816</v>
      </c>
      <c r="I615" s="10">
        <v>1696</v>
      </c>
      <c r="J615" s="12">
        <v>319.13534783744871</v>
      </c>
    </row>
    <row r="616" spans="1:10">
      <c r="A616" s="13" t="s">
        <v>263</v>
      </c>
      <c r="B616" s="33" t="str">
        <f>VLOOKUP(D616,工作表3!$A$2:$D$159,4,FALSE)</f>
        <v>臺北市</v>
      </c>
      <c r="C616" s="7">
        <v>132</v>
      </c>
      <c r="D616" s="8" t="s">
        <v>106</v>
      </c>
      <c r="E616" s="8" t="s">
        <v>300</v>
      </c>
      <c r="F616" s="9">
        <v>16</v>
      </c>
      <c r="G616" s="11">
        <v>272.5</v>
      </c>
      <c r="H616" s="10" t="s">
        <v>794</v>
      </c>
      <c r="I616" s="10">
        <v>1712</v>
      </c>
      <c r="J616" s="12">
        <v>316.56375237589947</v>
      </c>
    </row>
    <row r="617" spans="1:10">
      <c r="A617" s="13" t="s">
        <v>263</v>
      </c>
      <c r="B617" s="33" t="str">
        <f>VLOOKUP(D617,工作表3!$A$2:$D$159,4,FALSE)</f>
        <v>臺北市</v>
      </c>
      <c r="C617" s="7">
        <v>133</v>
      </c>
      <c r="D617" s="8" t="s">
        <v>106</v>
      </c>
      <c r="E617" s="8" t="s">
        <v>301</v>
      </c>
      <c r="F617" s="9">
        <v>8</v>
      </c>
      <c r="G617" s="11">
        <v>272</v>
      </c>
      <c r="H617" s="10" t="s">
        <v>788</v>
      </c>
      <c r="I617" s="10">
        <v>1720</v>
      </c>
      <c r="J617" s="12">
        <v>315.29702696320476</v>
      </c>
    </row>
    <row r="618" spans="1:10">
      <c r="A618" s="13" t="s">
        <v>263</v>
      </c>
      <c r="B618" s="33" t="str">
        <f>VLOOKUP(D618,工作表3!$A$2:$D$159,4,FALSE)</f>
        <v>高雄市</v>
      </c>
      <c r="C618" s="7">
        <v>134</v>
      </c>
      <c r="D618" s="8" t="s">
        <v>66</v>
      </c>
      <c r="E618" s="8" t="s">
        <v>100</v>
      </c>
      <c r="F618" s="9" t="s">
        <v>789</v>
      </c>
      <c r="G618" s="11" t="s">
        <v>790</v>
      </c>
      <c r="H618" s="10" t="s">
        <v>820</v>
      </c>
      <c r="I618" s="10">
        <v>1721</v>
      </c>
      <c r="J618" s="12">
        <v>315.13868628661788</v>
      </c>
    </row>
    <row r="619" spans="1:10">
      <c r="A619" s="13" t="s">
        <v>263</v>
      </c>
      <c r="B619" s="33" t="str">
        <f>VLOOKUP(D619,工作表3!$A$2:$D$159,4,FALSE)</f>
        <v>高雄市</v>
      </c>
      <c r="C619" s="7">
        <v>135</v>
      </c>
      <c r="D619" s="8" t="s">
        <v>96</v>
      </c>
      <c r="E619" s="8" t="s">
        <v>148</v>
      </c>
      <c r="F619" s="9">
        <v>22</v>
      </c>
      <c r="G619" s="11">
        <v>271.5</v>
      </c>
      <c r="H619" s="10" t="s">
        <v>799</v>
      </c>
      <c r="I619" s="10">
        <v>1742</v>
      </c>
      <c r="J619" s="12">
        <v>311.81468452775459</v>
      </c>
    </row>
    <row r="620" spans="1:10">
      <c r="A620" s="13" t="s">
        <v>263</v>
      </c>
      <c r="B620" s="33" t="str">
        <f>VLOOKUP(D620,工作表3!$A$2:$D$159,4,FALSE)</f>
        <v>高雄市</v>
      </c>
      <c r="C620" s="7">
        <v>136</v>
      </c>
      <c r="D620" s="8" t="s">
        <v>96</v>
      </c>
      <c r="E620" s="8" t="s">
        <v>217</v>
      </c>
      <c r="F620" s="9">
        <v>20</v>
      </c>
      <c r="G620" s="11">
        <v>270.5</v>
      </c>
      <c r="H620" s="10" t="s">
        <v>826</v>
      </c>
      <c r="I620" s="10">
        <v>1764</v>
      </c>
      <c r="J620" s="12">
        <v>308.46212712776332</v>
      </c>
    </row>
    <row r="621" spans="1:10">
      <c r="A621" s="13" t="s">
        <v>263</v>
      </c>
      <c r="B621" s="33" t="str">
        <f>VLOOKUP(D621,工作表3!$A$2:$D$159,4,FALSE)</f>
        <v>臺中市</v>
      </c>
      <c r="C621" s="7">
        <v>137</v>
      </c>
      <c r="D621" s="8" t="s">
        <v>94</v>
      </c>
      <c r="E621" s="8" t="s">
        <v>95</v>
      </c>
      <c r="F621" s="9">
        <v>15</v>
      </c>
      <c r="G621" s="11">
        <v>269.75</v>
      </c>
      <c r="H621" s="10" t="s">
        <v>806</v>
      </c>
      <c r="I621" s="10">
        <v>1782</v>
      </c>
      <c r="J621" s="12">
        <v>305.74568683335951</v>
      </c>
    </row>
    <row r="622" spans="1:10">
      <c r="A622" s="13" t="s">
        <v>263</v>
      </c>
      <c r="B622" s="33" t="str">
        <f>VLOOKUP(D622,工作表3!$A$2:$D$159,4,FALSE)</f>
        <v>臺北市</v>
      </c>
      <c r="C622" s="7">
        <v>138</v>
      </c>
      <c r="D622" s="8" t="s">
        <v>130</v>
      </c>
      <c r="E622" s="8" t="s">
        <v>109</v>
      </c>
      <c r="F622" s="9">
        <v>5</v>
      </c>
      <c r="G622" s="11">
        <v>269.5</v>
      </c>
      <c r="H622" s="10" t="s">
        <v>809</v>
      </c>
      <c r="I622" s="10">
        <v>1787</v>
      </c>
      <c r="J622" s="12">
        <v>304.99299060238661</v>
      </c>
    </row>
    <row r="623" spans="1:10">
      <c r="A623" s="13" t="s">
        <v>263</v>
      </c>
      <c r="B623" s="36" t="s">
        <v>1155</v>
      </c>
      <c r="C623" s="7">
        <v>139</v>
      </c>
      <c r="D623" s="8" t="s">
        <v>302</v>
      </c>
      <c r="E623" s="8" t="s">
        <v>303</v>
      </c>
      <c r="F623" s="9" t="s">
        <v>789</v>
      </c>
      <c r="G623" s="11" t="s">
        <v>790</v>
      </c>
      <c r="H623" s="10" t="s">
        <v>820</v>
      </c>
      <c r="I623" s="10">
        <v>1788</v>
      </c>
      <c r="J623" s="12">
        <v>304.84245135619204</v>
      </c>
    </row>
    <row r="624" spans="1:10">
      <c r="A624" s="13" t="s">
        <v>263</v>
      </c>
      <c r="B624" s="33" t="str">
        <f>VLOOKUP(D624,工作表3!$A$2:$D$159,4,FALSE)</f>
        <v>彰化縣</v>
      </c>
      <c r="C624" s="7">
        <v>140</v>
      </c>
      <c r="D624" s="8" t="s">
        <v>133</v>
      </c>
      <c r="E624" s="8" t="s">
        <v>100</v>
      </c>
      <c r="F624" s="9">
        <v>9</v>
      </c>
      <c r="G624" s="11">
        <v>269</v>
      </c>
      <c r="H624" s="10" t="s">
        <v>826</v>
      </c>
      <c r="I624" s="10">
        <v>1810</v>
      </c>
      <c r="J624" s="12">
        <v>301.49816810232215</v>
      </c>
    </row>
    <row r="625" spans="1:10">
      <c r="A625" s="13" t="s">
        <v>263</v>
      </c>
      <c r="B625" s="33" t="str">
        <f>VLOOKUP(D625,工作表3!$A$2:$D$159,4,FALSE)</f>
        <v>臺南市</v>
      </c>
      <c r="C625" s="7">
        <v>141</v>
      </c>
      <c r="D625" s="8" t="s">
        <v>79</v>
      </c>
      <c r="E625" s="8" t="s">
        <v>149</v>
      </c>
      <c r="F625" s="9">
        <v>14</v>
      </c>
      <c r="G625" s="11">
        <v>267.5</v>
      </c>
      <c r="H625" s="10" t="s">
        <v>827</v>
      </c>
      <c r="I625" s="10">
        <v>1819</v>
      </c>
      <c r="J625" s="12">
        <v>300.15859019243481</v>
      </c>
    </row>
    <row r="626" spans="1:10">
      <c r="A626" s="13" t="s">
        <v>263</v>
      </c>
      <c r="B626" s="33" t="str">
        <f>VLOOKUP(D626,工作表3!$A$2:$D$159,4,FALSE)</f>
        <v>高雄市</v>
      </c>
      <c r="C626" s="7">
        <v>142</v>
      </c>
      <c r="D626" s="8" t="s">
        <v>96</v>
      </c>
      <c r="E626" s="8" t="s">
        <v>304</v>
      </c>
      <c r="F626" s="9">
        <v>4</v>
      </c>
      <c r="G626" s="11">
        <v>265.5</v>
      </c>
      <c r="H626" s="10" t="s">
        <v>809</v>
      </c>
      <c r="I626" s="10">
        <v>1824</v>
      </c>
      <c r="J626" s="12">
        <v>299.40583662204716</v>
      </c>
    </row>
    <row r="627" spans="1:10">
      <c r="A627" s="13" t="s">
        <v>263</v>
      </c>
      <c r="B627" s="33" t="str">
        <f>VLOOKUP(D627,工作表3!$A$2:$D$159,4,FALSE)</f>
        <v>臺中市</v>
      </c>
      <c r="C627" s="7">
        <v>143</v>
      </c>
      <c r="D627" s="8" t="s">
        <v>94</v>
      </c>
      <c r="E627" s="8" t="s">
        <v>116</v>
      </c>
      <c r="F627" s="9">
        <v>8</v>
      </c>
      <c r="G627" s="11">
        <v>261</v>
      </c>
      <c r="H627" s="10" t="s">
        <v>793</v>
      </c>
      <c r="I627" s="10">
        <v>1830</v>
      </c>
      <c r="J627" s="12">
        <v>298.53069851081165</v>
      </c>
    </row>
    <row r="628" spans="1:10">
      <c r="A628" s="13" t="s">
        <v>263</v>
      </c>
      <c r="B628" s="33" t="str">
        <f>VLOOKUP(D628,工作表3!$A$2:$D$159,4,FALSE)</f>
        <v>臺中市</v>
      </c>
      <c r="C628" s="7">
        <v>144</v>
      </c>
      <c r="D628" s="8" t="s">
        <v>104</v>
      </c>
      <c r="E628" s="8" t="s">
        <v>149</v>
      </c>
      <c r="F628" s="9">
        <v>23</v>
      </c>
      <c r="G628" s="11">
        <v>260</v>
      </c>
      <c r="H628" s="10" t="s">
        <v>806</v>
      </c>
      <c r="I628" s="10">
        <v>1848</v>
      </c>
      <c r="J628" s="12">
        <v>295.84976254567448</v>
      </c>
    </row>
    <row r="629" spans="1:10">
      <c r="A629" s="13" t="s">
        <v>263</v>
      </c>
      <c r="B629" s="33" t="str">
        <f>VLOOKUP(D629,工作表3!$A$2:$D$159,4,FALSE)</f>
        <v>臺中市</v>
      </c>
      <c r="C629" s="7">
        <v>145</v>
      </c>
      <c r="D629" s="8" t="s">
        <v>121</v>
      </c>
      <c r="E629" s="8" t="s">
        <v>305</v>
      </c>
      <c r="F629" s="9" t="s">
        <v>789</v>
      </c>
      <c r="G629" s="11" t="s">
        <v>790</v>
      </c>
      <c r="H629" s="10" t="s">
        <v>814</v>
      </c>
      <c r="I629" s="10">
        <v>1858</v>
      </c>
      <c r="J629" s="12">
        <v>294.36035367615386</v>
      </c>
    </row>
    <row r="630" spans="1:10">
      <c r="A630" s="13" t="s">
        <v>263</v>
      </c>
      <c r="B630" s="33" t="str">
        <f>VLOOKUP(D630,工作表3!$A$2:$D$159,4,FALSE)</f>
        <v>臺中市</v>
      </c>
      <c r="C630" s="7">
        <v>146</v>
      </c>
      <c r="D630" s="8" t="s">
        <v>121</v>
      </c>
      <c r="E630" s="8" t="s">
        <v>306</v>
      </c>
      <c r="F630" s="9">
        <v>20</v>
      </c>
      <c r="G630" s="11">
        <v>255.75</v>
      </c>
      <c r="H630" s="10" t="s">
        <v>793</v>
      </c>
      <c r="I630" s="10">
        <v>1864</v>
      </c>
      <c r="J630" s="12">
        <v>293.46107210402164</v>
      </c>
    </row>
    <row r="631" spans="1:10">
      <c r="A631" s="13" t="s">
        <v>263</v>
      </c>
      <c r="B631" s="33" t="str">
        <f>VLOOKUP(D631,工作表3!$A$2:$D$159,4,FALSE)</f>
        <v>臺南市</v>
      </c>
      <c r="C631" s="7">
        <v>147</v>
      </c>
      <c r="D631" s="8" t="s">
        <v>75</v>
      </c>
      <c r="E631" s="8" t="s">
        <v>100</v>
      </c>
      <c r="F631" s="9">
        <v>20</v>
      </c>
      <c r="G631" s="11">
        <v>251</v>
      </c>
      <c r="H631" s="10" t="s">
        <v>801</v>
      </c>
      <c r="I631" s="10">
        <v>1879</v>
      </c>
      <c r="J631" s="12">
        <v>291.26219478396729</v>
      </c>
    </row>
    <row r="632" spans="1:10">
      <c r="A632" s="13" t="s">
        <v>263</v>
      </c>
      <c r="B632" s="33" t="str">
        <f>VLOOKUP(D632,工作表3!$A$2:$D$159,4,FALSE)</f>
        <v>桃園市</v>
      </c>
      <c r="C632" s="7">
        <v>148</v>
      </c>
      <c r="D632" s="8" t="s">
        <v>127</v>
      </c>
      <c r="E632" s="8" t="s">
        <v>214</v>
      </c>
      <c r="F632" s="9" t="s">
        <v>789</v>
      </c>
      <c r="G632" s="11" t="s">
        <v>790</v>
      </c>
      <c r="H632" s="10" t="s">
        <v>820</v>
      </c>
      <c r="I632" s="10">
        <v>1880</v>
      </c>
      <c r="J632" s="12">
        <v>291.11560296263036</v>
      </c>
    </row>
    <row r="633" spans="1:10">
      <c r="A633" s="13" t="s">
        <v>263</v>
      </c>
      <c r="B633" s="33" t="str">
        <f>VLOOKUP(D633,工作表3!$A$2:$D$159,4,FALSE)</f>
        <v>南投縣</v>
      </c>
      <c r="C633" s="7">
        <v>149</v>
      </c>
      <c r="D633" s="8" t="s">
        <v>159</v>
      </c>
      <c r="E633" s="8" t="s">
        <v>224</v>
      </c>
      <c r="F633" s="9">
        <v>10</v>
      </c>
      <c r="G633" s="11">
        <v>248.5</v>
      </c>
      <c r="H633" s="10" t="s">
        <v>820</v>
      </c>
      <c r="I633" s="10">
        <v>1881</v>
      </c>
      <c r="J633" s="12">
        <v>290.96311239942634</v>
      </c>
    </row>
    <row r="634" spans="1:10">
      <c r="A634" s="13" t="s">
        <v>263</v>
      </c>
      <c r="B634" s="33" t="str">
        <f>VLOOKUP(D634,工作表3!$A$2:$D$159,4,FALSE)</f>
        <v>桃園市</v>
      </c>
      <c r="C634" s="7">
        <v>150</v>
      </c>
      <c r="D634" s="8" t="s">
        <v>113</v>
      </c>
      <c r="E634" s="8" t="s">
        <v>199</v>
      </c>
      <c r="F634" s="9" t="s">
        <v>789</v>
      </c>
      <c r="G634" s="11" t="s">
        <v>790</v>
      </c>
      <c r="H634" s="10" t="s">
        <v>795</v>
      </c>
      <c r="I634" s="10">
        <v>1884</v>
      </c>
      <c r="J634" s="12">
        <v>290.50564070981437</v>
      </c>
    </row>
    <row r="635" spans="1:10">
      <c r="A635" s="13" t="s">
        <v>263</v>
      </c>
      <c r="B635" s="33" t="str">
        <f>VLOOKUP(D635,工作表3!$A$2:$D$159,4,FALSE)</f>
        <v>臺北市</v>
      </c>
      <c r="C635" s="7">
        <v>151</v>
      </c>
      <c r="D635" s="8" t="s">
        <v>130</v>
      </c>
      <c r="E635" s="8" t="s">
        <v>125</v>
      </c>
      <c r="F635" s="9">
        <v>3</v>
      </c>
      <c r="G635" s="11">
        <v>241.5</v>
      </c>
      <c r="H635" s="10" t="s">
        <v>795</v>
      </c>
      <c r="I635" s="10">
        <v>1887</v>
      </c>
      <c r="J635" s="12">
        <v>290.0488139520956</v>
      </c>
    </row>
    <row r="636" spans="1:10">
      <c r="A636" s="13" t="s">
        <v>263</v>
      </c>
      <c r="B636" s="33" t="str">
        <f>VLOOKUP(D636,工作表3!$A$2:$D$159,4,FALSE)</f>
        <v>彰化縣</v>
      </c>
      <c r="C636" s="7">
        <v>152</v>
      </c>
      <c r="D636" s="8" t="s">
        <v>167</v>
      </c>
      <c r="E636" s="8" t="s">
        <v>149</v>
      </c>
      <c r="F636" s="9">
        <v>6</v>
      </c>
      <c r="G636" s="11">
        <v>240.5</v>
      </c>
      <c r="H636" s="10" t="s">
        <v>820</v>
      </c>
      <c r="I636" s="10">
        <v>1888</v>
      </c>
      <c r="J636" s="12">
        <v>289.89267526972901</v>
      </c>
    </row>
    <row r="637" spans="1:10">
      <c r="A637" s="13" t="s">
        <v>263</v>
      </c>
      <c r="B637" s="33" t="str">
        <f>VLOOKUP(D637,工作表3!$A$2:$D$159,4,FALSE)</f>
        <v>彰化縣</v>
      </c>
      <c r="C637" s="7">
        <v>153</v>
      </c>
      <c r="D637" s="8" t="s">
        <v>133</v>
      </c>
      <c r="E637" s="8" t="s">
        <v>307</v>
      </c>
      <c r="F637" s="9" t="s">
        <v>789</v>
      </c>
      <c r="G637" s="11" t="s">
        <v>790</v>
      </c>
      <c r="H637" s="10" t="s">
        <v>816</v>
      </c>
      <c r="I637" s="10">
        <v>1892</v>
      </c>
      <c r="J637" s="12">
        <v>289.31596174270624</v>
      </c>
    </row>
    <row r="638" spans="1:10">
      <c r="A638" s="13" t="s">
        <v>263</v>
      </c>
      <c r="B638" s="33" t="str">
        <f>VLOOKUP(D638,工作表3!$A$2:$D$159,4,FALSE)</f>
        <v>花蓮縣</v>
      </c>
      <c r="C638" s="7">
        <v>154</v>
      </c>
      <c r="D638" s="8" t="s">
        <v>101</v>
      </c>
      <c r="E638" s="8" t="s">
        <v>102</v>
      </c>
      <c r="F638" s="9">
        <v>12</v>
      </c>
      <c r="G638" s="11">
        <v>239.5</v>
      </c>
      <c r="H638" s="10" t="s">
        <v>809</v>
      </c>
      <c r="I638" s="10">
        <v>1897</v>
      </c>
      <c r="J638" s="12">
        <v>288.57464762294381</v>
      </c>
    </row>
    <row r="639" spans="1:10">
      <c r="A639" s="13" t="s">
        <v>263</v>
      </c>
      <c r="B639" s="33" t="str">
        <f>VLOOKUP(D639,工作表3!$A$2:$D$159,4,FALSE)</f>
        <v>新竹縣</v>
      </c>
      <c r="C639" s="7">
        <v>155</v>
      </c>
      <c r="D639" s="8" t="s">
        <v>181</v>
      </c>
      <c r="E639" s="8" t="s">
        <v>17</v>
      </c>
      <c r="F639" s="9" t="s">
        <v>789</v>
      </c>
      <c r="G639" s="11" t="s">
        <v>790</v>
      </c>
      <c r="H639" s="10" t="s">
        <v>820</v>
      </c>
      <c r="I639" s="10">
        <v>1898</v>
      </c>
      <c r="J639" s="12">
        <v>288.42638479899136</v>
      </c>
    </row>
    <row r="640" spans="1:10">
      <c r="A640" s="13" t="s">
        <v>263</v>
      </c>
      <c r="B640" s="40" t="s">
        <v>1073</v>
      </c>
      <c r="C640" s="7">
        <v>156</v>
      </c>
      <c r="D640" s="8" t="s">
        <v>106</v>
      </c>
      <c r="E640" s="8" t="s">
        <v>308</v>
      </c>
      <c r="F640" s="9">
        <v>10</v>
      </c>
      <c r="G640" s="11">
        <v>239</v>
      </c>
      <c r="H640" s="10" t="s">
        <v>809</v>
      </c>
      <c r="I640" s="10">
        <v>1903</v>
      </c>
      <c r="J640" s="12">
        <v>287.67801450045874</v>
      </c>
    </row>
    <row r="641" spans="1:10">
      <c r="A641" s="13" t="s">
        <v>263</v>
      </c>
      <c r="B641" s="33" t="str">
        <f>VLOOKUP(D641,工作表3!$A$2:$D$159,4,FALSE)</f>
        <v>新北市</v>
      </c>
      <c r="C641" s="7">
        <v>157</v>
      </c>
      <c r="D641" s="8" t="s">
        <v>169</v>
      </c>
      <c r="E641" s="8" t="s">
        <v>109</v>
      </c>
      <c r="F641" s="9">
        <v>7</v>
      </c>
      <c r="G641" s="11">
        <v>238</v>
      </c>
      <c r="H641" s="10" t="s">
        <v>792</v>
      </c>
      <c r="I641" s="10">
        <v>1910</v>
      </c>
      <c r="J641" s="12">
        <v>286.63734796454952</v>
      </c>
    </row>
    <row r="642" spans="1:10">
      <c r="A642" s="13" t="s">
        <v>263</v>
      </c>
      <c r="B642" s="33" t="str">
        <f>VLOOKUP(D642,工作表3!$A$2:$D$159,4,FALSE)</f>
        <v>臺南市</v>
      </c>
      <c r="C642" s="7">
        <v>158</v>
      </c>
      <c r="D642" s="8" t="s">
        <v>140</v>
      </c>
      <c r="E642" s="8" t="s">
        <v>141</v>
      </c>
      <c r="F642" s="9" t="s">
        <v>789</v>
      </c>
      <c r="G642" s="11" t="s">
        <v>790</v>
      </c>
      <c r="H642" s="10" t="s">
        <v>820</v>
      </c>
      <c r="I642" s="10">
        <v>1911</v>
      </c>
      <c r="J642" s="12">
        <v>286.48868131656252</v>
      </c>
    </row>
    <row r="643" spans="1:10">
      <c r="A643" s="13" t="s">
        <v>263</v>
      </c>
      <c r="B643" s="33" t="str">
        <f>VLOOKUP(D643,工作表3!$A$2:$D$159,4,FALSE)</f>
        <v>臺南市</v>
      </c>
      <c r="C643" s="7">
        <v>159</v>
      </c>
      <c r="D643" s="8" t="s">
        <v>75</v>
      </c>
      <c r="E643" s="8" t="s">
        <v>149</v>
      </c>
      <c r="F643" s="9">
        <v>19</v>
      </c>
      <c r="G643" s="11">
        <v>234</v>
      </c>
      <c r="H643" s="10" t="s">
        <v>819</v>
      </c>
      <c r="I643" s="10">
        <v>1924</v>
      </c>
      <c r="J643" s="12">
        <v>284.59980451000007</v>
      </c>
    </row>
    <row r="644" spans="1:10">
      <c r="A644" s="13" t="s">
        <v>263</v>
      </c>
      <c r="B644" s="33" t="str">
        <f>VLOOKUP(D644,工作表3!$A$2:$D$159,4,FALSE)</f>
        <v>臺南市</v>
      </c>
      <c r="C644" s="7">
        <v>160</v>
      </c>
      <c r="D644" s="8" t="s">
        <v>140</v>
      </c>
      <c r="E644" s="8" t="s">
        <v>149</v>
      </c>
      <c r="F644" s="9" t="s">
        <v>789</v>
      </c>
      <c r="G644" s="11" t="s">
        <v>790</v>
      </c>
      <c r="H644" s="10" t="s">
        <v>820</v>
      </c>
      <c r="I644" s="10">
        <v>1925</v>
      </c>
      <c r="J644" s="12">
        <v>284.45450629411067</v>
      </c>
    </row>
    <row r="645" spans="1:10">
      <c r="A645" s="13" t="s">
        <v>263</v>
      </c>
      <c r="B645" s="33" t="str">
        <f>VLOOKUP(D645,工作表3!$A$2:$D$159,4,FALSE)</f>
        <v>新北市</v>
      </c>
      <c r="C645" s="7">
        <v>161</v>
      </c>
      <c r="D645" s="8" t="s">
        <v>117</v>
      </c>
      <c r="E645" s="8" t="s">
        <v>148</v>
      </c>
      <c r="F645" s="9">
        <v>14</v>
      </c>
      <c r="G645" s="11">
        <v>231.5</v>
      </c>
      <c r="H645" s="10" t="s">
        <v>820</v>
      </c>
      <c r="I645" s="10">
        <v>1926</v>
      </c>
      <c r="J645" s="12">
        <v>284.30961921751594</v>
      </c>
    </row>
    <row r="646" spans="1:10">
      <c r="A646" s="13" t="s">
        <v>263</v>
      </c>
      <c r="B646" s="33" t="str">
        <f>VLOOKUP(D646,工作表3!$A$2:$D$159,4,FALSE)</f>
        <v>新北市</v>
      </c>
      <c r="C646" s="7">
        <v>162</v>
      </c>
      <c r="D646" s="8" t="s">
        <v>124</v>
      </c>
      <c r="E646" s="8" t="s">
        <v>100</v>
      </c>
      <c r="F646" s="9">
        <v>16</v>
      </c>
      <c r="G646" s="11">
        <v>231</v>
      </c>
      <c r="H646" s="10" t="s">
        <v>788</v>
      </c>
      <c r="I646" s="10">
        <v>1934</v>
      </c>
      <c r="J646" s="12">
        <v>283.1752728606379</v>
      </c>
    </row>
    <row r="647" spans="1:10">
      <c r="A647" s="13" t="s">
        <v>263</v>
      </c>
      <c r="B647" s="33" t="str">
        <f>VLOOKUP(D647,工作表3!$A$2:$D$159,4,FALSE)</f>
        <v>高雄市</v>
      </c>
      <c r="C647" s="7">
        <v>163</v>
      </c>
      <c r="D647" s="8" t="s">
        <v>135</v>
      </c>
      <c r="E647" s="8" t="s">
        <v>171</v>
      </c>
      <c r="F647" s="9">
        <v>30</v>
      </c>
      <c r="G647" s="11">
        <v>229</v>
      </c>
      <c r="H647" s="10" t="s">
        <v>816</v>
      </c>
      <c r="I647" s="10">
        <v>1938</v>
      </c>
      <c r="J647" s="12">
        <v>282.58164866146512</v>
      </c>
    </row>
    <row r="648" spans="1:10">
      <c r="A648" s="13" t="s">
        <v>263</v>
      </c>
      <c r="B648" s="33" t="str">
        <f>VLOOKUP(D648,工作表3!$A$2:$D$159,4,FALSE)</f>
        <v>新北市</v>
      </c>
      <c r="C648" s="7">
        <v>164</v>
      </c>
      <c r="D648" s="8" t="s">
        <v>193</v>
      </c>
      <c r="E648" s="8" t="s">
        <v>148</v>
      </c>
      <c r="F648" s="9" t="s">
        <v>789</v>
      </c>
      <c r="G648" s="11" t="s">
        <v>790</v>
      </c>
      <c r="H648" s="10" t="s">
        <v>802</v>
      </c>
      <c r="I648" s="10">
        <v>1940</v>
      </c>
      <c r="J648" s="12">
        <v>282.28483656187871</v>
      </c>
    </row>
    <row r="649" spans="1:10">
      <c r="A649" s="13" t="s">
        <v>263</v>
      </c>
      <c r="B649" s="33" t="str">
        <f>VLOOKUP(D649,工作表3!$A$2:$D$159,4,FALSE)</f>
        <v>新竹縣</v>
      </c>
      <c r="C649" s="7">
        <v>165</v>
      </c>
      <c r="D649" s="8" t="s">
        <v>103</v>
      </c>
      <c r="E649" s="8" t="s">
        <v>148</v>
      </c>
      <c r="F649" s="9">
        <v>51</v>
      </c>
      <c r="G649" s="11">
        <v>226</v>
      </c>
      <c r="H649" s="10" t="s">
        <v>807</v>
      </c>
      <c r="I649" s="10">
        <v>1980</v>
      </c>
      <c r="J649" s="12">
        <v>276.52243068893205</v>
      </c>
    </row>
    <row r="650" spans="1:10">
      <c r="A650" s="13" t="s">
        <v>263</v>
      </c>
      <c r="B650" s="40" t="s">
        <v>1073</v>
      </c>
      <c r="C650" s="7">
        <v>166</v>
      </c>
      <c r="D650" s="8" t="s">
        <v>106</v>
      </c>
      <c r="E650" s="8" t="s">
        <v>309</v>
      </c>
      <c r="F650" s="9">
        <v>4</v>
      </c>
      <c r="G650" s="11">
        <v>225.75</v>
      </c>
      <c r="H650" s="10" t="s">
        <v>802</v>
      </c>
      <c r="I650" s="10">
        <v>1982</v>
      </c>
      <c r="J650" s="12">
        <v>276.23617316374549</v>
      </c>
    </row>
    <row r="651" spans="1:10">
      <c r="A651" s="13" t="s">
        <v>263</v>
      </c>
      <c r="B651" s="33" t="str">
        <f>VLOOKUP(D651,工作表3!$A$2:$D$159,4,FALSE)</f>
        <v>臺南市</v>
      </c>
      <c r="C651" s="7">
        <v>167</v>
      </c>
      <c r="D651" s="8" t="s">
        <v>75</v>
      </c>
      <c r="E651" s="8" t="s">
        <v>310</v>
      </c>
      <c r="F651" s="9">
        <v>9</v>
      </c>
      <c r="G651" s="11">
        <v>225.5</v>
      </c>
      <c r="H651" s="10" t="s">
        <v>816</v>
      </c>
      <c r="I651" s="10">
        <v>1986</v>
      </c>
      <c r="J651" s="12">
        <v>275.66589256066351</v>
      </c>
    </row>
    <row r="652" spans="1:10">
      <c r="A652" s="13" t="s">
        <v>263</v>
      </c>
      <c r="B652" s="33" t="str">
        <f>VLOOKUP(D652,工作表3!$A$2:$D$159,4,FALSE)</f>
        <v>新北市</v>
      </c>
      <c r="C652" s="7">
        <v>168</v>
      </c>
      <c r="D652" s="8" t="s">
        <v>117</v>
      </c>
      <c r="E652" s="8" t="s">
        <v>100</v>
      </c>
      <c r="F652" s="9">
        <v>18</v>
      </c>
      <c r="G652" s="11">
        <v>223.5</v>
      </c>
      <c r="H652" s="10" t="s">
        <v>820</v>
      </c>
      <c r="I652" s="10">
        <v>1987</v>
      </c>
      <c r="J652" s="12">
        <v>275.52442665374582</v>
      </c>
    </row>
    <row r="653" spans="1:10">
      <c r="A653" s="13" t="s">
        <v>263</v>
      </c>
      <c r="B653" s="33" t="str">
        <f>VLOOKUP(D653,工作表3!$A$2:$D$159,4,FALSE)</f>
        <v>雲林縣</v>
      </c>
      <c r="C653" s="7">
        <v>169</v>
      </c>
      <c r="D653" s="8" t="s">
        <v>163</v>
      </c>
      <c r="E653" s="8" t="s">
        <v>311</v>
      </c>
      <c r="F653" s="9">
        <v>15</v>
      </c>
      <c r="G653" s="11">
        <v>222</v>
      </c>
      <c r="H653" s="10" t="s">
        <v>820</v>
      </c>
      <c r="I653" s="10">
        <v>1988</v>
      </c>
      <c r="J653" s="12">
        <v>275.38513761111773</v>
      </c>
    </row>
    <row r="654" spans="1:10">
      <c r="A654" s="13" t="s">
        <v>263</v>
      </c>
      <c r="B654" s="33" t="str">
        <f>VLOOKUP(D654,工作表3!$A$2:$D$159,4,FALSE)</f>
        <v>桃園市</v>
      </c>
      <c r="C654" s="7">
        <v>170</v>
      </c>
      <c r="D654" s="8" t="s">
        <v>127</v>
      </c>
      <c r="E654" s="8" t="s">
        <v>312</v>
      </c>
      <c r="F654" s="9" t="s">
        <v>789</v>
      </c>
      <c r="G654" s="11" t="s">
        <v>790</v>
      </c>
      <c r="H654" s="10" t="s">
        <v>820</v>
      </c>
      <c r="I654" s="10">
        <v>1989</v>
      </c>
      <c r="J654" s="12">
        <v>275.24584856848963</v>
      </c>
    </row>
    <row r="655" spans="1:10">
      <c r="A655" s="13" t="s">
        <v>263</v>
      </c>
      <c r="B655" s="33" t="str">
        <f>VLOOKUP(D655,工作表3!$A$2:$D$159,4,FALSE)</f>
        <v>高雄市</v>
      </c>
      <c r="C655" s="7">
        <v>171</v>
      </c>
      <c r="D655" s="8" t="s">
        <v>220</v>
      </c>
      <c r="E655" s="8" t="s">
        <v>149</v>
      </c>
      <c r="F655" s="9">
        <v>1</v>
      </c>
      <c r="G655" s="11">
        <v>218</v>
      </c>
      <c r="H655" s="10" t="s">
        <v>820</v>
      </c>
      <c r="I655" s="10">
        <v>1990</v>
      </c>
      <c r="J655" s="12">
        <v>275.09930220744332</v>
      </c>
    </row>
    <row r="656" spans="1:10">
      <c r="A656" s="13" t="s">
        <v>263</v>
      </c>
      <c r="B656" s="33" t="str">
        <f>VLOOKUP(D656,工作表3!$A$2:$D$159,4,FALSE)</f>
        <v>臺北市</v>
      </c>
      <c r="C656" s="7">
        <v>172</v>
      </c>
      <c r="D656" s="8" t="s">
        <v>110</v>
      </c>
      <c r="E656" s="8" t="s">
        <v>313</v>
      </c>
      <c r="F656" s="9">
        <v>7</v>
      </c>
      <c r="G656" s="11">
        <v>217</v>
      </c>
      <c r="H656" s="10" t="s">
        <v>809</v>
      </c>
      <c r="I656" s="10">
        <v>1995</v>
      </c>
      <c r="J656" s="12">
        <v>274.37120896139095</v>
      </c>
    </row>
    <row r="657" spans="1:10">
      <c r="A657" s="13" t="s">
        <v>263</v>
      </c>
      <c r="B657" s="33" t="str">
        <f>VLOOKUP(D657,工作表3!$A$2:$D$159,4,FALSE)</f>
        <v>新北市</v>
      </c>
      <c r="C657" s="7">
        <v>173</v>
      </c>
      <c r="D657" s="8" t="s">
        <v>124</v>
      </c>
      <c r="E657" s="8" t="s">
        <v>314</v>
      </c>
      <c r="F657" s="9" t="s">
        <v>789</v>
      </c>
      <c r="G657" s="11" t="s">
        <v>790</v>
      </c>
      <c r="H657" s="10" t="s">
        <v>809</v>
      </c>
      <c r="I657" s="10">
        <v>2000</v>
      </c>
      <c r="J657" s="12">
        <v>273.64311571533864</v>
      </c>
    </row>
    <row r="658" spans="1:10">
      <c r="A658" s="13" t="s">
        <v>263</v>
      </c>
      <c r="B658" s="33" t="str">
        <f>VLOOKUP(D658,工作表3!$A$2:$D$159,4,FALSE)</f>
        <v>新竹縣</v>
      </c>
      <c r="C658" s="7">
        <v>174</v>
      </c>
      <c r="D658" s="8" t="s">
        <v>103</v>
      </c>
      <c r="E658" s="8" t="s">
        <v>109</v>
      </c>
      <c r="F658" s="9">
        <v>29</v>
      </c>
      <c r="G658" s="11">
        <v>216</v>
      </c>
      <c r="H658" s="10" t="s">
        <v>824</v>
      </c>
      <c r="I658" s="10">
        <v>2025</v>
      </c>
      <c r="J658" s="12">
        <v>270.05919889562637</v>
      </c>
    </row>
    <row r="659" spans="1:10">
      <c r="A659" s="13" t="s">
        <v>263</v>
      </c>
      <c r="B659" s="33" t="str">
        <f>VLOOKUP(D659,工作表3!$A$2:$D$159,4,FALSE)</f>
        <v>新竹縣</v>
      </c>
      <c r="C659" s="7">
        <v>175</v>
      </c>
      <c r="D659" s="8" t="s">
        <v>103</v>
      </c>
      <c r="E659" s="8" t="s">
        <v>154</v>
      </c>
      <c r="F659" s="9">
        <v>14</v>
      </c>
      <c r="G659" s="11">
        <v>215.5</v>
      </c>
      <c r="H659" s="10" t="s">
        <v>793</v>
      </c>
      <c r="I659" s="10">
        <v>2031</v>
      </c>
      <c r="J659" s="12">
        <v>269.22060616414046</v>
      </c>
    </row>
    <row r="660" spans="1:10">
      <c r="A660" s="13" t="s">
        <v>263</v>
      </c>
      <c r="B660" s="33" t="str">
        <f>VLOOKUP(D660,工作表3!$A$2:$D$159,4,FALSE)</f>
        <v>桃園市</v>
      </c>
      <c r="C660" s="7">
        <v>176</v>
      </c>
      <c r="D660" s="8" t="s">
        <v>89</v>
      </c>
      <c r="E660" s="8" t="s">
        <v>315</v>
      </c>
      <c r="F660" s="9">
        <v>6</v>
      </c>
      <c r="G660" s="11">
        <v>215</v>
      </c>
      <c r="H660" s="10" t="s">
        <v>820</v>
      </c>
      <c r="I660" s="10">
        <v>2032</v>
      </c>
      <c r="J660" s="12">
        <v>269.08309376602597</v>
      </c>
    </row>
    <row r="661" spans="1:10">
      <c r="A661" s="13" t="s">
        <v>263</v>
      </c>
      <c r="B661" s="33" t="str">
        <f>VLOOKUP(D661,工作表3!$A$2:$D$159,4,FALSE)</f>
        <v>嘉義縣</v>
      </c>
      <c r="C661" s="7">
        <v>177</v>
      </c>
      <c r="D661" s="8" t="s">
        <v>179</v>
      </c>
      <c r="E661" s="8" t="s">
        <v>180</v>
      </c>
      <c r="F661" s="9" t="s">
        <v>789</v>
      </c>
      <c r="G661" s="11" t="s">
        <v>790</v>
      </c>
      <c r="H661" s="10" t="s">
        <v>827</v>
      </c>
      <c r="I661" s="10">
        <v>2041</v>
      </c>
      <c r="J661" s="12">
        <v>267.8454821829954</v>
      </c>
    </row>
    <row r="662" spans="1:10">
      <c r="A662" s="13" t="s">
        <v>263</v>
      </c>
      <c r="B662" s="33" t="str">
        <f>VLOOKUP(D662,工作表3!$A$2:$D$159,4,FALSE)</f>
        <v>桃園市</v>
      </c>
      <c r="C662" s="7">
        <v>178</v>
      </c>
      <c r="D662" s="8" t="s">
        <v>113</v>
      </c>
      <c r="E662" s="8" t="s">
        <v>170</v>
      </c>
      <c r="F662" s="9">
        <v>5</v>
      </c>
      <c r="G662" s="11" t="s">
        <v>828</v>
      </c>
      <c r="H662" s="10" t="s">
        <v>795</v>
      </c>
      <c r="I662" s="10">
        <v>2044</v>
      </c>
      <c r="J662" s="12">
        <v>267.8454821829954</v>
      </c>
    </row>
    <row r="663" spans="1:10">
      <c r="A663" s="13" t="s">
        <v>263</v>
      </c>
      <c r="B663" s="33" t="str">
        <f>VLOOKUP(D663,工作表3!$A$2:$D$159,4,FALSE)</f>
        <v>桃園市</v>
      </c>
      <c r="C663" s="7">
        <v>179</v>
      </c>
      <c r="D663" s="8" t="s">
        <v>113</v>
      </c>
      <c r="E663" s="8" t="s">
        <v>109</v>
      </c>
      <c r="F663" s="9">
        <v>6</v>
      </c>
      <c r="G663" s="11">
        <v>213.5</v>
      </c>
      <c r="H663" s="10" t="s">
        <v>816</v>
      </c>
      <c r="I663" s="10">
        <v>2048</v>
      </c>
      <c r="J663" s="12">
        <v>267.29794631946015</v>
      </c>
    </row>
    <row r="664" spans="1:10">
      <c r="A664" s="13" t="s">
        <v>263</v>
      </c>
      <c r="B664" s="33" t="str">
        <f>VLOOKUP(D664,工作表3!$A$2:$D$159,4,FALSE)</f>
        <v>彰化縣</v>
      </c>
      <c r="C664" s="7">
        <v>180</v>
      </c>
      <c r="D664" s="8" t="s">
        <v>133</v>
      </c>
      <c r="E664" s="8" t="s">
        <v>109</v>
      </c>
      <c r="F664" s="9">
        <v>16</v>
      </c>
      <c r="G664" s="11">
        <v>213.5</v>
      </c>
      <c r="H664" s="10" t="s">
        <v>794</v>
      </c>
      <c r="I664" s="10">
        <v>2064</v>
      </c>
      <c r="J664" s="12">
        <v>265.12226522407519</v>
      </c>
    </row>
    <row r="665" spans="1:10">
      <c r="A665" s="13" t="s">
        <v>263</v>
      </c>
      <c r="B665" s="33" t="str">
        <f>VLOOKUP(D665,工作表3!$A$2:$D$159,4,FALSE)</f>
        <v>新竹市</v>
      </c>
      <c r="C665" s="7">
        <v>181</v>
      </c>
      <c r="D665" s="8" t="s">
        <v>177</v>
      </c>
      <c r="E665" s="8" t="s">
        <v>316</v>
      </c>
      <c r="F665" s="9" t="s">
        <v>789</v>
      </c>
      <c r="G665" s="11" t="s">
        <v>790</v>
      </c>
      <c r="H665" s="10" t="s">
        <v>820</v>
      </c>
      <c r="I665" s="10">
        <v>2065</v>
      </c>
      <c r="J665" s="12">
        <v>264.98628515561364</v>
      </c>
    </row>
    <row r="666" spans="1:10">
      <c r="A666" s="13" t="s">
        <v>263</v>
      </c>
      <c r="B666" s="33" t="str">
        <f>VLOOKUP(D666,工作表3!$A$2:$D$159,4,FALSE)</f>
        <v>屏東縣</v>
      </c>
      <c r="C666" s="7">
        <v>182</v>
      </c>
      <c r="D666" s="8" t="s">
        <v>195</v>
      </c>
      <c r="E666" s="8" t="s">
        <v>196</v>
      </c>
      <c r="F666" s="9">
        <v>17</v>
      </c>
      <c r="G666" s="11">
        <v>208</v>
      </c>
      <c r="H666" s="10" t="s">
        <v>820</v>
      </c>
      <c r="I666" s="10">
        <v>2066</v>
      </c>
      <c r="J666" s="12">
        <v>264.84613813697013</v>
      </c>
    </row>
    <row r="667" spans="1:10">
      <c r="A667" s="13" t="s">
        <v>263</v>
      </c>
      <c r="B667" s="33" t="str">
        <f>VLOOKUP(D667,工作表3!$A$2:$D$159,4,FALSE)</f>
        <v>高雄市</v>
      </c>
      <c r="C667" s="7">
        <v>183</v>
      </c>
      <c r="D667" s="8" t="s">
        <v>185</v>
      </c>
      <c r="E667" s="8" t="s">
        <v>222</v>
      </c>
      <c r="F667" s="9" t="s">
        <v>789</v>
      </c>
      <c r="G667" s="11" t="s">
        <v>790</v>
      </c>
      <c r="H667" s="10" t="s">
        <v>820</v>
      </c>
      <c r="I667" s="10">
        <v>2067</v>
      </c>
      <c r="J667" s="12">
        <v>264.70599111832655</v>
      </c>
    </row>
    <row r="668" spans="1:10">
      <c r="A668" s="13" t="s">
        <v>263</v>
      </c>
      <c r="B668" s="33" t="str">
        <f>VLOOKUP(D668,工作表3!$A$2:$D$159,4,FALSE)</f>
        <v>高雄市</v>
      </c>
      <c r="C668" s="7">
        <v>184</v>
      </c>
      <c r="D668" s="8" t="s">
        <v>185</v>
      </c>
      <c r="E668" s="8" t="s">
        <v>317</v>
      </c>
      <c r="F668" s="9" t="s">
        <v>789</v>
      </c>
      <c r="G668" s="11" t="s">
        <v>790</v>
      </c>
      <c r="H668" s="10" t="s">
        <v>802</v>
      </c>
      <c r="I668" s="10">
        <v>2069</v>
      </c>
      <c r="J668" s="12">
        <v>264.42569708103952</v>
      </c>
    </row>
    <row r="669" spans="1:10">
      <c r="A669" s="13" t="s">
        <v>263</v>
      </c>
      <c r="B669" s="33" t="str">
        <f>VLOOKUP(D669,工作表3!$A$2:$D$159,4,FALSE)</f>
        <v>臺北市</v>
      </c>
      <c r="C669" s="7">
        <v>185</v>
      </c>
      <c r="D669" s="8" t="s">
        <v>110</v>
      </c>
      <c r="E669" s="8" t="s">
        <v>300</v>
      </c>
      <c r="F669" s="9">
        <v>20</v>
      </c>
      <c r="G669" s="11">
        <v>205.5</v>
      </c>
      <c r="H669" s="10" t="s">
        <v>795</v>
      </c>
      <c r="I669" s="10">
        <v>2072</v>
      </c>
      <c r="J669" s="12">
        <v>264.01183062958091</v>
      </c>
    </row>
    <row r="670" spans="1:10">
      <c r="A670" s="13" t="s">
        <v>263</v>
      </c>
      <c r="B670" s="33" t="str">
        <f>VLOOKUP(D670,工作表3!$A$2:$D$159,4,FALSE)</f>
        <v>桃園市</v>
      </c>
      <c r="C670" s="7">
        <v>186</v>
      </c>
      <c r="D670" s="8" t="s">
        <v>113</v>
      </c>
      <c r="E670" s="8" t="s">
        <v>176</v>
      </c>
      <c r="F670" s="9">
        <v>10</v>
      </c>
      <c r="G670" s="11">
        <v>205</v>
      </c>
      <c r="H670" s="10" t="s">
        <v>820</v>
      </c>
      <c r="I670" s="10">
        <v>2073</v>
      </c>
      <c r="J670" s="12">
        <v>263.87443366998735</v>
      </c>
    </row>
    <row r="671" spans="1:10">
      <c r="A671" s="13" t="s">
        <v>263</v>
      </c>
      <c r="B671" s="33" t="str">
        <f>VLOOKUP(D671,工作表3!$A$2:$D$159,4,FALSE)</f>
        <v>新竹縣</v>
      </c>
      <c r="C671" s="7">
        <v>187</v>
      </c>
      <c r="D671" s="8" t="s">
        <v>181</v>
      </c>
      <c r="E671" s="8" t="s">
        <v>318</v>
      </c>
      <c r="F671" s="9">
        <v>3</v>
      </c>
      <c r="G671" s="11">
        <v>204</v>
      </c>
      <c r="H671" s="10" t="s">
        <v>802</v>
      </c>
      <c r="I671" s="10">
        <v>2075</v>
      </c>
      <c r="J671" s="12">
        <v>263.60067083529424</v>
      </c>
    </row>
    <row r="672" spans="1:10">
      <c r="A672" s="13" t="s">
        <v>263</v>
      </c>
      <c r="B672" s="33" t="str">
        <f>VLOOKUP(D672,工作表3!$A$2:$D$159,4,FALSE)</f>
        <v>花蓮縣</v>
      </c>
      <c r="C672" s="7">
        <v>188</v>
      </c>
      <c r="D672" s="8" t="s">
        <v>202</v>
      </c>
      <c r="E672" s="8" t="s">
        <v>132</v>
      </c>
      <c r="F672" s="9">
        <v>5</v>
      </c>
      <c r="G672" s="11">
        <v>198</v>
      </c>
      <c r="H672" s="10" t="s">
        <v>802</v>
      </c>
      <c r="I672" s="10">
        <v>2077</v>
      </c>
      <c r="J672" s="12">
        <v>263.60067083529424</v>
      </c>
    </row>
    <row r="673" spans="1:10">
      <c r="A673" s="13" t="s">
        <v>263</v>
      </c>
      <c r="B673" s="33" t="str">
        <f>VLOOKUP(D673,工作表3!$A$2:$D$159,4,FALSE)</f>
        <v>桃園市</v>
      </c>
      <c r="C673" s="7">
        <v>189</v>
      </c>
      <c r="D673" s="8" t="s">
        <v>113</v>
      </c>
      <c r="E673" s="8" t="s">
        <v>319</v>
      </c>
      <c r="F673" s="9">
        <v>18</v>
      </c>
      <c r="G673" s="11">
        <v>198</v>
      </c>
      <c r="H673" s="10" t="s">
        <v>802</v>
      </c>
      <c r="I673" s="10">
        <v>2079</v>
      </c>
      <c r="J673" s="12">
        <v>263.60067083529424</v>
      </c>
    </row>
    <row r="674" spans="1:10">
      <c r="A674" s="13" t="s">
        <v>263</v>
      </c>
      <c r="B674" s="33" t="str">
        <f>VLOOKUP(D674,工作表3!$A$2:$D$159,4,FALSE)</f>
        <v>新竹市</v>
      </c>
      <c r="C674" s="7">
        <v>190</v>
      </c>
      <c r="D674" s="8" t="s">
        <v>177</v>
      </c>
      <c r="E674" s="8" t="s">
        <v>253</v>
      </c>
      <c r="F674" s="9">
        <v>15</v>
      </c>
      <c r="G674" s="11">
        <v>198</v>
      </c>
      <c r="H674" s="10" t="s">
        <v>795</v>
      </c>
      <c r="I674" s="10">
        <v>2082</v>
      </c>
      <c r="J674" s="12">
        <v>263.60067083529424</v>
      </c>
    </row>
    <row r="675" spans="1:10">
      <c r="A675" s="13" t="s">
        <v>263</v>
      </c>
      <c r="B675" s="33" t="str">
        <f>VLOOKUP(D675,工作表3!$A$2:$D$159,4,FALSE)</f>
        <v>嘉義縣</v>
      </c>
      <c r="C675" s="7">
        <v>191</v>
      </c>
      <c r="D675" s="8" t="s">
        <v>179</v>
      </c>
      <c r="E675" s="8" t="s">
        <v>109</v>
      </c>
      <c r="F675" s="9">
        <v>9</v>
      </c>
      <c r="G675" s="11">
        <v>195.5</v>
      </c>
      <c r="H675" s="10" t="s">
        <v>795</v>
      </c>
      <c r="I675" s="10">
        <v>2085</v>
      </c>
      <c r="J675" s="12">
        <v>263.60067083529424</v>
      </c>
    </row>
    <row r="676" spans="1:10">
      <c r="A676" s="13" t="s">
        <v>263</v>
      </c>
      <c r="B676" s="33" t="str">
        <f>VLOOKUP(D676,工作表3!$A$2:$D$159,4,FALSE)</f>
        <v>臺北市</v>
      </c>
      <c r="C676" s="7">
        <v>192</v>
      </c>
      <c r="D676" s="8" t="s">
        <v>110</v>
      </c>
      <c r="E676" s="8" t="s">
        <v>173</v>
      </c>
      <c r="F676" s="9">
        <v>5</v>
      </c>
      <c r="G676" s="11">
        <v>194</v>
      </c>
      <c r="H676" s="10" t="s">
        <v>816</v>
      </c>
      <c r="I676" s="10">
        <v>2089</v>
      </c>
      <c r="J676" s="12">
        <v>263.60067083529424</v>
      </c>
    </row>
    <row r="677" spans="1:10">
      <c r="A677" s="13" t="s">
        <v>263</v>
      </c>
      <c r="B677" s="33" t="str">
        <f>VLOOKUP(D677,工作表3!$A$2:$D$159,4,FALSE)</f>
        <v>彰化縣</v>
      </c>
      <c r="C677" s="7">
        <v>193</v>
      </c>
      <c r="D677" s="8" t="s">
        <v>167</v>
      </c>
      <c r="E677" s="8" t="s">
        <v>282</v>
      </c>
      <c r="F677" s="9">
        <v>8</v>
      </c>
      <c r="G677" s="11">
        <v>192</v>
      </c>
      <c r="H677" s="10" t="s">
        <v>820</v>
      </c>
      <c r="I677" s="10">
        <v>2090</v>
      </c>
      <c r="J677" s="12">
        <v>263.60067083529424</v>
      </c>
    </row>
    <row r="678" spans="1:10">
      <c r="A678" s="13" t="s">
        <v>263</v>
      </c>
      <c r="B678" s="33" t="str">
        <f>VLOOKUP(D678,工作表3!$A$2:$D$159,4,FALSE)</f>
        <v>桃園市</v>
      </c>
      <c r="C678" s="7">
        <v>194</v>
      </c>
      <c r="D678" s="8" t="s">
        <v>127</v>
      </c>
      <c r="E678" s="8" t="s">
        <v>148</v>
      </c>
      <c r="F678" s="9">
        <v>4</v>
      </c>
      <c r="G678" s="11">
        <v>192</v>
      </c>
      <c r="H678" s="10" t="s">
        <v>820</v>
      </c>
      <c r="I678" s="10">
        <v>2091</v>
      </c>
      <c r="J678" s="12">
        <v>263.60067083529424</v>
      </c>
    </row>
    <row r="679" spans="1:10">
      <c r="A679" s="13" t="s">
        <v>263</v>
      </c>
      <c r="B679" s="33" t="str">
        <f>VLOOKUP(D679,工作表3!$A$2:$D$159,4,FALSE)</f>
        <v>新北市</v>
      </c>
      <c r="C679" s="7">
        <v>195</v>
      </c>
      <c r="D679" s="8" t="s">
        <v>188</v>
      </c>
      <c r="E679" s="8" t="s">
        <v>274</v>
      </c>
      <c r="F679" s="9" t="s">
        <v>789</v>
      </c>
      <c r="G679" s="11" t="s">
        <v>790</v>
      </c>
      <c r="H679" s="10" t="s">
        <v>802</v>
      </c>
      <c r="I679" s="10">
        <v>2093</v>
      </c>
      <c r="J679" s="12">
        <v>263.60067083529424</v>
      </c>
    </row>
    <row r="680" spans="1:10">
      <c r="A680" s="13" t="s">
        <v>263</v>
      </c>
      <c r="B680" s="33" t="str">
        <f>VLOOKUP(D680,工作表3!$A$2:$D$159,4,FALSE)</f>
        <v>新北市</v>
      </c>
      <c r="C680" s="7">
        <v>196</v>
      </c>
      <c r="D680" s="8" t="s">
        <v>188</v>
      </c>
      <c r="E680" s="8" t="s">
        <v>290</v>
      </c>
      <c r="F680" s="9" t="s">
        <v>789</v>
      </c>
      <c r="G680" s="11" t="s">
        <v>790</v>
      </c>
      <c r="H680" s="10" t="s">
        <v>816</v>
      </c>
      <c r="I680" s="10">
        <v>2097</v>
      </c>
      <c r="J680" s="12">
        <v>263.60067083529424</v>
      </c>
    </row>
    <row r="681" spans="1:10">
      <c r="A681" s="13" t="s">
        <v>263</v>
      </c>
      <c r="B681" s="33" t="str">
        <f>VLOOKUP(D681,工作表3!$A$2:$D$159,4,FALSE)</f>
        <v>南投縣</v>
      </c>
      <c r="C681" s="7">
        <v>197</v>
      </c>
      <c r="D681" s="8" t="s">
        <v>159</v>
      </c>
      <c r="E681" s="8" t="s">
        <v>251</v>
      </c>
      <c r="F681" s="9">
        <v>9</v>
      </c>
      <c r="G681" s="11">
        <v>190</v>
      </c>
      <c r="H681" s="10" t="s">
        <v>820</v>
      </c>
      <c r="I681" s="10">
        <v>2098</v>
      </c>
      <c r="J681" s="12">
        <v>263.60067083529424</v>
      </c>
    </row>
    <row r="682" spans="1:10">
      <c r="A682" s="13" t="s">
        <v>263</v>
      </c>
      <c r="B682" s="33" t="str">
        <f>VLOOKUP(D682,工作表3!$A$2:$D$159,4,FALSE)</f>
        <v>南投縣</v>
      </c>
      <c r="C682" s="7">
        <v>198</v>
      </c>
      <c r="D682" s="8" t="s">
        <v>159</v>
      </c>
      <c r="E682" s="8" t="s">
        <v>254</v>
      </c>
      <c r="F682" s="9" t="s">
        <v>789</v>
      </c>
      <c r="G682" s="11" t="s">
        <v>790</v>
      </c>
      <c r="H682" s="10" t="s">
        <v>820</v>
      </c>
      <c r="I682" s="10">
        <v>2099</v>
      </c>
      <c r="J682" s="12">
        <v>263.60067083529424</v>
      </c>
    </row>
    <row r="683" spans="1:10">
      <c r="A683" s="13" t="s">
        <v>263</v>
      </c>
      <c r="B683" s="33" t="str">
        <f>VLOOKUP(D683,工作表3!$A$2:$D$159,4,FALSE)</f>
        <v>南投縣</v>
      </c>
      <c r="C683" s="7">
        <v>199</v>
      </c>
      <c r="D683" s="8" t="s">
        <v>159</v>
      </c>
      <c r="E683" s="8" t="s">
        <v>320</v>
      </c>
      <c r="F683" s="9" t="s">
        <v>789</v>
      </c>
      <c r="G683" s="11" t="s">
        <v>790</v>
      </c>
      <c r="H683" s="10" t="s">
        <v>820</v>
      </c>
      <c r="I683" s="10">
        <v>2100</v>
      </c>
      <c r="J683" s="12">
        <v>263.60067083529424</v>
      </c>
    </row>
    <row r="684" spans="1:10">
      <c r="A684" s="13" t="s">
        <v>263</v>
      </c>
      <c r="B684" s="33" t="str">
        <f>VLOOKUP(D684,工作表3!$A$2:$D$159,4,FALSE)</f>
        <v>彰化縣</v>
      </c>
      <c r="C684" s="7">
        <v>200</v>
      </c>
      <c r="D684" s="8" t="s">
        <v>133</v>
      </c>
      <c r="E684" s="8" t="s">
        <v>149</v>
      </c>
      <c r="F684" s="9">
        <v>25</v>
      </c>
      <c r="G684" s="11">
        <v>189.5</v>
      </c>
      <c r="H684" s="10" t="s">
        <v>812</v>
      </c>
      <c r="I684" s="10">
        <v>2112</v>
      </c>
      <c r="J684" s="12">
        <v>263.60067083529424</v>
      </c>
    </row>
    <row r="685" spans="1:10">
      <c r="A685" s="13" t="s">
        <v>263</v>
      </c>
      <c r="B685" s="40" t="s">
        <v>1073</v>
      </c>
      <c r="C685" s="7">
        <v>201</v>
      </c>
      <c r="D685" s="8" t="s">
        <v>106</v>
      </c>
      <c r="E685" s="8" t="s">
        <v>189</v>
      </c>
      <c r="F685" s="9">
        <v>12</v>
      </c>
      <c r="G685" s="11">
        <v>188</v>
      </c>
      <c r="H685" s="10" t="s">
        <v>816</v>
      </c>
      <c r="I685" s="10">
        <v>2116</v>
      </c>
      <c r="J685" s="12">
        <v>263.60067083529424</v>
      </c>
    </row>
    <row r="686" spans="1:10">
      <c r="A686" s="13" t="s">
        <v>263</v>
      </c>
      <c r="B686" s="33" t="str">
        <f>VLOOKUP(D686,工作表3!$A$2:$D$159,4,FALSE)</f>
        <v>臺中市</v>
      </c>
      <c r="C686" s="7">
        <v>202</v>
      </c>
      <c r="D686" s="8" t="s">
        <v>156</v>
      </c>
      <c r="E686" s="8" t="s">
        <v>109</v>
      </c>
      <c r="F686" s="9">
        <v>21</v>
      </c>
      <c r="G686" s="11">
        <v>188</v>
      </c>
      <c r="H686" s="10" t="s">
        <v>809</v>
      </c>
      <c r="I686" s="10">
        <v>2121</v>
      </c>
      <c r="J686" s="12">
        <v>263.60067083529424</v>
      </c>
    </row>
    <row r="687" spans="1:10">
      <c r="A687" s="13" t="s">
        <v>263</v>
      </c>
      <c r="B687" s="33" t="str">
        <f>VLOOKUP(D687,工作表3!$A$2:$D$159,4,FALSE)</f>
        <v>新竹縣</v>
      </c>
      <c r="C687" s="7">
        <v>203</v>
      </c>
      <c r="D687" s="8" t="s">
        <v>103</v>
      </c>
      <c r="E687" s="8" t="s">
        <v>123</v>
      </c>
      <c r="F687" s="9">
        <v>18</v>
      </c>
      <c r="G687" s="11">
        <v>187.5</v>
      </c>
      <c r="H687" s="10" t="s">
        <v>814</v>
      </c>
      <c r="I687" s="10">
        <v>2131</v>
      </c>
      <c r="J687" s="12">
        <v>263.60067083529424</v>
      </c>
    </row>
    <row r="688" spans="1:10">
      <c r="A688" s="13" t="s">
        <v>263</v>
      </c>
      <c r="B688" s="33" t="str">
        <f>VLOOKUP(D688,工作表3!$A$2:$D$159,4,FALSE)</f>
        <v>新北市</v>
      </c>
      <c r="C688" s="7">
        <v>204</v>
      </c>
      <c r="D688" s="8" t="s">
        <v>193</v>
      </c>
      <c r="E688" s="8" t="s">
        <v>245</v>
      </c>
      <c r="F688" s="9">
        <v>26</v>
      </c>
      <c r="G688" s="11">
        <v>186.5</v>
      </c>
      <c r="H688" s="10" t="s">
        <v>802</v>
      </c>
      <c r="I688" s="10">
        <v>2133</v>
      </c>
      <c r="J688" s="12">
        <v>263.60067083529424</v>
      </c>
    </row>
    <row r="689" spans="1:10">
      <c r="A689" s="13" t="s">
        <v>263</v>
      </c>
      <c r="B689" s="33" t="str">
        <f>VLOOKUP(D689,工作表3!$A$2:$D$159,4,FALSE)</f>
        <v>臺中市</v>
      </c>
      <c r="C689" s="7">
        <v>205</v>
      </c>
      <c r="D689" s="8" t="s">
        <v>156</v>
      </c>
      <c r="E689" s="8" t="s">
        <v>256</v>
      </c>
      <c r="F689" s="9">
        <v>27</v>
      </c>
      <c r="G689" s="11">
        <v>186</v>
      </c>
      <c r="H689" s="10" t="s">
        <v>809</v>
      </c>
      <c r="I689" s="10">
        <v>2138</v>
      </c>
      <c r="J689" s="12">
        <v>263.60067083529424</v>
      </c>
    </row>
    <row r="690" spans="1:10">
      <c r="A690" s="13" t="s">
        <v>263</v>
      </c>
      <c r="B690" s="33" t="str">
        <f>VLOOKUP(D690,工作表3!$A$2:$D$159,4,FALSE)</f>
        <v>桃園市</v>
      </c>
      <c r="C690" s="7">
        <v>206</v>
      </c>
      <c r="D690" s="8" t="s">
        <v>89</v>
      </c>
      <c r="E690" s="8" t="s">
        <v>321</v>
      </c>
      <c r="F690" s="9">
        <v>10</v>
      </c>
      <c r="G690" s="11">
        <v>184.5</v>
      </c>
      <c r="H690" s="10" t="s">
        <v>814</v>
      </c>
      <c r="I690" s="10">
        <v>2148</v>
      </c>
      <c r="J690" s="12">
        <v>263.60067083529424</v>
      </c>
    </row>
    <row r="691" spans="1:10">
      <c r="A691" s="13" t="s">
        <v>263</v>
      </c>
      <c r="B691" s="33" t="str">
        <f>VLOOKUP(D691,工作表3!$A$2:$D$159,4,FALSE)</f>
        <v>桃園市</v>
      </c>
      <c r="C691" s="7">
        <v>207</v>
      </c>
      <c r="D691" s="8" t="s">
        <v>113</v>
      </c>
      <c r="E691" s="8" t="s">
        <v>322</v>
      </c>
      <c r="F691" s="9">
        <v>16</v>
      </c>
      <c r="G691" s="11">
        <v>184</v>
      </c>
      <c r="H691" s="10" t="s">
        <v>795</v>
      </c>
      <c r="I691" s="10">
        <v>2151</v>
      </c>
      <c r="J691" s="12">
        <v>263.60067083529424</v>
      </c>
    </row>
    <row r="692" spans="1:10">
      <c r="A692" s="13" t="s">
        <v>263</v>
      </c>
      <c r="B692" s="33" t="str">
        <f>VLOOKUP(D692,工作表3!$A$2:$D$159,4,FALSE)</f>
        <v>南投縣</v>
      </c>
      <c r="C692" s="7">
        <v>208</v>
      </c>
      <c r="D692" s="8" t="s">
        <v>159</v>
      </c>
      <c r="E692" s="8" t="s">
        <v>323</v>
      </c>
      <c r="F692" s="9">
        <v>6</v>
      </c>
      <c r="G692" s="11">
        <v>183.5</v>
      </c>
      <c r="H692" s="10" t="s">
        <v>820</v>
      </c>
      <c r="I692" s="10">
        <v>2152</v>
      </c>
      <c r="J692" s="12">
        <v>263.60067083529424</v>
      </c>
    </row>
    <row r="693" spans="1:10">
      <c r="A693" s="13" t="s">
        <v>263</v>
      </c>
      <c r="B693" s="33" t="str">
        <f>VLOOKUP(D693,工作表3!$A$2:$D$159,4,FALSE)</f>
        <v>嘉義縣</v>
      </c>
      <c r="C693" s="7">
        <v>209</v>
      </c>
      <c r="D693" s="8" t="s">
        <v>179</v>
      </c>
      <c r="E693" s="8" t="s">
        <v>324</v>
      </c>
      <c r="F693" s="9">
        <v>3</v>
      </c>
      <c r="G693" s="11">
        <v>183</v>
      </c>
      <c r="H693" s="10" t="s">
        <v>802</v>
      </c>
      <c r="I693" s="10">
        <v>2154</v>
      </c>
      <c r="J693" s="12">
        <v>263.60067083529424</v>
      </c>
    </row>
    <row r="694" spans="1:10">
      <c r="A694" s="13" t="s">
        <v>263</v>
      </c>
      <c r="B694" s="33" t="str">
        <f>VLOOKUP(D694,工作表3!$A$2:$D$159,4,FALSE)</f>
        <v>雲林縣</v>
      </c>
      <c r="C694" s="7">
        <v>210</v>
      </c>
      <c r="D694" s="8" t="s">
        <v>163</v>
      </c>
      <c r="E694" s="8" t="s">
        <v>183</v>
      </c>
      <c r="F694" s="9">
        <v>3</v>
      </c>
      <c r="G694" s="11">
        <v>182</v>
      </c>
      <c r="H694" s="10" t="s">
        <v>820</v>
      </c>
      <c r="I694" s="10">
        <v>2155</v>
      </c>
      <c r="J694" s="12">
        <v>263.60067083529424</v>
      </c>
    </row>
    <row r="695" spans="1:10">
      <c r="A695" s="13" t="s">
        <v>263</v>
      </c>
      <c r="B695" s="33" t="str">
        <f>VLOOKUP(D695,工作表3!$A$2:$D$159,4,FALSE)</f>
        <v>新北市</v>
      </c>
      <c r="C695" s="7">
        <v>211</v>
      </c>
      <c r="D695" s="8" t="s">
        <v>188</v>
      </c>
      <c r="E695" s="8" t="s">
        <v>100</v>
      </c>
      <c r="F695" s="9">
        <v>43</v>
      </c>
      <c r="G695" s="11">
        <v>181.5</v>
      </c>
      <c r="H695" s="10" t="s">
        <v>820</v>
      </c>
      <c r="I695" s="10">
        <v>2156</v>
      </c>
      <c r="J695" s="12">
        <v>263.60067083529424</v>
      </c>
    </row>
    <row r="696" spans="1:10">
      <c r="A696" s="13" t="s">
        <v>263</v>
      </c>
      <c r="B696" s="33" t="str">
        <f>VLOOKUP(D696,工作表3!$A$2:$D$159,4,FALSE)</f>
        <v>高雄市</v>
      </c>
      <c r="C696" s="7">
        <v>212</v>
      </c>
      <c r="D696" s="8" t="s">
        <v>185</v>
      </c>
      <c r="E696" s="8" t="s">
        <v>134</v>
      </c>
      <c r="F696" s="9">
        <v>13</v>
      </c>
      <c r="G696" s="11">
        <v>179.5</v>
      </c>
      <c r="H696" s="10" t="s">
        <v>792</v>
      </c>
      <c r="I696" s="10">
        <v>2163</v>
      </c>
      <c r="J696" s="12">
        <v>263.60067083529424</v>
      </c>
    </row>
    <row r="697" spans="1:10">
      <c r="A697" s="13" t="s">
        <v>263</v>
      </c>
      <c r="B697" s="33" t="str">
        <f>VLOOKUP(D697,工作表3!$A$2:$D$159,4,FALSE)</f>
        <v>臺北市</v>
      </c>
      <c r="C697" s="7">
        <v>213</v>
      </c>
      <c r="D697" s="8" t="s">
        <v>130</v>
      </c>
      <c r="E697" s="8" t="s">
        <v>149</v>
      </c>
      <c r="F697" s="9">
        <v>7</v>
      </c>
      <c r="G697" s="11">
        <v>178</v>
      </c>
      <c r="H697" s="10" t="s">
        <v>795</v>
      </c>
      <c r="I697" s="10">
        <v>2166</v>
      </c>
      <c r="J697" s="12">
        <v>263.60067083529424</v>
      </c>
    </row>
    <row r="698" spans="1:10">
      <c r="A698" s="13" t="s">
        <v>263</v>
      </c>
      <c r="B698" s="33" t="str">
        <f>VLOOKUP(D698,工作表3!$A$2:$D$159,4,FALSE)</f>
        <v>彰化縣</v>
      </c>
      <c r="C698" s="7">
        <v>214</v>
      </c>
      <c r="D698" s="8" t="s">
        <v>133</v>
      </c>
      <c r="E698" s="8" t="s">
        <v>255</v>
      </c>
      <c r="F698" s="9">
        <v>18</v>
      </c>
      <c r="G698" s="11">
        <v>178</v>
      </c>
      <c r="H698" s="10" t="s">
        <v>788</v>
      </c>
      <c r="I698" s="10">
        <v>2174</v>
      </c>
      <c r="J698" s="12">
        <v>263.60067083529424</v>
      </c>
    </row>
    <row r="699" spans="1:10">
      <c r="A699" s="13" t="s">
        <v>263</v>
      </c>
      <c r="B699" s="33" t="str">
        <f>VLOOKUP(D699,工作表3!$A$2:$D$159,4,FALSE)</f>
        <v>新北市</v>
      </c>
      <c r="C699" s="7">
        <v>215</v>
      </c>
      <c r="D699" s="8" t="s">
        <v>169</v>
      </c>
      <c r="E699" s="8" t="s">
        <v>148</v>
      </c>
      <c r="F699" s="9">
        <v>27</v>
      </c>
      <c r="G699" s="11">
        <v>178</v>
      </c>
      <c r="H699" s="10" t="s">
        <v>812</v>
      </c>
      <c r="I699" s="10">
        <v>2186</v>
      </c>
      <c r="J699" s="12">
        <v>263.60067083529424</v>
      </c>
    </row>
    <row r="700" spans="1:10">
      <c r="A700" s="13" t="s">
        <v>263</v>
      </c>
      <c r="B700" s="33" t="str">
        <f>VLOOKUP(D700,工作表3!$A$2:$D$159,4,FALSE)</f>
        <v>苗栗縣</v>
      </c>
      <c r="C700" s="7">
        <v>216</v>
      </c>
      <c r="D700" s="8" t="s">
        <v>157</v>
      </c>
      <c r="E700" s="8" t="s">
        <v>149</v>
      </c>
      <c r="F700" s="9">
        <v>17</v>
      </c>
      <c r="G700" s="11">
        <v>177.5</v>
      </c>
      <c r="H700" s="10" t="s">
        <v>795</v>
      </c>
      <c r="I700" s="10">
        <v>2189</v>
      </c>
      <c r="J700" s="12">
        <v>263.60067083529424</v>
      </c>
    </row>
    <row r="701" spans="1:10">
      <c r="A701" s="13" t="s">
        <v>263</v>
      </c>
      <c r="B701" s="33" t="str">
        <f>VLOOKUP(D701,工作表3!$A$2:$D$159,4,FALSE)</f>
        <v>高雄市</v>
      </c>
      <c r="C701" s="7">
        <v>217</v>
      </c>
      <c r="D701" s="8" t="s">
        <v>135</v>
      </c>
      <c r="E701" s="8" t="s">
        <v>149</v>
      </c>
      <c r="F701" s="9">
        <v>12</v>
      </c>
      <c r="G701" s="11">
        <v>176</v>
      </c>
      <c r="H701" s="10" t="s">
        <v>795</v>
      </c>
      <c r="I701" s="10">
        <v>2192</v>
      </c>
      <c r="J701" s="12">
        <v>263.60067083529424</v>
      </c>
    </row>
    <row r="702" spans="1:10">
      <c r="A702" s="13" t="s">
        <v>263</v>
      </c>
      <c r="B702" s="33" t="str">
        <f>VLOOKUP(D702,工作表3!$A$2:$D$159,4,FALSE)</f>
        <v>南投縣</v>
      </c>
      <c r="C702" s="7">
        <v>218</v>
      </c>
      <c r="D702" s="8" t="s">
        <v>159</v>
      </c>
      <c r="E702" s="8" t="s">
        <v>149</v>
      </c>
      <c r="F702" s="9">
        <v>12</v>
      </c>
      <c r="G702" s="11">
        <v>175.5</v>
      </c>
      <c r="H702" s="10" t="s">
        <v>820</v>
      </c>
      <c r="I702" s="10">
        <v>2193</v>
      </c>
      <c r="J702" s="12">
        <v>263.60067083529424</v>
      </c>
    </row>
    <row r="703" spans="1:10">
      <c r="A703" s="13" t="s">
        <v>263</v>
      </c>
      <c r="B703" s="40" t="s">
        <v>1073</v>
      </c>
      <c r="C703" s="7">
        <v>219</v>
      </c>
      <c r="D703" s="8" t="s">
        <v>110</v>
      </c>
      <c r="E703" s="8" t="s">
        <v>131</v>
      </c>
      <c r="F703" s="9">
        <v>16</v>
      </c>
      <c r="G703" s="11">
        <v>175.5</v>
      </c>
      <c r="H703" s="10" t="s">
        <v>823</v>
      </c>
      <c r="I703" s="10">
        <v>2207</v>
      </c>
      <c r="J703" s="12">
        <v>263.60067083529424</v>
      </c>
    </row>
    <row r="704" spans="1:10">
      <c r="A704" s="13" t="s">
        <v>263</v>
      </c>
      <c r="B704" s="33" t="str">
        <f>VLOOKUP(D704,工作表3!$A$2:$D$159,4,FALSE)</f>
        <v>臺南市</v>
      </c>
      <c r="C704" s="7">
        <v>220</v>
      </c>
      <c r="D704" s="8" t="s">
        <v>75</v>
      </c>
      <c r="E704" s="8" t="s">
        <v>217</v>
      </c>
      <c r="F704" s="9">
        <v>19</v>
      </c>
      <c r="G704" s="11">
        <v>174.5</v>
      </c>
      <c r="H704" s="10" t="s">
        <v>800</v>
      </c>
      <c r="I704" s="10">
        <v>2218</v>
      </c>
      <c r="J704" s="12">
        <v>263.60067083529424</v>
      </c>
    </row>
    <row r="705" spans="1:10">
      <c r="A705" s="13" t="s">
        <v>263</v>
      </c>
      <c r="B705" s="33" t="str">
        <f>VLOOKUP(D705,工作表3!$A$2:$D$159,4,FALSE)</f>
        <v>基隆市</v>
      </c>
      <c r="C705" s="7">
        <v>221</v>
      </c>
      <c r="D705" s="8" t="s">
        <v>258</v>
      </c>
      <c r="E705" s="8" t="s">
        <v>259</v>
      </c>
      <c r="F705" s="9">
        <v>5</v>
      </c>
      <c r="G705" s="11">
        <v>174</v>
      </c>
      <c r="H705" s="10" t="s">
        <v>820</v>
      </c>
      <c r="I705" s="10">
        <v>2219</v>
      </c>
      <c r="J705" s="12">
        <v>263.60067083529424</v>
      </c>
    </row>
    <row r="706" spans="1:10">
      <c r="A706" s="13" t="s">
        <v>263</v>
      </c>
      <c r="B706" s="33" t="str">
        <f>VLOOKUP(D706,工作表3!$A$2:$D$159,4,FALSE)</f>
        <v>臺北市</v>
      </c>
      <c r="C706" s="7">
        <v>222</v>
      </c>
      <c r="D706" s="8" t="s">
        <v>130</v>
      </c>
      <c r="E706" s="8" t="s">
        <v>142</v>
      </c>
      <c r="F706" s="9">
        <v>19</v>
      </c>
      <c r="G706" s="11">
        <v>173.5</v>
      </c>
      <c r="H706" s="10" t="s">
        <v>801</v>
      </c>
      <c r="I706" s="10">
        <v>2234</v>
      </c>
      <c r="J706" s="12">
        <v>263.60067083529424</v>
      </c>
    </row>
    <row r="707" spans="1:10">
      <c r="A707" s="13" t="s">
        <v>263</v>
      </c>
      <c r="B707" s="33" t="str">
        <f>VLOOKUP(D707,工作表3!$A$2:$D$159,4,FALSE)</f>
        <v>新北市</v>
      </c>
      <c r="C707" s="7">
        <v>223</v>
      </c>
      <c r="D707" s="8" t="s">
        <v>188</v>
      </c>
      <c r="E707" s="8" t="s">
        <v>325</v>
      </c>
      <c r="F707" s="9">
        <v>6</v>
      </c>
      <c r="G707" s="11">
        <v>173</v>
      </c>
      <c r="H707" s="10" t="s">
        <v>820</v>
      </c>
      <c r="I707" s="10">
        <v>2235</v>
      </c>
      <c r="J707" s="12">
        <v>263.60067083529424</v>
      </c>
    </row>
    <row r="708" spans="1:10">
      <c r="A708" s="14" t="s">
        <v>263</v>
      </c>
      <c r="B708" s="33" t="str">
        <f>VLOOKUP(D708,工作表3!$A$2:$D$159,4,FALSE)</f>
        <v>苗栗縣</v>
      </c>
      <c r="C708" s="7">
        <v>224</v>
      </c>
      <c r="D708" s="15" t="s">
        <v>157</v>
      </c>
      <c r="E708" s="15" t="s">
        <v>326</v>
      </c>
      <c r="F708" s="9">
        <v>9</v>
      </c>
      <c r="G708" s="11">
        <v>172</v>
      </c>
      <c r="H708" s="10" t="s">
        <v>820</v>
      </c>
      <c r="I708" s="10">
        <v>2236</v>
      </c>
      <c r="J708" s="12">
        <v>263.60067083529424</v>
      </c>
    </row>
    <row r="709" spans="1:10">
      <c r="A709" s="13" t="s">
        <v>263</v>
      </c>
      <c r="B709" s="33" t="str">
        <f>VLOOKUP(D709,工作表3!$A$2:$D$159,4,FALSE)</f>
        <v>高雄市</v>
      </c>
      <c r="C709" s="7">
        <v>225</v>
      </c>
      <c r="D709" s="8" t="s">
        <v>135</v>
      </c>
      <c r="E709" s="8" t="s">
        <v>100</v>
      </c>
      <c r="F709" s="9">
        <v>14</v>
      </c>
      <c r="G709" s="11">
        <v>172</v>
      </c>
      <c r="H709" s="10" t="s">
        <v>820</v>
      </c>
      <c r="I709" s="10">
        <v>2237</v>
      </c>
      <c r="J709" s="12">
        <v>263.60067083529424</v>
      </c>
    </row>
    <row r="710" spans="1:10">
      <c r="A710" s="13" t="s">
        <v>263</v>
      </c>
      <c r="B710" s="33" t="str">
        <f>VLOOKUP(D710,工作表3!$A$2:$D$159,4,FALSE)</f>
        <v>新北市</v>
      </c>
      <c r="C710" s="7">
        <v>226</v>
      </c>
      <c r="D710" s="8" t="s">
        <v>150</v>
      </c>
      <c r="E710" s="8" t="s">
        <v>87</v>
      </c>
      <c r="F710" s="9">
        <v>15</v>
      </c>
      <c r="G710" s="11">
        <v>172</v>
      </c>
      <c r="H710" s="10" t="s">
        <v>816</v>
      </c>
      <c r="I710" s="10">
        <v>2241</v>
      </c>
      <c r="J710" s="12">
        <v>263.60067083529424</v>
      </c>
    </row>
    <row r="711" spans="1:10">
      <c r="A711" s="13" t="s">
        <v>263</v>
      </c>
      <c r="B711" s="33" t="str">
        <f>VLOOKUP(D711,工作表3!$A$2:$D$159,4,FALSE)</f>
        <v>臺南市</v>
      </c>
      <c r="C711" s="7">
        <v>227</v>
      </c>
      <c r="D711" s="8" t="s">
        <v>140</v>
      </c>
      <c r="E711" s="8" t="s">
        <v>148</v>
      </c>
      <c r="F711" s="9">
        <v>60</v>
      </c>
      <c r="G711" s="11">
        <v>172</v>
      </c>
      <c r="H711" s="10" t="s">
        <v>801</v>
      </c>
      <c r="I711" s="10">
        <v>2256</v>
      </c>
      <c r="J711" s="12">
        <v>263.60067083529424</v>
      </c>
    </row>
    <row r="712" spans="1:10">
      <c r="A712" s="13" t="s">
        <v>263</v>
      </c>
      <c r="B712" s="33" t="str">
        <f>VLOOKUP(D712,工作表3!$A$2:$D$159,4,FALSE)</f>
        <v>新北市</v>
      </c>
      <c r="C712" s="7">
        <v>228</v>
      </c>
      <c r="D712" s="8" t="s">
        <v>193</v>
      </c>
      <c r="E712" s="8" t="s">
        <v>109</v>
      </c>
      <c r="F712" s="9">
        <v>50</v>
      </c>
      <c r="G712" s="11">
        <v>171.5</v>
      </c>
      <c r="H712" s="10" t="s">
        <v>820</v>
      </c>
      <c r="I712" s="10">
        <v>2257</v>
      </c>
      <c r="J712" s="12">
        <v>263.60067083529424</v>
      </c>
    </row>
    <row r="713" spans="1:10">
      <c r="A713" s="13" t="s">
        <v>263</v>
      </c>
      <c r="B713" s="33" t="str">
        <f>VLOOKUP(D713,工作表3!$A$2:$D$159,4,FALSE)</f>
        <v>花蓮縣</v>
      </c>
      <c r="C713" s="7">
        <v>229</v>
      </c>
      <c r="D713" s="8" t="s">
        <v>101</v>
      </c>
      <c r="E713" s="8" t="s">
        <v>145</v>
      </c>
      <c r="F713" s="9" t="s">
        <v>789</v>
      </c>
      <c r="G713" s="11" t="s">
        <v>790</v>
      </c>
      <c r="H713" s="10" t="s">
        <v>793</v>
      </c>
      <c r="I713" s="10">
        <v>2263</v>
      </c>
      <c r="J713" s="12">
        <v>263.60067083529424</v>
      </c>
    </row>
    <row r="714" spans="1:10">
      <c r="A714" s="13" t="s">
        <v>263</v>
      </c>
      <c r="B714" s="33" t="str">
        <f>VLOOKUP(D714,工作表3!$A$2:$D$159,4,FALSE)</f>
        <v>高雄市</v>
      </c>
      <c r="C714" s="7">
        <v>230</v>
      </c>
      <c r="D714" s="8" t="s">
        <v>96</v>
      </c>
      <c r="E714" s="8" t="s">
        <v>221</v>
      </c>
      <c r="F714" s="9">
        <v>14</v>
      </c>
      <c r="G714" s="11">
        <v>171</v>
      </c>
      <c r="H714" s="10" t="s">
        <v>788</v>
      </c>
      <c r="I714" s="10">
        <v>2271</v>
      </c>
      <c r="J714" s="12">
        <v>263.60067083529424</v>
      </c>
    </row>
    <row r="715" spans="1:10">
      <c r="A715" s="13" t="s">
        <v>263</v>
      </c>
      <c r="B715" s="33" t="str">
        <f>VLOOKUP(D715,工作表3!$A$2:$D$159,4,FALSE)</f>
        <v>南投縣</v>
      </c>
      <c r="C715" s="7">
        <v>231</v>
      </c>
      <c r="D715" s="8" t="s">
        <v>159</v>
      </c>
      <c r="E715" s="8" t="s">
        <v>327</v>
      </c>
      <c r="F715" s="9">
        <v>18</v>
      </c>
      <c r="G715" s="11">
        <v>170</v>
      </c>
      <c r="H715" s="10" t="s">
        <v>802</v>
      </c>
      <c r="I715" s="10">
        <v>2273</v>
      </c>
      <c r="J715" s="12">
        <v>263.60067083529424</v>
      </c>
    </row>
    <row r="716" spans="1:10">
      <c r="A716" s="13" t="s">
        <v>263</v>
      </c>
      <c r="B716" s="33" t="str">
        <f>VLOOKUP(D716,工作表3!$A$2:$D$159,4,FALSE)</f>
        <v>新竹市</v>
      </c>
      <c r="C716" s="7">
        <v>232</v>
      </c>
      <c r="D716" s="8" t="s">
        <v>177</v>
      </c>
      <c r="E716" s="8" t="s">
        <v>149</v>
      </c>
      <c r="F716" s="9">
        <v>18</v>
      </c>
      <c r="G716" s="11">
        <v>170</v>
      </c>
      <c r="H716" s="10" t="s">
        <v>809</v>
      </c>
      <c r="I716" s="10">
        <v>2278</v>
      </c>
      <c r="J716" s="12">
        <v>263.60067083529424</v>
      </c>
    </row>
    <row r="717" spans="1:10">
      <c r="A717" s="13" t="s">
        <v>263</v>
      </c>
      <c r="B717" s="33" t="str">
        <f>VLOOKUP(D717,工作表3!$A$2:$D$159,4,FALSE)</f>
        <v>臺南市</v>
      </c>
      <c r="C717" s="7">
        <v>233</v>
      </c>
      <c r="D717" s="8" t="s">
        <v>75</v>
      </c>
      <c r="E717" s="8" t="s">
        <v>73</v>
      </c>
      <c r="F717" s="9">
        <v>13</v>
      </c>
      <c r="G717" s="11">
        <v>170</v>
      </c>
      <c r="H717" s="10" t="s">
        <v>793</v>
      </c>
      <c r="I717" s="10">
        <v>2284</v>
      </c>
      <c r="J717" s="12">
        <v>263.60067083529424</v>
      </c>
    </row>
    <row r="718" spans="1:10">
      <c r="A718" s="14" t="s">
        <v>263</v>
      </c>
      <c r="B718" s="33" t="str">
        <f>VLOOKUP(D718,工作表3!$A$2:$D$159,4,FALSE)</f>
        <v>臺南市</v>
      </c>
      <c r="C718" s="7">
        <v>234</v>
      </c>
      <c r="D718" s="15" t="s">
        <v>128</v>
      </c>
      <c r="E718" s="15" t="s">
        <v>149</v>
      </c>
      <c r="F718" s="9">
        <v>34</v>
      </c>
      <c r="G718" s="11">
        <v>170</v>
      </c>
      <c r="H718" s="10" t="s">
        <v>800</v>
      </c>
      <c r="I718" s="10">
        <v>2295</v>
      </c>
      <c r="J718" s="12">
        <v>263.60067083529424</v>
      </c>
    </row>
    <row r="719" spans="1:10">
      <c r="A719" s="13" t="s">
        <v>263</v>
      </c>
      <c r="B719" s="33" t="str">
        <f>VLOOKUP(D719,工作表3!$A$2:$D$159,4,FALSE)</f>
        <v>臺南市</v>
      </c>
      <c r="C719" s="7">
        <v>235</v>
      </c>
      <c r="D719" s="8" t="s">
        <v>75</v>
      </c>
      <c r="E719" s="8" t="s">
        <v>299</v>
      </c>
      <c r="F719" s="9" t="s">
        <v>789</v>
      </c>
      <c r="G719" s="11" t="s">
        <v>790</v>
      </c>
      <c r="H719" s="10" t="s">
        <v>809</v>
      </c>
      <c r="I719" s="10">
        <v>2300</v>
      </c>
      <c r="J719" s="12">
        <v>263.60067083529424</v>
      </c>
    </row>
    <row r="720" spans="1:10">
      <c r="A720" s="13" t="s">
        <v>263</v>
      </c>
      <c r="B720" s="33" t="str">
        <f>VLOOKUP(D720,工作表3!$A$2:$D$159,4,FALSE)</f>
        <v>臺北市</v>
      </c>
      <c r="C720" s="7">
        <v>236</v>
      </c>
      <c r="D720" s="8" t="s">
        <v>130</v>
      </c>
      <c r="E720" s="8" t="s">
        <v>148</v>
      </c>
      <c r="F720" s="9">
        <v>26</v>
      </c>
      <c r="G720" s="11">
        <v>168</v>
      </c>
      <c r="H720" s="10" t="s">
        <v>816</v>
      </c>
      <c r="I720" s="10">
        <v>2304</v>
      </c>
      <c r="J720" s="12">
        <v>263.60067083529424</v>
      </c>
    </row>
    <row r="721" spans="1:10">
      <c r="A721" s="13" t="s">
        <v>263</v>
      </c>
      <c r="B721" s="33" t="str">
        <f>VLOOKUP(D721,工作表3!$A$2:$D$159,4,FALSE)</f>
        <v>新北市</v>
      </c>
      <c r="C721" s="7">
        <v>237</v>
      </c>
      <c r="D721" s="8" t="s">
        <v>188</v>
      </c>
      <c r="E721" s="8" t="s">
        <v>148</v>
      </c>
      <c r="F721" s="9">
        <v>31</v>
      </c>
      <c r="G721" s="11">
        <v>168</v>
      </c>
      <c r="H721" s="10" t="s">
        <v>793</v>
      </c>
      <c r="I721" s="10">
        <v>2310</v>
      </c>
      <c r="J721" s="12">
        <v>263.60067083529424</v>
      </c>
    </row>
    <row r="722" spans="1:10">
      <c r="A722" s="13" t="s">
        <v>263</v>
      </c>
      <c r="B722" s="33" t="str">
        <f>VLOOKUP(D722,工作表3!$A$2:$D$159,4,FALSE)</f>
        <v>桃園市</v>
      </c>
      <c r="C722" s="7">
        <v>238</v>
      </c>
      <c r="D722" s="8" t="s">
        <v>113</v>
      </c>
      <c r="E722" s="8" t="s">
        <v>328</v>
      </c>
      <c r="F722" s="9">
        <v>19</v>
      </c>
      <c r="G722" s="11">
        <v>167.5</v>
      </c>
      <c r="H722" s="10" t="s">
        <v>795</v>
      </c>
      <c r="I722" s="10">
        <v>2313</v>
      </c>
      <c r="J722" s="12">
        <v>263.60067083529424</v>
      </c>
    </row>
    <row r="723" spans="1:10">
      <c r="A723" s="13" t="s">
        <v>263</v>
      </c>
      <c r="B723" s="33" t="str">
        <f>VLOOKUP(D723,工作表3!$A$2:$D$159,4,FALSE)</f>
        <v>臺中市</v>
      </c>
      <c r="C723" s="7">
        <v>239</v>
      </c>
      <c r="D723" s="8" t="s">
        <v>156</v>
      </c>
      <c r="E723" s="8" t="s">
        <v>149</v>
      </c>
      <c r="F723" s="9">
        <v>25</v>
      </c>
      <c r="G723" s="11">
        <v>166</v>
      </c>
      <c r="H723" s="10" t="s">
        <v>809</v>
      </c>
      <c r="I723" s="10">
        <v>2318</v>
      </c>
      <c r="J723" s="12">
        <v>263.60067083529424</v>
      </c>
    </row>
    <row r="724" spans="1:10">
      <c r="A724" s="13" t="s">
        <v>263</v>
      </c>
      <c r="B724" s="33" t="str">
        <f>VLOOKUP(D724,工作表3!$A$2:$D$159,4,FALSE)</f>
        <v>臺南市</v>
      </c>
      <c r="C724" s="7">
        <v>240</v>
      </c>
      <c r="D724" s="8" t="s">
        <v>140</v>
      </c>
      <c r="E724" s="8" t="s">
        <v>307</v>
      </c>
      <c r="F724" s="9" t="s">
        <v>789</v>
      </c>
      <c r="G724" s="11" t="s">
        <v>790</v>
      </c>
      <c r="H724" s="10" t="s">
        <v>795</v>
      </c>
      <c r="I724" s="10">
        <v>2321</v>
      </c>
      <c r="J724" s="12">
        <v>263.60067083529424</v>
      </c>
    </row>
    <row r="725" spans="1:10">
      <c r="A725" s="13" t="s">
        <v>263</v>
      </c>
      <c r="B725" s="33" t="str">
        <f>VLOOKUP(D725,工作表3!$A$2:$D$159,4,FALSE)</f>
        <v>臺中市</v>
      </c>
      <c r="C725" s="7">
        <v>241</v>
      </c>
      <c r="D725" s="8" t="s">
        <v>156</v>
      </c>
      <c r="E725" s="8" t="s">
        <v>100</v>
      </c>
      <c r="F725" s="9">
        <v>33</v>
      </c>
      <c r="G725" s="11">
        <v>163.5</v>
      </c>
      <c r="H725" s="10" t="s">
        <v>793</v>
      </c>
      <c r="I725" s="10">
        <v>2327</v>
      </c>
      <c r="J725" s="12">
        <v>263.60067083529424</v>
      </c>
    </row>
    <row r="726" spans="1:10">
      <c r="A726" s="13" t="s">
        <v>263</v>
      </c>
      <c r="B726" s="33" t="str">
        <f>VLOOKUP(D726,工作表3!$A$2:$D$159,4,FALSE)</f>
        <v>臺南市</v>
      </c>
      <c r="C726" s="7">
        <v>242</v>
      </c>
      <c r="D726" s="8" t="s">
        <v>128</v>
      </c>
      <c r="E726" s="8" t="s">
        <v>134</v>
      </c>
      <c r="F726" s="9">
        <v>18</v>
      </c>
      <c r="G726" s="11">
        <v>162</v>
      </c>
      <c r="H726" s="10" t="s">
        <v>794</v>
      </c>
      <c r="I726" s="10">
        <v>2343</v>
      </c>
      <c r="J726" s="12">
        <v>263.60067083529424</v>
      </c>
    </row>
    <row r="727" spans="1:10">
      <c r="A727" s="13" t="s">
        <v>263</v>
      </c>
      <c r="B727" s="33" t="str">
        <f>VLOOKUP(D727,工作表3!$A$2:$D$159,4,FALSE)</f>
        <v>高雄市</v>
      </c>
      <c r="C727" s="7">
        <v>243</v>
      </c>
      <c r="D727" s="8" t="s">
        <v>220</v>
      </c>
      <c r="E727" s="8" t="s">
        <v>148</v>
      </c>
      <c r="F727" s="9" t="s">
        <v>789</v>
      </c>
      <c r="G727" s="11" t="s">
        <v>790</v>
      </c>
      <c r="H727" s="10" t="s">
        <v>820</v>
      </c>
      <c r="I727" s="10">
        <v>2344</v>
      </c>
      <c r="J727" s="12">
        <v>263.60067083529424</v>
      </c>
    </row>
    <row r="728" spans="1:10">
      <c r="A728" s="14" t="s">
        <v>263</v>
      </c>
      <c r="B728" s="33" t="str">
        <f>VLOOKUP(D728,工作表3!$A$2:$D$159,4,FALSE)</f>
        <v>臺南市</v>
      </c>
      <c r="C728" s="7">
        <v>244</v>
      </c>
      <c r="D728" s="15" t="s">
        <v>128</v>
      </c>
      <c r="E728" s="15" t="s">
        <v>259</v>
      </c>
      <c r="F728" s="9">
        <v>10</v>
      </c>
      <c r="G728" s="11">
        <v>160</v>
      </c>
      <c r="H728" s="10" t="s">
        <v>816</v>
      </c>
      <c r="I728" s="10">
        <v>2348</v>
      </c>
      <c r="J728" s="12">
        <v>263.60067083529424</v>
      </c>
    </row>
    <row r="729" spans="1:10">
      <c r="A729" s="13" t="s">
        <v>263</v>
      </c>
      <c r="B729" s="33" t="str">
        <f>VLOOKUP(D729,工作表3!$A$2:$D$159,4,FALSE)</f>
        <v>桃園市</v>
      </c>
      <c r="C729" s="7">
        <v>245</v>
      </c>
      <c r="D729" s="8" t="s">
        <v>113</v>
      </c>
      <c r="E729" s="8" t="s">
        <v>329</v>
      </c>
      <c r="F729" s="9">
        <v>11</v>
      </c>
      <c r="G729" s="11">
        <v>160</v>
      </c>
      <c r="H729" s="10" t="s">
        <v>788</v>
      </c>
      <c r="I729" s="10">
        <v>2356</v>
      </c>
      <c r="J729" s="12">
        <v>263.60067083529424</v>
      </c>
    </row>
    <row r="730" spans="1:10">
      <c r="A730" s="13" t="s">
        <v>263</v>
      </c>
      <c r="B730" s="33" t="str">
        <f>VLOOKUP(D730,工作表3!$A$2:$D$159,4,FALSE)</f>
        <v>桃園市</v>
      </c>
      <c r="C730" s="7">
        <v>246</v>
      </c>
      <c r="D730" s="8" t="s">
        <v>89</v>
      </c>
      <c r="E730" s="8" t="s">
        <v>260</v>
      </c>
      <c r="F730" s="9" t="s">
        <v>789</v>
      </c>
      <c r="G730" s="11" t="s">
        <v>790</v>
      </c>
      <c r="H730" s="10" t="s">
        <v>788</v>
      </c>
      <c r="I730" s="10">
        <v>2364</v>
      </c>
      <c r="J730" s="12">
        <v>263.60067083529424</v>
      </c>
    </row>
    <row r="731" spans="1:10">
      <c r="A731" s="13" t="s">
        <v>263</v>
      </c>
      <c r="B731" s="33" t="str">
        <f>VLOOKUP(D731,工作表3!$A$2:$D$159,4,FALSE)</f>
        <v>桃園市</v>
      </c>
      <c r="C731" s="7">
        <v>247</v>
      </c>
      <c r="D731" s="8" t="s">
        <v>89</v>
      </c>
      <c r="E731" s="8" t="s">
        <v>330</v>
      </c>
      <c r="F731" s="9" t="s">
        <v>789</v>
      </c>
      <c r="G731" s="11" t="s">
        <v>790</v>
      </c>
      <c r="H731" s="10" t="s">
        <v>814</v>
      </c>
      <c r="I731" s="10">
        <v>2374</v>
      </c>
      <c r="J731" s="12">
        <v>263.60067083529424</v>
      </c>
    </row>
    <row r="732" spans="1:10">
      <c r="A732" s="13" t="s">
        <v>263</v>
      </c>
      <c r="B732" s="33" t="str">
        <f>VLOOKUP(D732,工作表3!$A$2:$D$159,4,FALSE)</f>
        <v>桃園市</v>
      </c>
      <c r="C732" s="7">
        <v>248</v>
      </c>
      <c r="D732" s="8" t="s">
        <v>89</v>
      </c>
      <c r="E732" s="8" t="s">
        <v>331</v>
      </c>
      <c r="F732" s="9">
        <v>5</v>
      </c>
      <c r="G732" s="11">
        <v>158</v>
      </c>
      <c r="H732" s="10" t="s">
        <v>820</v>
      </c>
      <c r="I732" s="10">
        <v>2375</v>
      </c>
      <c r="J732" s="12">
        <v>263.60067083529424</v>
      </c>
    </row>
    <row r="733" spans="1:10">
      <c r="A733" s="13" t="s">
        <v>263</v>
      </c>
      <c r="B733" s="33" t="str">
        <f>VLOOKUP(D733,工作表3!$A$2:$D$159,4,FALSE)</f>
        <v>桃園市</v>
      </c>
      <c r="C733" s="7">
        <v>249</v>
      </c>
      <c r="D733" s="8" t="s">
        <v>113</v>
      </c>
      <c r="E733" s="8" t="s">
        <v>332</v>
      </c>
      <c r="F733" s="9">
        <v>14</v>
      </c>
      <c r="G733" s="11">
        <v>158</v>
      </c>
      <c r="H733" s="10" t="s">
        <v>792</v>
      </c>
      <c r="I733" s="10">
        <v>2382</v>
      </c>
      <c r="J733" s="12">
        <v>263.60067083529424</v>
      </c>
    </row>
    <row r="734" spans="1:10">
      <c r="A734" s="13" t="s">
        <v>263</v>
      </c>
      <c r="B734" s="33" t="str">
        <f>VLOOKUP(D734,工作表3!$A$2:$D$159,4,FALSE)</f>
        <v>新竹縣</v>
      </c>
      <c r="C734" s="7">
        <v>250</v>
      </c>
      <c r="D734" s="8" t="s">
        <v>103</v>
      </c>
      <c r="E734" s="8" t="s">
        <v>132</v>
      </c>
      <c r="F734" s="9">
        <v>23</v>
      </c>
      <c r="G734" s="11">
        <v>158</v>
      </c>
      <c r="H734" s="10" t="s">
        <v>800</v>
      </c>
      <c r="I734" s="10">
        <v>2393</v>
      </c>
      <c r="J734" s="12">
        <v>263.60067083529424</v>
      </c>
    </row>
    <row r="735" spans="1:10">
      <c r="A735" s="13" t="s">
        <v>263</v>
      </c>
      <c r="B735" s="33" t="str">
        <f>VLOOKUP(D735,工作表3!$A$2:$D$159,4,FALSE)</f>
        <v>桃園市</v>
      </c>
      <c r="C735" s="7">
        <v>251</v>
      </c>
      <c r="D735" s="8" t="s">
        <v>113</v>
      </c>
      <c r="E735" s="8" t="s">
        <v>148</v>
      </c>
      <c r="F735" s="9">
        <v>38</v>
      </c>
      <c r="G735" s="11">
        <v>158</v>
      </c>
      <c r="H735" s="10" t="s">
        <v>812</v>
      </c>
      <c r="I735" s="10">
        <v>2405</v>
      </c>
      <c r="J735" s="12">
        <v>263.60067083529424</v>
      </c>
    </row>
    <row r="736" spans="1:10">
      <c r="A736" s="13" t="s">
        <v>263</v>
      </c>
      <c r="B736" s="33" t="str">
        <f>VLOOKUP(D736,工作表3!$A$2:$D$159,4,FALSE)</f>
        <v>高雄市</v>
      </c>
      <c r="C736" s="7">
        <v>252</v>
      </c>
      <c r="D736" s="8" t="s">
        <v>185</v>
      </c>
      <c r="E736" s="8" t="s">
        <v>129</v>
      </c>
      <c r="F736" s="9">
        <v>7</v>
      </c>
      <c r="G736" s="11">
        <v>157.5</v>
      </c>
      <c r="H736" s="10" t="s">
        <v>802</v>
      </c>
      <c r="I736" s="10">
        <v>2407</v>
      </c>
      <c r="J736" s="12">
        <v>263.60067083529424</v>
      </c>
    </row>
    <row r="737" spans="1:10">
      <c r="A737" s="13" t="s">
        <v>263</v>
      </c>
      <c r="B737" s="33" t="str">
        <f>VLOOKUP(D737,工作表3!$A$2:$D$159,4,FALSE)</f>
        <v>新竹市</v>
      </c>
      <c r="C737" s="7">
        <v>253</v>
      </c>
      <c r="D737" s="8" t="s">
        <v>177</v>
      </c>
      <c r="E737" s="8" t="s">
        <v>120</v>
      </c>
      <c r="F737" s="9">
        <v>7</v>
      </c>
      <c r="G737" s="11">
        <v>156</v>
      </c>
      <c r="H737" s="10" t="s">
        <v>809</v>
      </c>
      <c r="I737" s="10">
        <v>2412</v>
      </c>
      <c r="J737" s="12">
        <v>263.60067083529424</v>
      </c>
    </row>
    <row r="738" spans="1:10">
      <c r="A738" s="14" t="s">
        <v>263</v>
      </c>
      <c r="B738" s="33" t="str">
        <f>VLOOKUP(D738,工作表3!$A$2:$D$159,4,FALSE)</f>
        <v>高雄市</v>
      </c>
      <c r="C738" s="7">
        <v>254</v>
      </c>
      <c r="D738" s="15" t="s">
        <v>135</v>
      </c>
      <c r="E738" s="15" t="s">
        <v>166</v>
      </c>
      <c r="F738" s="9">
        <v>15</v>
      </c>
      <c r="G738" s="11">
        <v>154</v>
      </c>
      <c r="H738" s="10" t="s">
        <v>820</v>
      </c>
      <c r="I738" s="10">
        <v>2413</v>
      </c>
      <c r="J738" s="12">
        <v>263.60067083529424</v>
      </c>
    </row>
    <row r="739" spans="1:10">
      <c r="A739" s="13" t="s">
        <v>263</v>
      </c>
      <c r="B739" s="33" t="str">
        <f>VLOOKUP(D739,工作表3!$A$2:$D$159,4,FALSE)</f>
        <v>高雄市</v>
      </c>
      <c r="C739" s="7">
        <v>255</v>
      </c>
      <c r="D739" s="8" t="s">
        <v>220</v>
      </c>
      <c r="E739" s="8" t="s">
        <v>109</v>
      </c>
      <c r="F739" s="9" t="s">
        <v>789</v>
      </c>
      <c r="G739" s="11" t="s">
        <v>790</v>
      </c>
      <c r="H739" s="10" t="s">
        <v>820</v>
      </c>
      <c r="I739" s="10">
        <v>2414</v>
      </c>
      <c r="J739" s="12">
        <v>263.60067083529424</v>
      </c>
    </row>
    <row r="740" spans="1:10">
      <c r="A740" s="13" t="s">
        <v>263</v>
      </c>
      <c r="B740" s="33" t="str">
        <f>VLOOKUP(D740,工作表3!$A$2:$D$159,4,FALSE)</f>
        <v>彰化縣</v>
      </c>
      <c r="C740" s="7">
        <v>256</v>
      </c>
      <c r="D740" s="8" t="s">
        <v>167</v>
      </c>
      <c r="E740" s="8" t="s">
        <v>209</v>
      </c>
      <c r="F740" s="9">
        <v>9</v>
      </c>
      <c r="G740" s="11">
        <v>148</v>
      </c>
      <c r="H740" s="10" t="s">
        <v>802</v>
      </c>
      <c r="I740" s="10">
        <v>2416</v>
      </c>
      <c r="J740" s="12">
        <v>263.60067083529424</v>
      </c>
    </row>
    <row r="741" spans="1:10">
      <c r="A741" s="13" t="s">
        <v>263</v>
      </c>
      <c r="B741" s="33" t="str">
        <f>VLOOKUP(D741,工作表3!$A$2:$D$159,4,FALSE)</f>
        <v>臺南市</v>
      </c>
      <c r="C741" s="7">
        <v>257</v>
      </c>
      <c r="D741" s="8" t="s">
        <v>119</v>
      </c>
      <c r="E741" s="8" t="s">
        <v>333</v>
      </c>
      <c r="F741" s="9">
        <v>25</v>
      </c>
      <c r="G741" s="11">
        <v>144</v>
      </c>
      <c r="H741" s="10" t="s">
        <v>820</v>
      </c>
      <c r="I741" s="10">
        <v>2417</v>
      </c>
      <c r="J741" s="12">
        <v>263.60067083529424</v>
      </c>
    </row>
    <row r="742" spans="1:10">
      <c r="A742" s="13" t="s">
        <v>263</v>
      </c>
      <c r="B742" s="33" t="str">
        <f>VLOOKUP(D742,工作表3!$A$2:$D$159,4,FALSE)</f>
        <v>新竹縣</v>
      </c>
      <c r="C742" s="7">
        <v>258</v>
      </c>
      <c r="D742" s="8" t="s">
        <v>103</v>
      </c>
      <c r="E742" s="8" t="s">
        <v>100</v>
      </c>
      <c r="F742" s="9">
        <v>60</v>
      </c>
      <c r="G742" s="11">
        <v>139.5</v>
      </c>
      <c r="H742" s="10" t="s">
        <v>804</v>
      </c>
      <c r="I742" s="10">
        <v>2447</v>
      </c>
      <c r="J742" s="12">
        <v>263.60067083529424</v>
      </c>
    </row>
    <row r="743" spans="1:10">
      <c r="A743" s="13" t="s">
        <v>263</v>
      </c>
      <c r="B743" s="33" t="str">
        <f>VLOOKUP(D743,工作表3!$A$2:$D$159,4,FALSE)</f>
        <v>新北市</v>
      </c>
      <c r="C743" s="7">
        <v>259</v>
      </c>
      <c r="D743" s="8" t="s">
        <v>124</v>
      </c>
      <c r="E743" s="8" t="s">
        <v>87</v>
      </c>
      <c r="F743" s="9">
        <v>24</v>
      </c>
      <c r="G743" s="11">
        <v>136</v>
      </c>
      <c r="H743" s="10" t="s">
        <v>793</v>
      </c>
      <c r="I743" s="10">
        <v>2453</v>
      </c>
      <c r="J743" s="12">
        <v>263.60067083529424</v>
      </c>
    </row>
    <row r="744" spans="1:10">
      <c r="A744" s="13" t="s">
        <v>263</v>
      </c>
      <c r="B744" s="33" t="str">
        <f>VLOOKUP(D744,工作表3!$A$2:$D$159,4,FALSE)</f>
        <v>桃園市</v>
      </c>
      <c r="C744" s="7">
        <v>260</v>
      </c>
      <c r="D744" s="8" t="s">
        <v>113</v>
      </c>
      <c r="E744" s="8" t="s">
        <v>149</v>
      </c>
      <c r="F744" s="9">
        <v>24</v>
      </c>
      <c r="G744" s="11">
        <v>136</v>
      </c>
      <c r="H744" s="10" t="s">
        <v>819</v>
      </c>
      <c r="I744" s="10">
        <v>2466</v>
      </c>
      <c r="J744" s="12">
        <v>263.60067083529424</v>
      </c>
    </row>
    <row r="745" spans="1:10">
      <c r="A745" s="13" t="s">
        <v>263</v>
      </c>
      <c r="B745" s="33" t="str">
        <f>VLOOKUP(D745,工作表3!$A$2:$D$159,4,FALSE)</f>
        <v>桃園市</v>
      </c>
      <c r="C745" s="7">
        <v>261</v>
      </c>
      <c r="D745" s="8" t="s">
        <v>89</v>
      </c>
      <c r="E745" s="8" t="s">
        <v>190</v>
      </c>
      <c r="F745" s="9" t="s">
        <v>789</v>
      </c>
      <c r="G745" s="11" t="s">
        <v>790</v>
      </c>
      <c r="H745" s="10" t="s">
        <v>816</v>
      </c>
      <c r="I745" s="10">
        <v>2470</v>
      </c>
      <c r="J745" s="12">
        <v>263.60067083529424</v>
      </c>
    </row>
    <row r="746" spans="1:10">
      <c r="A746" s="13" t="s">
        <v>263</v>
      </c>
      <c r="B746" s="33" t="str">
        <f>VLOOKUP(D746,工作表3!$A$2:$D$159,4,FALSE)</f>
        <v>桃園市</v>
      </c>
      <c r="C746" s="7">
        <v>262</v>
      </c>
      <c r="D746" s="8" t="s">
        <v>113</v>
      </c>
      <c r="E746" s="8" t="s">
        <v>100</v>
      </c>
      <c r="F746" s="9">
        <v>20</v>
      </c>
      <c r="G746" s="11">
        <v>130</v>
      </c>
      <c r="H746" s="10" t="s">
        <v>795</v>
      </c>
      <c r="I746" s="10">
        <v>2473</v>
      </c>
      <c r="J746" s="12">
        <v>263.60067083529424</v>
      </c>
    </row>
    <row r="747" spans="1:10">
      <c r="A747" s="13" t="s">
        <v>263</v>
      </c>
      <c r="B747" s="33" t="str">
        <f>VLOOKUP(D747,工作表3!$A$2:$D$159,4,FALSE)</f>
        <v>新北市</v>
      </c>
      <c r="C747" s="7">
        <v>263</v>
      </c>
      <c r="D747" s="8" t="s">
        <v>334</v>
      </c>
      <c r="E747" s="8" t="s">
        <v>171</v>
      </c>
      <c r="F747" s="9">
        <v>31</v>
      </c>
      <c r="G747" s="11">
        <v>130</v>
      </c>
      <c r="H747" s="10" t="s">
        <v>795</v>
      </c>
      <c r="I747" s="10">
        <v>2476</v>
      </c>
      <c r="J747" s="12">
        <v>263.60067083529424</v>
      </c>
    </row>
    <row r="748" spans="1:10">
      <c r="A748" s="13" t="s">
        <v>263</v>
      </c>
      <c r="B748" s="33" t="str">
        <f>VLOOKUP(D748,工作表3!$A$2:$D$159,4,FALSE)</f>
        <v>高雄市</v>
      </c>
      <c r="C748" s="7">
        <v>264</v>
      </c>
      <c r="D748" s="8" t="s">
        <v>135</v>
      </c>
      <c r="E748" s="8" t="s">
        <v>175</v>
      </c>
      <c r="F748" s="9">
        <v>17</v>
      </c>
      <c r="G748" s="11">
        <v>130</v>
      </c>
      <c r="H748" s="10" t="s">
        <v>816</v>
      </c>
      <c r="I748" s="10">
        <v>2480</v>
      </c>
      <c r="J748" s="12">
        <v>263.60067083529424</v>
      </c>
    </row>
    <row r="749" spans="1:10">
      <c r="A749" s="13" t="s">
        <v>263</v>
      </c>
      <c r="B749" s="33" t="str">
        <f>VLOOKUP(D749,工作表3!$A$2:$D$159,4,FALSE)</f>
        <v>新北市</v>
      </c>
      <c r="C749" s="7">
        <v>265</v>
      </c>
      <c r="D749" s="8" t="s">
        <v>169</v>
      </c>
      <c r="E749" s="8" t="s">
        <v>149</v>
      </c>
      <c r="F749" s="9">
        <v>15</v>
      </c>
      <c r="G749" s="11">
        <v>128</v>
      </c>
      <c r="H749" s="10" t="s">
        <v>827</v>
      </c>
      <c r="I749" s="10">
        <v>2489</v>
      </c>
      <c r="J749" s="12">
        <v>263.60067083529424</v>
      </c>
    </row>
    <row r="750" spans="1:10">
      <c r="A750" s="13" t="s">
        <v>263</v>
      </c>
      <c r="B750" s="33" t="str">
        <f>VLOOKUP(D750,工作表3!$A$2:$D$159,4,FALSE)</f>
        <v>新北市</v>
      </c>
      <c r="C750" s="7">
        <v>266</v>
      </c>
      <c r="D750" s="8" t="s">
        <v>302</v>
      </c>
      <c r="E750" s="8" t="s">
        <v>335</v>
      </c>
      <c r="F750" s="9">
        <v>20</v>
      </c>
      <c r="G750" s="11">
        <v>127.5</v>
      </c>
      <c r="H750" s="10" t="s">
        <v>820</v>
      </c>
      <c r="I750" s="10">
        <v>2490</v>
      </c>
      <c r="J750" s="12">
        <v>263.60067083529424</v>
      </c>
    </row>
    <row r="751" spans="1:10">
      <c r="A751" s="13" t="s">
        <v>263</v>
      </c>
      <c r="B751" s="33" t="str">
        <f>VLOOKUP(D751,工作表3!$A$2:$D$159,4,FALSE)</f>
        <v>新北市</v>
      </c>
      <c r="C751" s="7">
        <v>267</v>
      </c>
      <c r="D751" s="8" t="s">
        <v>302</v>
      </c>
      <c r="E751" s="8" t="s">
        <v>336</v>
      </c>
      <c r="F751" s="9" t="s">
        <v>789</v>
      </c>
      <c r="G751" s="11" t="s">
        <v>790</v>
      </c>
      <c r="H751" s="10" t="s">
        <v>820</v>
      </c>
      <c r="I751" s="10">
        <v>2491</v>
      </c>
      <c r="J751" s="12">
        <v>263.60067083529424</v>
      </c>
    </row>
    <row r="752" spans="1:10">
      <c r="A752" s="13" t="s">
        <v>263</v>
      </c>
      <c r="B752" s="33" t="str">
        <f>VLOOKUP(D752,工作表3!$A$2:$D$159,4,FALSE)</f>
        <v>臺南市</v>
      </c>
      <c r="C752" s="7">
        <v>268</v>
      </c>
      <c r="D752" s="8" t="s">
        <v>75</v>
      </c>
      <c r="E752" s="8" t="s">
        <v>148</v>
      </c>
      <c r="F752" s="9">
        <v>55</v>
      </c>
      <c r="G752" s="11">
        <v>124</v>
      </c>
      <c r="H752" s="10" t="s">
        <v>798</v>
      </c>
      <c r="I752" s="10">
        <v>2511</v>
      </c>
      <c r="J752" s="12">
        <v>263.60067083529424</v>
      </c>
    </row>
    <row r="753" spans="1:10">
      <c r="A753" s="14" t="s">
        <v>263</v>
      </c>
      <c r="B753" s="33" t="str">
        <f>VLOOKUP(D753,工作表3!$A$2:$D$159,4,FALSE)</f>
        <v>屏東縣</v>
      </c>
      <c r="C753" s="7">
        <v>269</v>
      </c>
      <c r="D753" s="15" t="s">
        <v>210</v>
      </c>
      <c r="E753" s="15" t="s">
        <v>87</v>
      </c>
      <c r="F753" s="9">
        <v>9</v>
      </c>
      <c r="G753" s="11">
        <v>90</v>
      </c>
      <c r="H753" s="10" t="s">
        <v>814</v>
      </c>
      <c r="I753" s="10">
        <v>2521</v>
      </c>
      <c r="J753" s="12">
        <v>263.60067083529424</v>
      </c>
    </row>
    <row r="754" spans="1:10">
      <c r="A754" s="13" t="s">
        <v>263</v>
      </c>
      <c r="B754" s="33" t="str">
        <f>VLOOKUP(D754,工作表3!$A$2:$D$159,4,FALSE)</f>
        <v>屏東縣</v>
      </c>
      <c r="C754" s="7">
        <v>270</v>
      </c>
      <c r="D754" s="8" t="s">
        <v>195</v>
      </c>
      <c r="E754" s="8" t="s">
        <v>337</v>
      </c>
      <c r="F754" s="9">
        <v>4</v>
      </c>
      <c r="G754" s="11" t="s">
        <v>828</v>
      </c>
      <c r="H754" s="10" t="s">
        <v>820</v>
      </c>
      <c r="I754" s="10">
        <v>2522</v>
      </c>
      <c r="J754" s="12">
        <v>263.60067083529424</v>
      </c>
    </row>
    <row r="755" spans="1:10">
      <c r="A755" s="13" t="s">
        <v>263</v>
      </c>
      <c r="B755" s="33" t="str">
        <f>VLOOKUP(D755,工作表3!$A$2:$D$159,4,FALSE)</f>
        <v>花蓮縣</v>
      </c>
      <c r="C755" s="7">
        <v>271</v>
      </c>
      <c r="D755" s="8" t="s">
        <v>202</v>
      </c>
      <c r="E755" s="8" t="s">
        <v>338</v>
      </c>
      <c r="F755" s="9">
        <v>3</v>
      </c>
      <c r="G755" s="11" t="s">
        <v>828</v>
      </c>
      <c r="H755" s="10" t="s">
        <v>820</v>
      </c>
      <c r="I755" s="10">
        <v>2523</v>
      </c>
      <c r="J755" s="12">
        <v>263.60067083529424</v>
      </c>
    </row>
    <row r="756" spans="1:10">
      <c r="A756" s="13" t="s">
        <v>263</v>
      </c>
      <c r="B756" s="33" t="str">
        <f>VLOOKUP(D756,工作表3!$A$2:$D$159,4,FALSE)</f>
        <v>苗栗縣</v>
      </c>
      <c r="C756" s="7">
        <v>272</v>
      </c>
      <c r="D756" s="8" t="s">
        <v>157</v>
      </c>
      <c r="E756" s="8" t="s">
        <v>187</v>
      </c>
      <c r="F756" s="9">
        <v>6</v>
      </c>
      <c r="G756" s="11" t="s">
        <v>828</v>
      </c>
      <c r="H756" s="10" t="s">
        <v>820</v>
      </c>
      <c r="I756" s="10">
        <v>2524</v>
      </c>
      <c r="J756" s="12">
        <v>263.60067083529424</v>
      </c>
    </row>
    <row r="757" spans="1:10">
      <c r="A757" s="13" t="s">
        <v>263</v>
      </c>
      <c r="B757" s="33" t="str">
        <f>VLOOKUP(D757,工作表3!$A$2:$D$159,4,FALSE)</f>
        <v>臺南市</v>
      </c>
      <c r="C757" s="7">
        <v>273</v>
      </c>
      <c r="D757" s="8" t="s">
        <v>152</v>
      </c>
      <c r="E757" s="8" t="s">
        <v>109</v>
      </c>
      <c r="F757" s="9">
        <v>4</v>
      </c>
      <c r="G757" s="11" t="s">
        <v>828</v>
      </c>
      <c r="H757" s="10" t="s">
        <v>820</v>
      </c>
      <c r="I757" s="10">
        <v>2525</v>
      </c>
      <c r="J757" s="12">
        <v>263.60067083529424</v>
      </c>
    </row>
    <row r="758" spans="1:10">
      <c r="A758" s="13" t="s">
        <v>263</v>
      </c>
      <c r="B758" s="33" t="str">
        <f>VLOOKUP(D758,工作表3!$A$2:$D$159,4,FALSE)</f>
        <v>基隆市</v>
      </c>
      <c r="C758" s="7">
        <v>274</v>
      </c>
      <c r="D758" s="8" t="s">
        <v>258</v>
      </c>
      <c r="E758" s="8" t="s">
        <v>339</v>
      </c>
      <c r="F758" s="9">
        <v>2</v>
      </c>
      <c r="G758" s="11" t="s">
        <v>828</v>
      </c>
      <c r="H758" s="10" t="s">
        <v>820</v>
      </c>
      <c r="I758" s="10">
        <v>2526</v>
      </c>
      <c r="J758" s="12">
        <v>263.60067083529424</v>
      </c>
    </row>
    <row r="759" spans="1:10">
      <c r="A759" s="13" t="s">
        <v>263</v>
      </c>
      <c r="B759" s="33" t="str">
        <f>VLOOKUP(D759,工作表3!$A$2:$D$159,4,FALSE)</f>
        <v>新北市</v>
      </c>
      <c r="C759" s="7">
        <v>275</v>
      </c>
      <c r="D759" s="8" t="s">
        <v>193</v>
      </c>
      <c r="E759" s="8" t="s">
        <v>340</v>
      </c>
      <c r="F759" s="9">
        <v>3</v>
      </c>
      <c r="G759" s="11" t="s">
        <v>828</v>
      </c>
      <c r="H759" s="10" t="s">
        <v>820</v>
      </c>
      <c r="I759" s="10">
        <v>2527</v>
      </c>
      <c r="J759" s="12">
        <v>263.60067083529424</v>
      </c>
    </row>
    <row r="760" spans="1:10">
      <c r="A760" s="13" t="s">
        <v>263</v>
      </c>
      <c r="B760" s="33" t="str">
        <f>VLOOKUP(D760,工作表3!$A$2:$D$159,4,FALSE)</f>
        <v>雲林縣</v>
      </c>
      <c r="C760" s="7">
        <v>276</v>
      </c>
      <c r="D760" s="8" t="s">
        <v>163</v>
      </c>
      <c r="E760" s="8" t="s">
        <v>341</v>
      </c>
      <c r="F760" s="9">
        <v>5</v>
      </c>
      <c r="G760" s="11" t="s">
        <v>828</v>
      </c>
      <c r="H760" s="10" t="s">
        <v>820</v>
      </c>
      <c r="I760" s="10">
        <v>2528</v>
      </c>
      <c r="J760" s="12">
        <v>263.60067083529424</v>
      </c>
    </row>
    <row r="761" spans="1:10">
      <c r="A761" s="13" t="s">
        <v>263</v>
      </c>
      <c r="B761" s="33" t="str">
        <f>VLOOKUP(D761,工作表3!$A$2:$D$159,4,FALSE)</f>
        <v>新竹縣</v>
      </c>
      <c r="C761" s="7">
        <v>277</v>
      </c>
      <c r="D761" s="8" t="s">
        <v>181</v>
      </c>
      <c r="E761" s="8" t="s">
        <v>149</v>
      </c>
      <c r="F761" s="9">
        <v>4</v>
      </c>
      <c r="G761" s="11" t="s">
        <v>828</v>
      </c>
      <c r="H761" s="10" t="s">
        <v>802</v>
      </c>
      <c r="I761" s="10">
        <v>2530</v>
      </c>
      <c r="J761" s="12">
        <v>263.60067083529424</v>
      </c>
    </row>
    <row r="762" spans="1:10">
      <c r="A762" s="13" t="s">
        <v>263</v>
      </c>
      <c r="B762" s="33" t="str">
        <f>VLOOKUP(D762,工作表3!$A$2:$D$159,4,FALSE)</f>
        <v>嘉義縣</v>
      </c>
      <c r="C762" s="7">
        <v>278</v>
      </c>
      <c r="D762" s="8" t="s">
        <v>179</v>
      </c>
      <c r="E762" s="8" t="s">
        <v>148</v>
      </c>
      <c r="F762" s="9">
        <v>13</v>
      </c>
      <c r="G762" s="11" t="s">
        <v>828</v>
      </c>
      <c r="H762" s="10" t="s">
        <v>795</v>
      </c>
      <c r="I762" s="10">
        <v>2533</v>
      </c>
      <c r="J762" s="12">
        <v>263.60067083529424</v>
      </c>
    </row>
    <row r="763" spans="1:10">
      <c r="A763" s="14" t="s">
        <v>263</v>
      </c>
      <c r="B763" s="33" t="str">
        <f>VLOOKUP(D763,工作表3!$A$2:$D$159,4,FALSE)</f>
        <v>臺南市</v>
      </c>
      <c r="C763" s="7">
        <v>279</v>
      </c>
      <c r="D763" s="15" t="s">
        <v>152</v>
      </c>
      <c r="E763" s="15" t="s">
        <v>87</v>
      </c>
      <c r="F763" s="9">
        <v>19</v>
      </c>
      <c r="G763" s="11" t="s">
        <v>828</v>
      </c>
      <c r="H763" s="10" t="s">
        <v>795</v>
      </c>
      <c r="I763" s="10">
        <v>2536</v>
      </c>
      <c r="J763" s="12">
        <v>263.60067083529424</v>
      </c>
    </row>
    <row r="764" spans="1:10">
      <c r="A764" s="13" t="s">
        <v>263</v>
      </c>
      <c r="B764" s="33" t="str">
        <f>VLOOKUP(D764,工作表3!$A$2:$D$159,4,FALSE)</f>
        <v>屏東縣</v>
      </c>
      <c r="C764" s="7">
        <v>280</v>
      </c>
      <c r="D764" s="8" t="s">
        <v>210</v>
      </c>
      <c r="E764" s="8" t="s">
        <v>149</v>
      </c>
      <c r="F764" s="9">
        <v>8</v>
      </c>
      <c r="G764" s="11" t="s">
        <v>828</v>
      </c>
      <c r="H764" s="10" t="s">
        <v>816</v>
      </c>
      <c r="I764" s="10">
        <v>2540</v>
      </c>
      <c r="J764" s="12">
        <v>263.60067083529424</v>
      </c>
    </row>
    <row r="765" spans="1:10">
      <c r="A765" s="13" t="s">
        <v>263</v>
      </c>
      <c r="B765" s="33" t="str">
        <f>VLOOKUP(D765,工作表3!$A$2:$D$159,4,FALSE)</f>
        <v>臺南市</v>
      </c>
      <c r="C765" s="7">
        <v>281</v>
      </c>
      <c r="D765" s="8" t="s">
        <v>140</v>
      </c>
      <c r="E765" s="8" t="s">
        <v>109</v>
      </c>
      <c r="F765" s="9">
        <v>12</v>
      </c>
      <c r="G765" s="11" t="s">
        <v>828</v>
      </c>
      <c r="H765" s="10" t="s">
        <v>816</v>
      </c>
      <c r="I765" s="10">
        <v>2544</v>
      </c>
      <c r="J765" s="12">
        <v>263.60067083529424</v>
      </c>
    </row>
    <row r="766" spans="1:10">
      <c r="A766" s="13" t="s">
        <v>342</v>
      </c>
      <c r="B766" s="33" t="str">
        <f>VLOOKUP(D766,工作表3!$A$2:$D$159,4,FALSE)</f>
        <v>臺北市</v>
      </c>
      <c r="C766" s="7">
        <v>1</v>
      </c>
      <c r="D766" s="8" t="s">
        <v>11</v>
      </c>
      <c r="E766" s="8" t="s">
        <v>279</v>
      </c>
      <c r="F766" s="9">
        <v>39</v>
      </c>
      <c r="G766" s="11">
        <v>611</v>
      </c>
      <c r="H766" s="10" t="s">
        <v>804</v>
      </c>
      <c r="I766" s="10" t="s">
        <v>804</v>
      </c>
      <c r="J766" s="12">
        <v>626.54107692307696</v>
      </c>
    </row>
    <row r="767" spans="1:10">
      <c r="A767" s="13" t="s">
        <v>342</v>
      </c>
      <c r="B767" s="33" t="str">
        <f>VLOOKUP(D767,工作表3!$A$2:$D$159,4,FALSE)</f>
        <v>臺北市</v>
      </c>
      <c r="C767" s="7">
        <v>2</v>
      </c>
      <c r="D767" s="8" t="s">
        <v>11</v>
      </c>
      <c r="E767" s="8" t="s">
        <v>13</v>
      </c>
      <c r="F767" s="9">
        <v>12</v>
      </c>
      <c r="G767" s="11">
        <v>600.5</v>
      </c>
      <c r="H767" s="10" t="s">
        <v>812</v>
      </c>
      <c r="I767" s="10">
        <v>42</v>
      </c>
      <c r="J767" s="12">
        <v>615.03744960921426</v>
      </c>
    </row>
    <row r="768" spans="1:10">
      <c r="A768" s="13" t="s">
        <v>342</v>
      </c>
      <c r="B768" s="33" t="str">
        <f>VLOOKUP(D768,工作表3!$A$2:$D$159,4,FALSE)</f>
        <v>臺北市</v>
      </c>
      <c r="C768" s="7">
        <v>3</v>
      </c>
      <c r="D768" s="8" t="s">
        <v>14</v>
      </c>
      <c r="E768" s="8" t="s">
        <v>343</v>
      </c>
      <c r="F768" s="9">
        <v>6</v>
      </c>
      <c r="G768" s="11">
        <v>563.5</v>
      </c>
      <c r="H768" s="10" t="s">
        <v>809</v>
      </c>
      <c r="I768" s="10">
        <v>47</v>
      </c>
      <c r="J768" s="12">
        <v>607.23943081686116</v>
      </c>
    </row>
    <row r="769" spans="1:10">
      <c r="A769" s="13" t="s">
        <v>342</v>
      </c>
      <c r="B769" s="33" t="str">
        <f>VLOOKUP(D769,工作表3!$A$2:$D$159,4,FALSE)</f>
        <v>臺北市</v>
      </c>
      <c r="C769" s="7">
        <v>4</v>
      </c>
      <c r="D769" s="8" t="s">
        <v>14</v>
      </c>
      <c r="E769" s="8" t="s">
        <v>344</v>
      </c>
      <c r="F769" s="9">
        <v>58</v>
      </c>
      <c r="G769" s="11">
        <v>558.5</v>
      </c>
      <c r="H769" s="10" t="s">
        <v>791</v>
      </c>
      <c r="I769" s="10">
        <v>86</v>
      </c>
      <c r="J769" s="12">
        <v>576.12408299077424</v>
      </c>
    </row>
    <row r="770" spans="1:10">
      <c r="A770" s="13" t="s">
        <v>342</v>
      </c>
      <c r="B770" s="33" t="str">
        <f>VLOOKUP(D770,工作表3!$A$2:$D$159,4,FALSE)</f>
        <v>雲林縣</v>
      </c>
      <c r="C770" s="7">
        <v>5</v>
      </c>
      <c r="D770" s="8" t="s">
        <v>19</v>
      </c>
      <c r="E770" s="8" t="s">
        <v>32</v>
      </c>
      <c r="F770" s="9">
        <v>4</v>
      </c>
      <c r="G770" s="11">
        <v>528</v>
      </c>
      <c r="H770" s="10" t="s">
        <v>795</v>
      </c>
      <c r="I770" s="10">
        <v>89</v>
      </c>
      <c r="J770" s="12">
        <v>572.95991807480777</v>
      </c>
    </row>
    <row r="771" spans="1:10">
      <c r="A771" s="6" t="s">
        <v>342</v>
      </c>
      <c r="B771" s="33" t="str">
        <f>VLOOKUP(D771,工作表3!$A$2:$D$159,4,FALSE)</f>
        <v>雲林縣</v>
      </c>
      <c r="C771" s="7">
        <v>6</v>
      </c>
      <c r="D771" s="18" t="s">
        <v>19</v>
      </c>
      <c r="E771" s="18" t="s">
        <v>345</v>
      </c>
      <c r="F771" s="9">
        <v>47</v>
      </c>
      <c r="G771" s="11">
        <v>528</v>
      </c>
      <c r="H771" s="10" t="s">
        <v>803</v>
      </c>
      <c r="I771" s="10">
        <v>132</v>
      </c>
      <c r="J771" s="12">
        <v>547.71446810611587</v>
      </c>
    </row>
    <row r="772" spans="1:10">
      <c r="A772" s="13" t="s">
        <v>342</v>
      </c>
      <c r="B772" s="33" t="str">
        <f>VLOOKUP(D772,工作表3!$A$2:$D$159,4,FALSE)</f>
        <v>雲林縣</v>
      </c>
      <c r="C772" s="7">
        <v>7</v>
      </c>
      <c r="D772" s="8" t="s">
        <v>19</v>
      </c>
      <c r="E772" s="8" t="s">
        <v>346</v>
      </c>
      <c r="F772" s="9">
        <v>4</v>
      </c>
      <c r="G772" s="11">
        <v>510</v>
      </c>
      <c r="H772" s="10" t="s">
        <v>820</v>
      </c>
      <c r="I772" s="10">
        <v>133</v>
      </c>
      <c r="J772" s="12">
        <v>547.02166315255556</v>
      </c>
    </row>
    <row r="773" spans="1:10">
      <c r="A773" s="14" t="s">
        <v>342</v>
      </c>
      <c r="B773" s="33" t="str">
        <f>VLOOKUP(D773,工作表3!$A$2:$D$159,4,FALSE)</f>
        <v>高雄市</v>
      </c>
      <c r="C773" s="7">
        <v>8</v>
      </c>
      <c r="D773" s="15" t="s">
        <v>18</v>
      </c>
      <c r="E773" s="15" t="s">
        <v>345</v>
      </c>
      <c r="F773" s="9">
        <v>42</v>
      </c>
      <c r="G773" s="11">
        <v>510</v>
      </c>
      <c r="H773" s="10" t="s">
        <v>807</v>
      </c>
      <c r="I773" s="10">
        <v>173</v>
      </c>
      <c r="J773" s="12">
        <v>524.83370927896112</v>
      </c>
    </row>
    <row r="774" spans="1:10">
      <c r="A774" s="13" t="s">
        <v>342</v>
      </c>
      <c r="B774" s="33" t="str">
        <f>VLOOKUP(D774,工作表3!$A$2:$D$159,4,FALSE)</f>
        <v>雲林縣</v>
      </c>
      <c r="C774" s="7">
        <v>9</v>
      </c>
      <c r="D774" s="8" t="s">
        <v>27</v>
      </c>
      <c r="E774" s="8" t="s">
        <v>13</v>
      </c>
      <c r="F774" s="9">
        <v>9</v>
      </c>
      <c r="G774" s="11">
        <v>504.5</v>
      </c>
      <c r="H774" s="10" t="s">
        <v>793</v>
      </c>
      <c r="I774" s="10">
        <v>179</v>
      </c>
      <c r="J774" s="12">
        <v>522.27867579479823</v>
      </c>
    </row>
    <row r="775" spans="1:10">
      <c r="A775" s="13" t="s">
        <v>342</v>
      </c>
      <c r="B775" s="33" t="str">
        <f>VLOOKUP(D775,工作表3!$A$2:$D$159,4,FALSE)</f>
        <v>雲林縣</v>
      </c>
      <c r="C775" s="7">
        <v>10</v>
      </c>
      <c r="D775" s="8" t="s">
        <v>27</v>
      </c>
      <c r="E775" s="8" t="s">
        <v>347</v>
      </c>
      <c r="F775" s="9">
        <v>7</v>
      </c>
      <c r="G775" s="11">
        <v>490.5</v>
      </c>
      <c r="H775" s="10" t="s">
        <v>816</v>
      </c>
      <c r="I775" s="10">
        <v>183</v>
      </c>
      <c r="J775" s="12">
        <v>520.49444421585076</v>
      </c>
    </row>
    <row r="776" spans="1:10">
      <c r="A776" s="13" t="s">
        <v>342</v>
      </c>
      <c r="B776" s="33" t="str">
        <f>VLOOKUP(D776,工作表3!$A$2:$D$159,4,FALSE)</f>
        <v>高雄市</v>
      </c>
      <c r="C776" s="7">
        <v>11</v>
      </c>
      <c r="D776" s="8" t="s">
        <v>22</v>
      </c>
      <c r="E776" s="8" t="s">
        <v>32</v>
      </c>
      <c r="F776" s="9">
        <v>12</v>
      </c>
      <c r="G776" s="11">
        <v>480.5</v>
      </c>
      <c r="H776" s="10" t="s">
        <v>788</v>
      </c>
      <c r="I776" s="10">
        <v>191</v>
      </c>
      <c r="J776" s="12">
        <v>515.66843178127431</v>
      </c>
    </row>
    <row r="777" spans="1:10">
      <c r="A777" s="13" t="s">
        <v>342</v>
      </c>
      <c r="B777" s="33" t="str">
        <f>VLOOKUP(D777,工作表3!$A$2:$D$159,4,FALSE)</f>
        <v>宜蘭縣</v>
      </c>
      <c r="C777" s="7">
        <v>12</v>
      </c>
      <c r="D777" s="8" t="s">
        <v>54</v>
      </c>
      <c r="E777" s="8" t="s">
        <v>348</v>
      </c>
      <c r="F777" s="9">
        <v>8</v>
      </c>
      <c r="G777" s="11">
        <v>453.5</v>
      </c>
      <c r="H777" s="10" t="s">
        <v>814</v>
      </c>
      <c r="I777" s="10">
        <v>201</v>
      </c>
      <c r="J777" s="12">
        <v>508.99006652728059</v>
      </c>
    </row>
    <row r="778" spans="1:10">
      <c r="A778" s="13" t="s">
        <v>342</v>
      </c>
      <c r="B778" s="33" t="str">
        <f>VLOOKUP(D778,工作表3!$A$2:$D$159,4,FALSE)</f>
        <v>臺中市</v>
      </c>
      <c r="C778" s="7">
        <v>13</v>
      </c>
      <c r="D778" s="8" t="s">
        <v>42</v>
      </c>
      <c r="E778" s="8" t="s">
        <v>88</v>
      </c>
      <c r="F778" s="9">
        <v>55</v>
      </c>
      <c r="G778" s="11">
        <v>443.5</v>
      </c>
      <c r="H778" s="10" t="s">
        <v>807</v>
      </c>
      <c r="I778" s="10">
        <v>241</v>
      </c>
      <c r="J778" s="12">
        <v>485.79006671104997</v>
      </c>
    </row>
    <row r="779" spans="1:10">
      <c r="A779" s="13" t="s">
        <v>342</v>
      </c>
      <c r="B779" s="33" t="str">
        <f>VLOOKUP(D779,工作表3!$A$2:$D$159,4,FALSE)</f>
        <v>高雄市</v>
      </c>
      <c r="C779" s="7">
        <v>14</v>
      </c>
      <c r="D779" s="8" t="s">
        <v>34</v>
      </c>
      <c r="E779" s="8" t="s">
        <v>349</v>
      </c>
      <c r="F779" s="9">
        <v>8</v>
      </c>
      <c r="G779" s="11">
        <v>439.5</v>
      </c>
      <c r="H779" s="10" t="s">
        <v>788</v>
      </c>
      <c r="I779" s="10">
        <v>249</v>
      </c>
      <c r="J779" s="12">
        <v>480.68061333484417</v>
      </c>
    </row>
    <row r="780" spans="1:10">
      <c r="A780" s="13" t="s">
        <v>342</v>
      </c>
      <c r="B780" s="33" t="str">
        <f>VLOOKUP(D780,工作表3!$A$2:$D$159,4,FALSE)</f>
        <v>苗栗縣</v>
      </c>
      <c r="C780" s="7">
        <v>15</v>
      </c>
      <c r="D780" s="8" t="s">
        <v>51</v>
      </c>
      <c r="E780" s="8" t="s">
        <v>52</v>
      </c>
      <c r="F780" s="9">
        <v>12</v>
      </c>
      <c r="G780" s="11">
        <v>421</v>
      </c>
      <c r="H780" s="10" t="s">
        <v>827</v>
      </c>
      <c r="I780" s="10">
        <v>258</v>
      </c>
      <c r="J780" s="12">
        <v>472.85437766295911</v>
      </c>
    </row>
    <row r="781" spans="1:10">
      <c r="A781" s="13" t="s">
        <v>342</v>
      </c>
      <c r="B781" s="33" t="str">
        <f>VLOOKUP(D781,工作表3!$A$2:$D$159,4,FALSE)</f>
        <v>新北市</v>
      </c>
      <c r="C781" s="7">
        <v>16</v>
      </c>
      <c r="D781" s="8" t="s">
        <v>48</v>
      </c>
      <c r="E781" s="8" t="s">
        <v>279</v>
      </c>
      <c r="F781" s="9">
        <v>22</v>
      </c>
      <c r="G781" s="11">
        <v>415</v>
      </c>
      <c r="H781" s="10" t="s">
        <v>821</v>
      </c>
      <c r="I781" s="10">
        <v>277</v>
      </c>
      <c r="J781" s="12">
        <v>456.19541625090017</v>
      </c>
    </row>
    <row r="782" spans="1:10">
      <c r="A782" s="13" t="s">
        <v>342</v>
      </c>
      <c r="B782" s="33" t="str">
        <f>VLOOKUP(D782,工作表3!$A$2:$D$159,4,FALSE)</f>
        <v>臺南市</v>
      </c>
      <c r="C782" s="7">
        <v>17</v>
      </c>
      <c r="D782" s="8" t="s">
        <v>128</v>
      </c>
      <c r="E782" s="8" t="s">
        <v>347</v>
      </c>
      <c r="F782" s="9">
        <v>15</v>
      </c>
      <c r="G782" s="11">
        <v>360.5</v>
      </c>
      <c r="H782" s="10" t="s">
        <v>793</v>
      </c>
      <c r="I782" s="10">
        <v>283</v>
      </c>
      <c r="J782" s="12">
        <v>452.37902151405808</v>
      </c>
    </row>
    <row r="783" spans="1:10">
      <c r="A783" s="14" t="s">
        <v>342</v>
      </c>
      <c r="B783" s="33" t="str">
        <f>VLOOKUP(D783,工作表3!$A$2:$D$159,4,FALSE)</f>
        <v>臺南市</v>
      </c>
      <c r="C783" s="7">
        <v>18</v>
      </c>
      <c r="D783" s="15" t="s">
        <v>62</v>
      </c>
      <c r="E783" s="15" t="s">
        <v>345</v>
      </c>
      <c r="F783" s="9">
        <v>31</v>
      </c>
      <c r="G783" s="11">
        <v>354.5</v>
      </c>
      <c r="H783" s="10" t="s">
        <v>810</v>
      </c>
      <c r="I783" s="10">
        <v>309</v>
      </c>
      <c r="J783" s="12">
        <v>431.18338602272485</v>
      </c>
    </row>
    <row r="784" spans="1:10">
      <c r="A784" s="13" t="s">
        <v>342</v>
      </c>
      <c r="B784" s="33" t="str">
        <f>VLOOKUP(D784,工作表3!$A$2:$D$159,4,FALSE)</f>
        <v>臺中市</v>
      </c>
      <c r="C784" s="7">
        <v>19</v>
      </c>
      <c r="D784" s="8" t="s">
        <v>61</v>
      </c>
      <c r="E784" s="8" t="s">
        <v>350</v>
      </c>
      <c r="F784" s="9" t="s">
        <v>789</v>
      </c>
      <c r="G784" s="11" t="s">
        <v>790</v>
      </c>
      <c r="H784" s="10" t="s">
        <v>792</v>
      </c>
      <c r="I784" s="10">
        <v>316</v>
      </c>
      <c r="J784" s="12">
        <v>427.10346430024777</v>
      </c>
    </row>
    <row r="785" spans="1:10">
      <c r="A785" s="13" t="s">
        <v>342</v>
      </c>
      <c r="B785" s="33" t="str">
        <f>VLOOKUP(D785,工作表3!$A$2:$D$159,4,FALSE)</f>
        <v>臺中市</v>
      </c>
      <c r="C785" s="7">
        <v>20</v>
      </c>
      <c r="D785" s="8" t="s">
        <v>94</v>
      </c>
      <c r="E785" s="8" t="s">
        <v>347</v>
      </c>
      <c r="F785" s="9">
        <v>5</v>
      </c>
      <c r="G785" s="11">
        <v>340</v>
      </c>
      <c r="H785" s="10" t="s">
        <v>792</v>
      </c>
      <c r="I785" s="10">
        <v>323</v>
      </c>
      <c r="J785" s="12">
        <v>423.12133930024777</v>
      </c>
    </row>
    <row r="786" spans="1:10">
      <c r="A786" s="13" t="s">
        <v>342</v>
      </c>
      <c r="B786" s="33" t="str">
        <f>VLOOKUP(D786,工作表3!$A$2:$D$159,4,FALSE)</f>
        <v>臺南市</v>
      </c>
      <c r="C786" s="7">
        <v>21</v>
      </c>
      <c r="D786" s="8" t="s">
        <v>128</v>
      </c>
      <c r="E786" s="8" t="s">
        <v>351</v>
      </c>
      <c r="F786" s="9">
        <v>2</v>
      </c>
      <c r="G786" s="11">
        <v>337</v>
      </c>
      <c r="H786" s="10" t="s">
        <v>802</v>
      </c>
      <c r="I786" s="10">
        <v>325</v>
      </c>
      <c r="J786" s="12">
        <v>421.97523628517234</v>
      </c>
    </row>
    <row r="787" spans="1:10">
      <c r="A787" s="13" t="s">
        <v>342</v>
      </c>
      <c r="B787" s="33" t="str">
        <f>VLOOKUP(D787,工作表3!$A$2:$D$159,4,FALSE)</f>
        <v>臺中市</v>
      </c>
      <c r="C787" s="7">
        <v>22</v>
      </c>
      <c r="D787" s="8" t="s">
        <v>104</v>
      </c>
      <c r="E787" s="8" t="s">
        <v>352</v>
      </c>
      <c r="F787" s="9">
        <v>5</v>
      </c>
      <c r="G787" s="11">
        <v>330.5</v>
      </c>
      <c r="H787" s="10" t="s">
        <v>809</v>
      </c>
      <c r="I787" s="10">
        <v>330</v>
      </c>
      <c r="J787" s="12">
        <v>418.93181675845057</v>
      </c>
    </row>
    <row r="788" spans="1:10">
      <c r="A788" s="13" t="s">
        <v>342</v>
      </c>
      <c r="B788" s="33" t="str">
        <f>VLOOKUP(D788,工作表3!$A$2:$D$159,4,FALSE)</f>
        <v>高雄市</v>
      </c>
      <c r="C788" s="7">
        <v>23</v>
      </c>
      <c r="D788" s="8" t="s">
        <v>135</v>
      </c>
      <c r="E788" s="8" t="s">
        <v>175</v>
      </c>
      <c r="F788" s="9">
        <v>9</v>
      </c>
      <c r="G788" s="11">
        <v>306</v>
      </c>
      <c r="H788" s="10" t="s">
        <v>795</v>
      </c>
      <c r="I788" s="10">
        <v>333</v>
      </c>
      <c r="J788" s="12">
        <v>416.72952003514956</v>
      </c>
    </row>
    <row r="789" spans="1:10">
      <c r="A789" s="13" t="s">
        <v>342</v>
      </c>
      <c r="B789" s="33" t="str">
        <f>VLOOKUP(D789,工作表3!$A$2:$D$159,4,FALSE)</f>
        <v>臺中市</v>
      </c>
      <c r="C789" s="7">
        <v>24</v>
      </c>
      <c r="D789" s="8" t="s">
        <v>104</v>
      </c>
      <c r="E789" s="8" t="s">
        <v>32</v>
      </c>
      <c r="F789" s="9">
        <v>3</v>
      </c>
      <c r="G789" s="11">
        <v>299</v>
      </c>
      <c r="H789" s="10" t="s">
        <v>795</v>
      </c>
      <c r="I789" s="10">
        <v>336</v>
      </c>
      <c r="J789" s="12">
        <v>414.51153509539051</v>
      </c>
    </row>
    <row r="790" spans="1:10">
      <c r="A790" s="13" t="s">
        <v>342</v>
      </c>
      <c r="B790" s="33" t="str">
        <f>VLOOKUP(D790,工作表3!$A$2:$D$159,4,FALSE)</f>
        <v>桃園市</v>
      </c>
      <c r="C790" s="7">
        <v>25</v>
      </c>
      <c r="D790" s="8" t="s">
        <v>74</v>
      </c>
      <c r="E790" s="8" t="s">
        <v>88</v>
      </c>
      <c r="F790" s="9">
        <v>23</v>
      </c>
      <c r="G790" s="11">
        <v>289.5</v>
      </c>
      <c r="H790" s="10" t="s">
        <v>809</v>
      </c>
      <c r="I790" s="10">
        <v>341</v>
      </c>
      <c r="J790" s="12">
        <v>410.9905019903677</v>
      </c>
    </row>
    <row r="791" spans="1:10">
      <c r="A791" s="13" t="s">
        <v>342</v>
      </c>
      <c r="B791" s="33" t="str">
        <f>VLOOKUP(D791,工作表3!$A$2:$D$159,4,FALSE)</f>
        <v>臺南市</v>
      </c>
      <c r="C791" s="7">
        <v>26</v>
      </c>
      <c r="D791" s="8" t="s">
        <v>62</v>
      </c>
      <c r="E791" s="8" t="s">
        <v>347</v>
      </c>
      <c r="F791" s="9">
        <v>15</v>
      </c>
      <c r="G791" s="11">
        <v>256</v>
      </c>
      <c r="H791" s="10" t="s">
        <v>816</v>
      </c>
      <c r="I791" s="10">
        <v>345</v>
      </c>
      <c r="J791" s="12">
        <v>407.75562547566398</v>
      </c>
    </row>
    <row r="792" spans="1:10">
      <c r="A792" s="13" t="s">
        <v>342</v>
      </c>
      <c r="B792" s="33" t="str">
        <f>VLOOKUP(D792,工作表3!$A$2:$D$159,4,FALSE)</f>
        <v>臺南市</v>
      </c>
      <c r="C792" s="7">
        <v>27</v>
      </c>
      <c r="D792" s="8" t="s">
        <v>128</v>
      </c>
      <c r="E792" s="8" t="s">
        <v>353</v>
      </c>
      <c r="F792" s="9">
        <v>18</v>
      </c>
      <c r="G792" s="11">
        <v>250.25</v>
      </c>
      <c r="H792" s="10" t="s">
        <v>814</v>
      </c>
      <c r="I792" s="10">
        <v>355</v>
      </c>
      <c r="J792" s="12">
        <v>399.35861123093815</v>
      </c>
    </row>
    <row r="793" spans="1:10">
      <c r="A793" s="14" t="s">
        <v>342</v>
      </c>
      <c r="B793" s="33" t="str">
        <f>VLOOKUP(D793,工作表3!$A$2:$D$159,4,FALSE)</f>
        <v>桃園市</v>
      </c>
      <c r="C793" s="7">
        <v>28</v>
      </c>
      <c r="D793" s="15" t="s">
        <v>89</v>
      </c>
      <c r="E793" s="15" t="s">
        <v>216</v>
      </c>
      <c r="F793" s="9" t="s">
        <v>789</v>
      </c>
      <c r="G793" s="11" t="s">
        <v>790</v>
      </c>
      <c r="H793" s="10" t="s">
        <v>809</v>
      </c>
      <c r="I793" s="10">
        <v>360</v>
      </c>
      <c r="J793" s="12">
        <v>394.46095633806027</v>
      </c>
    </row>
    <row r="794" spans="1:10">
      <c r="A794" s="13" t="s">
        <v>342</v>
      </c>
      <c r="B794" s="33" t="str">
        <f>VLOOKUP(D794,工作表3!$A$2:$D$159,4,FALSE)</f>
        <v>新竹縣</v>
      </c>
      <c r="C794" s="7">
        <v>29</v>
      </c>
      <c r="D794" s="8" t="s">
        <v>103</v>
      </c>
      <c r="E794" s="8" t="s">
        <v>154</v>
      </c>
      <c r="F794" s="9">
        <v>21</v>
      </c>
      <c r="G794" s="11">
        <v>245.5</v>
      </c>
      <c r="H794" s="10" t="s">
        <v>812</v>
      </c>
      <c r="I794" s="10">
        <v>372</v>
      </c>
      <c r="J794" s="12">
        <v>383.67376282208375</v>
      </c>
    </row>
    <row r="795" spans="1:10">
      <c r="A795" s="13" t="s">
        <v>342</v>
      </c>
      <c r="B795" s="33" t="str">
        <f>VLOOKUP(D795,工作表3!$A$2:$D$159,4,FALSE)</f>
        <v>屏東縣</v>
      </c>
      <c r="C795" s="7">
        <v>30</v>
      </c>
      <c r="D795" s="8" t="s">
        <v>210</v>
      </c>
      <c r="E795" s="8" t="s">
        <v>347</v>
      </c>
      <c r="F795" s="9">
        <v>4</v>
      </c>
      <c r="G795" s="11">
        <v>214.5</v>
      </c>
      <c r="H795" s="10" t="s">
        <v>795</v>
      </c>
      <c r="I795" s="10">
        <v>375</v>
      </c>
      <c r="J795" s="12">
        <v>381.06296645111598</v>
      </c>
    </row>
    <row r="796" spans="1:10">
      <c r="A796" s="13" t="s">
        <v>342</v>
      </c>
      <c r="B796" s="33" t="str">
        <f>VLOOKUP(D796,工作表3!$A$2:$D$159,4,FALSE)</f>
        <v>臺南市</v>
      </c>
      <c r="C796" s="7">
        <v>31</v>
      </c>
      <c r="D796" s="8" t="s">
        <v>119</v>
      </c>
      <c r="E796" s="8" t="s">
        <v>354</v>
      </c>
      <c r="F796" s="9">
        <v>12</v>
      </c>
      <c r="G796" s="11">
        <v>207.5</v>
      </c>
      <c r="H796" s="10" t="s">
        <v>820</v>
      </c>
      <c r="I796" s="10">
        <v>376</v>
      </c>
      <c r="J796" s="12">
        <v>380.20833882644405</v>
      </c>
    </row>
    <row r="797" spans="1:10">
      <c r="A797" s="13" t="s">
        <v>342</v>
      </c>
      <c r="B797" s="33" t="str">
        <f>VLOOKUP(D797,工作表3!$A$2:$D$159,4,FALSE)</f>
        <v>臺南市</v>
      </c>
      <c r="C797" s="7">
        <v>32</v>
      </c>
      <c r="D797" s="8" t="s">
        <v>75</v>
      </c>
      <c r="E797" s="8" t="s">
        <v>60</v>
      </c>
      <c r="F797" s="9">
        <v>9</v>
      </c>
      <c r="G797" s="11">
        <v>204.5</v>
      </c>
      <c r="H797" s="10" t="s">
        <v>816</v>
      </c>
      <c r="I797" s="10">
        <v>380</v>
      </c>
      <c r="J797" s="12">
        <v>376.83933818169874</v>
      </c>
    </row>
    <row r="798" spans="1:10">
      <c r="A798" s="13" t="s">
        <v>342</v>
      </c>
      <c r="B798" s="33" t="str">
        <f>VLOOKUP(D798,工作表3!$A$2:$D$159,4,FALSE)</f>
        <v>高雄市</v>
      </c>
      <c r="C798" s="7">
        <v>33</v>
      </c>
      <c r="D798" s="8" t="s">
        <v>185</v>
      </c>
      <c r="E798" s="8" t="s">
        <v>252</v>
      </c>
      <c r="F798" s="9">
        <v>19</v>
      </c>
      <c r="G798" s="11">
        <v>193</v>
      </c>
      <c r="H798" s="10" t="s">
        <v>816</v>
      </c>
      <c r="I798" s="10">
        <v>384</v>
      </c>
      <c r="J798" s="12">
        <v>376.83933818169874</v>
      </c>
    </row>
    <row r="799" spans="1:10">
      <c r="A799" s="13" t="s">
        <v>342</v>
      </c>
      <c r="B799" s="33" t="str">
        <f>VLOOKUP(D799,工作表3!$A$2:$D$159,4,FALSE)</f>
        <v>桃園市</v>
      </c>
      <c r="C799" s="7">
        <v>34</v>
      </c>
      <c r="D799" s="8" t="s">
        <v>89</v>
      </c>
      <c r="E799" s="8" t="s">
        <v>191</v>
      </c>
      <c r="F799" s="9" t="s">
        <v>789</v>
      </c>
      <c r="G799" s="11" t="s">
        <v>790</v>
      </c>
      <c r="H799" s="10" t="s">
        <v>792</v>
      </c>
      <c r="I799" s="10">
        <v>391</v>
      </c>
      <c r="J799" s="12">
        <v>376.83933818169874</v>
      </c>
    </row>
    <row r="800" spans="1:10">
      <c r="A800" s="13" t="s">
        <v>342</v>
      </c>
      <c r="B800" s="33" t="str">
        <f>VLOOKUP(D800,工作表3!$A$2:$D$159,4,FALSE)</f>
        <v>雲林縣</v>
      </c>
      <c r="C800" s="7">
        <v>35</v>
      </c>
      <c r="D800" s="8" t="s">
        <v>163</v>
      </c>
      <c r="E800" s="8" t="s">
        <v>355</v>
      </c>
      <c r="F800" s="9" t="s">
        <v>789</v>
      </c>
      <c r="G800" s="11" t="s">
        <v>790</v>
      </c>
      <c r="H800" s="10" t="s">
        <v>820</v>
      </c>
      <c r="I800" s="10">
        <v>392</v>
      </c>
      <c r="J800" s="12">
        <v>376.83933818169874</v>
      </c>
    </row>
    <row r="801" spans="1:10">
      <c r="A801" s="13" t="s">
        <v>342</v>
      </c>
      <c r="B801" s="33" t="str">
        <f>VLOOKUP(D801,工作表3!$A$2:$D$159,4,FALSE)</f>
        <v>屏東縣</v>
      </c>
      <c r="C801" s="7">
        <v>36</v>
      </c>
      <c r="D801" s="8" t="s">
        <v>195</v>
      </c>
      <c r="E801" s="8" t="s">
        <v>347</v>
      </c>
      <c r="F801" s="9">
        <v>6</v>
      </c>
      <c r="G801" s="11" t="s">
        <v>828</v>
      </c>
      <c r="H801" s="10" t="s">
        <v>820</v>
      </c>
      <c r="I801" s="10">
        <v>393</v>
      </c>
      <c r="J801" s="12">
        <v>376.83933818169874</v>
      </c>
    </row>
    <row r="802" spans="1:10">
      <c r="A802" s="13" t="s">
        <v>342</v>
      </c>
      <c r="B802" s="33" t="str">
        <f>VLOOKUP(D802,工作表3!$A$2:$D$159,4,FALSE)</f>
        <v>高雄市</v>
      </c>
      <c r="C802" s="7">
        <v>37</v>
      </c>
      <c r="D802" s="8" t="s">
        <v>135</v>
      </c>
      <c r="E802" s="8" t="s">
        <v>356</v>
      </c>
      <c r="F802" s="9">
        <v>3</v>
      </c>
      <c r="G802" s="11" t="s">
        <v>828</v>
      </c>
      <c r="H802" s="10" t="s">
        <v>820</v>
      </c>
      <c r="I802" s="10">
        <v>394</v>
      </c>
      <c r="J802" s="12">
        <v>376.83933818169874</v>
      </c>
    </row>
    <row r="803" spans="1:10">
      <c r="A803" s="13" t="s">
        <v>357</v>
      </c>
      <c r="B803" s="33" t="str">
        <f>VLOOKUP(D803,工作表3!$A$2:$D$159,4,FALSE)</f>
        <v>臺北市</v>
      </c>
      <c r="C803" s="7">
        <v>1</v>
      </c>
      <c r="D803" s="8" t="s">
        <v>11</v>
      </c>
      <c r="E803" s="8" t="s">
        <v>358</v>
      </c>
      <c r="F803" s="9">
        <v>10</v>
      </c>
      <c r="G803" s="11">
        <v>597</v>
      </c>
      <c r="H803" s="10" t="s">
        <v>800</v>
      </c>
      <c r="I803" s="10" t="s">
        <v>800</v>
      </c>
      <c r="J803" s="12">
        <v>589.86800000000005</v>
      </c>
    </row>
    <row r="804" spans="1:10">
      <c r="A804" s="13" t="s">
        <v>357</v>
      </c>
      <c r="B804" s="33" t="str">
        <f>VLOOKUP(D804,工作表3!$A$2:$D$159,4,FALSE)</f>
        <v>臺北市</v>
      </c>
      <c r="C804" s="7">
        <v>2</v>
      </c>
      <c r="D804" s="8" t="s">
        <v>11</v>
      </c>
      <c r="E804" s="8" t="s">
        <v>64</v>
      </c>
      <c r="F804" s="9">
        <v>30</v>
      </c>
      <c r="G804" s="11">
        <v>574.25</v>
      </c>
      <c r="H804" s="10" t="s">
        <v>833</v>
      </c>
      <c r="I804" s="10">
        <v>39</v>
      </c>
      <c r="J804" s="12">
        <v>569.0558636363636</v>
      </c>
    </row>
    <row r="805" spans="1:10">
      <c r="A805" s="13" t="s">
        <v>357</v>
      </c>
      <c r="B805" s="33" t="str">
        <f>VLOOKUP(D805,工作表3!$A$2:$D$159,4,FALSE)</f>
        <v>臺北市</v>
      </c>
      <c r="C805" s="7">
        <v>3</v>
      </c>
      <c r="D805" s="8" t="s">
        <v>14</v>
      </c>
      <c r="E805" s="8" t="s">
        <v>358</v>
      </c>
      <c r="F805" s="9">
        <v>8</v>
      </c>
      <c r="G805" s="11">
        <v>569.25</v>
      </c>
      <c r="H805" s="10" t="s">
        <v>788</v>
      </c>
      <c r="I805" s="10">
        <v>47</v>
      </c>
      <c r="J805" s="12">
        <v>564.28707575757574</v>
      </c>
    </row>
    <row r="806" spans="1:10">
      <c r="A806" s="13" t="s">
        <v>357</v>
      </c>
      <c r="B806" s="33" t="str">
        <f>VLOOKUP(D806,工作表3!$A$2:$D$159,4,FALSE)</f>
        <v>臺北市</v>
      </c>
      <c r="C806" s="7">
        <v>4</v>
      </c>
      <c r="D806" s="8" t="s">
        <v>14</v>
      </c>
      <c r="E806" s="8" t="s">
        <v>114</v>
      </c>
      <c r="F806" s="9">
        <v>29</v>
      </c>
      <c r="G806" s="11">
        <v>555</v>
      </c>
      <c r="H806" s="10" t="s">
        <v>833</v>
      </c>
      <c r="I806" s="10">
        <v>75</v>
      </c>
      <c r="J806" s="12">
        <v>547.02206455862972</v>
      </c>
    </row>
    <row r="807" spans="1:10">
      <c r="A807" s="13" t="s">
        <v>357</v>
      </c>
      <c r="B807" s="33" t="str">
        <f>VLOOKUP(D807,工作表3!$A$2:$D$159,4,FALSE)</f>
        <v>雲林縣</v>
      </c>
      <c r="C807" s="7">
        <v>5</v>
      </c>
      <c r="D807" s="8" t="s">
        <v>19</v>
      </c>
      <c r="E807" s="8" t="s">
        <v>359</v>
      </c>
      <c r="F807" s="9">
        <v>5</v>
      </c>
      <c r="G807" s="11">
        <v>550.5</v>
      </c>
      <c r="H807" s="10" t="s">
        <v>816</v>
      </c>
      <c r="I807" s="10">
        <v>79</v>
      </c>
      <c r="J807" s="12">
        <v>545.31631694463192</v>
      </c>
    </row>
    <row r="808" spans="1:10">
      <c r="A808" s="13" t="s">
        <v>357</v>
      </c>
      <c r="B808" s="33" t="str">
        <f>VLOOKUP(D808,工作表3!$A$2:$D$159,4,FALSE)</f>
        <v>雲林縣</v>
      </c>
      <c r="C808" s="7">
        <v>6</v>
      </c>
      <c r="D808" s="8" t="s">
        <v>19</v>
      </c>
      <c r="E808" s="8" t="s">
        <v>360</v>
      </c>
      <c r="F808" s="9">
        <v>4</v>
      </c>
      <c r="G808" s="11">
        <v>538.5</v>
      </c>
      <c r="H808" s="10" t="s">
        <v>816</v>
      </c>
      <c r="I808" s="10">
        <v>83</v>
      </c>
      <c r="J808" s="12">
        <v>542.80084677274112</v>
      </c>
    </row>
    <row r="809" spans="1:10">
      <c r="A809" s="13" t="s">
        <v>357</v>
      </c>
      <c r="B809" s="33" t="str">
        <f>VLOOKUP(D809,工作表3!$A$2:$D$159,4,FALSE)</f>
        <v>雲林縣</v>
      </c>
      <c r="C809" s="7">
        <v>7</v>
      </c>
      <c r="D809" s="8" t="s">
        <v>19</v>
      </c>
      <c r="E809" s="8" t="s">
        <v>64</v>
      </c>
      <c r="F809" s="9">
        <v>26</v>
      </c>
      <c r="G809" s="11">
        <v>536</v>
      </c>
      <c r="H809" s="10" t="s">
        <v>810</v>
      </c>
      <c r="I809" s="10">
        <v>109</v>
      </c>
      <c r="J809" s="12">
        <v>532.02395975572074</v>
      </c>
    </row>
    <row r="810" spans="1:10">
      <c r="A810" s="14" t="s">
        <v>357</v>
      </c>
      <c r="B810" s="33" t="str">
        <f>VLOOKUP(D810,工作表3!$A$2:$D$159,4,FALSE)</f>
        <v>雲林縣</v>
      </c>
      <c r="C810" s="7">
        <v>8</v>
      </c>
      <c r="D810" s="15" t="s">
        <v>19</v>
      </c>
      <c r="E810" s="15" t="s">
        <v>361</v>
      </c>
      <c r="F810" s="9">
        <v>1</v>
      </c>
      <c r="G810" s="11">
        <v>534</v>
      </c>
      <c r="H810" s="10" t="s">
        <v>820</v>
      </c>
      <c r="I810" s="10">
        <v>110</v>
      </c>
      <c r="J810" s="12">
        <v>531.65322432697496</v>
      </c>
    </row>
    <row r="811" spans="1:10">
      <c r="A811" s="13" t="s">
        <v>357</v>
      </c>
      <c r="B811" s="33" t="str">
        <f>VLOOKUP(D811,工作表3!$A$2:$D$159,4,FALSE)</f>
        <v>高雄市</v>
      </c>
      <c r="C811" s="7">
        <v>9</v>
      </c>
      <c r="D811" s="8" t="s">
        <v>18</v>
      </c>
      <c r="E811" s="8" t="s">
        <v>114</v>
      </c>
      <c r="F811" s="9">
        <v>46</v>
      </c>
      <c r="G811" s="11">
        <v>503.5</v>
      </c>
      <c r="H811" s="10" t="s">
        <v>813</v>
      </c>
      <c r="I811" s="10">
        <v>148</v>
      </c>
      <c r="J811" s="12">
        <v>506.5307503045708</v>
      </c>
    </row>
    <row r="812" spans="1:10">
      <c r="A812" s="13" t="s">
        <v>357</v>
      </c>
      <c r="B812" s="33" t="str">
        <f>VLOOKUP(D812,工作表3!$A$2:$D$159,4,FALSE)</f>
        <v>臺中市</v>
      </c>
      <c r="C812" s="7">
        <v>10</v>
      </c>
      <c r="D812" s="8" t="s">
        <v>61</v>
      </c>
      <c r="E812" s="8" t="s">
        <v>362</v>
      </c>
      <c r="F812" s="9">
        <v>6</v>
      </c>
      <c r="G812" s="11">
        <v>497</v>
      </c>
      <c r="H812" s="10" t="s">
        <v>795</v>
      </c>
      <c r="I812" s="10">
        <v>151</v>
      </c>
      <c r="J812" s="12">
        <v>504.50336646618695</v>
      </c>
    </row>
    <row r="813" spans="1:10">
      <c r="A813" s="13" t="s">
        <v>357</v>
      </c>
      <c r="B813" s="33" t="str">
        <f>VLOOKUP(D813,工作表3!$A$2:$D$159,4,FALSE)</f>
        <v>高雄市</v>
      </c>
      <c r="C813" s="7">
        <v>11</v>
      </c>
      <c r="D813" s="8" t="s">
        <v>22</v>
      </c>
      <c r="E813" s="8" t="s">
        <v>64</v>
      </c>
      <c r="F813" s="9">
        <v>38</v>
      </c>
      <c r="G813" s="11">
        <v>484</v>
      </c>
      <c r="H813" s="10" t="s">
        <v>829</v>
      </c>
      <c r="I813" s="10">
        <v>186</v>
      </c>
      <c r="J813" s="12">
        <v>484.97256795308851</v>
      </c>
    </row>
    <row r="814" spans="1:10">
      <c r="A814" s="13" t="s">
        <v>357</v>
      </c>
      <c r="B814" s="33" t="str">
        <f>VLOOKUP(D814,工作表3!$A$2:$D$159,4,FALSE)</f>
        <v>宜蘭縣</v>
      </c>
      <c r="C814" s="7">
        <v>12</v>
      </c>
      <c r="D814" s="8" t="s">
        <v>54</v>
      </c>
      <c r="E814" s="8" t="s">
        <v>363</v>
      </c>
      <c r="F814" s="9">
        <v>8</v>
      </c>
      <c r="G814" s="11">
        <v>478.5</v>
      </c>
      <c r="H814" s="10" t="s">
        <v>809</v>
      </c>
      <c r="I814" s="10">
        <v>191</v>
      </c>
      <c r="J814" s="12">
        <v>482.55086574139813</v>
      </c>
    </row>
    <row r="815" spans="1:10">
      <c r="A815" s="13" t="s">
        <v>357</v>
      </c>
      <c r="B815" s="33" t="s">
        <v>1152</v>
      </c>
      <c r="C815" s="7">
        <v>13</v>
      </c>
      <c r="D815" s="8" t="s">
        <v>265</v>
      </c>
      <c r="E815" s="8" t="s">
        <v>364</v>
      </c>
      <c r="F815" s="9" t="s">
        <v>789</v>
      </c>
      <c r="G815" s="11" t="s">
        <v>790</v>
      </c>
      <c r="H815" s="10" t="s">
        <v>816</v>
      </c>
      <c r="I815" s="10">
        <v>195</v>
      </c>
      <c r="J815" s="12">
        <v>480.61350397204581</v>
      </c>
    </row>
    <row r="816" spans="1:10">
      <c r="A816" s="13" t="s">
        <v>357</v>
      </c>
      <c r="B816" s="33" t="str">
        <f>VLOOKUP(D816,工作表3!$A$2:$D$159,4,FALSE)</f>
        <v>臺中市</v>
      </c>
      <c r="C816" s="7">
        <v>14</v>
      </c>
      <c r="D816" s="8" t="s">
        <v>42</v>
      </c>
      <c r="E816" s="8" t="s">
        <v>365</v>
      </c>
      <c r="F816" s="9">
        <v>8</v>
      </c>
      <c r="G816" s="11">
        <v>475.5</v>
      </c>
      <c r="H816" s="10" t="s">
        <v>793</v>
      </c>
      <c r="I816" s="10">
        <v>201</v>
      </c>
      <c r="J816" s="12">
        <v>478.29957532435895</v>
      </c>
    </row>
    <row r="817" spans="1:10">
      <c r="A817" s="13" t="s">
        <v>357</v>
      </c>
      <c r="B817" s="33" t="str">
        <f>VLOOKUP(D817,工作表3!$A$2:$D$159,4,FALSE)</f>
        <v>屏東縣</v>
      </c>
      <c r="C817" s="7">
        <v>15</v>
      </c>
      <c r="D817" s="8" t="s">
        <v>45</v>
      </c>
      <c r="E817" s="8" t="s">
        <v>114</v>
      </c>
      <c r="F817" s="9">
        <v>37</v>
      </c>
      <c r="G817" s="11">
        <v>447.25</v>
      </c>
      <c r="H817" s="10" t="s">
        <v>836</v>
      </c>
      <c r="I817" s="10">
        <v>238</v>
      </c>
      <c r="J817" s="12">
        <v>461.8544030897051</v>
      </c>
    </row>
    <row r="818" spans="1:10">
      <c r="A818" s="13" t="s">
        <v>357</v>
      </c>
      <c r="B818" s="33" t="str">
        <f>VLOOKUP(D818,工作表3!$A$2:$D$159,4,FALSE)</f>
        <v>屏東縣</v>
      </c>
      <c r="C818" s="7">
        <v>16</v>
      </c>
      <c r="D818" s="8" t="s">
        <v>45</v>
      </c>
      <c r="E818" s="8" t="s">
        <v>366</v>
      </c>
      <c r="F818" s="9">
        <v>12</v>
      </c>
      <c r="G818" s="11">
        <v>445</v>
      </c>
      <c r="H818" s="10" t="s">
        <v>819</v>
      </c>
      <c r="I818" s="10">
        <v>251</v>
      </c>
      <c r="J818" s="12">
        <v>453.61872052261282</v>
      </c>
    </row>
    <row r="819" spans="1:10">
      <c r="A819" s="6" t="s">
        <v>357</v>
      </c>
      <c r="B819" s="33" t="str">
        <f>VLOOKUP(D819,工作表3!$A$2:$D$159,4,FALSE)</f>
        <v>臺中市</v>
      </c>
      <c r="C819" s="7">
        <v>17</v>
      </c>
      <c r="D819" s="18" t="s">
        <v>61</v>
      </c>
      <c r="E819" s="18" t="s">
        <v>64</v>
      </c>
      <c r="F819" s="9">
        <v>22</v>
      </c>
      <c r="G819" s="11">
        <v>443</v>
      </c>
      <c r="H819" s="10" t="s">
        <v>798</v>
      </c>
      <c r="I819" s="10">
        <v>271</v>
      </c>
      <c r="J819" s="12">
        <v>445.18659398453462</v>
      </c>
    </row>
    <row r="820" spans="1:10">
      <c r="A820" s="14" t="s">
        <v>357</v>
      </c>
      <c r="B820" s="33" t="str">
        <f>VLOOKUP(D820,工作表3!$A$2:$D$159,4,FALSE)</f>
        <v>高雄市</v>
      </c>
      <c r="C820" s="7">
        <v>18</v>
      </c>
      <c r="D820" s="15" t="s">
        <v>66</v>
      </c>
      <c r="E820" s="15" t="s">
        <v>367</v>
      </c>
      <c r="F820" s="9">
        <v>5</v>
      </c>
      <c r="G820" s="11">
        <v>439.5</v>
      </c>
      <c r="H820" s="10" t="s">
        <v>809</v>
      </c>
      <c r="I820" s="10">
        <v>276</v>
      </c>
      <c r="J820" s="12">
        <v>443.34779631504307</v>
      </c>
    </row>
    <row r="821" spans="1:10">
      <c r="A821" s="13" t="s">
        <v>357</v>
      </c>
      <c r="B821" s="33" t="str">
        <f>VLOOKUP(D821,工作表3!$A$2:$D$159,4,FALSE)</f>
        <v>高雄市</v>
      </c>
      <c r="C821" s="7">
        <v>19</v>
      </c>
      <c r="D821" s="8" t="s">
        <v>66</v>
      </c>
      <c r="E821" s="8" t="s">
        <v>368</v>
      </c>
      <c r="F821" s="9">
        <v>4</v>
      </c>
      <c r="G821" s="11">
        <v>436</v>
      </c>
      <c r="H821" s="10" t="s">
        <v>809</v>
      </c>
      <c r="I821" s="10">
        <v>281</v>
      </c>
      <c r="J821" s="12">
        <v>441.52053356420697</v>
      </c>
    </row>
    <row r="822" spans="1:10">
      <c r="A822" s="13" t="s">
        <v>357</v>
      </c>
      <c r="B822" s="33" t="str">
        <f>VLOOKUP(D822,工作表3!$A$2:$D$159,4,FALSE)</f>
        <v>高雄市</v>
      </c>
      <c r="C822" s="7">
        <v>20</v>
      </c>
      <c r="D822" s="8" t="s">
        <v>66</v>
      </c>
      <c r="E822" s="8" t="s">
        <v>82</v>
      </c>
      <c r="F822" s="9" t="s">
        <v>789</v>
      </c>
      <c r="G822" s="11" t="s">
        <v>790</v>
      </c>
      <c r="H822" s="10" t="s">
        <v>792</v>
      </c>
      <c r="I822" s="10">
        <v>288</v>
      </c>
      <c r="J822" s="12">
        <v>438.6590281126866</v>
      </c>
    </row>
    <row r="823" spans="1:10">
      <c r="A823" s="13" t="s">
        <v>357</v>
      </c>
      <c r="B823" s="33" t="str">
        <f>VLOOKUP(D823,工作表3!$A$2:$D$159,4,FALSE)</f>
        <v>新竹縣</v>
      </c>
      <c r="C823" s="7">
        <v>21</v>
      </c>
      <c r="D823" s="8" t="s">
        <v>103</v>
      </c>
      <c r="E823" s="8" t="s">
        <v>132</v>
      </c>
      <c r="F823" s="9">
        <v>2</v>
      </c>
      <c r="G823" s="11">
        <v>422.5</v>
      </c>
      <c r="H823" s="10" t="s">
        <v>802</v>
      </c>
      <c r="I823" s="10">
        <v>290</v>
      </c>
      <c r="J823" s="12">
        <v>437.66995170072647</v>
      </c>
    </row>
    <row r="824" spans="1:10">
      <c r="A824" s="13" t="s">
        <v>357</v>
      </c>
      <c r="B824" s="33" t="str">
        <f>VLOOKUP(D824,工作表3!$A$2:$D$159,4,FALSE)</f>
        <v>臺東縣</v>
      </c>
      <c r="C824" s="7">
        <v>22</v>
      </c>
      <c r="D824" s="8" t="s">
        <v>58</v>
      </c>
      <c r="E824" s="8" t="s">
        <v>369</v>
      </c>
      <c r="F824" s="9">
        <v>12</v>
      </c>
      <c r="G824" s="11">
        <v>418</v>
      </c>
      <c r="H824" s="10" t="s">
        <v>801</v>
      </c>
      <c r="I824" s="10">
        <v>305</v>
      </c>
      <c r="J824" s="12">
        <v>429.85774722788301</v>
      </c>
    </row>
    <row r="825" spans="1:10">
      <c r="A825" s="13" t="s">
        <v>357</v>
      </c>
      <c r="B825" s="33" t="str">
        <f>VLOOKUP(D825,工作表3!$A$2:$D$159,4,FALSE)</f>
        <v>臺南市</v>
      </c>
      <c r="C825" s="7">
        <v>23</v>
      </c>
      <c r="D825" s="8" t="s">
        <v>79</v>
      </c>
      <c r="E825" s="8" t="s">
        <v>184</v>
      </c>
      <c r="F825" s="9">
        <v>12</v>
      </c>
      <c r="G825" s="11">
        <v>407.5</v>
      </c>
      <c r="H825" s="10" t="s">
        <v>792</v>
      </c>
      <c r="I825" s="10">
        <v>312</v>
      </c>
      <c r="J825" s="12">
        <v>426.19976692019071</v>
      </c>
    </row>
    <row r="826" spans="1:10">
      <c r="A826" s="13" t="s">
        <v>357</v>
      </c>
      <c r="B826" s="33" t="str">
        <f>VLOOKUP(D826,工作表3!$A$2:$D$159,4,FALSE)</f>
        <v>臺南市</v>
      </c>
      <c r="C826" s="7">
        <v>24</v>
      </c>
      <c r="D826" s="8" t="s">
        <v>75</v>
      </c>
      <c r="E826" s="8" t="s">
        <v>60</v>
      </c>
      <c r="F826" s="9">
        <v>2</v>
      </c>
      <c r="G826" s="11">
        <v>405</v>
      </c>
      <c r="H826" s="10" t="s">
        <v>802</v>
      </c>
      <c r="I826" s="10">
        <v>314</v>
      </c>
      <c r="J826" s="12">
        <v>425.16102196606232</v>
      </c>
    </row>
    <row r="827" spans="1:10">
      <c r="A827" s="13" t="s">
        <v>357</v>
      </c>
      <c r="B827" s="33" t="str">
        <f>VLOOKUP(D827,工作表3!$A$2:$D$159,4,FALSE)</f>
        <v>臺南市</v>
      </c>
      <c r="C827" s="7">
        <v>25</v>
      </c>
      <c r="D827" s="8" t="s">
        <v>75</v>
      </c>
      <c r="E827" s="8" t="s">
        <v>370</v>
      </c>
      <c r="F827" s="9">
        <v>8</v>
      </c>
      <c r="G827" s="11">
        <v>394</v>
      </c>
      <c r="H827" s="10" t="s">
        <v>809</v>
      </c>
      <c r="I827" s="10">
        <v>319</v>
      </c>
      <c r="J827" s="12">
        <v>422.48064584665934</v>
      </c>
    </row>
    <row r="828" spans="1:10">
      <c r="A828" s="13" t="s">
        <v>357</v>
      </c>
      <c r="B828" s="33" t="str">
        <f>VLOOKUP(D828,工作表3!$A$2:$D$159,4,FALSE)</f>
        <v>臺北市</v>
      </c>
      <c r="C828" s="7">
        <v>26</v>
      </c>
      <c r="D828" s="8" t="s">
        <v>106</v>
      </c>
      <c r="E828" s="8" t="s">
        <v>107</v>
      </c>
      <c r="F828" s="9">
        <v>17</v>
      </c>
      <c r="G828" s="11">
        <v>392</v>
      </c>
      <c r="H828" s="10" t="s">
        <v>819</v>
      </c>
      <c r="I828" s="10">
        <v>332</v>
      </c>
      <c r="J828" s="12">
        <v>416.36591857250426</v>
      </c>
    </row>
    <row r="829" spans="1:10">
      <c r="A829" s="13" t="s">
        <v>357</v>
      </c>
      <c r="B829" s="33" t="str">
        <f>VLOOKUP(D829,工作表3!$A$2:$D$159,4,FALSE)</f>
        <v>高雄市</v>
      </c>
      <c r="C829" s="7">
        <v>27</v>
      </c>
      <c r="D829" s="8" t="s">
        <v>96</v>
      </c>
      <c r="E829" s="8" t="s">
        <v>184</v>
      </c>
      <c r="F829" s="9">
        <v>10</v>
      </c>
      <c r="G829" s="11">
        <v>389.5</v>
      </c>
      <c r="H829" s="10" t="s">
        <v>814</v>
      </c>
      <c r="I829" s="10">
        <v>342</v>
      </c>
      <c r="J829" s="12">
        <v>411.63000697029429</v>
      </c>
    </row>
    <row r="830" spans="1:10">
      <c r="A830" s="13" t="s">
        <v>357</v>
      </c>
      <c r="B830" s="33" t="str">
        <f>VLOOKUP(D830,工作表3!$A$2:$D$159,4,FALSE)</f>
        <v>臺南市</v>
      </c>
      <c r="C830" s="7">
        <v>28</v>
      </c>
      <c r="D830" s="8" t="s">
        <v>75</v>
      </c>
      <c r="E830" s="8" t="s">
        <v>371</v>
      </c>
      <c r="F830" s="9">
        <v>8</v>
      </c>
      <c r="G830" s="11">
        <v>386</v>
      </c>
      <c r="H830" s="10" t="s">
        <v>809</v>
      </c>
      <c r="I830" s="10">
        <v>347</v>
      </c>
      <c r="J830" s="12">
        <v>409.17304867255058</v>
      </c>
    </row>
    <row r="831" spans="1:10">
      <c r="A831" s="13" t="s">
        <v>357</v>
      </c>
      <c r="B831" s="33" t="str">
        <f>VLOOKUP(D831,工作表3!$A$2:$D$159,4,FALSE)</f>
        <v>臺北市</v>
      </c>
      <c r="C831" s="7">
        <v>29</v>
      </c>
      <c r="D831" s="8" t="s">
        <v>106</v>
      </c>
      <c r="E831" s="8" t="s">
        <v>372</v>
      </c>
      <c r="F831" s="9">
        <v>20</v>
      </c>
      <c r="G831" s="11">
        <v>386</v>
      </c>
      <c r="H831" s="10" t="s">
        <v>814</v>
      </c>
      <c r="I831" s="10">
        <v>357</v>
      </c>
      <c r="J831" s="12">
        <v>404.01779226229417</v>
      </c>
    </row>
    <row r="832" spans="1:10">
      <c r="A832" s="13" t="s">
        <v>357</v>
      </c>
      <c r="B832" s="33" t="str">
        <f>VLOOKUP(D832,工作表3!$A$2:$D$159,4,FALSE)</f>
        <v>高雄市</v>
      </c>
      <c r="C832" s="7">
        <v>30</v>
      </c>
      <c r="D832" s="8" t="s">
        <v>295</v>
      </c>
      <c r="E832" s="8" t="s">
        <v>184</v>
      </c>
      <c r="F832" s="9">
        <v>2</v>
      </c>
      <c r="G832" s="11">
        <v>377</v>
      </c>
      <c r="H832" s="10" t="s">
        <v>820</v>
      </c>
      <c r="I832" s="10">
        <v>358</v>
      </c>
      <c r="J832" s="12">
        <v>403.47494893746421</v>
      </c>
    </row>
    <row r="833" spans="1:10">
      <c r="A833" s="13" t="s">
        <v>357</v>
      </c>
      <c r="B833" s="33" t="str">
        <f>VLOOKUP(D833,工作表3!$A$2:$D$159,4,FALSE)</f>
        <v>臺中市</v>
      </c>
      <c r="C833" s="7">
        <v>31</v>
      </c>
      <c r="D833" s="8" t="s">
        <v>104</v>
      </c>
      <c r="E833" s="8" t="s">
        <v>32</v>
      </c>
      <c r="F833" s="9">
        <v>20</v>
      </c>
      <c r="G833" s="11">
        <v>361</v>
      </c>
      <c r="H833" s="10" t="s">
        <v>819</v>
      </c>
      <c r="I833" s="10">
        <v>371</v>
      </c>
      <c r="J833" s="12">
        <v>397.38888859173551</v>
      </c>
    </row>
    <row r="834" spans="1:10">
      <c r="A834" s="13" t="s">
        <v>357</v>
      </c>
      <c r="B834" s="33" t="str">
        <f>VLOOKUP(D834,工作表3!$A$2:$D$159,4,FALSE)</f>
        <v>彰化縣</v>
      </c>
      <c r="C834" s="7">
        <v>32</v>
      </c>
      <c r="D834" s="8" t="s">
        <v>133</v>
      </c>
      <c r="E834" s="8" t="s">
        <v>370</v>
      </c>
      <c r="F834" s="9">
        <v>6</v>
      </c>
      <c r="G834" s="11">
        <v>356</v>
      </c>
      <c r="H834" s="10" t="s">
        <v>814</v>
      </c>
      <c r="I834" s="10">
        <v>381</v>
      </c>
      <c r="J834" s="12">
        <v>393.17168686307372</v>
      </c>
    </row>
    <row r="835" spans="1:10">
      <c r="A835" s="13" t="s">
        <v>357</v>
      </c>
      <c r="B835" s="33" t="str">
        <f>VLOOKUP(D835,工作表3!$A$2:$D$159,4,FALSE)</f>
        <v>彰化縣</v>
      </c>
      <c r="C835" s="7">
        <v>33</v>
      </c>
      <c r="D835" s="8" t="s">
        <v>167</v>
      </c>
      <c r="E835" s="8" t="s">
        <v>365</v>
      </c>
      <c r="F835" s="9">
        <v>5</v>
      </c>
      <c r="G835" s="11">
        <v>347.5</v>
      </c>
      <c r="H835" s="10" t="s">
        <v>802</v>
      </c>
      <c r="I835" s="10">
        <v>383</v>
      </c>
      <c r="J835" s="12">
        <v>392.30621748154391</v>
      </c>
    </row>
    <row r="836" spans="1:10">
      <c r="A836" s="13" t="s">
        <v>357</v>
      </c>
      <c r="B836" s="33" t="str">
        <f>VLOOKUP(D836,工作表3!$A$2:$D$159,4,FALSE)</f>
        <v>新北市</v>
      </c>
      <c r="C836" s="7">
        <v>34</v>
      </c>
      <c r="D836" s="8" t="s">
        <v>124</v>
      </c>
      <c r="E836" s="8" t="s">
        <v>184</v>
      </c>
      <c r="F836" s="9" t="s">
        <v>789</v>
      </c>
      <c r="G836" s="11" t="s">
        <v>790</v>
      </c>
      <c r="H836" s="10" t="s">
        <v>795</v>
      </c>
      <c r="I836" s="10">
        <v>386</v>
      </c>
      <c r="J836" s="12">
        <v>391.00801340924926</v>
      </c>
    </row>
    <row r="837" spans="1:10">
      <c r="A837" s="13" t="s">
        <v>357</v>
      </c>
      <c r="B837" s="33" t="str">
        <f>VLOOKUP(D837,工作表3!$A$2:$D$159,4,FALSE)</f>
        <v>新北市</v>
      </c>
      <c r="C837" s="7">
        <v>35</v>
      </c>
      <c r="D837" s="8" t="s">
        <v>124</v>
      </c>
      <c r="E837" s="8" t="s">
        <v>186</v>
      </c>
      <c r="F837" s="9">
        <v>11</v>
      </c>
      <c r="G837" s="11">
        <v>334.5</v>
      </c>
      <c r="H837" s="10" t="s">
        <v>800</v>
      </c>
      <c r="I837" s="10">
        <v>397</v>
      </c>
      <c r="J837" s="12">
        <v>385.27199837862111</v>
      </c>
    </row>
    <row r="838" spans="1:10">
      <c r="A838" s="13" t="s">
        <v>357</v>
      </c>
      <c r="B838" s="33" t="str">
        <f>VLOOKUP(D838,工作表3!$A$2:$D$159,4,FALSE)</f>
        <v>臺北市</v>
      </c>
      <c r="C838" s="7">
        <v>36</v>
      </c>
      <c r="D838" s="8" t="s">
        <v>110</v>
      </c>
      <c r="E838" s="8" t="s">
        <v>372</v>
      </c>
      <c r="F838" s="9" t="s">
        <v>789</v>
      </c>
      <c r="G838" s="11" t="s">
        <v>790</v>
      </c>
      <c r="H838" s="10" t="s">
        <v>793</v>
      </c>
      <c r="I838" s="10">
        <v>403</v>
      </c>
      <c r="J838" s="12">
        <v>382.0180684247041</v>
      </c>
    </row>
    <row r="839" spans="1:10">
      <c r="A839" s="13" t="s">
        <v>357</v>
      </c>
      <c r="B839" s="33" t="str">
        <f>VLOOKUP(D839,工作表3!$A$2:$D$159,4,FALSE)</f>
        <v>臺南市</v>
      </c>
      <c r="C839" s="7">
        <v>37</v>
      </c>
      <c r="D839" s="8" t="s">
        <v>128</v>
      </c>
      <c r="E839" s="8" t="s">
        <v>206</v>
      </c>
      <c r="F839" s="9" t="s">
        <v>789</v>
      </c>
      <c r="G839" s="11" t="s">
        <v>790</v>
      </c>
      <c r="H839" s="10" t="s">
        <v>793</v>
      </c>
      <c r="I839" s="10">
        <v>409</v>
      </c>
      <c r="J839" s="12">
        <v>378.80205622191062</v>
      </c>
    </row>
    <row r="840" spans="1:10">
      <c r="A840" s="13" t="s">
        <v>357</v>
      </c>
      <c r="B840" s="33" t="str">
        <f>VLOOKUP(D840,工作表3!$A$2:$D$159,4,FALSE)</f>
        <v>臺南市</v>
      </c>
      <c r="C840" s="7">
        <v>38</v>
      </c>
      <c r="D840" s="8" t="s">
        <v>128</v>
      </c>
      <c r="E840" s="8" t="s">
        <v>129</v>
      </c>
      <c r="F840" s="9">
        <v>25</v>
      </c>
      <c r="G840" s="11">
        <v>317.75</v>
      </c>
      <c r="H840" s="10" t="s">
        <v>801</v>
      </c>
      <c r="I840" s="10">
        <v>424</v>
      </c>
      <c r="J840" s="12">
        <v>370.89129704644557</v>
      </c>
    </row>
    <row r="841" spans="1:10">
      <c r="A841" s="13" t="s">
        <v>357</v>
      </c>
      <c r="B841" s="33" t="str">
        <f>VLOOKUP(D841,工作表3!$A$2:$D$159,4,FALSE)</f>
        <v>臺南市</v>
      </c>
      <c r="C841" s="7">
        <v>39</v>
      </c>
      <c r="D841" s="8" t="s">
        <v>119</v>
      </c>
      <c r="E841" s="8" t="s">
        <v>32</v>
      </c>
      <c r="F841" s="9">
        <v>6</v>
      </c>
      <c r="G841" s="11">
        <v>260.5</v>
      </c>
      <c r="H841" s="10" t="s">
        <v>820</v>
      </c>
      <c r="I841" s="10">
        <v>425</v>
      </c>
      <c r="J841" s="12">
        <v>370.30420523503113</v>
      </c>
    </row>
    <row r="842" spans="1:10">
      <c r="A842" s="13" t="s">
        <v>357</v>
      </c>
      <c r="B842" s="33" t="str">
        <f>VLOOKUP(D842,工作表3!$A$2:$D$159,4,FALSE)</f>
        <v>屏東縣</v>
      </c>
      <c r="C842" s="7">
        <v>40</v>
      </c>
      <c r="D842" s="8" t="s">
        <v>195</v>
      </c>
      <c r="E842" s="8" t="s">
        <v>213</v>
      </c>
      <c r="F842" s="9">
        <v>3</v>
      </c>
      <c r="G842" s="11">
        <v>258.25</v>
      </c>
      <c r="H842" s="10" t="s">
        <v>820</v>
      </c>
      <c r="I842" s="10">
        <v>426</v>
      </c>
      <c r="J842" s="12">
        <v>369.51349349624189</v>
      </c>
    </row>
    <row r="843" spans="1:10">
      <c r="A843" s="13" t="s">
        <v>357</v>
      </c>
      <c r="B843" s="33" t="str">
        <f>VLOOKUP(D843,工作表3!$A$2:$D$159,4,FALSE)</f>
        <v>高雄市</v>
      </c>
      <c r="C843" s="7">
        <v>41</v>
      </c>
      <c r="D843" s="8" t="s">
        <v>135</v>
      </c>
      <c r="E843" s="8" t="s">
        <v>373</v>
      </c>
      <c r="F843" s="9">
        <v>12</v>
      </c>
      <c r="G843" s="11">
        <v>257.5</v>
      </c>
      <c r="H843" s="10" t="s">
        <v>793</v>
      </c>
      <c r="I843" s="10">
        <v>432</v>
      </c>
      <c r="J843" s="12">
        <v>363.87064193374187</v>
      </c>
    </row>
    <row r="844" spans="1:10">
      <c r="A844" s="13" t="s">
        <v>357</v>
      </c>
      <c r="B844" s="33" t="str">
        <f>VLOOKUP(D844,工作表3!$A$2:$D$159,4,FALSE)</f>
        <v>桃園市</v>
      </c>
      <c r="C844" s="7">
        <v>42</v>
      </c>
      <c r="D844" s="8" t="s">
        <v>89</v>
      </c>
      <c r="E844" s="8" t="s">
        <v>215</v>
      </c>
      <c r="F844" s="9" t="s">
        <v>789</v>
      </c>
      <c r="G844" s="11" t="s">
        <v>790</v>
      </c>
      <c r="H844" s="10" t="s">
        <v>800</v>
      </c>
      <c r="I844" s="10">
        <v>443</v>
      </c>
      <c r="J844" s="12">
        <v>354.81233125532685</v>
      </c>
    </row>
    <row r="845" spans="1:10">
      <c r="A845" s="13" t="s">
        <v>357</v>
      </c>
      <c r="B845" s="33" t="str">
        <f>VLOOKUP(D845,工作表3!$A$2:$D$159,4,FALSE)</f>
        <v>高雄市</v>
      </c>
      <c r="C845" s="7">
        <v>43</v>
      </c>
      <c r="D845" s="8" t="s">
        <v>135</v>
      </c>
      <c r="E845" s="8" t="s">
        <v>138</v>
      </c>
      <c r="F845" s="9">
        <v>23</v>
      </c>
      <c r="G845" s="11">
        <v>254.5</v>
      </c>
      <c r="H845" s="10" t="s">
        <v>792</v>
      </c>
      <c r="I845" s="10">
        <v>450</v>
      </c>
      <c r="J845" s="12">
        <v>349.82807022699097</v>
      </c>
    </row>
    <row r="846" spans="1:10">
      <c r="A846" s="13" t="s">
        <v>357</v>
      </c>
      <c r="B846" s="33" t="str">
        <f>VLOOKUP(D846,工作表3!$A$2:$D$159,4,FALSE)</f>
        <v>桃園市</v>
      </c>
      <c r="C846" s="7">
        <v>44</v>
      </c>
      <c r="D846" s="8" t="s">
        <v>113</v>
      </c>
      <c r="E846" s="8" t="s">
        <v>114</v>
      </c>
      <c r="F846" s="9">
        <v>32</v>
      </c>
      <c r="G846" s="11">
        <v>249.5</v>
      </c>
      <c r="H846" s="10" t="s">
        <v>795</v>
      </c>
      <c r="I846" s="10">
        <v>453</v>
      </c>
      <c r="J846" s="12">
        <v>348.24122119751576</v>
      </c>
    </row>
    <row r="847" spans="1:10">
      <c r="A847" s="13" t="s">
        <v>357</v>
      </c>
      <c r="B847" s="33" t="str">
        <f>VLOOKUP(D847,工作表3!$A$2:$D$159,4,FALSE)</f>
        <v>臺南市</v>
      </c>
      <c r="C847" s="7">
        <v>45</v>
      </c>
      <c r="D847" s="8" t="s">
        <v>128</v>
      </c>
      <c r="E847" s="8" t="s">
        <v>319</v>
      </c>
      <c r="F847" s="9">
        <v>35</v>
      </c>
      <c r="G847" s="11">
        <v>249.5</v>
      </c>
      <c r="H847" s="10" t="s">
        <v>794</v>
      </c>
      <c r="I847" s="10">
        <v>469</v>
      </c>
      <c r="J847" s="12">
        <v>340.29769623125395</v>
      </c>
    </row>
    <row r="848" spans="1:10">
      <c r="A848" s="13" t="s">
        <v>357</v>
      </c>
      <c r="B848" s="33" t="str">
        <f>VLOOKUP(D848,工作表3!$A$2:$D$159,4,FALSE)</f>
        <v>桃園市</v>
      </c>
      <c r="C848" s="7">
        <v>46</v>
      </c>
      <c r="D848" s="8" t="s">
        <v>113</v>
      </c>
      <c r="E848" s="8" t="s">
        <v>319</v>
      </c>
      <c r="F848" s="9" t="s">
        <v>789</v>
      </c>
      <c r="G848" s="11" t="s">
        <v>790</v>
      </c>
      <c r="H848" s="10" t="s">
        <v>795</v>
      </c>
      <c r="I848" s="10">
        <v>472</v>
      </c>
      <c r="J848" s="12">
        <v>338.04721361262978</v>
      </c>
    </row>
    <row r="849" spans="1:10">
      <c r="A849" s="13" t="s">
        <v>357</v>
      </c>
      <c r="B849" s="33" t="str">
        <f>VLOOKUP(D849,工作表3!$A$2:$D$159,4,FALSE)</f>
        <v>新北市</v>
      </c>
      <c r="C849" s="7">
        <v>47</v>
      </c>
      <c r="D849" s="8" t="s">
        <v>117</v>
      </c>
      <c r="E849" s="8" t="s">
        <v>184</v>
      </c>
      <c r="F849" s="9" t="s">
        <v>789</v>
      </c>
      <c r="G849" s="11" t="s">
        <v>790</v>
      </c>
      <c r="H849" s="10" t="s">
        <v>820</v>
      </c>
      <c r="I849" s="10">
        <v>473</v>
      </c>
      <c r="J849" s="12">
        <v>337.24044935824378</v>
      </c>
    </row>
    <row r="850" spans="1:10">
      <c r="A850" s="13" t="s">
        <v>357</v>
      </c>
      <c r="B850" s="33" t="str">
        <f>VLOOKUP(D850,工作表3!$A$2:$D$159,4,FALSE)</f>
        <v>新北市</v>
      </c>
      <c r="C850" s="7">
        <v>48</v>
      </c>
      <c r="D850" s="8" t="s">
        <v>169</v>
      </c>
      <c r="E850" s="8" t="s">
        <v>184</v>
      </c>
      <c r="F850" s="9">
        <v>7</v>
      </c>
      <c r="G850" s="11">
        <v>248</v>
      </c>
      <c r="H850" s="10" t="s">
        <v>809</v>
      </c>
      <c r="I850" s="10">
        <v>478</v>
      </c>
      <c r="J850" s="12">
        <v>333.23769264247255</v>
      </c>
    </row>
    <row r="851" spans="1:10">
      <c r="A851" s="13" t="s">
        <v>357</v>
      </c>
      <c r="B851" s="33" t="str">
        <f>VLOOKUP(D851,工作表3!$A$2:$D$159,4,FALSE)</f>
        <v>高雄市</v>
      </c>
      <c r="C851" s="7">
        <v>49</v>
      </c>
      <c r="D851" s="8" t="s">
        <v>135</v>
      </c>
      <c r="E851" s="8" t="s">
        <v>374</v>
      </c>
      <c r="F851" s="9">
        <v>12</v>
      </c>
      <c r="G851" s="11">
        <v>231</v>
      </c>
      <c r="H851" s="10" t="s">
        <v>816</v>
      </c>
      <c r="I851" s="10">
        <v>482</v>
      </c>
      <c r="J851" s="12">
        <v>330.08634289714149</v>
      </c>
    </row>
    <row r="852" spans="1:10">
      <c r="A852" s="13" t="s">
        <v>357</v>
      </c>
      <c r="B852" s="33" t="str">
        <f>VLOOKUP(D852,工作表3!$A$2:$D$159,4,FALSE)</f>
        <v>花蓮縣</v>
      </c>
      <c r="C852" s="7">
        <v>50</v>
      </c>
      <c r="D852" s="8" t="s">
        <v>202</v>
      </c>
      <c r="E852" s="8" t="s">
        <v>132</v>
      </c>
      <c r="F852" s="9">
        <v>7</v>
      </c>
      <c r="G852" s="11">
        <v>227</v>
      </c>
      <c r="H852" s="10" t="s">
        <v>802</v>
      </c>
      <c r="I852" s="10">
        <v>484</v>
      </c>
      <c r="J852" s="12">
        <v>328.94697153976807</v>
      </c>
    </row>
    <row r="853" spans="1:10">
      <c r="A853" s="13" t="s">
        <v>357</v>
      </c>
      <c r="B853" s="33" t="str">
        <f>VLOOKUP(D853,工作表3!$A$2:$D$159,4,FALSE)</f>
        <v>高雄市</v>
      </c>
      <c r="C853" s="7">
        <v>51</v>
      </c>
      <c r="D853" s="8" t="s">
        <v>135</v>
      </c>
      <c r="E853" s="8" t="s">
        <v>136</v>
      </c>
      <c r="F853" s="9">
        <v>22</v>
      </c>
      <c r="G853" s="11">
        <v>227</v>
      </c>
      <c r="H853" s="10" t="s">
        <v>812</v>
      </c>
      <c r="I853" s="10">
        <v>496</v>
      </c>
      <c r="J853" s="12">
        <v>322.54641434263851</v>
      </c>
    </row>
    <row r="854" spans="1:10">
      <c r="A854" s="13" t="s">
        <v>357</v>
      </c>
      <c r="B854" s="33" t="str">
        <f>VLOOKUP(D854,工作表3!$A$2:$D$159,4,FALSE)</f>
        <v>彰化縣</v>
      </c>
      <c r="C854" s="7">
        <v>52</v>
      </c>
      <c r="D854" s="8" t="s">
        <v>133</v>
      </c>
      <c r="E854" s="8" t="s">
        <v>114</v>
      </c>
      <c r="F854" s="9">
        <v>71</v>
      </c>
      <c r="G854" s="11">
        <v>224</v>
      </c>
      <c r="H854" s="10" t="s">
        <v>811</v>
      </c>
      <c r="I854" s="10">
        <v>519</v>
      </c>
      <c r="J854" s="12">
        <v>310.29782134163946</v>
      </c>
    </row>
    <row r="855" spans="1:10">
      <c r="A855" s="13" t="s">
        <v>357</v>
      </c>
      <c r="B855" s="33" t="str">
        <f>VLOOKUP(D855,工作表3!$A$2:$D$159,4,FALSE)</f>
        <v>臺南市</v>
      </c>
      <c r="C855" s="7">
        <v>53</v>
      </c>
      <c r="D855" s="8" t="s">
        <v>152</v>
      </c>
      <c r="E855" s="8" t="s">
        <v>184</v>
      </c>
      <c r="F855" s="9">
        <v>9</v>
      </c>
      <c r="G855" s="11">
        <v>223</v>
      </c>
      <c r="H855" s="10" t="s">
        <v>816</v>
      </c>
      <c r="I855" s="10">
        <v>523</v>
      </c>
      <c r="J855" s="12">
        <v>307.79236018281534</v>
      </c>
    </row>
    <row r="856" spans="1:10">
      <c r="A856" s="13" t="s">
        <v>357</v>
      </c>
      <c r="B856" s="33" t="str">
        <f>VLOOKUP(D856,工作表3!$A$2:$D$159,4,FALSE)</f>
        <v>高雄市</v>
      </c>
      <c r="C856" s="7">
        <v>54</v>
      </c>
      <c r="D856" s="8" t="s">
        <v>135</v>
      </c>
      <c r="E856" s="8" t="s">
        <v>375</v>
      </c>
      <c r="F856" s="9">
        <v>30</v>
      </c>
      <c r="G856" s="11">
        <v>220</v>
      </c>
      <c r="H856" s="10" t="s">
        <v>801</v>
      </c>
      <c r="I856" s="10">
        <v>538</v>
      </c>
      <c r="J856" s="12">
        <v>298.47859200056001</v>
      </c>
    </row>
    <row r="857" spans="1:10">
      <c r="A857" s="13" t="s">
        <v>357</v>
      </c>
      <c r="B857" s="33" t="str">
        <f>VLOOKUP(D857,工作表3!$A$2:$D$159,4,FALSE)</f>
        <v>臺南市</v>
      </c>
      <c r="C857" s="7">
        <v>55</v>
      </c>
      <c r="D857" s="8" t="s">
        <v>140</v>
      </c>
      <c r="E857" s="8" t="s">
        <v>174</v>
      </c>
      <c r="F857" s="9" t="s">
        <v>789</v>
      </c>
      <c r="G857" s="11" t="s">
        <v>790</v>
      </c>
      <c r="H857" s="10" t="s">
        <v>802</v>
      </c>
      <c r="I857" s="10">
        <v>540</v>
      </c>
      <c r="J857" s="12">
        <v>297.17323657473577</v>
      </c>
    </row>
    <row r="858" spans="1:10">
      <c r="A858" s="13" t="s">
        <v>357</v>
      </c>
      <c r="B858" s="33" t="str">
        <f>VLOOKUP(D858,工作表3!$A$2:$D$159,4,FALSE)</f>
        <v>新北市</v>
      </c>
      <c r="C858" s="7">
        <v>56</v>
      </c>
      <c r="D858" s="8" t="s">
        <v>117</v>
      </c>
      <c r="E858" s="8" t="s">
        <v>114</v>
      </c>
      <c r="F858" s="9">
        <v>23</v>
      </c>
      <c r="G858" s="11">
        <v>202</v>
      </c>
      <c r="H858" s="10" t="s">
        <v>792</v>
      </c>
      <c r="I858" s="10">
        <v>547</v>
      </c>
      <c r="J858" s="12">
        <v>292.72927935103405</v>
      </c>
    </row>
    <row r="859" spans="1:10">
      <c r="A859" s="13" t="s">
        <v>357</v>
      </c>
      <c r="B859" s="33" t="str">
        <f>VLOOKUP(D859,工作表3!$A$2:$D$159,4,FALSE)</f>
        <v>新北市</v>
      </c>
      <c r="C859" s="7">
        <v>57</v>
      </c>
      <c r="D859" s="8" t="s">
        <v>169</v>
      </c>
      <c r="E859" s="8" t="s">
        <v>358</v>
      </c>
      <c r="F859" s="9">
        <v>24</v>
      </c>
      <c r="G859" s="11">
        <v>192</v>
      </c>
      <c r="H859" s="10" t="s">
        <v>793</v>
      </c>
      <c r="I859" s="10">
        <v>553</v>
      </c>
      <c r="J859" s="12">
        <v>292.72927935103405</v>
      </c>
    </row>
    <row r="860" spans="1:10">
      <c r="A860" s="13" t="s">
        <v>357</v>
      </c>
      <c r="B860" s="33" t="str">
        <f>VLOOKUP(D860,工作表3!$A$2:$D$159,4,FALSE)</f>
        <v>雲林縣</v>
      </c>
      <c r="C860" s="7">
        <v>58</v>
      </c>
      <c r="D860" s="8" t="s">
        <v>163</v>
      </c>
      <c r="E860" s="8" t="s">
        <v>162</v>
      </c>
      <c r="F860" s="9" t="s">
        <v>789</v>
      </c>
      <c r="G860" s="11" t="s">
        <v>790</v>
      </c>
      <c r="H860" s="10" t="s">
        <v>820</v>
      </c>
      <c r="I860" s="10">
        <v>554</v>
      </c>
      <c r="J860" s="12">
        <v>292.72927935103405</v>
      </c>
    </row>
    <row r="861" spans="1:10">
      <c r="A861" s="13" t="s">
        <v>357</v>
      </c>
      <c r="B861" s="33" t="str">
        <f>VLOOKUP(D861,工作表3!$A$2:$D$159,4,FALSE)</f>
        <v>高雄市</v>
      </c>
      <c r="C861" s="7">
        <v>59</v>
      </c>
      <c r="D861" s="8" t="s">
        <v>135</v>
      </c>
      <c r="E861" s="8" t="s">
        <v>376</v>
      </c>
      <c r="F861" s="9">
        <v>2</v>
      </c>
      <c r="G861" s="11" t="s">
        <v>828</v>
      </c>
      <c r="H861" s="10" t="s">
        <v>820</v>
      </c>
      <c r="I861" s="10">
        <v>555</v>
      </c>
      <c r="J861" s="12">
        <v>292.72927935103405</v>
      </c>
    </row>
    <row r="862" spans="1:10">
      <c r="A862" s="13" t="s">
        <v>357</v>
      </c>
      <c r="B862" s="33" t="str">
        <f>VLOOKUP(D862,工作表3!$A$2:$D$159,4,FALSE)</f>
        <v>臺南市</v>
      </c>
      <c r="C862" s="7">
        <v>60</v>
      </c>
      <c r="D862" s="8" t="s">
        <v>152</v>
      </c>
      <c r="E862" s="8" t="s">
        <v>64</v>
      </c>
      <c r="F862" s="9">
        <v>12</v>
      </c>
      <c r="G862" s="11" t="s">
        <v>828</v>
      </c>
      <c r="H862" s="10" t="s">
        <v>816</v>
      </c>
      <c r="I862" s="10">
        <v>559</v>
      </c>
      <c r="J862" s="12">
        <v>292.72927935103405</v>
      </c>
    </row>
    <row r="863" spans="1:10">
      <c r="A863" s="13" t="s">
        <v>377</v>
      </c>
      <c r="B863" s="33" t="str">
        <f>VLOOKUP(D863,工作表3!$A$2:$D$159,4,FALSE)</f>
        <v>臺北市</v>
      </c>
      <c r="C863" s="7">
        <v>1</v>
      </c>
      <c r="D863" s="8" t="s">
        <v>11</v>
      </c>
      <c r="E863" s="8" t="s">
        <v>378</v>
      </c>
      <c r="F863" s="9">
        <v>12</v>
      </c>
      <c r="G863" s="11">
        <v>603</v>
      </c>
      <c r="H863" s="10" t="s">
        <v>800</v>
      </c>
      <c r="I863" s="10" t="s">
        <v>800</v>
      </c>
      <c r="J863" s="12">
        <v>608.15187500000002</v>
      </c>
    </row>
    <row r="864" spans="1:10">
      <c r="A864" s="13" t="s">
        <v>377</v>
      </c>
      <c r="B864" s="33" t="str">
        <f>VLOOKUP(D864,工作表3!$A$2:$D$159,4,FALSE)</f>
        <v>臺北市</v>
      </c>
      <c r="C864" s="7">
        <v>2</v>
      </c>
      <c r="D864" s="8" t="s">
        <v>11</v>
      </c>
      <c r="E864" s="8" t="s">
        <v>379</v>
      </c>
      <c r="F864" s="9">
        <v>12</v>
      </c>
      <c r="G864" s="11">
        <v>593.16</v>
      </c>
      <c r="H864" s="10" t="s">
        <v>800</v>
      </c>
      <c r="I864" s="10">
        <v>22</v>
      </c>
      <c r="J864" s="12">
        <v>596.13225</v>
      </c>
    </row>
    <row r="865" spans="1:10">
      <c r="A865" s="13" t="s">
        <v>377</v>
      </c>
      <c r="B865" s="33" t="str">
        <f>VLOOKUP(D865,工作表3!$A$2:$D$159,4,FALSE)</f>
        <v>臺北市</v>
      </c>
      <c r="C865" s="7">
        <v>3</v>
      </c>
      <c r="D865" s="8" t="s">
        <v>15</v>
      </c>
      <c r="E865" s="8" t="s">
        <v>380</v>
      </c>
      <c r="F865" s="9">
        <v>4</v>
      </c>
      <c r="G865" s="11">
        <v>588.34</v>
      </c>
      <c r="H865" s="10" t="s">
        <v>802</v>
      </c>
      <c r="I865" s="10">
        <v>24</v>
      </c>
      <c r="J865" s="12">
        <v>593.65796428571434</v>
      </c>
    </row>
    <row r="866" spans="1:10">
      <c r="A866" s="13" t="s">
        <v>377</v>
      </c>
      <c r="B866" s="33" t="str">
        <f>VLOOKUP(D866,工作表3!$A$2:$D$159,4,FALSE)</f>
        <v>臺北市</v>
      </c>
      <c r="C866" s="7">
        <v>4</v>
      </c>
      <c r="D866" s="8" t="s">
        <v>14</v>
      </c>
      <c r="E866" s="8" t="s">
        <v>381</v>
      </c>
      <c r="F866" s="9">
        <v>8</v>
      </c>
      <c r="G866" s="11">
        <v>581.5</v>
      </c>
      <c r="H866" s="10" t="s">
        <v>788</v>
      </c>
      <c r="I866" s="10">
        <v>32</v>
      </c>
      <c r="J866" s="12">
        <v>587.75287103174605</v>
      </c>
    </row>
    <row r="867" spans="1:10">
      <c r="A867" s="13" t="s">
        <v>377</v>
      </c>
      <c r="B867" s="33" t="str">
        <f>VLOOKUP(D867,工作表3!$A$2:$D$159,4,FALSE)</f>
        <v>臺北市</v>
      </c>
      <c r="C867" s="7">
        <v>5</v>
      </c>
      <c r="D867" s="8" t="s">
        <v>14</v>
      </c>
      <c r="E867" s="8" t="s">
        <v>382</v>
      </c>
      <c r="F867" s="9">
        <v>8</v>
      </c>
      <c r="G867" s="11">
        <v>579.84</v>
      </c>
      <c r="H867" s="10" t="s">
        <v>788</v>
      </c>
      <c r="I867" s="10">
        <v>40</v>
      </c>
      <c r="J867" s="12">
        <v>582.54499224386723</v>
      </c>
    </row>
    <row r="868" spans="1:10">
      <c r="A868" s="13" t="s">
        <v>377</v>
      </c>
      <c r="B868" s="33" t="str">
        <f>VLOOKUP(D868,工作表3!$A$2:$D$159,4,FALSE)</f>
        <v>臺北市</v>
      </c>
      <c r="C868" s="7">
        <v>6</v>
      </c>
      <c r="D868" s="8" t="s">
        <v>14</v>
      </c>
      <c r="E868" s="8" t="s">
        <v>383</v>
      </c>
      <c r="F868" s="9">
        <v>9</v>
      </c>
      <c r="G868" s="11">
        <v>576.16</v>
      </c>
      <c r="H868" s="10" t="s">
        <v>788</v>
      </c>
      <c r="I868" s="10">
        <v>48</v>
      </c>
      <c r="J868" s="12">
        <v>578.35671588101366</v>
      </c>
    </row>
    <row r="869" spans="1:10">
      <c r="A869" s="13" t="s">
        <v>377</v>
      </c>
      <c r="B869" s="33" t="str">
        <f>VLOOKUP(D869,工作表3!$A$2:$D$159,4,FALSE)</f>
        <v>臺北市</v>
      </c>
      <c r="C869" s="7">
        <v>7</v>
      </c>
      <c r="D869" s="8" t="s">
        <v>14</v>
      </c>
      <c r="E869" s="8" t="s">
        <v>384</v>
      </c>
      <c r="F869" s="9">
        <v>9</v>
      </c>
      <c r="G869" s="11">
        <v>569.66</v>
      </c>
      <c r="H869" s="10" t="s">
        <v>788</v>
      </c>
      <c r="I869" s="10">
        <v>56</v>
      </c>
      <c r="J869" s="12">
        <v>573.82478039714272</v>
      </c>
    </row>
    <row r="870" spans="1:10">
      <c r="A870" s="13" t="s">
        <v>377</v>
      </c>
      <c r="B870" s="33" t="str">
        <f>VLOOKUP(D870,工作表3!$A$2:$D$159,4,FALSE)</f>
        <v>臺北市</v>
      </c>
      <c r="C870" s="7">
        <v>8</v>
      </c>
      <c r="D870" s="8" t="s">
        <v>14</v>
      </c>
      <c r="E870" s="8" t="s">
        <v>358</v>
      </c>
      <c r="F870" s="9">
        <v>7</v>
      </c>
      <c r="G870" s="11">
        <v>568.5</v>
      </c>
      <c r="H870" s="10" t="s">
        <v>792</v>
      </c>
      <c r="I870" s="10">
        <v>63</v>
      </c>
      <c r="J870" s="12">
        <v>570.39097604931658</v>
      </c>
    </row>
    <row r="871" spans="1:10">
      <c r="A871" s="13" t="s">
        <v>377</v>
      </c>
      <c r="B871" s="33" t="str">
        <f>VLOOKUP(D871,工作表3!$A$2:$D$159,4,FALSE)</f>
        <v>臺北市</v>
      </c>
      <c r="C871" s="7">
        <v>9</v>
      </c>
      <c r="D871" s="8" t="s">
        <v>11</v>
      </c>
      <c r="E871" s="8" t="s">
        <v>358</v>
      </c>
      <c r="F871" s="9">
        <v>7</v>
      </c>
      <c r="G871" s="11">
        <v>567.5</v>
      </c>
      <c r="H871" s="10" t="s">
        <v>793</v>
      </c>
      <c r="I871" s="10">
        <v>69</v>
      </c>
      <c r="J871" s="12">
        <v>568.20298431112553</v>
      </c>
    </row>
    <row r="872" spans="1:10">
      <c r="A872" s="13" t="s">
        <v>377</v>
      </c>
      <c r="B872" s="33" t="str">
        <f>VLOOKUP(D872,工作表3!$A$2:$D$159,4,FALSE)</f>
        <v>臺北市</v>
      </c>
      <c r="C872" s="7">
        <v>10</v>
      </c>
      <c r="D872" s="8" t="s">
        <v>14</v>
      </c>
      <c r="E872" s="8" t="s">
        <v>385</v>
      </c>
      <c r="F872" s="9">
        <v>4</v>
      </c>
      <c r="G872" s="11">
        <v>566.34</v>
      </c>
      <c r="H872" s="10" t="s">
        <v>802</v>
      </c>
      <c r="I872" s="10">
        <v>71</v>
      </c>
      <c r="J872" s="12">
        <v>567.56430784053725</v>
      </c>
    </row>
    <row r="873" spans="1:10">
      <c r="A873" s="13" t="s">
        <v>377</v>
      </c>
      <c r="B873" s="33" t="str">
        <f>VLOOKUP(D873,工作表3!$A$2:$D$159,4,FALSE)</f>
        <v>臺北市</v>
      </c>
      <c r="C873" s="7">
        <v>11</v>
      </c>
      <c r="D873" s="8" t="s">
        <v>15</v>
      </c>
      <c r="E873" s="8" t="s">
        <v>386</v>
      </c>
      <c r="F873" s="9">
        <v>8</v>
      </c>
      <c r="G873" s="11">
        <v>566.16</v>
      </c>
      <c r="H873" s="10" t="s">
        <v>793</v>
      </c>
      <c r="I873" s="10">
        <v>77</v>
      </c>
      <c r="J873" s="12">
        <v>565.68609928438752</v>
      </c>
    </row>
    <row r="874" spans="1:10">
      <c r="A874" s="13" t="s">
        <v>377</v>
      </c>
      <c r="B874" s="33" t="str">
        <f>VLOOKUP(D874,工作表3!$A$2:$D$159,4,FALSE)</f>
        <v>雲林縣</v>
      </c>
      <c r="C874" s="7">
        <v>12</v>
      </c>
      <c r="D874" s="8" t="s">
        <v>19</v>
      </c>
      <c r="E874" s="8" t="s">
        <v>360</v>
      </c>
      <c r="F874" s="9">
        <v>4</v>
      </c>
      <c r="G874" s="11">
        <v>565.16</v>
      </c>
      <c r="H874" s="10" t="s">
        <v>816</v>
      </c>
      <c r="I874" s="10">
        <v>81</v>
      </c>
      <c r="J874" s="12">
        <v>564.4884010746689</v>
      </c>
    </row>
    <row r="875" spans="1:10">
      <c r="A875" s="13" t="s">
        <v>377</v>
      </c>
      <c r="B875" s="33" t="str">
        <f>VLOOKUP(D875,工作表3!$A$2:$D$159,4,FALSE)</f>
        <v>雲林縣</v>
      </c>
      <c r="C875" s="7">
        <v>13</v>
      </c>
      <c r="D875" s="8" t="s">
        <v>19</v>
      </c>
      <c r="E875" s="8" t="s">
        <v>20</v>
      </c>
      <c r="F875" s="9">
        <v>11</v>
      </c>
      <c r="G875" s="11">
        <v>564.34</v>
      </c>
      <c r="H875" s="10" t="s">
        <v>819</v>
      </c>
      <c r="I875" s="10">
        <v>94</v>
      </c>
      <c r="J875" s="12">
        <v>561.2640150095632</v>
      </c>
    </row>
    <row r="876" spans="1:10">
      <c r="A876" s="13" t="s">
        <v>377</v>
      </c>
      <c r="B876" s="33" t="str">
        <f>VLOOKUP(D876,工作表3!$A$2:$D$159,4,FALSE)</f>
        <v>雲林縣</v>
      </c>
      <c r="C876" s="7">
        <v>14</v>
      </c>
      <c r="D876" s="8" t="s">
        <v>19</v>
      </c>
      <c r="E876" s="8" t="s">
        <v>294</v>
      </c>
      <c r="F876" s="9">
        <v>16</v>
      </c>
      <c r="G876" s="11">
        <v>564.34</v>
      </c>
      <c r="H876" s="10" t="s">
        <v>796</v>
      </c>
      <c r="I876" s="10">
        <v>111</v>
      </c>
      <c r="J876" s="12">
        <v>557.89355506998538</v>
      </c>
    </row>
    <row r="877" spans="1:10">
      <c r="A877" s="13" t="s">
        <v>377</v>
      </c>
      <c r="B877" s="33" t="str">
        <f>VLOOKUP(D877,工作表3!$A$2:$D$159,4,FALSE)</f>
        <v>雲林縣</v>
      </c>
      <c r="C877" s="7">
        <v>15</v>
      </c>
      <c r="D877" s="8" t="s">
        <v>19</v>
      </c>
      <c r="E877" s="8" t="s">
        <v>361</v>
      </c>
      <c r="F877" s="9">
        <v>2</v>
      </c>
      <c r="G877" s="11">
        <v>563.84</v>
      </c>
      <c r="H877" s="10" t="s">
        <v>820</v>
      </c>
      <c r="I877" s="10">
        <v>112</v>
      </c>
      <c r="J877" s="12">
        <v>557.70790388731223</v>
      </c>
    </row>
    <row r="878" spans="1:10">
      <c r="A878" s="13" t="s">
        <v>377</v>
      </c>
      <c r="B878" s="33" t="str">
        <f>VLOOKUP(D878,工作表3!$A$2:$D$159,4,FALSE)</f>
        <v>雲林縣</v>
      </c>
      <c r="C878" s="7">
        <v>16</v>
      </c>
      <c r="D878" s="8" t="s">
        <v>19</v>
      </c>
      <c r="E878" s="8" t="s">
        <v>307</v>
      </c>
      <c r="F878" s="9">
        <v>15</v>
      </c>
      <c r="G878" s="11">
        <v>563.5</v>
      </c>
      <c r="H878" s="10" t="s">
        <v>801</v>
      </c>
      <c r="I878" s="10">
        <v>127</v>
      </c>
      <c r="J878" s="12">
        <v>555.13329688934061</v>
      </c>
    </row>
    <row r="879" spans="1:10">
      <c r="A879" s="13" t="s">
        <v>377</v>
      </c>
      <c r="B879" s="33" t="str">
        <f>VLOOKUP(D879,工作表3!$A$2:$D$159,4,FALSE)</f>
        <v>雲林縣</v>
      </c>
      <c r="C879" s="7">
        <v>17</v>
      </c>
      <c r="D879" s="8" t="s">
        <v>19</v>
      </c>
      <c r="E879" s="8" t="s">
        <v>359</v>
      </c>
      <c r="F879" s="9">
        <v>5</v>
      </c>
      <c r="G879" s="11">
        <v>561</v>
      </c>
      <c r="H879" s="10" t="s">
        <v>809</v>
      </c>
      <c r="I879" s="10">
        <v>132</v>
      </c>
      <c r="J879" s="12">
        <v>554.43025213512203</v>
      </c>
    </row>
    <row r="880" spans="1:10">
      <c r="A880" s="13" t="s">
        <v>377</v>
      </c>
      <c r="B880" s="33" t="str">
        <f>VLOOKUP(D880,工作表3!$A$2:$D$159,4,FALSE)</f>
        <v>雲林縣</v>
      </c>
      <c r="C880" s="7">
        <v>18</v>
      </c>
      <c r="D880" s="8" t="s">
        <v>19</v>
      </c>
      <c r="E880" s="8" t="s">
        <v>346</v>
      </c>
      <c r="F880" s="9">
        <v>5</v>
      </c>
      <c r="G880" s="11">
        <v>558.41</v>
      </c>
      <c r="H880" s="10" t="s">
        <v>802</v>
      </c>
      <c r="I880" s="10">
        <v>134</v>
      </c>
      <c r="J880" s="12">
        <v>554.03667868212244</v>
      </c>
    </row>
    <row r="881" spans="1:10">
      <c r="A881" s="13" t="s">
        <v>377</v>
      </c>
      <c r="B881" s="33" t="str">
        <f>VLOOKUP(D881,工作表3!$A$2:$D$159,4,FALSE)</f>
        <v>臺中市</v>
      </c>
      <c r="C881" s="7">
        <v>19</v>
      </c>
      <c r="D881" s="8" t="s">
        <v>268</v>
      </c>
      <c r="E881" s="8" t="s">
        <v>269</v>
      </c>
      <c r="F881" s="9">
        <v>9</v>
      </c>
      <c r="G881" s="11">
        <v>555.16</v>
      </c>
      <c r="H881" s="10" t="s">
        <v>793</v>
      </c>
      <c r="I881" s="10">
        <v>140</v>
      </c>
      <c r="J881" s="12">
        <v>552.73096789235603</v>
      </c>
    </row>
    <row r="882" spans="1:10">
      <c r="A882" s="6" t="s">
        <v>377</v>
      </c>
      <c r="B882" s="33" t="str">
        <f>VLOOKUP(D882,工作表3!$A$2:$D$159,4,FALSE)</f>
        <v>臺中市</v>
      </c>
      <c r="C882" s="7">
        <v>20</v>
      </c>
      <c r="D882" s="18" t="s">
        <v>268</v>
      </c>
      <c r="E882" s="18" t="s">
        <v>184</v>
      </c>
      <c r="F882" s="9">
        <v>17</v>
      </c>
      <c r="G882" s="11">
        <v>552</v>
      </c>
      <c r="H882" s="10" t="s">
        <v>798</v>
      </c>
      <c r="I882" s="10">
        <v>160</v>
      </c>
      <c r="J882" s="12">
        <v>549.3900810377196</v>
      </c>
    </row>
    <row r="883" spans="1:10">
      <c r="A883" s="13" t="s">
        <v>377</v>
      </c>
      <c r="B883" s="33" t="str">
        <f>VLOOKUP(D883,工作表3!$A$2:$D$159,4,FALSE)</f>
        <v>高雄市</v>
      </c>
      <c r="C883" s="7">
        <v>21</v>
      </c>
      <c r="D883" s="8" t="s">
        <v>22</v>
      </c>
      <c r="E883" s="8" t="s">
        <v>30</v>
      </c>
      <c r="F883" s="9">
        <v>7</v>
      </c>
      <c r="G883" s="11">
        <v>549.66</v>
      </c>
      <c r="H883" s="10" t="s">
        <v>809</v>
      </c>
      <c r="I883" s="10">
        <v>165</v>
      </c>
      <c r="J883" s="12">
        <v>548.34945454131105</v>
      </c>
    </row>
    <row r="884" spans="1:10">
      <c r="A884" s="13" t="s">
        <v>377</v>
      </c>
      <c r="B884" s="33" t="str">
        <f>VLOOKUP(D884,工作表3!$A$2:$D$159,4,FALSE)</f>
        <v>臺中市</v>
      </c>
      <c r="C884" s="7">
        <v>22</v>
      </c>
      <c r="D884" s="8" t="s">
        <v>268</v>
      </c>
      <c r="E884" s="8" t="s">
        <v>387</v>
      </c>
      <c r="F884" s="9">
        <v>14</v>
      </c>
      <c r="G884" s="11">
        <v>548.66</v>
      </c>
      <c r="H884" s="10" t="s">
        <v>794</v>
      </c>
      <c r="I884" s="10">
        <v>181</v>
      </c>
      <c r="J884" s="12">
        <v>545.26100450430135</v>
      </c>
    </row>
    <row r="885" spans="1:10">
      <c r="A885" s="13" t="s">
        <v>377</v>
      </c>
      <c r="B885" s="33" t="str">
        <f>VLOOKUP(D885,工作表3!$A$2:$D$159,4,FALSE)</f>
        <v>高雄市</v>
      </c>
      <c r="C885" s="7">
        <v>23</v>
      </c>
      <c r="D885" s="8" t="s">
        <v>18</v>
      </c>
      <c r="E885" s="8" t="s">
        <v>388</v>
      </c>
      <c r="F885" s="9">
        <v>7</v>
      </c>
      <c r="G885" s="11">
        <v>543.84</v>
      </c>
      <c r="H885" s="10" t="s">
        <v>792</v>
      </c>
      <c r="I885" s="10">
        <v>188</v>
      </c>
      <c r="J885" s="12">
        <v>544.02709950430142</v>
      </c>
    </row>
    <row r="886" spans="1:10">
      <c r="A886" s="13" t="s">
        <v>377</v>
      </c>
      <c r="B886" s="33" t="str">
        <f>VLOOKUP(D886,工作表3!$A$2:$D$159,4,FALSE)</f>
        <v>臺中市</v>
      </c>
      <c r="C886" s="7">
        <v>24</v>
      </c>
      <c r="D886" s="8" t="s">
        <v>42</v>
      </c>
      <c r="E886" s="8" t="s">
        <v>389</v>
      </c>
      <c r="F886" s="9">
        <v>6</v>
      </c>
      <c r="G886" s="11">
        <v>541.16</v>
      </c>
      <c r="H886" s="10" t="s">
        <v>793</v>
      </c>
      <c r="I886" s="10">
        <v>194</v>
      </c>
      <c r="J886" s="12">
        <v>542.9420190604734</v>
      </c>
    </row>
    <row r="887" spans="1:10">
      <c r="A887" s="13" t="s">
        <v>377</v>
      </c>
      <c r="B887" s="33" t="str">
        <f>VLOOKUP(D887,工作表3!$A$2:$D$159,4,FALSE)</f>
        <v>雲林縣</v>
      </c>
      <c r="C887" s="7">
        <v>25</v>
      </c>
      <c r="D887" s="8" t="s">
        <v>27</v>
      </c>
      <c r="E887" s="8" t="s">
        <v>269</v>
      </c>
      <c r="F887" s="9">
        <v>11</v>
      </c>
      <c r="G887" s="11">
        <v>540.5</v>
      </c>
      <c r="H887" s="10" t="s">
        <v>823</v>
      </c>
      <c r="I887" s="10">
        <v>208</v>
      </c>
      <c r="J887" s="12">
        <v>540.60302366876829</v>
      </c>
    </row>
    <row r="888" spans="1:10">
      <c r="A888" s="13" t="s">
        <v>377</v>
      </c>
      <c r="B888" s="33" t="str">
        <f>VLOOKUP(D888,工作表3!$A$2:$D$159,4,FALSE)</f>
        <v>臺中市</v>
      </c>
      <c r="C888" s="7">
        <v>26</v>
      </c>
      <c r="D888" s="8" t="s">
        <v>42</v>
      </c>
      <c r="E888" s="8" t="s">
        <v>365</v>
      </c>
      <c r="F888" s="9">
        <v>8</v>
      </c>
      <c r="G888" s="11">
        <v>538.5</v>
      </c>
      <c r="H888" s="10" t="s">
        <v>793</v>
      </c>
      <c r="I888" s="10">
        <v>214</v>
      </c>
      <c r="J888" s="12">
        <v>539.32912207293612</v>
      </c>
    </row>
    <row r="889" spans="1:10">
      <c r="A889" s="13" t="s">
        <v>377</v>
      </c>
      <c r="B889" s="33" t="s">
        <v>1152</v>
      </c>
      <c r="C889" s="7">
        <v>27</v>
      </c>
      <c r="D889" s="8" t="s">
        <v>265</v>
      </c>
      <c r="E889" s="8" t="s">
        <v>364</v>
      </c>
      <c r="F889" s="9">
        <v>12</v>
      </c>
      <c r="G889" s="11">
        <v>538.5</v>
      </c>
      <c r="H889" s="10" t="s">
        <v>812</v>
      </c>
      <c r="I889" s="10">
        <v>226</v>
      </c>
      <c r="J889" s="12">
        <v>536.86106683703269</v>
      </c>
    </row>
    <row r="890" spans="1:10">
      <c r="A890" s="13" t="s">
        <v>377</v>
      </c>
      <c r="B890" s="33" t="s">
        <v>1152</v>
      </c>
      <c r="C890" s="7">
        <v>28</v>
      </c>
      <c r="D890" s="8" t="s">
        <v>265</v>
      </c>
      <c r="E890" s="8" t="s">
        <v>390</v>
      </c>
      <c r="F890" s="9">
        <v>15</v>
      </c>
      <c r="G890" s="11">
        <v>537.84</v>
      </c>
      <c r="H890" s="10" t="s">
        <v>827</v>
      </c>
      <c r="I890" s="10">
        <v>235</v>
      </c>
      <c r="J890" s="12">
        <v>535.15592073313667</v>
      </c>
    </row>
    <row r="891" spans="1:10">
      <c r="A891" s="13" t="s">
        <v>377</v>
      </c>
      <c r="B891" s="33" t="s">
        <v>1152</v>
      </c>
      <c r="C891" s="7">
        <v>29</v>
      </c>
      <c r="D891" s="8" t="s">
        <v>265</v>
      </c>
      <c r="E891" s="8" t="s">
        <v>391</v>
      </c>
      <c r="F891" s="9">
        <v>18</v>
      </c>
      <c r="G891" s="11">
        <v>536</v>
      </c>
      <c r="H891" s="10" t="s">
        <v>800</v>
      </c>
      <c r="I891" s="10">
        <v>246</v>
      </c>
      <c r="J891" s="12">
        <v>533.12930962202552</v>
      </c>
    </row>
    <row r="892" spans="1:10">
      <c r="A892" s="13" t="s">
        <v>377</v>
      </c>
      <c r="B892" s="33" t="str">
        <f>VLOOKUP(D892,工作表3!$A$2:$D$159,4,FALSE)</f>
        <v>新北市</v>
      </c>
      <c r="C892" s="7">
        <v>30</v>
      </c>
      <c r="D892" s="8" t="s">
        <v>48</v>
      </c>
      <c r="E892" s="8" t="s">
        <v>20</v>
      </c>
      <c r="F892" s="9">
        <v>10</v>
      </c>
      <c r="G892" s="11">
        <v>534.84</v>
      </c>
      <c r="H892" s="10" t="s">
        <v>823</v>
      </c>
      <c r="I892" s="10">
        <v>260</v>
      </c>
      <c r="J892" s="12">
        <v>530.74210507657097</v>
      </c>
    </row>
    <row r="893" spans="1:10">
      <c r="A893" s="13" t="s">
        <v>377</v>
      </c>
      <c r="B893" s="33" t="str">
        <f>VLOOKUP(D893,工作表3!$A$2:$D$159,4,FALSE)</f>
        <v>臺中市</v>
      </c>
      <c r="C893" s="7">
        <v>31</v>
      </c>
      <c r="D893" s="8" t="s">
        <v>268</v>
      </c>
      <c r="E893" s="8" t="s">
        <v>392</v>
      </c>
      <c r="F893" s="9">
        <v>6</v>
      </c>
      <c r="G893" s="11">
        <v>532.84</v>
      </c>
      <c r="H893" s="10" t="s">
        <v>792</v>
      </c>
      <c r="I893" s="10">
        <v>267</v>
      </c>
      <c r="J893" s="12">
        <v>529.67993183470685</v>
      </c>
    </row>
    <row r="894" spans="1:10">
      <c r="A894" s="13" t="s">
        <v>377</v>
      </c>
      <c r="B894" s="33" t="str">
        <f>VLOOKUP(D894,工作表3!$A$2:$D$159,4,FALSE)</f>
        <v>屏東縣</v>
      </c>
      <c r="C894" s="7">
        <v>32</v>
      </c>
      <c r="D894" s="8" t="s">
        <v>45</v>
      </c>
      <c r="E894" s="8" t="s">
        <v>393</v>
      </c>
      <c r="F894" s="9">
        <v>11</v>
      </c>
      <c r="G894" s="11">
        <v>528.5</v>
      </c>
      <c r="H894" s="10" t="s">
        <v>827</v>
      </c>
      <c r="I894" s="10">
        <v>276</v>
      </c>
      <c r="J894" s="12">
        <v>528.33432577410076</v>
      </c>
    </row>
    <row r="895" spans="1:10">
      <c r="A895" s="13" t="s">
        <v>377</v>
      </c>
      <c r="B895" s="33" t="str">
        <f>VLOOKUP(D895,工作表3!$A$2:$D$159,4,FALSE)</f>
        <v>新北市</v>
      </c>
      <c r="C895" s="7">
        <v>33</v>
      </c>
      <c r="D895" s="8" t="s">
        <v>48</v>
      </c>
      <c r="E895" s="8" t="s">
        <v>294</v>
      </c>
      <c r="F895" s="9">
        <v>16</v>
      </c>
      <c r="G895" s="11">
        <v>526.84</v>
      </c>
      <c r="H895" s="10" t="s">
        <v>794</v>
      </c>
      <c r="I895" s="10">
        <v>292</v>
      </c>
      <c r="J895" s="12">
        <v>526.11553983160877</v>
      </c>
    </row>
    <row r="896" spans="1:10">
      <c r="A896" s="13" t="s">
        <v>377</v>
      </c>
      <c r="B896" s="33" t="str">
        <f>VLOOKUP(D896,工作表3!$A$2:$D$159,4,FALSE)</f>
        <v>雲林縣</v>
      </c>
      <c r="C896" s="7">
        <v>34</v>
      </c>
      <c r="D896" s="8" t="s">
        <v>27</v>
      </c>
      <c r="E896" s="8" t="s">
        <v>394</v>
      </c>
      <c r="F896" s="9">
        <v>6</v>
      </c>
      <c r="G896" s="11">
        <v>526.66</v>
      </c>
      <c r="H896" s="10" t="s">
        <v>814</v>
      </c>
      <c r="I896" s="10">
        <v>302</v>
      </c>
      <c r="J896" s="12">
        <v>524.69218559963383</v>
      </c>
    </row>
    <row r="897" spans="1:10">
      <c r="A897" s="13" t="s">
        <v>377</v>
      </c>
      <c r="B897" s="33" t="str">
        <f>VLOOKUP(D897,工作表3!$A$2:$D$159,4,FALSE)</f>
        <v>臺中市</v>
      </c>
      <c r="C897" s="7">
        <v>35</v>
      </c>
      <c r="D897" s="8" t="s">
        <v>61</v>
      </c>
      <c r="E897" s="8" t="s">
        <v>374</v>
      </c>
      <c r="F897" s="9">
        <v>10</v>
      </c>
      <c r="G897" s="11">
        <v>524.25</v>
      </c>
      <c r="H897" s="10" t="s">
        <v>814</v>
      </c>
      <c r="I897" s="10">
        <v>312</v>
      </c>
      <c r="J897" s="12">
        <v>523.34248955100156</v>
      </c>
    </row>
    <row r="898" spans="1:10">
      <c r="A898" s="13" t="s">
        <v>377</v>
      </c>
      <c r="B898" s="33" t="str">
        <f>VLOOKUP(D898,工作表3!$A$2:$D$159,4,FALSE)</f>
        <v>臺中市</v>
      </c>
      <c r="C898" s="7">
        <v>36</v>
      </c>
      <c r="D898" s="8" t="s">
        <v>61</v>
      </c>
      <c r="E898" s="8" t="s">
        <v>274</v>
      </c>
      <c r="F898" s="9">
        <v>6</v>
      </c>
      <c r="G898" s="11">
        <v>523.09</v>
      </c>
      <c r="H898" s="10" t="s">
        <v>788</v>
      </c>
      <c r="I898" s="10">
        <v>320</v>
      </c>
      <c r="J898" s="12">
        <v>522.18654925249416</v>
      </c>
    </row>
    <row r="899" spans="1:10">
      <c r="A899" s="13" t="s">
        <v>377</v>
      </c>
      <c r="B899" s="33" t="str">
        <f>VLOOKUP(D899,工作表3!$A$2:$D$159,4,FALSE)</f>
        <v>臺中市</v>
      </c>
      <c r="C899" s="7">
        <v>37</v>
      </c>
      <c r="D899" s="8" t="s">
        <v>61</v>
      </c>
      <c r="E899" s="8" t="s">
        <v>362</v>
      </c>
      <c r="F899" s="9">
        <v>11</v>
      </c>
      <c r="G899" s="11">
        <v>520.25</v>
      </c>
      <c r="H899" s="10" t="s">
        <v>814</v>
      </c>
      <c r="I899" s="10">
        <v>330</v>
      </c>
      <c r="J899" s="12">
        <v>520.90316774960399</v>
      </c>
    </row>
    <row r="900" spans="1:10">
      <c r="A900" s="13" t="s">
        <v>377</v>
      </c>
      <c r="B900" s="33" t="str">
        <f>VLOOKUP(D900,工作表3!$A$2:$D$159,4,FALSE)</f>
        <v>臺中市</v>
      </c>
      <c r="C900" s="7">
        <v>38</v>
      </c>
      <c r="D900" s="8" t="s">
        <v>61</v>
      </c>
      <c r="E900" s="8" t="s">
        <v>294</v>
      </c>
      <c r="F900" s="9">
        <v>37</v>
      </c>
      <c r="G900" s="11">
        <v>518.16</v>
      </c>
      <c r="H900" s="10" t="s">
        <v>830</v>
      </c>
      <c r="I900" s="10">
        <v>366</v>
      </c>
      <c r="J900" s="12">
        <v>515.76784232968691</v>
      </c>
    </row>
    <row r="901" spans="1:10">
      <c r="A901" s="13" t="s">
        <v>377</v>
      </c>
      <c r="B901" s="33" t="str">
        <f>VLOOKUP(D901,工作表3!$A$2:$D$159,4,FALSE)</f>
        <v>臺南市</v>
      </c>
      <c r="C901" s="7">
        <v>39</v>
      </c>
      <c r="D901" s="8" t="s">
        <v>395</v>
      </c>
      <c r="E901" s="8" t="s">
        <v>396</v>
      </c>
      <c r="F901" s="9">
        <v>1</v>
      </c>
      <c r="G901" s="11">
        <v>514.66</v>
      </c>
      <c r="H901" s="10" t="s">
        <v>802</v>
      </c>
      <c r="I901" s="10">
        <v>368</v>
      </c>
      <c r="J901" s="12">
        <v>515.48491943566523</v>
      </c>
    </row>
    <row r="902" spans="1:10">
      <c r="A902" s="13" t="s">
        <v>377</v>
      </c>
      <c r="B902" s="33" t="str">
        <f>VLOOKUP(D902,工作表3!$A$2:$D$159,4,FALSE)</f>
        <v>臺中市</v>
      </c>
      <c r="C902" s="7">
        <v>40</v>
      </c>
      <c r="D902" s="8" t="s">
        <v>61</v>
      </c>
      <c r="E902" s="8" t="s">
        <v>20</v>
      </c>
      <c r="F902" s="9">
        <v>24</v>
      </c>
      <c r="G902" s="11">
        <v>512.5</v>
      </c>
      <c r="H902" s="10" t="s">
        <v>811</v>
      </c>
      <c r="I902" s="10">
        <v>391</v>
      </c>
      <c r="J902" s="12">
        <v>512.47906771997896</v>
      </c>
    </row>
    <row r="903" spans="1:10">
      <c r="A903" s="13" t="s">
        <v>377</v>
      </c>
      <c r="B903" s="33" t="str">
        <f>VLOOKUP(D903,工作表3!$A$2:$D$159,4,FALSE)</f>
        <v>臺南市</v>
      </c>
      <c r="C903" s="7">
        <v>41</v>
      </c>
      <c r="D903" s="8" t="s">
        <v>62</v>
      </c>
      <c r="E903" s="8" t="s">
        <v>278</v>
      </c>
      <c r="F903" s="9">
        <v>10</v>
      </c>
      <c r="G903" s="11">
        <v>509.34</v>
      </c>
      <c r="H903" s="10" t="s">
        <v>827</v>
      </c>
      <c r="I903" s="10">
        <v>400</v>
      </c>
      <c r="J903" s="12">
        <v>511.12339708340727</v>
      </c>
    </row>
    <row r="904" spans="1:10">
      <c r="A904" s="13" t="s">
        <v>377</v>
      </c>
      <c r="B904" s="33" t="str">
        <f>VLOOKUP(D904,工作表3!$A$2:$D$159,4,FALSE)</f>
        <v>金門縣</v>
      </c>
      <c r="C904" s="7">
        <v>42</v>
      </c>
      <c r="D904" s="8" t="s">
        <v>242</v>
      </c>
      <c r="E904" s="8" t="s">
        <v>397</v>
      </c>
      <c r="F904" s="9">
        <v>6</v>
      </c>
      <c r="G904" s="11">
        <v>508</v>
      </c>
      <c r="H904" s="10" t="s">
        <v>809</v>
      </c>
      <c r="I904" s="10">
        <v>405</v>
      </c>
      <c r="J904" s="12">
        <v>510.32604397635231</v>
      </c>
    </row>
    <row r="905" spans="1:10">
      <c r="A905" s="13" t="s">
        <v>377</v>
      </c>
      <c r="B905" s="33" t="str">
        <f>VLOOKUP(D905,工作表3!$A$2:$D$159,4,FALSE)</f>
        <v>臺中市</v>
      </c>
      <c r="C905" s="7">
        <v>43</v>
      </c>
      <c r="D905" s="8" t="s">
        <v>61</v>
      </c>
      <c r="E905" s="8" t="s">
        <v>398</v>
      </c>
      <c r="F905" s="9">
        <v>25</v>
      </c>
      <c r="G905" s="11">
        <v>505.34</v>
      </c>
      <c r="H905" s="10" t="s">
        <v>826</v>
      </c>
      <c r="I905" s="10">
        <v>427</v>
      </c>
      <c r="J905" s="12">
        <v>507.61915959817583</v>
      </c>
    </row>
    <row r="906" spans="1:10">
      <c r="A906" s="13" t="s">
        <v>377</v>
      </c>
      <c r="B906" s="33" t="str">
        <f>VLOOKUP(D906,工作表3!$A$2:$D$159,4,FALSE)</f>
        <v>臺中市</v>
      </c>
      <c r="C906" s="7">
        <v>44</v>
      </c>
      <c r="D906" s="8" t="s">
        <v>61</v>
      </c>
      <c r="E906" s="8" t="s">
        <v>399</v>
      </c>
      <c r="F906" s="9">
        <v>20</v>
      </c>
      <c r="G906" s="11">
        <v>504.84</v>
      </c>
      <c r="H906" s="10" t="s">
        <v>825</v>
      </c>
      <c r="I906" s="10">
        <v>451</v>
      </c>
      <c r="J906" s="12">
        <v>504.84883658042082</v>
      </c>
    </row>
    <row r="907" spans="1:10">
      <c r="A907" s="13" t="s">
        <v>377</v>
      </c>
      <c r="B907" s="33" t="str">
        <f>VLOOKUP(D907,工作表3!$A$2:$D$159,4,FALSE)</f>
        <v>臺南市</v>
      </c>
      <c r="C907" s="7">
        <v>45</v>
      </c>
      <c r="D907" s="8" t="s">
        <v>62</v>
      </c>
      <c r="E907" s="8" t="s">
        <v>72</v>
      </c>
      <c r="F907" s="9">
        <v>13</v>
      </c>
      <c r="G907" s="11">
        <v>503.16</v>
      </c>
      <c r="H907" s="10" t="s">
        <v>812</v>
      </c>
      <c r="I907" s="10">
        <v>463</v>
      </c>
      <c r="J907" s="12">
        <v>503.45124166825576</v>
      </c>
    </row>
    <row r="908" spans="1:10">
      <c r="A908" s="13" t="s">
        <v>377</v>
      </c>
      <c r="B908" s="33" t="str">
        <f>VLOOKUP(D908,工作表3!$A$2:$D$159,4,FALSE)</f>
        <v>臺南市</v>
      </c>
      <c r="C908" s="7">
        <v>46</v>
      </c>
      <c r="D908" s="8" t="s">
        <v>62</v>
      </c>
      <c r="E908" s="8" t="s">
        <v>400</v>
      </c>
      <c r="F908" s="9">
        <v>17</v>
      </c>
      <c r="G908" s="11">
        <v>501.84</v>
      </c>
      <c r="H908" s="10" t="s">
        <v>812</v>
      </c>
      <c r="I908" s="10">
        <v>475</v>
      </c>
      <c r="J908" s="12">
        <v>502.14935640239696</v>
      </c>
    </row>
    <row r="909" spans="1:10">
      <c r="A909" s="13" t="s">
        <v>377</v>
      </c>
      <c r="B909" s="33" t="str">
        <f>VLOOKUP(D909,工作表3!$A$2:$D$159,4,FALSE)</f>
        <v>臺南市</v>
      </c>
      <c r="C909" s="7">
        <v>47</v>
      </c>
      <c r="D909" s="8" t="s">
        <v>62</v>
      </c>
      <c r="E909" s="8" t="s">
        <v>401</v>
      </c>
      <c r="F909" s="9">
        <v>19</v>
      </c>
      <c r="G909" s="11">
        <v>492.34</v>
      </c>
      <c r="H909" s="10" t="s">
        <v>819</v>
      </c>
      <c r="I909" s="10">
        <v>488</v>
      </c>
      <c r="J909" s="12">
        <v>500.53343102441551</v>
      </c>
    </row>
    <row r="910" spans="1:10">
      <c r="A910" s="13" t="s">
        <v>377</v>
      </c>
      <c r="B910" s="33" t="str">
        <f>VLOOKUP(D910,工作表3!$A$2:$D$159,4,FALSE)</f>
        <v>臺南市</v>
      </c>
      <c r="C910" s="7">
        <v>48</v>
      </c>
      <c r="D910" s="8" t="s">
        <v>62</v>
      </c>
      <c r="E910" s="8" t="s">
        <v>402</v>
      </c>
      <c r="F910" s="9">
        <v>6</v>
      </c>
      <c r="G910" s="11">
        <v>489</v>
      </c>
      <c r="H910" s="10" t="s">
        <v>793</v>
      </c>
      <c r="I910" s="10">
        <v>494</v>
      </c>
      <c r="J910" s="12">
        <v>499.63307236301273</v>
      </c>
    </row>
    <row r="911" spans="1:10">
      <c r="A911" s="13" t="s">
        <v>377</v>
      </c>
      <c r="B911" s="33" t="str">
        <f>VLOOKUP(D911,工作表3!$A$2:$D$159,4,FALSE)</f>
        <v>臺南市</v>
      </c>
      <c r="C911" s="7">
        <v>49</v>
      </c>
      <c r="D911" s="8" t="s">
        <v>62</v>
      </c>
      <c r="E911" s="8" t="s">
        <v>403</v>
      </c>
      <c r="F911" s="9">
        <v>14</v>
      </c>
      <c r="G911" s="11">
        <v>487.66</v>
      </c>
      <c r="H911" s="10" t="s">
        <v>800</v>
      </c>
      <c r="I911" s="10">
        <v>505</v>
      </c>
      <c r="J911" s="12">
        <v>498.15872585547993</v>
      </c>
    </row>
    <row r="912" spans="1:10">
      <c r="A912" s="13" t="s">
        <v>377</v>
      </c>
      <c r="B912" s="33" t="str">
        <f>VLOOKUP(D912,工作表3!$A$2:$D$159,4,FALSE)</f>
        <v>高雄市</v>
      </c>
      <c r="C912" s="7">
        <v>50</v>
      </c>
      <c r="D912" s="8" t="s">
        <v>404</v>
      </c>
      <c r="E912" s="8" t="s">
        <v>398</v>
      </c>
      <c r="F912" s="9">
        <v>9</v>
      </c>
      <c r="G912" s="11">
        <v>486.09</v>
      </c>
      <c r="H912" s="10" t="s">
        <v>809</v>
      </c>
      <c r="I912" s="10">
        <v>510</v>
      </c>
      <c r="J912" s="12">
        <v>497.473615685173</v>
      </c>
    </row>
    <row r="913" spans="1:10">
      <c r="A913" s="13" t="s">
        <v>377</v>
      </c>
      <c r="B913" s="33" t="str">
        <f>VLOOKUP(D913,工作表3!$A$2:$D$159,4,FALSE)</f>
        <v>新北市</v>
      </c>
      <c r="C913" s="7">
        <v>51</v>
      </c>
      <c r="D913" s="8" t="s">
        <v>67</v>
      </c>
      <c r="E913" s="8" t="s">
        <v>68</v>
      </c>
      <c r="F913" s="9">
        <v>33</v>
      </c>
      <c r="G913" s="11">
        <v>484.34</v>
      </c>
      <c r="H913" s="10" t="s">
        <v>834</v>
      </c>
      <c r="I913" s="10">
        <v>537</v>
      </c>
      <c r="J913" s="12">
        <v>494.20502312618936</v>
      </c>
    </row>
    <row r="914" spans="1:10">
      <c r="A914" s="13" t="s">
        <v>377</v>
      </c>
      <c r="B914" s="33" t="str">
        <f>VLOOKUP(D914,工作表3!$A$2:$D$159,4,FALSE)</f>
        <v>臺南市</v>
      </c>
      <c r="C914" s="7">
        <v>52</v>
      </c>
      <c r="D914" s="8" t="s">
        <v>62</v>
      </c>
      <c r="E914" s="8" t="s">
        <v>310</v>
      </c>
      <c r="F914" s="9">
        <v>14</v>
      </c>
      <c r="G914" s="11">
        <v>483.66</v>
      </c>
      <c r="H914" s="10" t="s">
        <v>823</v>
      </c>
      <c r="I914" s="10">
        <v>551</v>
      </c>
      <c r="J914" s="12">
        <v>492.50548564612552</v>
      </c>
    </row>
    <row r="915" spans="1:10">
      <c r="A915" s="13" t="s">
        <v>377</v>
      </c>
      <c r="B915" s="33" t="str">
        <f>VLOOKUP(D915,工作表3!$A$2:$D$159,4,FALSE)</f>
        <v>新北市</v>
      </c>
      <c r="C915" s="7">
        <v>53</v>
      </c>
      <c r="D915" s="8" t="s">
        <v>77</v>
      </c>
      <c r="E915" s="8" t="s">
        <v>269</v>
      </c>
      <c r="F915" s="9">
        <v>38</v>
      </c>
      <c r="G915" s="11">
        <v>474</v>
      </c>
      <c r="H915" s="10" t="s">
        <v>830</v>
      </c>
      <c r="I915" s="10">
        <v>587</v>
      </c>
      <c r="J915" s="12">
        <v>487.79691909622676</v>
      </c>
    </row>
    <row r="916" spans="1:10">
      <c r="A916" s="13" t="s">
        <v>377</v>
      </c>
      <c r="B916" s="33" t="str">
        <f>VLOOKUP(D916,工作表3!$A$2:$D$159,4,FALSE)</f>
        <v>高雄市</v>
      </c>
      <c r="C916" s="7">
        <v>54</v>
      </c>
      <c r="D916" s="8" t="s">
        <v>66</v>
      </c>
      <c r="E916" s="8" t="s">
        <v>367</v>
      </c>
      <c r="F916" s="9">
        <v>3</v>
      </c>
      <c r="G916" s="11">
        <v>472.66</v>
      </c>
      <c r="H916" s="10" t="s">
        <v>802</v>
      </c>
      <c r="I916" s="10">
        <v>589</v>
      </c>
      <c r="J916" s="12">
        <v>487.52187272702292</v>
      </c>
    </row>
    <row r="917" spans="1:10">
      <c r="A917" s="13" t="s">
        <v>377</v>
      </c>
      <c r="B917" s="33" t="str">
        <f>VLOOKUP(D917,工作表3!$A$2:$D$159,4,FALSE)</f>
        <v>臺南市</v>
      </c>
      <c r="C917" s="7">
        <v>55</v>
      </c>
      <c r="D917" s="8" t="s">
        <v>79</v>
      </c>
      <c r="E917" s="8" t="s">
        <v>405</v>
      </c>
      <c r="F917" s="9">
        <v>9</v>
      </c>
      <c r="G917" s="11">
        <v>472.34</v>
      </c>
      <c r="H917" s="10" t="s">
        <v>812</v>
      </c>
      <c r="I917" s="10">
        <v>601</v>
      </c>
      <c r="J917" s="12">
        <v>485.93951592923133</v>
      </c>
    </row>
    <row r="918" spans="1:10">
      <c r="A918" s="13" t="s">
        <v>377</v>
      </c>
      <c r="B918" s="33" t="str">
        <f>VLOOKUP(D918,工作表3!$A$2:$D$159,4,FALSE)</f>
        <v>高雄市</v>
      </c>
      <c r="C918" s="7">
        <v>56</v>
      </c>
      <c r="D918" s="8" t="s">
        <v>66</v>
      </c>
      <c r="E918" s="8" t="s">
        <v>82</v>
      </c>
      <c r="F918" s="9" t="s">
        <v>789</v>
      </c>
      <c r="G918" s="11" t="s">
        <v>790</v>
      </c>
      <c r="H918" s="10" t="s">
        <v>820</v>
      </c>
      <c r="I918" s="10">
        <v>602</v>
      </c>
      <c r="J918" s="12">
        <v>485.80765286274868</v>
      </c>
    </row>
    <row r="919" spans="1:10">
      <c r="A919" s="13" t="s">
        <v>377</v>
      </c>
      <c r="B919" s="33" t="str">
        <f>VLOOKUP(D919,工作表3!$A$2:$D$159,4,FALSE)</f>
        <v>臺南市</v>
      </c>
      <c r="C919" s="7">
        <v>57</v>
      </c>
      <c r="D919" s="8" t="s">
        <v>79</v>
      </c>
      <c r="E919" s="8" t="s">
        <v>184</v>
      </c>
      <c r="F919" s="9">
        <v>21</v>
      </c>
      <c r="G919" s="11">
        <v>470.16</v>
      </c>
      <c r="H919" s="10" t="s">
        <v>800</v>
      </c>
      <c r="I919" s="10">
        <v>613</v>
      </c>
      <c r="J919" s="12">
        <v>484.36314241997508</v>
      </c>
    </row>
    <row r="920" spans="1:10">
      <c r="A920" s="13" t="s">
        <v>377</v>
      </c>
      <c r="B920" s="33" t="str">
        <f>VLOOKUP(D920,工作表3!$A$2:$D$159,4,FALSE)</f>
        <v>高雄市</v>
      </c>
      <c r="C920" s="7">
        <v>58</v>
      </c>
      <c r="D920" s="8" t="s">
        <v>404</v>
      </c>
      <c r="E920" s="8" t="s">
        <v>406</v>
      </c>
      <c r="F920" s="9">
        <v>10</v>
      </c>
      <c r="G920" s="11">
        <v>470</v>
      </c>
      <c r="H920" s="10" t="s">
        <v>809</v>
      </c>
      <c r="I920" s="10">
        <v>618</v>
      </c>
      <c r="J920" s="12">
        <v>483.68069797553062</v>
      </c>
    </row>
    <row r="921" spans="1:10">
      <c r="A921" s="13" t="s">
        <v>377</v>
      </c>
      <c r="B921" s="33" t="str">
        <f>VLOOKUP(D921,工作表3!$A$2:$D$159,4,FALSE)</f>
        <v>新北市</v>
      </c>
      <c r="C921" s="7">
        <v>59</v>
      </c>
      <c r="D921" s="8" t="s">
        <v>67</v>
      </c>
      <c r="E921" s="8" t="s">
        <v>407</v>
      </c>
      <c r="F921" s="9">
        <v>11</v>
      </c>
      <c r="G921" s="11">
        <v>466.66</v>
      </c>
      <c r="H921" s="10" t="s">
        <v>814</v>
      </c>
      <c r="I921" s="10">
        <v>628</v>
      </c>
      <c r="J921" s="12">
        <v>482.23241485275776</v>
      </c>
    </row>
    <row r="922" spans="1:10">
      <c r="A922" s="13" t="s">
        <v>377</v>
      </c>
      <c r="B922" s="33" t="str">
        <f>VLOOKUP(D922,工作表3!$A$2:$D$159,4,FALSE)</f>
        <v>臺南市</v>
      </c>
      <c r="C922" s="7">
        <v>60</v>
      </c>
      <c r="D922" s="8" t="s">
        <v>75</v>
      </c>
      <c r="E922" s="8" t="s">
        <v>294</v>
      </c>
      <c r="F922" s="9">
        <v>50</v>
      </c>
      <c r="G922" s="11">
        <v>461.16</v>
      </c>
      <c r="H922" s="10" t="s">
        <v>817</v>
      </c>
      <c r="I922" s="10">
        <v>676</v>
      </c>
      <c r="J922" s="12">
        <v>476.46335066697333</v>
      </c>
    </row>
    <row r="923" spans="1:10">
      <c r="A923" s="13" t="s">
        <v>377</v>
      </c>
      <c r="B923" s="33" t="str">
        <f>VLOOKUP(D923,工作表3!$A$2:$D$159,4,FALSE)</f>
        <v>臺中市</v>
      </c>
      <c r="C923" s="7">
        <v>61</v>
      </c>
      <c r="D923" s="8" t="s">
        <v>121</v>
      </c>
      <c r="E923" s="8" t="s">
        <v>118</v>
      </c>
      <c r="F923" s="9">
        <v>26</v>
      </c>
      <c r="G923" s="11">
        <v>458.34</v>
      </c>
      <c r="H923" s="10" t="s">
        <v>833</v>
      </c>
      <c r="I923" s="10">
        <v>704</v>
      </c>
      <c r="J923" s="12">
        <v>473.13683421229939</v>
      </c>
    </row>
    <row r="924" spans="1:10">
      <c r="A924" s="13" t="s">
        <v>377</v>
      </c>
      <c r="B924" s="33" t="str">
        <f>VLOOKUP(D924,工作表3!$A$2:$D$159,4,FALSE)</f>
        <v>臺南市</v>
      </c>
      <c r="C924" s="7">
        <v>62</v>
      </c>
      <c r="D924" s="8" t="s">
        <v>79</v>
      </c>
      <c r="E924" s="8" t="s">
        <v>289</v>
      </c>
      <c r="F924" s="9">
        <v>25</v>
      </c>
      <c r="G924" s="11">
        <v>455.84</v>
      </c>
      <c r="H924" s="10" t="s">
        <v>794</v>
      </c>
      <c r="I924" s="10">
        <v>720</v>
      </c>
      <c r="J924" s="12">
        <v>471.29635097507918</v>
      </c>
    </row>
    <row r="925" spans="1:10">
      <c r="A925" s="13" t="s">
        <v>377</v>
      </c>
      <c r="B925" s="33" t="str">
        <f>VLOOKUP(D925,工作表3!$A$2:$D$159,4,FALSE)</f>
        <v>臺中市</v>
      </c>
      <c r="C925" s="7">
        <v>63</v>
      </c>
      <c r="D925" s="8" t="s">
        <v>121</v>
      </c>
      <c r="E925" s="8" t="s">
        <v>408</v>
      </c>
      <c r="F925" s="9" t="s">
        <v>789</v>
      </c>
      <c r="G925" s="11" t="s">
        <v>790</v>
      </c>
      <c r="H925" s="10" t="s">
        <v>795</v>
      </c>
      <c r="I925" s="10">
        <v>723</v>
      </c>
      <c r="J925" s="12">
        <v>470.95126036810035</v>
      </c>
    </row>
    <row r="926" spans="1:10">
      <c r="A926" s="13" t="s">
        <v>377</v>
      </c>
      <c r="B926" s="33" t="str">
        <f>VLOOKUP(D926,工作表3!$A$2:$D$159,4,FALSE)</f>
        <v>臺中市</v>
      </c>
      <c r="C926" s="7">
        <v>64</v>
      </c>
      <c r="D926" s="8" t="s">
        <v>121</v>
      </c>
      <c r="E926" s="8" t="s">
        <v>409</v>
      </c>
      <c r="F926" s="9">
        <v>6</v>
      </c>
      <c r="G926" s="11">
        <v>453.84</v>
      </c>
      <c r="H926" s="10" t="s">
        <v>812</v>
      </c>
      <c r="I926" s="10">
        <v>735</v>
      </c>
      <c r="J926" s="12">
        <v>469.57134204430565</v>
      </c>
    </row>
    <row r="927" spans="1:10">
      <c r="A927" s="13" t="s">
        <v>377</v>
      </c>
      <c r="B927" s="33" t="str">
        <f>VLOOKUP(D927,工作表3!$A$2:$D$159,4,FALSE)</f>
        <v>臺中市</v>
      </c>
      <c r="C927" s="7">
        <v>65</v>
      </c>
      <c r="D927" s="8" t="s">
        <v>104</v>
      </c>
      <c r="E927" s="8" t="s">
        <v>108</v>
      </c>
      <c r="F927" s="9">
        <v>18</v>
      </c>
      <c r="G927" s="11">
        <v>453.84</v>
      </c>
      <c r="H927" s="10" t="s">
        <v>821</v>
      </c>
      <c r="I927" s="10">
        <v>754</v>
      </c>
      <c r="J927" s="12">
        <v>467.45044609438622</v>
      </c>
    </row>
    <row r="928" spans="1:10">
      <c r="A928" s="13" t="s">
        <v>377</v>
      </c>
      <c r="B928" s="33" t="str">
        <f>VLOOKUP(D928,工作表3!$A$2:$D$159,4,FALSE)</f>
        <v>嘉義縣</v>
      </c>
      <c r="C928" s="7">
        <v>66</v>
      </c>
      <c r="D928" s="8" t="s">
        <v>179</v>
      </c>
      <c r="E928" s="8" t="s">
        <v>410</v>
      </c>
      <c r="F928" s="9">
        <v>1</v>
      </c>
      <c r="G928" s="11">
        <v>453.66</v>
      </c>
      <c r="H928" s="10" t="s">
        <v>820</v>
      </c>
      <c r="I928" s="10">
        <v>755</v>
      </c>
      <c r="J928" s="12">
        <v>467.33649440814145</v>
      </c>
    </row>
    <row r="929" spans="1:10">
      <c r="A929" s="13" t="s">
        <v>377</v>
      </c>
      <c r="B929" s="33" t="str">
        <f>VLOOKUP(D929,工作表3!$A$2:$D$159,4,FALSE)</f>
        <v>桃園市</v>
      </c>
      <c r="C929" s="7">
        <v>67</v>
      </c>
      <c r="D929" s="8" t="s">
        <v>74</v>
      </c>
      <c r="E929" s="8" t="s">
        <v>282</v>
      </c>
      <c r="F929" s="9">
        <v>17</v>
      </c>
      <c r="G929" s="11">
        <v>442.5</v>
      </c>
      <c r="H929" s="10" t="s">
        <v>806</v>
      </c>
      <c r="I929" s="10">
        <v>773</v>
      </c>
      <c r="J929" s="12">
        <v>465.1414130311349</v>
      </c>
    </row>
    <row r="930" spans="1:10">
      <c r="A930" s="13" t="s">
        <v>377</v>
      </c>
      <c r="B930" s="33" t="str">
        <f>VLOOKUP(D930,工作表3!$A$2:$D$159,4,FALSE)</f>
        <v>臺北市</v>
      </c>
      <c r="C930" s="7">
        <v>68</v>
      </c>
      <c r="D930" s="8" t="s">
        <v>106</v>
      </c>
      <c r="E930" s="8" t="s">
        <v>411</v>
      </c>
      <c r="F930" s="9">
        <v>32</v>
      </c>
      <c r="G930" s="11">
        <v>440.16</v>
      </c>
      <c r="H930" s="10" t="s">
        <v>810</v>
      </c>
      <c r="I930" s="10">
        <v>799</v>
      </c>
      <c r="J930" s="12">
        <v>462.06093916353905</v>
      </c>
    </row>
    <row r="931" spans="1:10">
      <c r="A931" s="13" t="s">
        <v>377</v>
      </c>
      <c r="B931" s="33" t="str">
        <f>VLOOKUP(D931,工作表3!$A$2:$D$159,4,FALSE)</f>
        <v>臺中市</v>
      </c>
      <c r="C931" s="7">
        <v>69</v>
      </c>
      <c r="D931" s="8" t="s">
        <v>121</v>
      </c>
      <c r="E931" s="8" t="s">
        <v>412</v>
      </c>
      <c r="F931" s="9">
        <v>6</v>
      </c>
      <c r="G931" s="11">
        <v>439.84</v>
      </c>
      <c r="H931" s="10" t="s">
        <v>802</v>
      </c>
      <c r="I931" s="10">
        <v>801</v>
      </c>
      <c r="J931" s="12">
        <v>461.80945748489478</v>
      </c>
    </row>
    <row r="932" spans="1:10">
      <c r="A932" s="13" t="s">
        <v>377</v>
      </c>
      <c r="B932" s="33" t="str">
        <f>VLOOKUP(D932,工作表3!$A$2:$D$159,4,FALSE)</f>
        <v>臺中市</v>
      </c>
      <c r="C932" s="7">
        <v>70</v>
      </c>
      <c r="D932" s="8" t="s">
        <v>121</v>
      </c>
      <c r="E932" s="8" t="s">
        <v>307</v>
      </c>
      <c r="F932" s="9">
        <v>37</v>
      </c>
      <c r="G932" s="11">
        <v>431.5</v>
      </c>
      <c r="H932" s="10" t="s">
        <v>830</v>
      </c>
      <c r="I932" s="10">
        <v>837</v>
      </c>
      <c r="J932" s="12">
        <v>457.4246702146429</v>
      </c>
    </row>
    <row r="933" spans="1:10">
      <c r="A933" s="13" t="s">
        <v>377</v>
      </c>
      <c r="B933" s="33" t="str">
        <f>VLOOKUP(D933,工作表3!$A$2:$D$159,4,FALSE)</f>
        <v>臺南市</v>
      </c>
      <c r="C933" s="7">
        <v>71</v>
      </c>
      <c r="D933" s="8" t="s">
        <v>75</v>
      </c>
      <c r="E933" s="8" t="s">
        <v>370</v>
      </c>
      <c r="F933" s="9">
        <v>45</v>
      </c>
      <c r="G933" s="11">
        <v>427.34</v>
      </c>
      <c r="H933" s="10" t="s">
        <v>807</v>
      </c>
      <c r="I933" s="10">
        <v>877</v>
      </c>
      <c r="J933" s="12">
        <v>452.48306042295934</v>
      </c>
    </row>
    <row r="934" spans="1:10">
      <c r="A934" s="13" t="s">
        <v>377</v>
      </c>
      <c r="B934" s="33" t="str">
        <f>VLOOKUP(D934,工作表3!$A$2:$D$159,4,FALSE)</f>
        <v>臺中市</v>
      </c>
      <c r="C934" s="7">
        <v>72</v>
      </c>
      <c r="D934" s="8" t="s">
        <v>121</v>
      </c>
      <c r="E934" s="8" t="s">
        <v>294</v>
      </c>
      <c r="F934" s="9">
        <v>57</v>
      </c>
      <c r="G934" s="11">
        <v>426.5</v>
      </c>
      <c r="H934" s="10" t="s">
        <v>832</v>
      </c>
      <c r="I934" s="10">
        <v>937</v>
      </c>
      <c r="J934" s="12">
        <v>445.0107526447585</v>
      </c>
    </row>
    <row r="935" spans="1:10">
      <c r="A935" s="13" t="s">
        <v>377</v>
      </c>
      <c r="B935" s="33" t="str">
        <f>VLOOKUP(D935,工作表3!$A$2:$D$159,4,FALSE)</f>
        <v>高雄市</v>
      </c>
      <c r="C935" s="7">
        <v>73</v>
      </c>
      <c r="D935" s="8" t="s">
        <v>96</v>
      </c>
      <c r="E935" s="8" t="s">
        <v>413</v>
      </c>
      <c r="F935" s="9">
        <v>4</v>
      </c>
      <c r="G935" s="11">
        <v>423.91</v>
      </c>
      <c r="H935" s="10" t="s">
        <v>792</v>
      </c>
      <c r="I935" s="10">
        <v>944</v>
      </c>
      <c r="J935" s="12">
        <v>444.14126167213186</v>
      </c>
    </row>
    <row r="936" spans="1:10">
      <c r="A936" s="13" t="s">
        <v>377</v>
      </c>
      <c r="B936" s="33" t="str">
        <f>VLOOKUP(D936,工作表3!$A$2:$D$159,4,FALSE)</f>
        <v>臺南市</v>
      </c>
      <c r="C936" s="7">
        <v>74</v>
      </c>
      <c r="D936" s="8" t="s">
        <v>75</v>
      </c>
      <c r="E936" s="8" t="s">
        <v>414</v>
      </c>
      <c r="F936" s="9">
        <v>38</v>
      </c>
      <c r="G936" s="11">
        <v>423.84</v>
      </c>
      <c r="H936" s="10" t="s">
        <v>811</v>
      </c>
      <c r="I936" s="10">
        <v>967</v>
      </c>
      <c r="J936" s="12">
        <v>441.3304120345669</v>
      </c>
    </row>
    <row r="937" spans="1:10">
      <c r="A937" s="13" t="s">
        <v>377</v>
      </c>
      <c r="B937" s="33" t="str">
        <f>VLOOKUP(D937,工作表3!$A$2:$D$159,4,FALSE)</f>
        <v>新竹縣</v>
      </c>
      <c r="C937" s="7">
        <v>75</v>
      </c>
      <c r="D937" s="8" t="s">
        <v>103</v>
      </c>
      <c r="E937" s="8" t="s">
        <v>415</v>
      </c>
      <c r="F937" s="9" t="s">
        <v>789</v>
      </c>
      <c r="G937" s="11" t="s">
        <v>790</v>
      </c>
      <c r="H937" s="10" t="s">
        <v>795</v>
      </c>
      <c r="I937" s="10">
        <v>970</v>
      </c>
      <c r="J937" s="12">
        <v>440.96377947314534</v>
      </c>
    </row>
    <row r="938" spans="1:10">
      <c r="A938" s="13" t="s">
        <v>377</v>
      </c>
      <c r="B938" s="33" t="str">
        <f>VLOOKUP(D938,工作表3!$A$2:$D$159,4,FALSE)</f>
        <v>高雄市</v>
      </c>
      <c r="C938" s="7">
        <v>76</v>
      </c>
      <c r="D938" s="8" t="s">
        <v>96</v>
      </c>
      <c r="E938" s="8" t="s">
        <v>97</v>
      </c>
      <c r="F938" s="9">
        <v>27</v>
      </c>
      <c r="G938" s="11">
        <v>423</v>
      </c>
      <c r="H938" s="10" t="s">
        <v>811</v>
      </c>
      <c r="I938" s="10">
        <v>993</v>
      </c>
      <c r="J938" s="12">
        <v>438.07004530917106</v>
      </c>
    </row>
    <row r="939" spans="1:10">
      <c r="A939" s="13" t="s">
        <v>377</v>
      </c>
      <c r="B939" s="33" t="str">
        <f>VLOOKUP(D939,工作表3!$A$2:$D$159,4,FALSE)</f>
        <v>臺中市</v>
      </c>
      <c r="C939" s="7">
        <v>77</v>
      </c>
      <c r="D939" s="8" t="s">
        <v>94</v>
      </c>
      <c r="E939" s="8" t="s">
        <v>388</v>
      </c>
      <c r="F939" s="9">
        <v>21</v>
      </c>
      <c r="G939" s="11">
        <v>422.84</v>
      </c>
      <c r="H939" s="10" t="s">
        <v>821</v>
      </c>
      <c r="I939" s="10">
        <v>1012</v>
      </c>
      <c r="J939" s="12">
        <v>435.64603439374883</v>
      </c>
    </row>
    <row r="940" spans="1:10">
      <c r="A940" s="13" t="s">
        <v>377</v>
      </c>
      <c r="B940" s="33" t="str">
        <f>VLOOKUP(D940,工作表3!$A$2:$D$159,4,FALSE)</f>
        <v>臺北市</v>
      </c>
      <c r="C940" s="7">
        <v>78</v>
      </c>
      <c r="D940" s="8" t="s">
        <v>106</v>
      </c>
      <c r="E940" s="8" t="s">
        <v>416</v>
      </c>
      <c r="F940" s="9">
        <v>17</v>
      </c>
      <c r="G940" s="11">
        <v>422.66</v>
      </c>
      <c r="H940" s="10" t="s">
        <v>812</v>
      </c>
      <c r="I940" s="10">
        <v>1024</v>
      </c>
      <c r="J940" s="12">
        <v>434.11788978087515</v>
      </c>
    </row>
    <row r="941" spans="1:10">
      <c r="A941" s="13" t="s">
        <v>377</v>
      </c>
      <c r="B941" s="33" t="str">
        <f>VLOOKUP(D941,工作表3!$A$2:$D$159,4,FALSE)</f>
        <v>臺南市</v>
      </c>
      <c r="C941" s="7">
        <v>79</v>
      </c>
      <c r="D941" s="8" t="s">
        <v>79</v>
      </c>
      <c r="E941" s="8" t="s">
        <v>294</v>
      </c>
      <c r="F941" s="9">
        <v>41</v>
      </c>
      <c r="G941" s="11">
        <v>422.5</v>
      </c>
      <c r="H941" s="10" t="s">
        <v>798</v>
      </c>
      <c r="I941" s="10">
        <v>1044</v>
      </c>
      <c r="J941" s="12">
        <v>431.67800616902645</v>
      </c>
    </row>
    <row r="942" spans="1:10">
      <c r="A942" s="13" t="s">
        <v>377</v>
      </c>
      <c r="B942" s="33" t="str">
        <f>VLOOKUP(D942,工作表3!$A$2:$D$159,4,FALSE)</f>
        <v>高雄市</v>
      </c>
      <c r="C942" s="7">
        <v>80</v>
      </c>
      <c r="D942" s="8" t="s">
        <v>96</v>
      </c>
      <c r="E942" s="8" t="s">
        <v>408</v>
      </c>
      <c r="F942" s="9">
        <v>14</v>
      </c>
      <c r="G942" s="11">
        <v>419.66</v>
      </c>
      <c r="H942" s="10" t="s">
        <v>823</v>
      </c>
      <c r="I942" s="10">
        <v>1058</v>
      </c>
      <c r="J942" s="12">
        <v>429.8485866816311</v>
      </c>
    </row>
    <row r="943" spans="1:10">
      <c r="A943" s="13" t="s">
        <v>377</v>
      </c>
      <c r="B943" s="33" t="str">
        <f>VLOOKUP(D943,工作表3!$A$2:$D$159,4,FALSE)</f>
        <v>臺北市</v>
      </c>
      <c r="C943" s="7">
        <v>81</v>
      </c>
      <c r="D943" s="8" t="s">
        <v>106</v>
      </c>
      <c r="E943" s="8" t="s">
        <v>301</v>
      </c>
      <c r="F943" s="9">
        <v>33</v>
      </c>
      <c r="G943" s="11">
        <v>419.5</v>
      </c>
      <c r="H943" s="10" t="s">
        <v>826</v>
      </c>
      <c r="I943" s="10">
        <v>1080</v>
      </c>
      <c r="J943" s="12">
        <v>426.96364592713167</v>
      </c>
    </row>
    <row r="944" spans="1:10">
      <c r="A944" s="13" t="s">
        <v>377</v>
      </c>
      <c r="B944" s="33" t="str">
        <f>VLOOKUP(D944,工作表3!$A$2:$D$159,4,FALSE)</f>
        <v>高雄市</v>
      </c>
      <c r="C944" s="7">
        <v>82</v>
      </c>
      <c r="D944" s="8" t="s">
        <v>96</v>
      </c>
      <c r="E944" s="8" t="s">
        <v>184</v>
      </c>
      <c r="F944" s="9">
        <v>30</v>
      </c>
      <c r="G944" s="11">
        <v>416.66</v>
      </c>
      <c r="H944" s="10" t="s">
        <v>834</v>
      </c>
      <c r="I944" s="10">
        <v>1107</v>
      </c>
      <c r="J944" s="12">
        <v>423.48760049814956</v>
      </c>
    </row>
    <row r="945" spans="1:10">
      <c r="A945" s="13" t="s">
        <v>377</v>
      </c>
      <c r="B945" s="33" t="str">
        <f>VLOOKUP(D945,工作表3!$A$2:$D$159,4,FALSE)</f>
        <v>臺南市</v>
      </c>
      <c r="C945" s="7">
        <v>83</v>
      </c>
      <c r="D945" s="8" t="s">
        <v>79</v>
      </c>
      <c r="E945" s="8" t="s">
        <v>80</v>
      </c>
      <c r="F945" s="9">
        <v>46</v>
      </c>
      <c r="G945" s="11">
        <v>415.5</v>
      </c>
      <c r="H945" s="10" t="s">
        <v>824</v>
      </c>
      <c r="I945" s="10">
        <v>1132</v>
      </c>
      <c r="J945" s="12">
        <v>420.40436756037474</v>
      </c>
    </row>
    <row r="946" spans="1:10">
      <c r="A946" s="13" t="s">
        <v>377</v>
      </c>
      <c r="B946" s="33" t="str">
        <f>VLOOKUP(D946,工作表3!$A$2:$D$159,4,FALSE)</f>
        <v>高雄市</v>
      </c>
      <c r="C946" s="7">
        <v>84</v>
      </c>
      <c r="D946" s="8" t="s">
        <v>96</v>
      </c>
      <c r="E946" s="8" t="s">
        <v>294</v>
      </c>
      <c r="F946" s="9">
        <v>36</v>
      </c>
      <c r="G946" s="11">
        <v>414.25</v>
      </c>
      <c r="H946" s="10" t="s">
        <v>815</v>
      </c>
      <c r="I946" s="10">
        <v>1163</v>
      </c>
      <c r="J946" s="12">
        <v>416.64371194037437</v>
      </c>
    </row>
    <row r="947" spans="1:10">
      <c r="A947" s="13" t="s">
        <v>377</v>
      </c>
      <c r="B947" s="33" t="str">
        <f>VLOOKUP(D947,工作表3!$A$2:$D$159,4,FALSE)</f>
        <v>臺北市</v>
      </c>
      <c r="C947" s="7">
        <v>85</v>
      </c>
      <c r="D947" s="8" t="s">
        <v>106</v>
      </c>
      <c r="E947" s="8" t="s">
        <v>372</v>
      </c>
      <c r="F947" s="9">
        <v>27</v>
      </c>
      <c r="G947" s="11">
        <v>413.16</v>
      </c>
      <c r="H947" s="10" t="s">
        <v>818</v>
      </c>
      <c r="I947" s="10">
        <v>1195</v>
      </c>
      <c r="J947" s="12">
        <v>412.82232489501865</v>
      </c>
    </row>
    <row r="948" spans="1:10">
      <c r="A948" s="13" t="s">
        <v>377</v>
      </c>
      <c r="B948" s="33" t="str">
        <f>VLOOKUP(D948,工作表3!$A$2:$D$159,4,FALSE)</f>
        <v>臺中市</v>
      </c>
      <c r="C948" s="7">
        <v>86</v>
      </c>
      <c r="D948" s="8" t="s">
        <v>121</v>
      </c>
      <c r="E948" s="8" t="s">
        <v>417</v>
      </c>
      <c r="F948" s="9" t="s">
        <v>789</v>
      </c>
      <c r="G948" s="11" t="s">
        <v>790</v>
      </c>
      <c r="H948" s="10" t="s">
        <v>809</v>
      </c>
      <c r="I948" s="10">
        <v>1200</v>
      </c>
      <c r="J948" s="12">
        <v>412.22523316918182</v>
      </c>
    </row>
    <row r="949" spans="1:10">
      <c r="A949" s="13" t="s">
        <v>377</v>
      </c>
      <c r="B949" s="33" t="str">
        <f>VLOOKUP(D949,工作表3!$A$2:$D$159,4,FALSE)</f>
        <v>桃園市</v>
      </c>
      <c r="C949" s="7">
        <v>87</v>
      </c>
      <c r="D949" s="8" t="s">
        <v>74</v>
      </c>
      <c r="E949" s="8" t="s">
        <v>418</v>
      </c>
      <c r="F949" s="9">
        <v>27</v>
      </c>
      <c r="G949" s="11">
        <v>411.5</v>
      </c>
      <c r="H949" s="10" t="s">
        <v>829</v>
      </c>
      <c r="I949" s="10">
        <v>1235</v>
      </c>
      <c r="J949" s="12">
        <v>408.47044825430265</v>
      </c>
    </row>
    <row r="950" spans="1:10">
      <c r="A950" s="13" t="s">
        <v>377</v>
      </c>
      <c r="B950" s="33" t="str">
        <f>VLOOKUP(D950,工作表3!$A$2:$D$159,4,FALSE)</f>
        <v>臺中市</v>
      </c>
      <c r="C950" s="7">
        <v>88</v>
      </c>
      <c r="D950" s="8" t="s">
        <v>86</v>
      </c>
      <c r="E950" s="8" t="s">
        <v>419</v>
      </c>
      <c r="F950" s="9">
        <v>25</v>
      </c>
      <c r="G950" s="11">
        <v>410.84</v>
      </c>
      <c r="H950" s="10" t="s">
        <v>801</v>
      </c>
      <c r="I950" s="10">
        <v>1250</v>
      </c>
      <c r="J950" s="12">
        <v>407.06733446119921</v>
      </c>
    </row>
    <row r="951" spans="1:10">
      <c r="A951" s="13" t="s">
        <v>377</v>
      </c>
      <c r="B951" s="33" t="str">
        <f>VLOOKUP(D951,工作表3!$A$2:$D$159,4,FALSE)</f>
        <v>臺中市</v>
      </c>
      <c r="C951" s="7">
        <v>89</v>
      </c>
      <c r="D951" s="8" t="s">
        <v>104</v>
      </c>
      <c r="E951" s="8" t="s">
        <v>341</v>
      </c>
      <c r="F951" s="9">
        <v>5</v>
      </c>
      <c r="G951" s="11">
        <v>410</v>
      </c>
      <c r="H951" s="10" t="s">
        <v>802</v>
      </c>
      <c r="I951" s="10">
        <v>1252</v>
      </c>
      <c r="J951" s="12">
        <v>406.8738559787368</v>
      </c>
    </row>
    <row r="952" spans="1:10">
      <c r="A952" s="13" t="s">
        <v>377</v>
      </c>
      <c r="B952" s="33" t="str">
        <f>VLOOKUP(D952,工作表3!$A$2:$D$159,4,FALSE)</f>
        <v>臺南市</v>
      </c>
      <c r="C952" s="7">
        <v>90</v>
      </c>
      <c r="D952" s="8" t="s">
        <v>79</v>
      </c>
      <c r="E952" s="8" t="s">
        <v>420</v>
      </c>
      <c r="F952" s="9">
        <v>9</v>
      </c>
      <c r="G952" s="11">
        <v>409.34</v>
      </c>
      <c r="H952" s="10" t="s">
        <v>795</v>
      </c>
      <c r="I952" s="10">
        <v>1255</v>
      </c>
      <c r="J952" s="12">
        <v>406.57696112809668</v>
      </c>
    </row>
    <row r="953" spans="1:10">
      <c r="A953" s="13" t="s">
        <v>377</v>
      </c>
      <c r="B953" s="33" t="str">
        <f>VLOOKUP(D953,工作表3!$A$2:$D$159,4,FALSE)</f>
        <v>臺中市</v>
      </c>
      <c r="C953" s="7">
        <v>91</v>
      </c>
      <c r="D953" s="8" t="s">
        <v>86</v>
      </c>
      <c r="E953" s="8" t="s">
        <v>284</v>
      </c>
      <c r="F953" s="9">
        <v>20</v>
      </c>
      <c r="G953" s="11">
        <v>408</v>
      </c>
      <c r="H953" s="10" t="s">
        <v>799</v>
      </c>
      <c r="I953" s="10">
        <v>1276</v>
      </c>
      <c r="J953" s="12">
        <v>404.4689393048148</v>
      </c>
    </row>
    <row r="954" spans="1:10">
      <c r="A954" s="13" t="s">
        <v>377</v>
      </c>
      <c r="B954" s="33" t="str">
        <f>VLOOKUP(D954,工作表3!$A$2:$D$159,4,FALSE)</f>
        <v>臺中市</v>
      </c>
      <c r="C954" s="7">
        <v>92</v>
      </c>
      <c r="D954" s="8" t="s">
        <v>121</v>
      </c>
      <c r="E954" s="8" t="s">
        <v>421</v>
      </c>
      <c r="F954" s="9">
        <v>10</v>
      </c>
      <c r="G954" s="11">
        <v>406.5</v>
      </c>
      <c r="H954" s="10" t="s">
        <v>800</v>
      </c>
      <c r="I954" s="10">
        <v>1287</v>
      </c>
      <c r="J954" s="12">
        <v>403.39540732709889</v>
      </c>
    </row>
    <row r="955" spans="1:10">
      <c r="A955" s="13" t="s">
        <v>377</v>
      </c>
      <c r="B955" s="33" t="str">
        <f>VLOOKUP(D955,工作表3!$A$2:$D$159,4,FALSE)</f>
        <v>高雄市</v>
      </c>
      <c r="C955" s="7">
        <v>93</v>
      </c>
      <c r="D955" s="8" t="s">
        <v>96</v>
      </c>
      <c r="E955" s="8" t="s">
        <v>298</v>
      </c>
      <c r="F955" s="9">
        <v>30</v>
      </c>
      <c r="G955" s="11">
        <v>403.41</v>
      </c>
      <c r="H955" s="10" t="s">
        <v>833</v>
      </c>
      <c r="I955" s="10">
        <v>1315</v>
      </c>
      <c r="J955" s="12">
        <v>400.79509889599387</v>
      </c>
    </row>
    <row r="956" spans="1:10">
      <c r="A956" s="13" t="s">
        <v>377</v>
      </c>
      <c r="B956" s="33" t="str">
        <f>VLOOKUP(D956,工作表3!$A$2:$D$159,4,FALSE)</f>
        <v>臺南市</v>
      </c>
      <c r="C956" s="7">
        <v>94</v>
      </c>
      <c r="D956" s="8" t="s">
        <v>79</v>
      </c>
      <c r="E956" s="8" t="s">
        <v>422</v>
      </c>
      <c r="F956" s="9">
        <v>20</v>
      </c>
      <c r="G956" s="11">
        <v>403.16</v>
      </c>
      <c r="H956" s="10" t="s">
        <v>823</v>
      </c>
      <c r="I956" s="10">
        <v>1329</v>
      </c>
      <c r="J956" s="12">
        <v>399.37538654309247</v>
      </c>
    </row>
    <row r="957" spans="1:10">
      <c r="A957" s="13" t="s">
        <v>377</v>
      </c>
      <c r="B957" s="33" t="str">
        <f>VLOOKUP(D957,工作表3!$A$2:$D$159,4,FALSE)</f>
        <v>臺中市</v>
      </c>
      <c r="C957" s="7">
        <v>95</v>
      </c>
      <c r="D957" s="8" t="s">
        <v>86</v>
      </c>
      <c r="E957" s="8" t="s">
        <v>92</v>
      </c>
      <c r="F957" s="9" t="s">
        <v>789</v>
      </c>
      <c r="G957" s="11" t="s">
        <v>790</v>
      </c>
      <c r="H957" s="10" t="s">
        <v>793</v>
      </c>
      <c r="I957" s="10">
        <v>1335</v>
      </c>
      <c r="J957" s="12">
        <v>398.7218338741456</v>
      </c>
    </row>
    <row r="958" spans="1:10">
      <c r="A958" s="13" t="s">
        <v>377</v>
      </c>
      <c r="B958" s="33" t="str">
        <f>VLOOKUP(D958,工作表3!$A$2:$D$159,4,FALSE)</f>
        <v>臺北市</v>
      </c>
      <c r="C958" s="7">
        <v>96</v>
      </c>
      <c r="D958" s="8" t="s">
        <v>257</v>
      </c>
      <c r="E958" s="8" t="s">
        <v>269</v>
      </c>
      <c r="F958" s="9">
        <v>25</v>
      </c>
      <c r="G958" s="11">
        <v>397.34</v>
      </c>
      <c r="H958" s="10" t="s">
        <v>798</v>
      </c>
      <c r="I958" s="10">
        <v>1355</v>
      </c>
      <c r="J958" s="12">
        <v>396.46585903519696</v>
      </c>
    </row>
    <row r="959" spans="1:10">
      <c r="A959" s="13" t="s">
        <v>377</v>
      </c>
      <c r="B959" s="33" t="str">
        <f>VLOOKUP(D959,工作表3!$A$2:$D$159,4,FALSE)</f>
        <v>臺中市</v>
      </c>
      <c r="C959" s="7">
        <v>97</v>
      </c>
      <c r="D959" s="8" t="s">
        <v>121</v>
      </c>
      <c r="E959" s="8" t="s">
        <v>305</v>
      </c>
      <c r="F959" s="9" t="s">
        <v>789</v>
      </c>
      <c r="G959" s="11" t="s">
        <v>790</v>
      </c>
      <c r="H959" s="10" t="s">
        <v>809</v>
      </c>
      <c r="I959" s="10">
        <v>1360</v>
      </c>
      <c r="J959" s="12">
        <v>395.90186532545982</v>
      </c>
    </row>
    <row r="960" spans="1:10">
      <c r="A960" s="13" t="s">
        <v>377</v>
      </c>
      <c r="B960" s="33" t="str">
        <f>VLOOKUP(D960,工作表3!$A$2:$D$159,4,FALSE)</f>
        <v>臺北市</v>
      </c>
      <c r="C960" s="7">
        <v>98</v>
      </c>
      <c r="D960" s="8" t="s">
        <v>106</v>
      </c>
      <c r="E960" s="8" t="s">
        <v>423</v>
      </c>
      <c r="F960" s="9">
        <v>62</v>
      </c>
      <c r="G960" s="11">
        <v>396</v>
      </c>
      <c r="H960" s="10" t="s">
        <v>838</v>
      </c>
      <c r="I960" s="10">
        <v>1411</v>
      </c>
      <c r="J960" s="12">
        <v>390.31103007230598</v>
      </c>
    </row>
    <row r="961" spans="1:10">
      <c r="A961" s="13" t="s">
        <v>377</v>
      </c>
      <c r="B961" s="33" t="str">
        <f>VLOOKUP(D961,工作表3!$A$2:$D$159,4,FALSE)</f>
        <v>臺南市</v>
      </c>
      <c r="C961" s="7">
        <v>99</v>
      </c>
      <c r="D961" s="8" t="s">
        <v>152</v>
      </c>
      <c r="E961" s="8" t="s">
        <v>184</v>
      </c>
      <c r="F961" s="9">
        <v>19</v>
      </c>
      <c r="G961" s="11">
        <v>394.84</v>
      </c>
      <c r="H961" s="10" t="s">
        <v>793</v>
      </c>
      <c r="I961" s="10">
        <v>1417</v>
      </c>
      <c r="J961" s="12">
        <v>389.69996203997357</v>
      </c>
    </row>
    <row r="962" spans="1:10">
      <c r="A962" s="13" t="s">
        <v>377</v>
      </c>
      <c r="B962" s="33" t="str">
        <f>VLOOKUP(D962,工作表3!$A$2:$D$159,4,FALSE)</f>
        <v>臺中市</v>
      </c>
      <c r="C962" s="7">
        <v>100</v>
      </c>
      <c r="D962" s="8" t="s">
        <v>121</v>
      </c>
      <c r="E962" s="8" t="s">
        <v>424</v>
      </c>
      <c r="F962" s="9" t="s">
        <v>789</v>
      </c>
      <c r="G962" s="11" t="s">
        <v>790</v>
      </c>
      <c r="H962" s="10" t="s">
        <v>814</v>
      </c>
      <c r="I962" s="10">
        <v>1427</v>
      </c>
      <c r="J962" s="12">
        <v>388.75887353292222</v>
      </c>
    </row>
    <row r="963" spans="1:10">
      <c r="A963" s="13" t="s">
        <v>377</v>
      </c>
      <c r="B963" s="33" t="str">
        <f>VLOOKUP(D963,工作表3!$A$2:$D$159,4,FALSE)</f>
        <v>臺南市</v>
      </c>
      <c r="C963" s="7">
        <v>101</v>
      </c>
      <c r="D963" s="8" t="s">
        <v>79</v>
      </c>
      <c r="E963" s="8" t="s">
        <v>149</v>
      </c>
      <c r="F963" s="9">
        <v>8</v>
      </c>
      <c r="G963" s="11">
        <v>392</v>
      </c>
      <c r="H963" s="10" t="s">
        <v>793</v>
      </c>
      <c r="I963" s="10">
        <v>1433</v>
      </c>
      <c r="J963" s="12">
        <v>388.20363643614803</v>
      </c>
    </row>
    <row r="964" spans="1:10">
      <c r="A964" s="13" t="s">
        <v>377</v>
      </c>
      <c r="B964" s="33" t="str">
        <f>VLOOKUP(D964,工作表3!$A$2:$D$159,4,FALSE)</f>
        <v>臺中市</v>
      </c>
      <c r="C964" s="7">
        <v>102</v>
      </c>
      <c r="D964" s="8" t="s">
        <v>104</v>
      </c>
      <c r="E964" s="8" t="s">
        <v>425</v>
      </c>
      <c r="F964" s="9">
        <v>10</v>
      </c>
      <c r="G964" s="11">
        <v>391.84</v>
      </c>
      <c r="H964" s="10" t="s">
        <v>814</v>
      </c>
      <c r="I964" s="10">
        <v>1443</v>
      </c>
      <c r="J964" s="12">
        <v>387.27306941551086</v>
      </c>
    </row>
    <row r="965" spans="1:10">
      <c r="A965" s="13" t="s">
        <v>377</v>
      </c>
      <c r="B965" s="33" t="str">
        <f>VLOOKUP(D965,工作表3!$A$2:$D$159,4,FALSE)</f>
        <v>臺南市</v>
      </c>
      <c r="C965" s="7">
        <v>103</v>
      </c>
      <c r="D965" s="8" t="s">
        <v>75</v>
      </c>
      <c r="E965" s="8" t="s">
        <v>426</v>
      </c>
      <c r="F965" s="9">
        <v>9</v>
      </c>
      <c r="G965" s="11">
        <v>391.34</v>
      </c>
      <c r="H965" s="10" t="s">
        <v>788</v>
      </c>
      <c r="I965" s="10">
        <v>1451</v>
      </c>
      <c r="J965" s="12">
        <v>386.53275420699907</v>
      </c>
    </row>
    <row r="966" spans="1:10">
      <c r="A966" s="13" t="s">
        <v>377</v>
      </c>
      <c r="B966" s="33" t="str">
        <f>VLOOKUP(D966,工作表3!$A$2:$D$159,4,FALSE)</f>
        <v>新北市</v>
      </c>
      <c r="C966" s="7">
        <v>104</v>
      </c>
      <c r="D966" s="8" t="s">
        <v>188</v>
      </c>
      <c r="E966" s="8" t="s">
        <v>294</v>
      </c>
      <c r="F966" s="9">
        <v>40</v>
      </c>
      <c r="G966" s="11">
        <v>386</v>
      </c>
      <c r="H966" s="10" t="s">
        <v>813</v>
      </c>
      <c r="I966" s="10">
        <v>1489</v>
      </c>
      <c r="J966" s="12">
        <v>382.84300474657789</v>
      </c>
    </row>
    <row r="967" spans="1:10">
      <c r="A967" s="13" t="s">
        <v>377</v>
      </c>
      <c r="B967" s="33" t="str">
        <f>VLOOKUP(D967,工作表3!$A$2:$D$159,4,FALSE)</f>
        <v>臺南市</v>
      </c>
      <c r="C967" s="7">
        <v>105</v>
      </c>
      <c r="D967" s="8" t="s">
        <v>75</v>
      </c>
      <c r="E967" s="8" t="s">
        <v>310</v>
      </c>
      <c r="F967" s="9">
        <v>8</v>
      </c>
      <c r="G967" s="11">
        <v>385.84</v>
      </c>
      <c r="H967" s="10" t="s">
        <v>793</v>
      </c>
      <c r="I967" s="10">
        <v>1495</v>
      </c>
      <c r="J967" s="12">
        <v>382.27040716931913</v>
      </c>
    </row>
    <row r="968" spans="1:10">
      <c r="A968" s="13" t="s">
        <v>377</v>
      </c>
      <c r="B968" s="33" t="str">
        <f>VLOOKUP(D968,工作表3!$A$2:$D$159,4,FALSE)</f>
        <v>臺中市</v>
      </c>
      <c r="C968" s="7">
        <v>106</v>
      </c>
      <c r="D968" s="8" t="s">
        <v>156</v>
      </c>
      <c r="E968" s="8" t="s">
        <v>187</v>
      </c>
      <c r="F968" s="9">
        <v>5</v>
      </c>
      <c r="G968" s="11">
        <v>385.34</v>
      </c>
      <c r="H968" s="10" t="s">
        <v>802</v>
      </c>
      <c r="I968" s="10">
        <v>1497</v>
      </c>
      <c r="J968" s="12">
        <v>382.08011208134263</v>
      </c>
    </row>
    <row r="969" spans="1:10">
      <c r="A969" s="13" t="s">
        <v>377</v>
      </c>
      <c r="B969" s="33" t="str">
        <f>VLOOKUP(D969,工作表3!$A$2:$D$159,4,FALSE)</f>
        <v>臺南市</v>
      </c>
      <c r="C969" s="7">
        <v>107</v>
      </c>
      <c r="D969" s="8" t="s">
        <v>75</v>
      </c>
      <c r="E969" s="8" t="s">
        <v>427</v>
      </c>
      <c r="F969" s="9">
        <v>34</v>
      </c>
      <c r="G969" s="11">
        <v>385.34</v>
      </c>
      <c r="H969" s="10" t="s">
        <v>824</v>
      </c>
      <c r="I969" s="10">
        <v>1522</v>
      </c>
      <c r="J969" s="12">
        <v>379.77818432982519</v>
      </c>
    </row>
    <row r="970" spans="1:10">
      <c r="A970" s="13" t="s">
        <v>377</v>
      </c>
      <c r="B970" s="33" t="str">
        <f>VLOOKUP(D970,工作表3!$A$2:$D$159,4,FALSE)</f>
        <v>新北市</v>
      </c>
      <c r="C970" s="7">
        <v>108</v>
      </c>
      <c r="D970" s="8" t="s">
        <v>188</v>
      </c>
      <c r="E970" s="8" t="s">
        <v>274</v>
      </c>
      <c r="F970" s="9">
        <v>12</v>
      </c>
      <c r="G970" s="11">
        <v>382.25</v>
      </c>
      <c r="H970" s="10" t="s">
        <v>792</v>
      </c>
      <c r="I970" s="10">
        <v>1529</v>
      </c>
      <c r="J970" s="12">
        <v>379.22419813211201</v>
      </c>
    </row>
    <row r="971" spans="1:10">
      <c r="A971" s="13" t="s">
        <v>377</v>
      </c>
      <c r="B971" s="33" t="str">
        <f>VLOOKUP(D971,工作表3!$A$2:$D$159,4,FALSE)</f>
        <v>花蓮縣</v>
      </c>
      <c r="C971" s="7">
        <v>109</v>
      </c>
      <c r="D971" s="8" t="s">
        <v>202</v>
      </c>
      <c r="E971" s="8" t="s">
        <v>428</v>
      </c>
      <c r="F971" s="9">
        <v>4</v>
      </c>
      <c r="G971" s="11">
        <v>380.34</v>
      </c>
      <c r="H971" s="10" t="s">
        <v>820</v>
      </c>
      <c r="I971" s="10">
        <v>1530</v>
      </c>
      <c r="J971" s="12">
        <v>379.1457342958592</v>
      </c>
    </row>
    <row r="972" spans="1:10">
      <c r="A972" s="13" t="s">
        <v>377</v>
      </c>
      <c r="B972" s="33" t="str">
        <f>VLOOKUP(D972,工作表3!$A$2:$D$159,4,FALSE)</f>
        <v>新北市</v>
      </c>
      <c r="C972" s="7">
        <v>110</v>
      </c>
      <c r="D972" s="8" t="s">
        <v>188</v>
      </c>
      <c r="E972" s="8" t="s">
        <v>148</v>
      </c>
      <c r="F972" s="9" t="s">
        <v>789</v>
      </c>
      <c r="G972" s="11" t="s">
        <v>790</v>
      </c>
      <c r="H972" s="10" t="s">
        <v>802</v>
      </c>
      <c r="I972" s="10">
        <v>1532</v>
      </c>
      <c r="J972" s="12">
        <v>378.98880662335347</v>
      </c>
    </row>
    <row r="973" spans="1:10">
      <c r="A973" s="13" t="s">
        <v>377</v>
      </c>
      <c r="B973" s="33" t="str">
        <f>VLOOKUP(D973,工作表3!$A$2:$D$159,4,FALSE)</f>
        <v>新北市</v>
      </c>
      <c r="C973" s="7">
        <v>111</v>
      </c>
      <c r="D973" s="8" t="s">
        <v>188</v>
      </c>
      <c r="E973" s="8" t="s">
        <v>429</v>
      </c>
      <c r="F973" s="9" t="s">
        <v>789</v>
      </c>
      <c r="G973" s="11" t="s">
        <v>790</v>
      </c>
      <c r="H973" s="10" t="s">
        <v>802</v>
      </c>
      <c r="I973" s="10">
        <v>1534</v>
      </c>
      <c r="J973" s="12">
        <v>378.83187895084779</v>
      </c>
    </row>
    <row r="974" spans="1:10">
      <c r="A974" s="13" t="s">
        <v>377</v>
      </c>
      <c r="B974" s="33" t="str">
        <f>VLOOKUP(D974,工作表3!$A$2:$D$159,4,FALSE)</f>
        <v>臺南市</v>
      </c>
      <c r="C974" s="7">
        <v>112</v>
      </c>
      <c r="D974" s="8" t="s">
        <v>75</v>
      </c>
      <c r="E974" s="8" t="s">
        <v>430</v>
      </c>
      <c r="F974" s="9" t="s">
        <v>789</v>
      </c>
      <c r="G974" s="11" t="s">
        <v>790</v>
      </c>
      <c r="H974" s="10" t="s">
        <v>793</v>
      </c>
      <c r="I974" s="10">
        <v>1540</v>
      </c>
      <c r="J974" s="12">
        <v>378.36109593333072</v>
      </c>
    </row>
    <row r="975" spans="1:10">
      <c r="A975" s="13" t="s">
        <v>377</v>
      </c>
      <c r="B975" s="33" t="str">
        <f>VLOOKUP(D975,工作表3!$A$2:$D$159,4,FALSE)</f>
        <v>高雄市</v>
      </c>
      <c r="C975" s="7">
        <v>113</v>
      </c>
      <c r="D975" s="8" t="s">
        <v>295</v>
      </c>
      <c r="E975" s="8" t="s">
        <v>431</v>
      </c>
      <c r="F975" s="9">
        <v>2</v>
      </c>
      <c r="G975" s="11">
        <v>378.84</v>
      </c>
      <c r="H975" s="10" t="s">
        <v>795</v>
      </c>
      <c r="I975" s="10">
        <v>1543</v>
      </c>
      <c r="J975" s="12">
        <v>378.11016416426867</v>
      </c>
    </row>
    <row r="976" spans="1:10">
      <c r="A976" s="13" t="s">
        <v>377</v>
      </c>
      <c r="B976" s="33" t="str">
        <f>VLOOKUP(D976,工作表3!$A$2:$D$159,4,FALSE)</f>
        <v>新北市</v>
      </c>
      <c r="C976" s="7">
        <v>114</v>
      </c>
      <c r="D976" s="8" t="s">
        <v>188</v>
      </c>
      <c r="E976" s="8" t="s">
        <v>187</v>
      </c>
      <c r="F976" s="9">
        <v>7</v>
      </c>
      <c r="G976" s="11">
        <v>377</v>
      </c>
      <c r="H976" s="10" t="s">
        <v>809</v>
      </c>
      <c r="I976" s="10">
        <v>1548</v>
      </c>
      <c r="J976" s="12">
        <v>377.68497027840016</v>
      </c>
    </row>
    <row r="977" spans="1:10">
      <c r="A977" s="13" t="s">
        <v>377</v>
      </c>
      <c r="B977" s="33" t="str">
        <f>VLOOKUP(D977,工作表3!$A$2:$D$159,4,FALSE)</f>
        <v>臺南市</v>
      </c>
      <c r="C977" s="7">
        <v>115</v>
      </c>
      <c r="D977" s="8" t="s">
        <v>75</v>
      </c>
      <c r="E977" s="8" t="s">
        <v>149</v>
      </c>
      <c r="F977" s="9" t="s">
        <v>789</v>
      </c>
      <c r="G977" s="11" t="s">
        <v>790</v>
      </c>
      <c r="H977" s="10" t="s">
        <v>809</v>
      </c>
      <c r="I977" s="10">
        <v>1553</v>
      </c>
      <c r="J977" s="12">
        <v>377.25977639253165</v>
      </c>
    </row>
    <row r="978" spans="1:10">
      <c r="A978" s="13" t="s">
        <v>377</v>
      </c>
      <c r="B978" s="33" t="str">
        <f>VLOOKUP(D978,工作表3!$A$2:$D$159,4,FALSE)</f>
        <v>高雄市</v>
      </c>
      <c r="C978" s="7">
        <v>116</v>
      </c>
      <c r="D978" s="8" t="s">
        <v>96</v>
      </c>
      <c r="E978" s="8" t="s">
        <v>341</v>
      </c>
      <c r="F978" s="9">
        <v>11</v>
      </c>
      <c r="G978" s="11">
        <v>375.84</v>
      </c>
      <c r="H978" s="10" t="s">
        <v>800</v>
      </c>
      <c r="I978" s="10">
        <v>1564</v>
      </c>
      <c r="J978" s="12">
        <v>376.34920041310318</v>
      </c>
    </row>
    <row r="979" spans="1:10">
      <c r="A979" s="13" t="s">
        <v>377</v>
      </c>
      <c r="B979" s="33" t="str">
        <f>VLOOKUP(D979,工作表3!$A$2:$D$159,4,FALSE)</f>
        <v>高雄市</v>
      </c>
      <c r="C979" s="7">
        <v>117</v>
      </c>
      <c r="D979" s="8" t="s">
        <v>66</v>
      </c>
      <c r="E979" s="8" t="s">
        <v>368</v>
      </c>
      <c r="F979" s="9">
        <v>15</v>
      </c>
      <c r="G979" s="11">
        <v>374.91</v>
      </c>
      <c r="H979" s="10" t="s">
        <v>800</v>
      </c>
      <c r="I979" s="10">
        <v>1575</v>
      </c>
      <c r="J979" s="12">
        <v>375.46518029007279</v>
      </c>
    </row>
    <row r="980" spans="1:10">
      <c r="A980" s="13" t="s">
        <v>377</v>
      </c>
      <c r="B980" s="33" t="str">
        <f>VLOOKUP(D980,工作表3!$A$2:$D$159,4,FALSE)</f>
        <v>臺南市</v>
      </c>
      <c r="C980" s="7">
        <v>118</v>
      </c>
      <c r="D980" s="8" t="s">
        <v>75</v>
      </c>
      <c r="E980" s="8" t="s">
        <v>371</v>
      </c>
      <c r="F980" s="9">
        <v>9</v>
      </c>
      <c r="G980" s="11">
        <v>374</v>
      </c>
      <c r="H980" s="10" t="s">
        <v>792</v>
      </c>
      <c r="I980" s="10">
        <v>1582</v>
      </c>
      <c r="J980" s="12">
        <v>374.89359769493478</v>
      </c>
    </row>
    <row r="981" spans="1:10">
      <c r="A981" s="13" t="s">
        <v>377</v>
      </c>
      <c r="B981" s="33" t="str">
        <f>VLOOKUP(D981,工作表3!$A$2:$D$159,4,FALSE)</f>
        <v>臺北市</v>
      </c>
      <c r="C981" s="7">
        <v>119</v>
      </c>
      <c r="D981" s="8" t="s">
        <v>257</v>
      </c>
      <c r="E981" s="8" t="s">
        <v>149</v>
      </c>
      <c r="F981" s="9">
        <v>6</v>
      </c>
      <c r="G981" s="11">
        <v>370.5</v>
      </c>
      <c r="H981" s="10" t="s">
        <v>809</v>
      </c>
      <c r="I981" s="10">
        <v>1587</v>
      </c>
      <c r="J981" s="12">
        <v>374.48388515744136</v>
      </c>
    </row>
    <row r="982" spans="1:10">
      <c r="A982" s="13" t="s">
        <v>377</v>
      </c>
      <c r="B982" s="33" t="str">
        <f>VLOOKUP(D982,工作表3!$A$2:$D$159,4,FALSE)</f>
        <v>高雄市</v>
      </c>
      <c r="C982" s="7">
        <v>120</v>
      </c>
      <c r="D982" s="8" t="s">
        <v>66</v>
      </c>
      <c r="E982" s="8" t="s">
        <v>432</v>
      </c>
      <c r="F982" s="9">
        <v>17</v>
      </c>
      <c r="G982" s="11">
        <v>368.75</v>
      </c>
      <c r="H982" s="10" t="s">
        <v>796</v>
      </c>
      <c r="I982" s="10">
        <v>1604</v>
      </c>
      <c r="J982" s="12">
        <v>373.00786790589655</v>
      </c>
    </row>
    <row r="983" spans="1:10">
      <c r="A983" s="13" t="s">
        <v>377</v>
      </c>
      <c r="B983" s="33" t="str">
        <f>VLOOKUP(D983,工作表3!$A$2:$D$159,4,FALSE)</f>
        <v>苗栗縣</v>
      </c>
      <c r="C983" s="7">
        <v>121</v>
      </c>
      <c r="D983" s="8" t="s">
        <v>157</v>
      </c>
      <c r="E983" s="8" t="s">
        <v>433</v>
      </c>
      <c r="F983" s="9" t="s">
        <v>789</v>
      </c>
      <c r="G983" s="11" t="s">
        <v>790</v>
      </c>
      <c r="H983" s="10" t="s">
        <v>788</v>
      </c>
      <c r="I983" s="10">
        <v>1612</v>
      </c>
      <c r="J983" s="12">
        <v>372.3132715522284</v>
      </c>
    </row>
    <row r="984" spans="1:10">
      <c r="A984" s="13" t="s">
        <v>377</v>
      </c>
      <c r="B984" s="33" t="str">
        <f>VLOOKUP(D984,工作表3!$A$2:$D$159,4,FALSE)</f>
        <v>臺北市</v>
      </c>
      <c r="C984" s="7">
        <v>122</v>
      </c>
      <c r="D984" s="8" t="s">
        <v>106</v>
      </c>
      <c r="E984" s="8" t="s">
        <v>300</v>
      </c>
      <c r="F984" s="9">
        <v>20</v>
      </c>
      <c r="G984" s="11">
        <v>366.66</v>
      </c>
      <c r="H984" s="10" t="s">
        <v>796</v>
      </c>
      <c r="I984" s="10">
        <v>1629</v>
      </c>
      <c r="J984" s="12">
        <v>370.84391797763561</v>
      </c>
    </row>
    <row r="985" spans="1:10">
      <c r="A985" s="13" t="s">
        <v>377</v>
      </c>
      <c r="B985" s="33" t="str">
        <f>VLOOKUP(D985,工作表3!$A$2:$D$159,4,FALSE)</f>
        <v>新北市</v>
      </c>
      <c r="C985" s="7">
        <v>123</v>
      </c>
      <c r="D985" s="8" t="s">
        <v>334</v>
      </c>
      <c r="E985" s="8" t="s">
        <v>434</v>
      </c>
      <c r="F985" s="9">
        <v>13</v>
      </c>
      <c r="G985" s="11">
        <v>362.34</v>
      </c>
      <c r="H985" s="10" t="s">
        <v>800</v>
      </c>
      <c r="I985" s="10">
        <v>1640</v>
      </c>
      <c r="J985" s="12">
        <v>369.90495294206659</v>
      </c>
    </row>
    <row r="986" spans="1:10">
      <c r="A986" s="13" t="s">
        <v>377</v>
      </c>
      <c r="B986" s="33" t="str">
        <f>VLOOKUP(D986,工作表3!$A$2:$D$159,4,FALSE)</f>
        <v>高雄市</v>
      </c>
      <c r="C986" s="7">
        <v>124</v>
      </c>
      <c r="D986" s="8" t="s">
        <v>66</v>
      </c>
      <c r="E986" s="8" t="s">
        <v>435</v>
      </c>
      <c r="F986" s="9">
        <v>3</v>
      </c>
      <c r="G986" s="11">
        <v>360.5</v>
      </c>
      <c r="H986" s="10" t="s">
        <v>795</v>
      </c>
      <c r="I986" s="10">
        <v>1643</v>
      </c>
      <c r="J986" s="12">
        <v>369.65642636672413</v>
      </c>
    </row>
    <row r="987" spans="1:10">
      <c r="A987" s="13" t="s">
        <v>377</v>
      </c>
      <c r="B987" s="33" t="str">
        <f>VLOOKUP(D987,工作表3!$A$2:$D$159,4,FALSE)</f>
        <v>臺北市</v>
      </c>
      <c r="C987" s="7">
        <v>125</v>
      </c>
      <c r="D987" s="8" t="s">
        <v>130</v>
      </c>
      <c r="E987" s="8" t="s">
        <v>187</v>
      </c>
      <c r="F987" s="9" t="s">
        <v>789</v>
      </c>
      <c r="G987" s="11" t="s">
        <v>790</v>
      </c>
      <c r="H987" s="10" t="s">
        <v>809</v>
      </c>
      <c r="I987" s="10">
        <v>1648</v>
      </c>
      <c r="J987" s="12">
        <v>369.24221540782003</v>
      </c>
    </row>
    <row r="988" spans="1:10">
      <c r="A988" s="13" t="s">
        <v>377</v>
      </c>
      <c r="B988" s="33" t="str">
        <f>VLOOKUP(D988,工作表3!$A$2:$D$159,4,FALSE)</f>
        <v>臺中市</v>
      </c>
      <c r="C988" s="7">
        <v>126</v>
      </c>
      <c r="D988" s="8" t="s">
        <v>156</v>
      </c>
      <c r="E988" s="8" t="s">
        <v>436</v>
      </c>
      <c r="F988" s="9">
        <v>5</v>
      </c>
      <c r="G988" s="11">
        <v>358.84</v>
      </c>
      <c r="H988" s="10" t="s">
        <v>816</v>
      </c>
      <c r="I988" s="10">
        <v>1652</v>
      </c>
      <c r="J988" s="12">
        <v>368.8929177757617</v>
      </c>
    </row>
    <row r="989" spans="1:10">
      <c r="A989" s="13" t="s">
        <v>377</v>
      </c>
      <c r="B989" s="33" t="str">
        <f>VLOOKUP(D989,工作表3!$A$2:$D$159,4,FALSE)</f>
        <v>高雄市</v>
      </c>
      <c r="C989" s="7">
        <v>127</v>
      </c>
      <c r="D989" s="8" t="s">
        <v>66</v>
      </c>
      <c r="E989" s="8" t="s">
        <v>329</v>
      </c>
      <c r="F989" s="9">
        <v>26</v>
      </c>
      <c r="G989" s="11">
        <v>358.09</v>
      </c>
      <c r="H989" s="10" t="s">
        <v>794</v>
      </c>
      <c r="I989" s="10">
        <v>1668</v>
      </c>
      <c r="J989" s="12">
        <v>367.47621949989968</v>
      </c>
    </row>
    <row r="990" spans="1:10">
      <c r="A990" s="13" t="s">
        <v>377</v>
      </c>
      <c r="B990" s="33" t="str">
        <f>VLOOKUP(D990,工作表3!$A$2:$D$159,4,FALSE)</f>
        <v>桃園市</v>
      </c>
      <c r="C990" s="7">
        <v>128</v>
      </c>
      <c r="D990" s="8" t="s">
        <v>89</v>
      </c>
      <c r="E990" s="8" t="s">
        <v>165</v>
      </c>
      <c r="F990" s="9" t="s">
        <v>789</v>
      </c>
      <c r="G990" s="11" t="s">
        <v>790</v>
      </c>
      <c r="H990" s="10" t="s">
        <v>788</v>
      </c>
      <c r="I990" s="10">
        <v>1676</v>
      </c>
      <c r="J990" s="12">
        <v>366.76787036196862</v>
      </c>
    </row>
    <row r="991" spans="1:10">
      <c r="A991" s="13" t="s">
        <v>377</v>
      </c>
      <c r="B991" s="33" t="str">
        <f>VLOOKUP(D991,工作表3!$A$2:$D$159,4,FALSE)</f>
        <v>高雄市</v>
      </c>
      <c r="C991" s="7">
        <v>129</v>
      </c>
      <c r="D991" s="8" t="s">
        <v>66</v>
      </c>
      <c r="E991" s="8" t="s">
        <v>437</v>
      </c>
      <c r="F991" s="9" t="s">
        <v>789</v>
      </c>
      <c r="G991" s="11" t="s">
        <v>790</v>
      </c>
      <c r="H991" s="10" t="s">
        <v>795</v>
      </c>
      <c r="I991" s="10">
        <v>1679</v>
      </c>
      <c r="J991" s="12">
        <v>366.50223943524446</v>
      </c>
    </row>
    <row r="992" spans="1:10">
      <c r="A992" s="13" t="s">
        <v>377</v>
      </c>
      <c r="B992" s="40" t="s">
        <v>1073</v>
      </c>
      <c r="C992" s="7">
        <v>130</v>
      </c>
      <c r="D992" s="8" t="s">
        <v>106</v>
      </c>
      <c r="E992" s="8" t="s">
        <v>438</v>
      </c>
      <c r="F992" s="9">
        <v>38</v>
      </c>
      <c r="G992" s="11">
        <v>349.34</v>
      </c>
      <c r="H992" s="10" t="s">
        <v>839</v>
      </c>
      <c r="I992" s="10">
        <v>1723</v>
      </c>
      <c r="J992" s="12">
        <v>362.58185802024974</v>
      </c>
    </row>
    <row r="993" spans="1:10">
      <c r="A993" s="13" t="s">
        <v>377</v>
      </c>
      <c r="B993" s="33" t="str">
        <f>VLOOKUP(D993,工作表3!$A$2:$D$159,4,FALSE)</f>
        <v>新北市</v>
      </c>
      <c r="C993" s="7">
        <v>131</v>
      </c>
      <c r="D993" s="8" t="s">
        <v>334</v>
      </c>
      <c r="E993" s="8" t="s">
        <v>387</v>
      </c>
      <c r="F993" s="9">
        <v>38</v>
      </c>
      <c r="G993" s="11">
        <v>348.34</v>
      </c>
      <c r="H993" s="10" t="s">
        <v>798</v>
      </c>
      <c r="I993" s="10">
        <v>1743</v>
      </c>
      <c r="J993" s="12">
        <v>360.83491599126421</v>
      </c>
    </row>
    <row r="994" spans="1:10">
      <c r="A994" s="13" t="s">
        <v>377</v>
      </c>
      <c r="B994" s="33" t="str">
        <f>VLOOKUP(D994,工作表3!$A$2:$D$159,4,FALSE)</f>
        <v>高雄市</v>
      </c>
      <c r="C994" s="7">
        <v>132</v>
      </c>
      <c r="D994" s="8" t="s">
        <v>295</v>
      </c>
      <c r="E994" s="8" t="s">
        <v>439</v>
      </c>
      <c r="F994" s="9" t="s">
        <v>789</v>
      </c>
      <c r="G994" s="11" t="s">
        <v>790</v>
      </c>
      <c r="H994" s="10" t="s">
        <v>802</v>
      </c>
      <c r="I994" s="10">
        <v>1745</v>
      </c>
      <c r="J994" s="12">
        <v>360.66022178836567</v>
      </c>
    </row>
    <row r="995" spans="1:10">
      <c r="A995" s="13" t="s">
        <v>377</v>
      </c>
      <c r="B995" s="33" t="str">
        <f>VLOOKUP(D995,工作表3!$A$2:$D$159,4,FALSE)</f>
        <v>高雄市</v>
      </c>
      <c r="C995" s="7">
        <v>133</v>
      </c>
      <c r="D995" s="8" t="s">
        <v>96</v>
      </c>
      <c r="E995" s="8" t="s">
        <v>304</v>
      </c>
      <c r="F995" s="9">
        <v>11</v>
      </c>
      <c r="G995" s="11">
        <v>344.5</v>
      </c>
      <c r="H995" s="10" t="s">
        <v>809</v>
      </c>
      <c r="I995" s="10">
        <v>1750</v>
      </c>
      <c r="J995" s="12">
        <v>360.22369425362558</v>
      </c>
    </row>
    <row r="996" spans="1:10">
      <c r="A996" s="13" t="s">
        <v>377</v>
      </c>
      <c r="B996" s="33" t="str">
        <f>VLOOKUP(D996,工作表3!$A$2:$D$159,4,FALSE)</f>
        <v>彰化縣</v>
      </c>
      <c r="C996" s="7">
        <v>134</v>
      </c>
      <c r="D996" s="8" t="s">
        <v>167</v>
      </c>
      <c r="E996" s="8" t="s">
        <v>282</v>
      </c>
      <c r="F996" s="9">
        <v>2</v>
      </c>
      <c r="G996" s="11">
        <v>342.5</v>
      </c>
      <c r="H996" s="10" t="s">
        <v>820</v>
      </c>
      <c r="I996" s="10">
        <v>1751</v>
      </c>
      <c r="J996" s="12">
        <v>360.13647852097779</v>
      </c>
    </row>
    <row r="997" spans="1:10">
      <c r="A997" s="13" t="s">
        <v>377</v>
      </c>
      <c r="B997" s="33" t="str">
        <f>VLOOKUP(D997,工作表3!$A$2:$D$159,4,FALSE)</f>
        <v>彰化縣</v>
      </c>
      <c r="C997" s="7">
        <v>135</v>
      </c>
      <c r="D997" s="8" t="s">
        <v>133</v>
      </c>
      <c r="E997" s="8" t="s">
        <v>440</v>
      </c>
      <c r="F997" s="9">
        <v>3</v>
      </c>
      <c r="G997" s="11">
        <v>342.5</v>
      </c>
      <c r="H997" s="10" t="s">
        <v>788</v>
      </c>
      <c r="I997" s="10">
        <v>1759</v>
      </c>
      <c r="J997" s="12">
        <v>359.37113292603919</v>
      </c>
    </row>
    <row r="998" spans="1:10">
      <c r="A998" s="13" t="s">
        <v>377</v>
      </c>
      <c r="B998" s="33" t="str">
        <f>VLOOKUP(D998,工作表3!$A$2:$D$159,4,FALSE)</f>
        <v>臺南市</v>
      </c>
      <c r="C998" s="7">
        <v>136</v>
      </c>
      <c r="D998" s="8" t="s">
        <v>128</v>
      </c>
      <c r="E998" s="8" t="s">
        <v>259</v>
      </c>
      <c r="F998" s="9">
        <v>32</v>
      </c>
      <c r="G998" s="11">
        <v>341.66</v>
      </c>
      <c r="H998" s="10" t="s">
        <v>823</v>
      </c>
      <c r="I998" s="10">
        <v>1773</v>
      </c>
      <c r="J998" s="12">
        <v>358.04136220411402</v>
      </c>
    </row>
    <row r="999" spans="1:10">
      <c r="A999" s="13" t="s">
        <v>377</v>
      </c>
      <c r="B999" s="33" t="str">
        <f>VLOOKUP(D999,工作表3!$A$2:$D$159,4,FALSE)</f>
        <v>高雄市</v>
      </c>
      <c r="C999" s="7">
        <v>137</v>
      </c>
      <c r="D999" s="8" t="s">
        <v>66</v>
      </c>
      <c r="E999" s="8" t="s">
        <v>441</v>
      </c>
      <c r="F999" s="9">
        <v>15</v>
      </c>
      <c r="G999" s="11">
        <v>341.16</v>
      </c>
      <c r="H999" s="10" t="s">
        <v>806</v>
      </c>
      <c r="I999" s="10">
        <v>1791</v>
      </c>
      <c r="J999" s="12">
        <v>356.34451191663067</v>
      </c>
    </row>
    <row r="1000" spans="1:10">
      <c r="A1000" s="13" t="s">
        <v>377</v>
      </c>
      <c r="B1000" s="33" t="str">
        <f>VLOOKUP(D1000,工作表3!$A$2:$D$159,4,FALSE)</f>
        <v>高雄市</v>
      </c>
      <c r="C1000" s="7">
        <v>138</v>
      </c>
      <c r="D1000" s="8" t="s">
        <v>96</v>
      </c>
      <c r="E1000" s="8" t="s">
        <v>442</v>
      </c>
      <c r="F1000" s="9">
        <v>15</v>
      </c>
      <c r="G1000" s="11">
        <v>338</v>
      </c>
      <c r="H1000" s="10" t="s">
        <v>788</v>
      </c>
      <c r="I1000" s="10">
        <v>1799</v>
      </c>
      <c r="J1000" s="12">
        <v>355.55434890814365</v>
      </c>
    </row>
    <row r="1001" spans="1:10">
      <c r="A1001" s="13" t="s">
        <v>377</v>
      </c>
      <c r="B1001" s="40" t="s">
        <v>1073</v>
      </c>
      <c r="C1001" s="7">
        <v>139</v>
      </c>
      <c r="D1001" s="8" t="s">
        <v>106</v>
      </c>
      <c r="E1001" s="8" t="s">
        <v>308</v>
      </c>
      <c r="F1001" s="9">
        <v>37</v>
      </c>
      <c r="G1001" s="11">
        <v>335.5</v>
      </c>
      <c r="H1001" s="10" t="s">
        <v>824</v>
      </c>
      <c r="I1001" s="10">
        <v>1824</v>
      </c>
      <c r="J1001" s="12">
        <v>353.1598952241298</v>
      </c>
    </row>
    <row r="1002" spans="1:10">
      <c r="A1002" s="13" t="s">
        <v>377</v>
      </c>
      <c r="B1002" s="40" t="s">
        <v>1073</v>
      </c>
      <c r="C1002" s="7">
        <v>140</v>
      </c>
      <c r="D1002" s="8" t="s">
        <v>106</v>
      </c>
      <c r="E1002" s="8" t="s">
        <v>443</v>
      </c>
      <c r="F1002" s="9">
        <v>68</v>
      </c>
      <c r="G1002" s="11">
        <v>333.84</v>
      </c>
      <c r="H1002" s="10" t="s">
        <v>817</v>
      </c>
      <c r="I1002" s="10">
        <v>1872</v>
      </c>
      <c r="J1002" s="12">
        <v>348.68022817633317</v>
      </c>
    </row>
    <row r="1003" spans="1:10">
      <c r="A1003" s="13" t="s">
        <v>377</v>
      </c>
      <c r="B1003" s="33" t="str">
        <f>VLOOKUP(D1003,工作表3!$A$2:$D$159,4,FALSE)</f>
        <v>臺北市</v>
      </c>
      <c r="C1003" s="7">
        <v>141</v>
      </c>
      <c r="D1003" s="8" t="s">
        <v>130</v>
      </c>
      <c r="E1003" s="8" t="s">
        <v>444</v>
      </c>
      <c r="F1003" s="9">
        <v>5</v>
      </c>
      <c r="G1003" s="11">
        <v>330</v>
      </c>
      <c r="H1003" s="10" t="s">
        <v>792</v>
      </c>
      <c r="I1003" s="10">
        <v>1879</v>
      </c>
      <c r="J1003" s="12">
        <v>347.999270307551</v>
      </c>
    </row>
    <row r="1004" spans="1:10">
      <c r="A1004" s="13" t="s">
        <v>377</v>
      </c>
      <c r="B1004" s="33" t="str">
        <f>VLOOKUP(D1004,工作表3!$A$2:$D$159,4,FALSE)</f>
        <v>臺南市</v>
      </c>
      <c r="C1004" s="7">
        <v>142</v>
      </c>
      <c r="D1004" s="8" t="s">
        <v>128</v>
      </c>
      <c r="E1004" s="8" t="s">
        <v>319</v>
      </c>
      <c r="F1004" s="9">
        <v>23</v>
      </c>
      <c r="G1004" s="11">
        <v>323.83999999999997</v>
      </c>
      <c r="H1004" s="10" t="s">
        <v>800</v>
      </c>
      <c r="I1004" s="10">
        <v>1890</v>
      </c>
      <c r="J1004" s="12">
        <v>346.92263513878447</v>
      </c>
    </row>
    <row r="1005" spans="1:10">
      <c r="A1005" s="13" t="s">
        <v>377</v>
      </c>
      <c r="B1005" s="33" t="str">
        <f>VLOOKUP(D1005,工作表3!$A$2:$D$159,4,FALSE)</f>
        <v>高雄市</v>
      </c>
      <c r="C1005" s="7">
        <v>143</v>
      </c>
      <c r="D1005" s="8" t="s">
        <v>295</v>
      </c>
      <c r="E1005" s="8" t="s">
        <v>445</v>
      </c>
      <c r="F1005" s="9">
        <v>5</v>
      </c>
      <c r="G1005" s="11">
        <v>322.16000000000003</v>
      </c>
      <c r="H1005" s="10" t="s">
        <v>816</v>
      </c>
      <c r="I1005" s="10">
        <v>1894</v>
      </c>
      <c r="J1005" s="12">
        <v>346.52876980951413</v>
      </c>
    </row>
    <row r="1006" spans="1:10">
      <c r="A1006" s="13" t="s">
        <v>377</v>
      </c>
      <c r="B1006" s="33" t="str">
        <f>VLOOKUP(D1006,工作表3!$A$2:$D$159,4,FALSE)</f>
        <v>臺南市</v>
      </c>
      <c r="C1006" s="7">
        <v>144</v>
      </c>
      <c r="D1006" s="8" t="s">
        <v>128</v>
      </c>
      <c r="E1006" s="8" t="s">
        <v>149</v>
      </c>
      <c r="F1006" s="9" t="s">
        <v>789</v>
      </c>
      <c r="G1006" s="11" t="s">
        <v>790</v>
      </c>
      <c r="H1006" s="10" t="s">
        <v>814</v>
      </c>
      <c r="I1006" s="10">
        <v>1904</v>
      </c>
      <c r="J1006" s="12">
        <v>345.54410648633825</v>
      </c>
    </row>
    <row r="1007" spans="1:10">
      <c r="A1007" s="13" t="s">
        <v>377</v>
      </c>
      <c r="B1007" s="33" t="str">
        <f>VLOOKUP(D1007,工作表3!$A$2:$D$159,4,FALSE)</f>
        <v>臺南市</v>
      </c>
      <c r="C1007" s="7">
        <v>145</v>
      </c>
      <c r="D1007" s="8" t="s">
        <v>128</v>
      </c>
      <c r="E1007" s="8" t="s">
        <v>147</v>
      </c>
      <c r="F1007" s="9" t="s">
        <v>789</v>
      </c>
      <c r="G1007" s="11" t="s">
        <v>790</v>
      </c>
      <c r="H1007" s="10" t="s">
        <v>814</v>
      </c>
      <c r="I1007" s="10">
        <v>1914</v>
      </c>
      <c r="J1007" s="12">
        <v>344.55944316316237</v>
      </c>
    </row>
    <row r="1008" spans="1:10">
      <c r="A1008" s="13" t="s">
        <v>377</v>
      </c>
      <c r="B1008" s="33" t="str">
        <f>VLOOKUP(D1008,工作表3!$A$2:$D$159,4,FALSE)</f>
        <v>基隆市</v>
      </c>
      <c r="C1008" s="7">
        <v>146</v>
      </c>
      <c r="D1008" s="8" t="s">
        <v>161</v>
      </c>
      <c r="E1008" s="8" t="s">
        <v>446</v>
      </c>
      <c r="F1008" s="9">
        <v>3</v>
      </c>
      <c r="G1008" s="11">
        <v>314.5</v>
      </c>
      <c r="H1008" s="10" t="s">
        <v>820</v>
      </c>
      <c r="I1008" s="10">
        <v>1915</v>
      </c>
      <c r="J1008" s="12">
        <v>344.45779350761103</v>
      </c>
    </row>
    <row r="1009" spans="1:10">
      <c r="A1009" s="13" t="s">
        <v>377</v>
      </c>
      <c r="B1009" s="33" t="str">
        <f>VLOOKUP(D1009,工作表3!$A$2:$D$159,4,FALSE)</f>
        <v>臺中市</v>
      </c>
      <c r="C1009" s="7">
        <v>147</v>
      </c>
      <c r="D1009" s="8" t="s">
        <v>156</v>
      </c>
      <c r="E1009" s="8" t="s">
        <v>307</v>
      </c>
      <c r="F1009" s="9">
        <v>60</v>
      </c>
      <c r="G1009" s="11">
        <v>314</v>
      </c>
      <c r="H1009" s="10" t="s">
        <v>804</v>
      </c>
      <c r="I1009" s="10">
        <v>1945</v>
      </c>
      <c r="J1009" s="12">
        <v>341.50092598571638</v>
      </c>
    </row>
    <row r="1010" spans="1:10">
      <c r="A1010" s="13" t="s">
        <v>377</v>
      </c>
      <c r="B1010" s="33" t="str">
        <f>VLOOKUP(D1010,工作表3!$A$2:$D$159,4,FALSE)</f>
        <v>臺北市</v>
      </c>
      <c r="C1010" s="7">
        <v>148</v>
      </c>
      <c r="D1010" s="8" t="s">
        <v>110</v>
      </c>
      <c r="E1010" s="8" t="s">
        <v>447</v>
      </c>
      <c r="F1010" s="9">
        <v>17</v>
      </c>
      <c r="G1010" s="11">
        <v>313.83999999999997</v>
      </c>
      <c r="H1010" s="10" t="s">
        <v>827</v>
      </c>
      <c r="I1010" s="10">
        <v>1954</v>
      </c>
      <c r="J1010" s="12">
        <v>340.62063414223667</v>
      </c>
    </row>
    <row r="1011" spans="1:10">
      <c r="A1011" s="13" t="s">
        <v>377</v>
      </c>
      <c r="B1011" s="33" t="str">
        <f>VLOOKUP(D1011,工作表3!$A$2:$D$159,4,FALSE)</f>
        <v>新北市</v>
      </c>
      <c r="C1011" s="7">
        <v>149</v>
      </c>
      <c r="D1011" s="8" t="s">
        <v>334</v>
      </c>
      <c r="E1011" s="8" t="s">
        <v>448</v>
      </c>
      <c r="F1011" s="9">
        <v>41</v>
      </c>
      <c r="G1011" s="11">
        <v>311.83999999999997</v>
      </c>
      <c r="H1011" s="10" t="s">
        <v>798</v>
      </c>
      <c r="I1011" s="10">
        <v>1974</v>
      </c>
      <c r="J1011" s="12">
        <v>338.45580971271573</v>
      </c>
    </row>
    <row r="1012" spans="1:10">
      <c r="A1012" s="13" t="s">
        <v>377</v>
      </c>
      <c r="B1012" s="40" t="s">
        <v>1073</v>
      </c>
      <c r="C1012" s="7">
        <v>150</v>
      </c>
      <c r="D1012" s="8" t="s">
        <v>106</v>
      </c>
      <c r="E1012" s="8" t="s">
        <v>449</v>
      </c>
      <c r="F1012" s="9">
        <v>42</v>
      </c>
      <c r="G1012" s="11">
        <v>310.33999999999997</v>
      </c>
      <c r="H1012" s="10" t="s">
        <v>826</v>
      </c>
      <c r="I1012" s="10">
        <v>1996</v>
      </c>
      <c r="J1012" s="12">
        <v>336.01081458073827</v>
      </c>
    </row>
    <row r="1013" spans="1:10">
      <c r="A1013" s="13" t="s">
        <v>377</v>
      </c>
      <c r="B1013" s="33" t="str">
        <f>VLOOKUP(D1013,工作表3!$A$2:$D$159,4,FALSE)</f>
        <v>新北市</v>
      </c>
      <c r="C1013" s="7">
        <v>151</v>
      </c>
      <c r="D1013" s="8" t="s">
        <v>334</v>
      </c>
      <c r="E1013" s="8" t="s">
        <v>450</v>
      </c>
      <c r="F1013" s="9">
        <v>6</v>
      </c>
      <c r="G1013" s="11">
        <v>305.83999999999997</v>
      </c>
      <c r="H1013" s="10" t="s">
        <v>795</v>
      </c>
      <c r="I1013" s="10">
        <v>1999</v>
      </c>
      <c r="J1013" s="12">
        <v>335.66695132622192</v>
      </c>
    </row>
    <row r="1014" spans="1:10">
      <c r="A1014" s="13" t="s">
        <v>377</v>
      </c>
      <c r="B1014" s="33" t="str">
        <f>VLOOKUP(D1014,工作表3!$A$2:$D$159,4,FALSE)</f>
        <v>臺南市</v>
      </c>
      <c r="C1014" s="7">
        <v>152</v>
      </c>
      <c r="D1014" s="8" t="s">
        <v>152</v>
      </c>
      <c r="E1014" s="8" t="s">
        <v>118</v>
      </c>
      <c r="F1014" s="9">
        <v>16</v>
      </c>
      <c r="G1014" s="11">
        <v>304.5</v>
      </c>
      <c r="H1014" s="10" t="s">
        <v>809</v>
      </c>
      <c r="I1014" s="10">
        <v>2004</v>
      </c>
      <c r="J1014" s="12">
        <v>335.09584365522812</v>
      </c>
    </row>
    <row r="1015" spans="1:10">
      <c r="A1015" s="13" t="s">
        <v>377</v>
      </c>
      <c r="B1015" s="33" t="str">
        <f>VLOOKUP(D1015,工作表3!$A$2:$D$159,4,FALSE)</f>
        <v>臺南市</v>
      </c>
      <c r="C1015" s="7">
        <v>153</v>
      </c>
      <c r="D1015" s="8" t="s">
        <v>119</v>
      </c>
      <c r="E1015" s="8" t="s">
        <v>120</v>
      </c>
      <c r="F1015" s="9" t="s">
        <v>789</v>
      </c>
      <c r="G1015" s="11" t="s">
        <v>790</v>
      </c>
      <c r="H1015" s="10" t="s">
        <v>820</v>
      </c>
      <c r="I1015" s="10">
        <v>2005</v>
      </c>
      <c r="J1015" s="12">
        <v>334.98162212102937</v>
      </c>
    </row>
    <row r="1016" spans="1:10">
      <c r="A1016" s="13" t="s">
        <v>377</v>
      </c>
      <c r="B1016" s="33" t="str">
        <f>VLOOKUP(D1016,工作表3!$A$2:$D$159,4,FALSE)</f>
        <v>雲林縣</v>
      </c>
      <c r="C1016" s="7">
        <v>154</v>
      </c>
      <c r="D1016" s="8" t="s">
        <v>163</v>
      </c>
      <c r="E1016" s="8" t="s">
        <v>451</v>
      </c>
      <c r="F1016" s="9">
        <v>11</v>
      </c>
      <c r="G1016" s="11">
        <v>299.83999999999997</v>
      </c>
      <c r="H1016" s="10" t="s">
        <v>820</v>
      </c>
      <c r="I1016" s="10">
        <v>2006</v>
      </c>
      <c r="J1016" s="12">
        <v>334.86453891466664</v>
      </c>
    </row>
    <row r="1017" spans="1:10">
      <c r="A1017" s="13" t="s">
        <v>377</v>
      </c>
      <c r="B1017" s="33" t="str">
        <f>VLOOKUP(D1017,工作表3!$A$2:$D$159,4,FALSE)</f>
        <v>彰化縣</v>
      </c>
      <c r="C1017" s="7">
        <v>155</v>
      </c>
      <c r="D1017" s="8" t="s">
        <v>133</v>
      </c>
      <c r="E1017" s="8" t="s">
        <v>370</v>
      </c>
      <c r="F1017" s="9">
        <v>16</v>
      </c>
      <c r="G1017" s="11">
        <v>298.66000000000003</v>
      </c>
      <c r="H1017" s="10" t="s">
        <v>825</v>
      </c>
      <c r="I1017" s="10">
        <v>2030</v>
      </c>
      <c r="J1017" s="12">
        <v>332.05597777665213</v>
      </c>
    </row>
    <row r="1018" spans="1:10">
      <c r="A1018" s="13" t="s">
        <v>377</v>
      </c>
      <c r="B1018" s="33" t="str">
        <f>VLOOKUP(D1018,工作表3!$A$2:$D$159,4,FALSE)</f>
        <v>高雄市</v>
      </c>
      <c r="C1018" s="7">
        <v>156</v>
      </c>
      <c r="D1018" s="8" t="s">
        <v>295</v>
      </c>
      <c r="E1018" s="8" t="s">
        <v>452</v>
      </c>
      <c r="F1018" s="9">
        <v>2</v>
      </c>
      <c r="G1018" s="11">
        <v>297.25</v>
      </c>
      <c r="H1018" s="10" t="s">
        <v>820</v>
      </c>
      <c r="I1018" s="10">
        <v>2031</v>
      </c>
      <c r="J1018" s="12">
        <v>331.93942015296756</v>
      </c>
    </row>
    <row r="1019" spans="1:10">
      <c r="A1019" s="13" t="s">
        <v>377</v>
      </c>
      <c r="B1019" s="33" t="str">
        <f>VLOOKUP(D1019,工作表3!$A$2:$D$159,4,FALSE)</f>
        <v>基隆市</v>
      </c>
      <c r="C1019" s="7">
        <v>157</v>
      </c>
      <c r="D1019" s="8" t="s">
        <v>161</v>
      </c>
      <c r="E1019" s="8" t="s">
        <v>162</v>
      </c>
      <c r="F1019" s="9">
        <v>3</v>
      </c>
      <c r="G1019" s="11">
        <v>295.33999999999997</v>
      </c>
      <c r="H1019" s="10" t="s">
        <v>820</v>
      </c>
      <c r="I1019" s="10">
        <v>2032</v>
      </c>
      <c r="J1019" s="12">
        <v>331.82337658606934</v>
      </c>
    </row>
    <row r="1020" spans="1:10">
      <c r="A1020" s="13" t="s">
        <v>377</v>
      </c>
      <c r="B1020" s="33" t="str">
        <f>VLOOKUP(D1020,工作表3!$A$2:$D$159,4,FALSE)</f>
        <v>臺北市</v>
      </c>
      <c r="C1020" s="7">
        <v>158</v>
      </c>
      <c r="D1020" s="8" t="s">
        <v>110</v>
      </c>
      <c r="E1020" s="8" t="s">
        <v>453</v>
      </c>
      <c r="F1020" s="9">
        <v>28</v>
      </c>
      <c r="G1020" s="11">
        <v>294.66000000000003</v>
      </c>
      <c r="H1020" s="10" t="s">
        <v>796</v>
      </c>
      <c r="I1020" s="10">
        <v>2049</v>
      </c>
      <c r="J1020" s="12">
        <v>329.85653702282502</v>
      </c>
    </row>
    <row r="1021" spans="1:10">
      <c r="A1021" s="13" t="s">
        <v>377</v>
      </c>
      <c r="B1021" s="33" t="str">
        <f>VLOOKUP(D1021,工作表3!$A$2:$D$159,4,FALSE)</f>
        <v>彰化縣</v>
      </c>
      <c r="C1021" s="7">
        <v>159</v>
      </c>
      <c r="D1021" s="8" t="s">
        <v>167</v>
      </c>
      <c r="E1021" s="8" t="s">
        <v>365</v>
      </c>
      <c r="F1021" s="9">
        <v>8</v>
      </c>
      <c r="G1021" s="11">
        <v>290</v>
      </c>
      <c r="H1021" s="10" t="s">
        <v>816</v>
      </c>
      <c r="I1021" s="10">
        <v>2053</v>
      </c>
      <c r="J1021" s="12">
        <v>329.40674383320578</v>
      </c>
    </row>
    <row r="1022" spans="1:10">
      <c r="A1022" s="13" t="s">
        <v>377</v>
      </c>
      <c r="B1022" s="33" t="str">
        <f>VLOOKUP(D1022,工作表3!$A$2:$D$159,4,FALSE)</f>
        <v>新北市</v>
      </c>
      <c r="C1022" s="7">
        <v>160</v>
      </c>
      <c r="D1022" s="8" t="s">
        <v>334</v>
      </c>
      <c r="E1022" s="8" t="s">
        <v>454</v>
      </c>
      <c r="F1022" s="9" t="s">
        <v>789</v>
      </c>
      <c r="G1022" s="11" t="s">
        <v>790</v>
      </c>
      <c r="H1022" s="10" t="s">
        <v>820</v>
      </c>
      <c r="I1022" s="10">
        <v>2054</v>
      </c>
      <c r="J1022" s="12">
        <v>329.29429553580093</v>
      </c>
    </row>
    <row r="1023" spans="1:10">
      <c r="A1023" s="13" t="s">
        <v>377</v>
      </c>
      <c r="B1023" s="33" t="str">
        <f>VLOOKUP(D1023,工作表3!$A$2:$D$159,4,FALSE)</f>
        <v>彰化縣</v>
      </c>
      <c r="C1023" s="7">
        <v>161</v>
      </c>
      <c r="D1023" s="8" t="s">
        <v>133</v>
      </c>
      <c r="E1023" s="8" t="s">
        <v>387</v>
      </c>
      <c r="F1023" s="9">
        <v>20</v>
      </c>
      <c r="G1023" s="11">
        <v>278.66000000000003</v>
      </c>
      <c r="H1023" s="10" t="s">
        <v>824</v>
      </c>
      <c r="I1023" s="10">
        <v>2079</v>
      </c>
      <c r="J1023" s="12">
        <v>326.37696121968764</v>
      </c>
    </row>
    <row r="1024" spans="1:10">
      <c r="A1024" s="13" t="s">
        <v>377</v>
      </c>
      <c r="B1024" s="33" t="str">
        <f>VLOOKUP(D1024,工作表3!$A$2:$D$159,4,FALSE)</f>
        <v>新北市</v>
      </c>
      <c r="C1024" s="7">
        <v>162</v>
      </c>
      <c r="D1024" s="8" t="s">
        <v>334</v>
      </c>
      <c r="E1024" s="8" t="s">
        <v>171</v>
      </c>
      <c r="F1024" s="9" t="s">
        <v>789</v>
      </c>
      <c r="G1024" s="11" t="s">
        <v>790</v>
      </c>
      <c r="H1024" s="10" t="s">
        <v>802</v>
      </c>
      <c r="I1024" s="10">
        <v>2081</v>
      </c>
      <c r="J1024" s="12">
        <v>326.14357447439858</v>
      </c>
    </row>
    <row r="1025" spans="1:10">
      <c r="A1025" s="13" t="s">
        <v>377</v>
      </c>
      <c r="B1025" s="33" t="str">
        <f>VLOOKUP(D1025,工作表3!$A$2:$D$159,4,FALSE)</f>
        <v>新北市</v>
      </c>
      <c r="C1025" s="7">
        <v>163</v>
      </c>
      <c r="D1025" s="8" t="s">
        <v>334</v>
      </c>
      <c r="E1025" s="8" t="s">
        <v>149</v>
      </c>
      <c r="F1025" s="9" t="s">
        <v>789</v>
      </c>
      <c r="G1025" s="11" t="s">
        <v>790</v>
      </c>
      <c r="H1025" s="10" t="s">
        <v>802</v>
      </c>
      <c r="I1025" s="10">
        <v>2083</v>
      </c>
      <c r="J1025" s="12">
        <v>325.91018772910951</v>
      </c>
    </row>
    <row r="1026" spans="1:10">
      <c r="A1026" s="13" t="s">
        <v>377</v>
      </c>
      <c r="B1026" s="33" t="str">
        <f>VLOOKUP(D1026,工作表3!$A$2:$D$159,4,FALSE)</f>
        <v>新北市</v>
      </c>
      <c r="C1026" s="7">
        <v>164</v>
      </c>
      <c r="D1026" s="8" t="s">
        <v>334</v>
      </c>
      <c r="E1026" s="8" t="s">
        <v>183</v>
      </c>
      <c r="F1026" s="9">
        <v>14</v>
      </c>
      <c r="G1026" s="11">
        <v>274.58999999999997</v>
      </c>
      <c r="H1026" s="10" t="s">
        <v>816</v>
      </c>
      <c r="I1026" s="10">
        <v>2087</v>
      </c>
      <c r="J1026" s="12">
        <v>325.44252929959742</v>
      </c>
    </row>
    <row r="1027" spans="1:10">
      <c r="A1027" s="13" t="s">
        <v>377</v>
      </c>
      <c r="B1027" s="33" t="str">
        <f>VLOOKUP(D1027,工作表3!$A$2:$D$159,4,FALSE)</f>
        <v>新北市</v>
      </c>
      <c r="C1027" s="7">
        <v>165</v>
      </c>
      <c r="D1027" s="8" t="s">
        <v>334</v>
      </c>
      <c r="E1027" s="8" t="s">
        <v>310</v>
      </c>
      <c r="F1027" s="9">
        <v>30</v>
      </c>
      <c r="G1027" s="11">
        <v>273.5</v>
      </c>
      <c r="H1027" s="10" t="s">
        <v>819</v>
      </c>
      <c r="I1027" s="10">
        <v>2100</v>
      </c>
      <c r="J1027" s="12">
        <v>323.95641298148871</v>
      </c>
    </row>
    <row r="1028" spans="1:10">
      <c r="A1028" s="13" t="s">
        <v>377</v>
      </c>
      <c r="B1028" s="33" t="str">
        <f>VLOOKUP(D1028,工作表3!$A$2:$D$159,4,FALSE)</f>
        <v>新北市</v>
      </c>
      <c r="C1028" s="7">
        <v>166</v>
      </c>
      <c r="D1028" s="8" t="s">
        <v>334</v>
      </c>
      <c r="E1028" s="8" t="s">
        <v>455</v>
      </c>
      <c r="F1028" s="9" t="s">
        <v>789</v>
      </c>
      <c r="G1028" s="11" t="s">
        <v>790</v>
      </c>
      <c r="H1028" s="10" t="s">
        <v>809</v>
      </c>
      <c r="I1028" s="10">
        <v>2105</v>
      </c>
      <c r="J1028" s="12">
        <v>323.38482978221612</v>
      </c>
    </row>
    <row r="1029" spans="1:10">
      <c r="A1029" s="13" t="s">
        <v>377</v>
      </c>
      <c r="B1029" s="33" t="str">
        <f>VLOOKUP(D1029,工作表3!$A$2:$D$159,4,FALSE)</f>
        <v>新竹市</v>
      </c>
      <c r="C1029" s="7">
        <v>167</v>
      </c>
      <c r="D1029" s="8" t="s">
        <v>177</v>
      </c>
      <c r="E1029" s="8" t="s">
        <v>456</v>
      </c>
      <c r="F1029" s="9">
        <v>6</v>
      </c>
      <c r="G1029" s="11">
        <v>272.58999999999997</v>
      </c>
      <c r="H1029" s="10" t="s">
        <v>816</v>
      </c>
      <c r="I1029" s="10">
        <v>2109</v>
      </c>
      <c r="J1029" s="12">
        <v>322.92398466855281</v>
      </c>
    </row>
    <row r="1030" spans="1:10">
      <c r="A1030" s="13" t="s">
        <v>377</v>
      </c>
      <c r="B1030" s="33" t="str">
        <f>VLOOKUP(D1030,工作表3!$A$2:$D$159,4,FALSE)</f>
        <v>新北市</v>
      </c>
      <c r="C1030" s="7">
        <v>168</v>
      </c>
      <c r="D1030" s="8" t="s">
        <v>302</v>
      </c>
      <c r="E1030" s="8" t="s">
        <v>457</v>
      </c>
      <c r="F1030" s="9">
        <v>8</v>
      </c>
      <c r="G1030" s="11">
        <v>264.33999999999997</v>
      </c>
      <c r="H1030" s="10" t="s">
        <v>820</v>
      </c>
      <c r="I1030" s="10">
        <v>2110</v>
      </c>
      <c r="J1030" s="12">
        <v>322.8079101251468</v>
      </c>
    </row>
    <row r="1031" spans="1:10">
      <c r="A1031" s="13" t="s">
        <v>377</v>
      </c>
      <c r="B1031" s="33" t="str">
        <f>VLOOKUP(D1031,工作表3!$A$2:$D$159,4,FALSE)</f>
        <v>屏東縣</v>
      </c>
      <c r="C1031" s="7">
        <v>169</v>
      </c>
      <c r="D1031" s="8" t="s">
        <v>195</v>
      </c>
      <c r="E1031" s="8" t="s">
        <v>329</v>
      </c>
      <c r="F1031" s="9">
        <v>8</v>
      </c>
      <c r="G1031" s="11">
        <v>264.33999999999997</v>
      </c>
      <c r="H1031" s="10" t="s">
        <v>795</v>
      </c>
      <c r="I1031" s="10">
        <v>2113</v>
      </c>
      <c r="J1031" s="12">
        <v>322.46080663527533</v>
      </c>
    </row>
    <row r="1032" spans="1:10">
      <c r="A1032" s="13" t="s">
        <v>377</v>
      </c>
      <c r="B1032" s="33" t="str">
        <f>VLOOKUP(D1032,工作表3!$A$2:$D$159,4,FALSE)</f>
        <v>高雄市</v>
      </c>
      <c r="C1032" s="7">
        <v>170</v>
      </c>
      <c r="D1032" s="8" t="s">
        <v>135</v>
      </c>
      <c r="E1032" s="8" t="s">
        <v>458</v>
      </c>
      <c r="F1032" s="9">
        <v>11</v>
      </c>
      <c r="G1032" s="11">
        <v>263.5</v>
      </c>
      <c r="H1032" s="10" t="s">
        <v>820</v>
      </c>
      <c r="I1032" s="10">
        <v>2114</v>
      </c>
      <c r="J1032" s="12">
        <v>322.34538029420247</v>
      </c>
    </row>
    <row r="1033" spans="1:10">
      <c r="A1033" s="13" t="s">
        <v>377</v>
      </c>
      <c r="B1033" s="33" t="str">
        <f>VLOOKUP(D1033,工作表3!$A$2:$D$159,4,FALSE)</f>
        <v>高雄市</v>
      </c>
      <c r="C1033" s="7">
        <v>171</v>
      </c>
      <c r="D1033" s="8" t="s">
        <v>135</v>
      </c>
      <c r="E1033" s="8" t="s">
        <v>143</v>
      </c>
      <c r="F1033" s="9">
        <v>8</v>
      </c>
      <c r="G1033" s="11">
        <v>263.16000000000003</v>
      </c>
      <c r="H1033" s="10" t="s">
        <v>820</v>
      </c>
      <c r="I1033" s="10">
        <v>2115</v>
      </c>
      <c r="J1033" s="12">
        <v>322.23008851172182</v>
      </c>
    </row>
    <row r="1034" spans="1:10">
      <c r="A1034" s="13" t="s">
        <v>377</v>
      </c>
      <c r="B1034" s="33" t="str">
        <f>VLOOKUP(D1034,工作表3!$A$2:$D$159,4,FALSE)</f>
        <v>臺北市</v>
      </c>
      <c r="C1034" s="7">
        <v>172</v>
      </c>
      <c r="D1034" s="8" t="s">
        <v>110</v>
      </c>
      <c r="E1034" s="8" t="s">
        <v>372</v>
      </c>
      <c r="F1034" s="9" t="s">
        <v>789</v>
      </c>
      <c r="G1034" s="11" t="s">
        <v>790</v>
      </c>
      <c r="H1034" s="10" t="s">
        <v>816</v>
      </c>
      <c r="I1034" s="10">
        <v>2119</v>
      </c>
      <c r="J1034" s="12">
        <v>321.76892138179915</v>
      </c>
    </row>
    <row r="1035" spans="1:10">
      <c r="A1035" s="13" t="s">
        <v>377</v>
      </c>
      <c r="B1035" s="33" t="str">
        <f>VLOOKUP(D1035,工作表3!$A$2:$D$159,4,FALSE)</f>
        <v>臺南市</v>
      </c>
      <c r="C1035" s="7">
        <v>173</v>
      </c>
      <c r="D1035" s="8" t="s">
        <v>140</v>
      </c>
      <c r="E1035" s="8" t="s">
        <v>20</v>
      </c>
      <c r="F1035" s="9">
        <v>22</v>
      </c>
      <c r="G1035" s="11">
        <v>257.33999999999997</v>
      </c>
      <c r="H1035" s="10" t="s">
        <v>795</v>
      </c>
      <c r="I1035" s="10">
        <v>2122</v>
      </c>
      <c r="J1035" s="12">
        <v>321.42070233171188</v>
      </c>
    </row>
    <row r="1036" spans="1:10">
      <c r="A1036" s="13" t="s">
        <v>377</v>
      </c>
      <c r="B1036" s="33" t="str">
        <f>VLOOKUP(D1036,工作表3!$A$2:$D$159,4,FALSE)</f>
        <v>高雄市</v>
      </c>
      <c r="C1036" s="7">
        <v>174</v>
      </c>
      <c r="D1036" s="8" t="s">
        <v>295</v>
      </c>
      <c r="E1036" s="8" t="s">
        <v>459</v>
      </c>
      <c r="F1036" s="9">
        <v>8</v>
      </c>
      <c r="G1036" s="11">
        <v>256.75</v>
      </c>
      <c r="H1036" s="10" t="s">
        <v>827</v>
      </c>
      <c r="I1036" s="10">
        <v>2131</v>
      </c>
      <c r="J1036" s="12">
        <v>320.37741321227315</v>
      </c>
    </row>
    <row r="1037" spans="1:10">
      <c r="A1037" s="13" t="s">
        <v>377</v>
      </c>
      <c r="B1037" s="33" t="str">
        <f>VLOOKUP(D1037,工作表3!$A$2:$D$159,4,FALSE)</f>
        <v>新北市</v>
      </c>
      <c r="C1037" s="7">
        <v>175</v>
      </c>
      <c r="D1037" s="8" t="s">
        <v>150</v>
      </c>
      <c r="E1037" s="8" t="s">
        <v>118</v>
      </c>
      <c r="F1037" s="9">
        <v>4</v>
      </c>
      <c r="G1037" s="11">
        <v>254.91</v>
      </c>
      <c r="H1037" s="10" t="s">
        <v>816</v>
      </c>
      <c r="I1037" s="10">
        <v>2135</v>
      </c>
      <c r="J1037" s="12">
        <v>319.88868893070929</v>
      </c>
    </row>
    <row r="1038" spans="1:10">
      <c r="A1038" s="13" t="s">
        <v>377</v>
      </c>
      <c r="B1038" s="33" t="str">
        <f>VLOOKUP(D1038,工作表3!$A$2:$D$159,4,FALSE)</f>
        <v>桃園市</v>
      </c>
      <c r="C1038" s="7">
        <v>176</v>
      </c>
      <c r="D1038" s="8" t="s">
        <v>89</v>
      </c>
      <c r="E1038" s="8" t="s">
        <v>387</v>
      </c>
      <c r="F1038" s="9" t="s">
        <v>789</v>
      </c>
      <c r="G1038" s="11" t="s">
        <v>790</v>
      </c>
      <c r="H1038" s="10" t="s">
        <v>815</v>
      </c>
      <c r="I1038" s="10">
        <v>2166</v>
      </c>
      <c r="J1038" s="12">
        <v>315.58535649960697</v>
      </c>
    </row>
    <row r="1039" spans="1:10">
      <c r="A1039" s="13" t="s">
        <v>377</v>
      </c>
      <c r="B1039" s="33" t="str">
        <f>VLOOKUP(D1039,工作表3!$A$2:$D$159,4,FALSE)</f>
        <v>雲林縣</v>
      </c>
      <c r="C1039" s="7">
        <v>177</v>
      </c>
      <c r="D1039" s="8" t="s">
        <v>163</v>
      </c>
      <c r="E1039" s="8" t="s">
        <v>460</v>
      </c>
      <c r="F1039" s="9">
        <v>18</v>
      </c>
      <c r="G1039" s="11">
        <v>251.84</v>
      </c>
      <c r="H1039" s="10" t="s">
        <v>795</v>
      </c>
      <c r="I1039" s="10">
        <v>2169</v>
      </c>
      <c r="J1039" s="12">
        <v>315.16952650547091</v>
      </c>
    </row>
    <row r="1040" spans="1:10">
      <c r="A1040" s="13" t="s">
        <v>377</v>
      </c>
      <c r="B1040" s="33" t="str">
        <f>VLOOKUP(D1040,工作表3!$A$2:$D$159,4,FALSE)</f>
        <v>新竹市</v>
      </c>
      <c r="C1040" s="7">
        <v>178</v>
      </c>
      <c r="D1040" s="8" t="s">
        <v>177</v>
      </c>
      <c r="E1040" s="8" t="s">
        <v>461</v>
      </c>
      <c r="F1040" s="9">
        <v>10</v>
      </c>
      <c r="G1040" s="11">
        <v>249.84</v>
      </c>
      <c r="H1040" s="10" t="s">
        <v>802</v>
      </c>
      <c r="I1040" s="10">
        <v>2171</v>
      </c>
      <c r="J1040" s="12">
        <v>314.8883450575218</v>
      </c>
    </row>
    <row r="1041" spans="1:10">
      <c r="A1041" s="13" t="s">
        <v>377</v>
      </c>
      <c r="B1041" s="33" t="str">
        <f>VLOOKUP(D1041,工作表3!$A$2:$D$159,4,FALSE)</f>
        <v>彰化縣</v>
      </c>
      <c r="C1041" s="7">
        <v>179</v>
      </c>
      <c r="D1041" s="8" t="s">
        <v>133</v>
      </c>
      <c r="E1041" s="8" t="s">
        <v>139</v>
      </c>
      <c r="F1041" s="9">
        <v>7</v>
      </c>
      <c r="G1041" s="11">
        <v>249</v>
      </c>
      <c r="H1041" s="10" t="s">
        <v>801</v>
      </c>
      <c r="I1041" s="10">
        <v>2186</v>
      </c>
      <c r="J1041" s="12">
        <v>312.76670974198782</v>
      </c>
    </row>
    <row r="1042" spans="1:10">
      <c r="A1042" s="13" t="s">
        <v>377</v>
      </c>
      <c r="B1042" s="33" t="str">
        <f>VLOOKUP(D1042,工作表3!$A$2:$D$159,4,FALSE)</f>
        <v>新北市</v>
      </c>
      <c r="C1042" s="7">
        <v>180</v>
      </c>
      <c r="D1042" s="8" t="s">
        <v>150</v>
      </c>
      <c r="E1042" s="8" t="s">
        <v>433</v>
      </c>
      <c r="F1042" s="9">
        <v>6</v>
      </c>
      <c r="G1042" s="11">
        <v>246.34</v>
      </c>
      <c r="H1042" s="10" t="s">
        <v>809</v>
      </c>
      <c r="I1042" s="10">
        <v>2191</v>
      </c>
      <c r="J1042" s="12">
        <v>312.06729676413687</v>
      </c>
    </row>
    <row r="1043" spans="1:10">
      <c r="A1043" s="13" t="s">
        <v>377</v>
      </c>
      <c r="B1043" s="33" t="str">
        <f>VLOOKUP(D1043,工作表3!$A$2:$D$159,4,FALSE)</f>
        <v>高雄市</v>
      </c>
      <c r="C1043" s="7">
        <v>181</v>
      </c>
      <c r="D1043" s="8" t="s">
        <v>185</v>
      </c>
      <c r="E1043" s="8" t="s">
        <v>462</v>
      </c>
      <c r="F1043" s="9">
        <v>8</v>
      </c>
      <c r="G1043" s="11">
        <v>246.16</v>
      </c>
      <c r="H1043" s="10" t="s">
        <v>820</v>
      </c>
      <c r="I1043" s="10">
        <v>2192</v>
      </c>
      <c r="J1043" s="12">
        <v>311.92735554648527</v>
      </c>
    </row>
    <row r="1044" spans="1:10">
      <c r="A1044" s="13" t="s">
        <v>377</v>
      </c>
      <c r="B1044" s="40" t="s">
        <v>1073</v>
      </c>
      <c r="C1044" s="7">
        <v>182</v>
      </c>
      <c r="D1044" s="8" t="s">
        <v>106</v>
      </c>
      <c r="E1044" s="8" t="s">
        <v>463</v>
      </c>
      <c r="F1044" s="9">
        <v>24</v>
      </c>
      <c r="G1044" s="11">
        <v>246</v>
      </c>
      <c r="H1044" s="10" t="s">
        <v>800</v>
      </c>
      <c r="I1044" s="10">
        <v>2203</v>
      </c>
      <c r="J1044" s="12">
        <v>310.4021408746521</v>
      </c>
    </row>
    <row r="1045" spans="1:10">
      <c r="A1045" s="13" t="s">
        <v>377</v>
      </c>
      <c r="B1045" s="33" t="str">
        <f>VLOOKUP(D1045,工作表3!$A$2:$D$159,4,FALSE)</f>
        <v>嘉義市</v>
      </c>
      <c r="C1045" s="7">
        <v>183</v>
      </c>
      <c r="D1045" s="8" t="s">
        <v>464</v>
      </c>
      <c r="E1045" s="8" t="s">
        <v>465</v>
      </c>
      <c r="F1045" s="9">
        <v>5</v>
      </c>
      <c r="G1045" s="11">
        <v>245.66</v>
      </c>
      <c r="H1045" s="10" t="s">
        <v>802</v>
      </c>
      <c r="I1045" s="10">
        <v>2205</v>
      </c>
      <c r="J1045" s="12">
        <v>310.12535874134426</v>
      </c>
    </row>
    <row r="1046" spans="1:10">
      <c r="A1046" s="13" t="s">
        <v>377</v>
      </c>
      <c r="B1046" s="33" t="str">
        <f>VLOOKUP(D1046,工作表3!$A$2:$D$159,4,FALSE)</f>
        <v>臺北市</v>
      </c>
      <c r="C1046" s="7">
        <v>184</v>
      </c>
      <c r="D1046" s="8" t="s">
        <v>130</v>
      </c>
      <c r="E1046" s="8" t="s">
        <v>466</v>
      </c>
      <c r="F1046" s="9">
        <v>10</v>
      </c>
      <c r="G1046" s="11">
        <v>244.66</v>
      </c>
      <c r="H1046" s="10" t="s">
        <v>788</v>
      </c>
      <c r="I1046" s="10">
        <v>2213</v>
      </c>
      <c r="J1046" s="12">
        <v>309.06133198508167</v>
      </c>
    </row>
    <row r="1047" spans="1:10">
      <c r="A1047" s="13" t="s">
        <v>377</v>
      </c>
      <c r="B1047" s="33" t="str">
        <f>VLOOKUP(D1047,工作表3!$A$2:$D$159,4,FALSE)</f>
        <v>基隆市</v>
      </c>
      <c r="C1047" s="7">
        <v>185</v>
      </c>
      <c r="D1047" s="8" t="s">
        <v>258</v>
      </c>
      <c r="E1047" s="8" t="s">
        <v>467</v>
      </c>
      <c r="F1047" s="9">
        <v>7</v>
      </c>
      <c r="G1047" s="11">
        <v>243.66</v>
      </c>
      <c r="H1047" s="10" t="s">
        <v>820</v>
      </c>
      <c r="I1047" s="10">
        <v>2214</v>
      </c>
      <c r="J1047" s="12">
        <v>308.93064060664591</v>
      </c>
    </row>
    <row r="1048" spans="1:10">
      <c r="A1048" s="13" t="s">
        <v>377</v>
      </c>
      <c r="B1048" s="33" t="str">
        <f>VLOOKUP(D1048,工作表3!$A$2:$D$159,4,FALSE)</f>
        <v>嘉義市</v>
      </c>
      <c r="C1048" s="7">
        <v>186</v>
      </c>
      <c r="D1048" s="8" t="s">
        <v>464</v>
      </c>
      <c r="E1048" s="8" t="s">
        <v>433</v>
      </c>
      <c r="F1048" s="9">
        <v>6</v>
      </c>
      <c r="G1048" s="11">
        <v>240.34</v>
      </c>
      <c r="H1048" s="10" t="s">
        <v>795</v>
      </c>
      <c r="I1048" s="10">
        <v>2217</v>
      </c>
      <c r="J1048" s="12">
        <v>308.54082932903958</v>
      </c>
    </row>
    <row r="1049" spans="1:10">
      <c r="A1049" s="13" t="s">
        <v>377</v>
      </c>
      <c r="B1049" s="33" t="str">
        <f>VLOOKUP(D1049,工作表3!$A$2:$D$159,4,FALSE)</f>
        <v>桃園市</v>
      </c>
      <c r="C1049" s="7">
        <v>187</v>
      </c>
      <c r="D1049" s="8" t="s">
        <v>89</v>
      </c>
      <c r="E1049" s="8" t="s">
        <v>321</v>
      </c>
      <c r="F1049" s="9">
        <v>17</v>
      </c>
      <c r="G1049" s="11">
        <v>239.34</v>
      </c>
      <c r="H1049" s="10" t="s">
        <v>814</v>
      </c>
      <c r="I1049" s="10">
        <v>2227</v>
      </c>
      <c r="J1049" s="12">
        <v>307.2273672604851</v>
      </c>
    </row>
    <row r="1050" spans="1:10">
      <c r="A1050" s="13" t="s">
        <v>377</v>
      </c>
      <c r="B1050" s="33" t="str">
        <f>VLOOKUP(D1050,工作表3!$A$2:$D$159,4,FALSE)</f>
        <v>臺南市</v>
      </c>
      <c r="C1050" s="7">
        <v>188</v>
      </c>
      <c r="D1050" s="8" t="s">
        <v>152</v>
      </c>
      <c r="E1050" s="8" t="s">
        <v>468</v>
      </c>
      <c r="F1050" s="9">
        <v>18</v>
      </c>
      <c r="G1050" s="11">
        <v>236.5</v>
      </c>
      <c r="H1050" s="10" t="s">
        <v>809</v>
      </c>
      <c r="I1050" s="10">
        <v>2232</v>
      </c>
      <c r="J1050" s="12">
        <v>306.57396222267187</v>
      </c>
    </row>
    <row r="1051" spans="1:10">
      <c r="A1051" s="13" t="s">
        <v>377</v>
      </c>
      <c r="B1051" s="33" t="str">
        <f>VLOOKUP(D1051,工作表3!$A$2:$D$159,4,FALSE)</f>
        <v>臺南市</v>
      </c>
      <c r="C1051" s="7">
        <v>189</v>
      </c>
      <c r="D1051" s="8" t="s">
        <v>119</v>
      </c>
      <c r="E1051" s="8" t="s">
        <v>333</v>
      </c>
      <c r="F1051" s="9" t="s">
        <v>789</v>
      </c>
      <c r="G1051" s="11" t="s">
        <v>790</v>
      </c>
      <c r="H1051" s="10" t="s">
        <v>820</v>
      </c>
      <c r="I1051" s="10">
        <v>2233</v>
      </c>
      <c r="J1051" s="12">
        <v>306.44328121510921</v>
      </c>
    </row>
    <row r="1052" spans="1:10">
      <c r="A1052" s="13" t="s">
        <v>377</v>
      </c>
      <c r="B1052" s="33" t="str">
        <f>VLOOKUP(D1052,工作表3!$A$2:$D$159,4,FALSE)</f>
        <v>雲林縣</v>
      </c>
      <c r="C1052" s="7">
        <v>190</v>
      </c>
      <c r="D1052" s="8" t="s">
        <v>163</v>
      </c>
      <c r="E1052" s="8" t="s">
        <v>294</v>
      </c>
      <c r="F1052" s="9">
        <v>24</v>
      </c>
      <c r="G1052" s="11">
        <v>234</v>
      </c>
      <c r="H1052" s="10" t="s">
        <v>809</v>
      </c>
      <c r="I1052" s="10">
        <v>2238</v>
      </c>
      <c r="J1052" s="12">
        <v>305.79676599692073</v>
      </c>
    </row>
    <row r="1053" spans="1:10">
      <c r="A1053" s="13" t="s">
        <v>377</v>
      </c>
      <c r="B1053" s="33" t="str">
        <f>VLOOKUP(D1053,工作表3!$A$2:$D$159,4,FALSE)</f>
        <v>臺北市</v>
      </c>
      <c r="C1053" s="7">
        <v>191</v>
      </c>
      <c r="D1053" s="8" t="s">
        <v>110</v>
      </c>
      <c r="E1053" s="8" t="s">
        <v>313</v>
      </c>
      <c r="F1053" s="9">
        <v>11</v>
      </c>
      <c r="G1053" s="11">
        <v>233.66</v>
      </c>
      <c r="H1053" s="10" t="s">
        <v>788</v>
      </c>
      <c r="I1053" s="10">
        <v>2246</v>
      </c>
      <c r="J1053" s="12">
        <v>304.76309123586293</v>
      </c>
    </row>
    <row r="1054" spans="1:10">
      <c r="A1054" s="13" t="s">
        <v>377</v>
      </c>
      <c r="B1054" s="33" t="str">
        <f>VLOOKUP(D1054,工作表3!$A$2:$D$159,4,FALSE)</f>
        <v>臺南市</v>
      </c>
      <c r="C1054" s="7">
        <v>192</v>
      </c>
      <c r="D1054" s="8" t="s">
        <v>140</v>
      </c>
      <c r="E1054" s="8" t="s">
        <v>151</v>
      </c>
      <c r="F1054" s="9">
        <v>20</v>
      </c>
      <c r="G1054" s="11">
        <v>233.5</v>
      </c>
      <c r="H1054" s="10" t="s">
        <v>795</v>
      </c>
      <c r="I1054" s="10">
        <v>2249</v>
      </c>
      <c r="J1054" s="12">
        <v>304.37894362373817</v>
      </c>
    </row>
    <row r="1055" spans="1:10">
      <c r="A1055" s="13" t="s">
        <v>377</v>
      </c>
      <c r="B1055" s="33" t="str">
        <f>VLOOKUP(D1055,工作表3!$A$2:$D$159,4,FALSE)</f>
        <v>南投縣</v>
      </c>
      <c r="C1055" s="7">
        <v>193</v>
      </c>
      <c r="D1055" s="8" t="s">
        <v>159</v>
      </c>
      <c r="E1055" s="8" t="s">
        <v>469</v>
      </c>
      <c r="F1055" s="9">
        <v>38</v>
      </c>
      <c r="G1055" s="11">
        <v>233.34</v>
      </c>
      <c r="H1055" s="10" t="s">
        <v>795</v>
      </c>
      <c r="I1055" s="10">
        <v>2252</v>
      </c>
      <c r="J1055" s="12">
        <v>304.00070070085428</v>
      </c>
    </row>
    <row r="1056" spans="1:10">
      <c r="A1056" s="13" t="s">
        <v>377</v>
      </c>
      <c r="B1056" s="33" t="str">
        <f>VLOOKUP(D1056,工作表3!$A$2:$D$159,4,FALSE)</f>
        <v>桃園市</v>
      </c>
      <c r="C1056" s="7">
        <v>194</v>
      </c>
      <c r="D1056" s="8" t="s">
        <v>127</v>
      </c>
      <c r="E1056" s="8" t="s">
        <v>184</v>
      </c>
      <c r="F1056" s="9">
        <v>12</v>
      </c>
      <c r="G1056" s="11">
        <v>232.34</v>
      </c>
      <c r="H1056" s="10" t="s">
        <v>820</v>
      </c>
      <c r="I1056" s="10">
        <v>2253</v>
      </c>
      <c r="J1056" s="12">
        <v>303.87516376528373</v>
      </c>
    </row>
    <row r="1057" spans="1:10">
      <c r="A1057" s="13" t="s">
        <v>377</v>
      </c>
      <c r="B1057" s="33" t="str">
        <f>VLOOKUP(D1057,工作表3!$A$2:$D$159,4,FALSE)</f>
        <v>彰化縣</v>
      </c>
      <c r="C1057" s="7">
        <v>195</v>
      </c>
      <c r="D1057" s="8" t="s">
        <v>167</v>
      </c>
      <c r="E1057" s="8" t="s">
        <v>470</v>
      </c>
      <c r="F1057" s="9">
        <v>6</v>
      </c>
      <c r="G1057" s="11">
        <v>232.16</v>
      </c>
      <c r="H1057" s="10" t="s">
        <v>820</v>
      </c>
      <c r="I1057" s="10">
        <v>2254</v>
      </c>
      <c r="J1057" s="12">
        <v>303.74947788991471</v>
      </c>
    </row>
    <row r="1058" spans="1:10">
      <c r="A1058" s="13" t="s">
        <v>377</v>
      </c>
      <c r="B1058" s="33" t="str">
        <f>VLOOKUP(D1058,工作表3!$A$2:$D$159,4,FALSE)</f>
        <v>新北市</v>
      </c>
      <c r="C1058" s="7">
        <v>196</v>
      </c>
      <c r="D1058" s="8" t="s">
        <v>169</v>
      </c>
      <c r="E1058" s="8" t="s">
        <v>471</v>
      </c>
      <c r="F1058" s="9" t="s">
        <v>789</v>
      </c>
      <c r="G1058" s="11" t="s">
        <v>790</v>
      </c>
      <c r="H1058" s="10" t="s">
        <v>820</v>
      </c>
      <c r="I1058" s="10">
        <v>2255</v>
      </c>
      <c r="J1058" s="12">
        <v>303.6237920145457</v>
      </c>
    </row>
    <row r="1059" spans="1:10">
      <c r="A1059" s="13" t="s">
        <v>377</v>
      </c>
      <c r="B1059" s="33" t="str">
        <f>VLOOKUP(D1059,工作表3!$A$2:$D$159,4,FALSE)</f>
        <v>桃園市</v>
      </c>
      <c r="C1059" s="7">
        <v>197</v>
      </c>
      <c r="D1059" s="8" t="s">
        <v>113</v>
      </c>
      <c r="E1059" s="8" t="s">
        <v>472</v>
      </c>
      <c r="F1059" s="9">
        <v>15</v>
      </c>
      <c r="G1059" s="11">
        <v>230.84</v>
      </c>
      <c r="H1059" s="10" t="s">
        <v>793</v>
      </c>
      <c r="I1059" s="10">
        <v>2261</v>
      </c>
      <c r="J1059" s="12">
        <v>302.87621553098728</v>
      </c>
    </row>
    <row r="1060" spans="1:10">
      <c r="A1060" s="13" t="s">
        <v>377</v>
      </c>
      <c r="B1060" s="33" t="str">
        <f>VLOOKUP(D1060,工作表3!$A$2:$D$159,4,FALSE)</f>
        <v>新北市</v>
      </c>
      <c r="C1060" s="7">
        <v>198</v>
      </c>
      <c r="D1060" s="8" t="s">
        <v>150</v>
      </c>
      <c r="E1060" s="8" t="s">
        <v>408</v>
      </c>
      <c r="F1060" s="9">
        <v>5</v>
      </c>
      <c r="G1060" s="11">
        <v>230</v>
      </c>
      <c r="H1060" s="10" t="s">
        <v>792</v>
      </c>
      <c r="I1060" s="10">
        <v>2268</v>
      </c>
      <c r="J1060" s="12">
        <v>301.99687057654171</v>
      </c>
    </row>
    <row r="1061" spans="1:10">
      <c r="A1061" s="13" t="s">
        <v>377</v>
      </c>
      <c r="B1061" s="33" t="str">
        <f>VLOOKUP(D1061,工作表3!$A$2:$D$159,4,FALSE)</f>
        <v>高雄市</v>
      </c>
      <c r="C1061" s="7">
        <v>199</v>
      </c>
      <c r="D1061" s="8" t="s">
        <v>295</v>
      </c>
      <c r="E1061" s="8" t="s">
        <v>473</v>
      </c>
      <c r="F1061" s="9">
        <v>3</v>
      </c>
      <c r="G1061" s="11">
        <v>229.09</v>
      </c>
      <c r="H1061" s="10" t="s">
        <v>809</v>
      </c>
      <c r="I1061" s="10">
        <v>2273</v>
      </c>
      <c r="J1061" s="12">
        <v>301.361351214997</v>
      </c>
    </row>
    <row r="1062" spans="1:10">
      <c r="A1062" s="13" t="s">
        <v>377</v>
      </c>
      <c r="B1062" s="33" t="str">
        <f>VLOOKUP(D1062,工作表3!$A$2:$D$159,4,FALSE)</f>
        <v>新北市</v>
      </c>
      <c r="C1062" s="7">
        <v>200</v>
      </c>
      <c r="D1062" s="8" t="s">
        <v>169</v>
      </c>
      <c r="E1062" s="8" t="s">
        <v>183</v>
      </c>
      <c r="F1062" s="9">
        <v>6</v>
      </c>
      <c r="G1062" s="11">
        <v>228.16</v>
      </c>
      <c r="H1062" s="10" t="s">
        <v>816</v>
      </c>
      <c r="I1062" s="10">
        <v>2277</v>
      </c>
      <c r="J1062" s="12">
        <v>300.856170775078</v>
      </c>
    </row>
    <row r="1063" spans="1:10">
      <c r="A1063" s="13" t="s">
        <v>377</v>
      </c>
      <c r="B1063" s="33" t="str">
        <f>VLOOKUP(D1063,工作表3!$A$2:$D$159,4,FALSE)</f>
        <v>高雄市</v>
      </c>
      <c r="C1063" s="7">
        <v>201</v>
      </c>
      <c r="D1063" s="8" t="s">
        <v>135</v>
      </c>
      <c r="E1063" s="8" t="s">
        <v>374</v>
      </c>
      <c r="F1063" s="9">
        <v>23</v>
      </c>
      <c r="G1063" s="11">
        <v>227.5</v>
      </c>
      <c r="H1063" s="10" t="s">
        <v>812</v>
      </c>
      <c r="I1063" s="10">
        <v>2289</v>
      </c>
      <c r="J1063" s="12">
        <v>299.31803329136181</v>
      </c>
    </row>
    <row r="1064" spans="1:10">
      <c r="A1064" s="13" t="s">
        <v>377</v>
      </c>
      <c r="B1064" s="33" t="str">
        <f>VLOOKUP(D1064,工作表3!$A$2:$D$159,4,FALSE)</f>
        <v>臺南市</v>
      </c>
      <c r="C1064" s="7">
        <v>202</v>
      </c>
      <c r="D1064" s="8" t="s">
        <v>140</v>
      </c>
      <c r="E1064" s="8" t="s">
        <v>187</v>
      </c>
      <c r="F1064" s="9">
        <v>15</v>
      </c>
      <c r="G1064" s="11">
        <v>226.5</v>
      </c>
      <c r="H1064" s="10" t="s">
        <v>802</v>
      </c>
      <c r="I1064" s="10">
        <v>2291</v>
      </c>
      <c r="J1064" s="12">
        <v>299.05889726234847</v>
      </c>
    </row>
    <row r="1065" spans="1:10">
      <c r="A1065" s="13" t="s">
        <v>377</v>
      </c>
      <c r="B1065" s="33" t="str">
        <f>VLOOKUP(D1065,工作表3!$A$2:$D$159,4,FALSE)</f>
        <v>新竹縣</v>
      </c>
      <c r="C1065" s="7">
        <v>203</v>
      </c>
      <c r="D1065" s="8" t="s">
        <v>181</v>
      </c>
      <c r="E1065" s="8" t="s">
        <v>474</v>
      </c>
      <c r="F1065" s="9">
        <v>5</v>
      </c>
      <c r="G1065" s="11">
        <v>226.16</v>
      </c>
      <c r="H1065" s="10" t="s">
        <v>802</v>
      </c>
      <c r="I1065" s="10">
        <v>2293</v>
      </c>
      <c r="J1065" s="12">
        <v>298.79984662464443</v>
      </c>
    </row>
    <row r="1066" spans="1:10">
      <c r="A1066" s="13" t="s">
        <v>377</v>
      </c>
      <c r="B1066" s="33" t="str">
        <f>VLOOKUP(D1066,工作表3!$A$2:$D$159,4,FALSE)</f>
        <v>桃園市</v>
      </c>
      <c r="C1066" s="7">
        <v>204</v>
      </c>
      <c r="D1066" s="8" t="s">
        <v>113</v>
      </c>
      <c r="E1066" s="8" t="s">
        <v>475</v>
      </c>
      <c r="F1066" s="9" t="s">
        <v>789</v>
      </c>
      <c r="G1066" s="11" t="s">
        <v>790</v>
      </c>
      <c r="H1066" s="10" t="s">
        <v>814</v>
      </c>
      <c r="I1066" s="10">
        <v>2303</v>
      </c>
      <c r="J1066" s="12">
        <v>297.5045934361242</v>
      </c>
    </row>
    <row r="1067" spans="1:10">
      <c r="A1067" s="14" t="s">
        <v>377</v>
      </c>
      <c r="B1067" s="33" t="str">
        <f>VLOOKUP(D1067,工作表3!$A$2:$D$159,4,FALSE)</f>
        <v>雲林縣</v>
      </c>
      <c r="C1067" s="7">
        <v>205</v>
      </c>
      <c r="D1067" s="15" t="s">
        <v>163</v>
      </c>
      <c r="E1067" s="15" t="s">
        <v>162</v>
      </c>
      <c r="F1067" s="9">
        <v>17</v>
      </c>
      <c r="G1067" s="11">
        <v>224</v>
      </c>
      <c r="H1067" s="10" t="s">
        <v>820</v>
      </c>
      <c r="I1067" s="10">
        <v>2304</v>
      </c>
      <c r="J1067" s="12">
        <v>297.3761993679023</v>
      </c>
    </row>
    <row r="1068" spans="1:10">
      <c r="A1068" s="13" t="s">
        <v>377</v>
      </c>
      <c r="B1068" s="33" t="str">
        <f>VLOOKUP(D1068,工作表3!$A$2:$D$159,4,FALSE)</f>
        <v>桃園市</v>
      </c>
      <c r="C1068" s="7">
        <v>206</v>
      </c>
      <c r="D1068" s="8" t="s">
        <v>113</v>
      </c>
      <c r="E1068" s="8" t="s">
        <v>329</v>
      </c>
      <c r="F1068" s="9">
        <v>19</v>
      </c>
      <c r="G1068" s="11">
        <v>224</v>
      </c>
      <c r="H1068" s="10" t="s">
        <v>821</v>
      </c>
      <c r="I1068" s="10">
        <v>2323</v>
      </c>
      <c r="J1068" s="12">
        <v>294.9527225237166</v>
      </c>
    </row>
    <row r="1069" spans="1:10">
      <c r="A1069" s="13" t="s">
        <v>377</v>
      </c>
      <c r="B1069" s="33" t="str">
        <f>VLOOKUP(D1069,工作表3!$A$2:$D$159,4,FALSE)</f>
        <v>臺北市</v>
      </c>
      <c r="C1069" s="7">
        <v>207</v>
      </c>
      <c r="D1069" s="8" t="s">
        <v>130</v>
      </c>
      <c r="E1069" s="8" t="s">
        <v>149</v>
      </c>
      <c r="F1069" s="9">
        <v>10</v>
      </c>
      <c r="G1069" s="11">
        <v>222.84</v>
      </c>
      <c r="H1069" s="10" t="s">
        <v>795</v>
      </c>
      <c r="I1069" s="10">
        <v>2326</v>
      </c>
      <c r="J1069" s="12">
        <v>294.5713855114555</v>
      </c>
    </row>
    <row r="1070" spans="1:10">
      <c r="A1070" s="13" t="s">
        <v>377</v>
      </c>
      <c r="B1070" s="33" t="str">
        <f>VLOOKUP(D1070,工作表3!$A$2:$D$159,4,FALSE)</f>
        <v>新北市</v>
      </c>
      <c r="C1070" s="7">
        <v>208</v>
      </c>
      <c r="D1070" s="8" t="s">
        <v>169</v>
      </c>
      <c r="E1070" s="8" t="s">
        <v>356</v>
      </c>
      <c r="F1070" s="9">
        <v>7</v>
      </c>
      <c r="G1070" s="11">
        <v>222.5</v>
      </c>
      <c r="H1070" s="10" t="s">
        <v>792</v>
      </c>
      <c r="I1070" s="10">
        <v>2333</v>
      </c>
      <c r="J1070" s="12">
        <v>293.68247418116209</v>
      </c>
    </row>
    <row r="1071" spans="1:10">
      <c r="A1071" s="13" t="s">
        <v>377</v>
      </c>
      <c r="B1071" s="33" t="str">
        <f>VLOOKUP(D1071,工作表3!$A$2:$D$159,4,FALSE)</f>
        <v>彰化縣</v>
      </c>
      <c r="C1071" s="7">
        <v>209</v>
      </c>
      <c r="D1071" s="8" t="s">
        <v>167</v>
      </c>
      <c r="E1071" s="8" t="s">
        <v>476</v>
      </c>
      <c r="F1071" s="9">
        <v>17</v>
      </c>
      <c r="G1071" s="11">
        <v>221.66</v>
      </c>
      <c r="H1071" s="10" t="s">
        <v>802</v>
      </c>
      <c r="I1071" s="10">
        <v>2335</v>
      </c>
      <c r="J1071" s="12">
        <v>293.4296145795247</v>
      </c>
    </row>
    <row r="1072" spans="1:10">
      <c r="A1072" s="13" t="s">
        <v>377</v>
      </c>
      <c r="B1072" s="33" t="str">
        <f>VLOOKUP(D1072,工作表3!$A$2:$D$159,4,FALSE)</f>
        <v>高雄市</v>
      </c>
      <c r="C1072" s="7">
        <v>210</v>
      </c>
      <c r="D1072" s="8" t="s">
        <v>220</v>
      </c>
      <c r="E1072" s="8" t="s">
        <v>477</v>
      </c>
      <c r="F1072" s="9">
        <v>4</v>
      </c>
      <c r="G1072" s="11">
        <v>220.16</v>
      </c>
      <c r="H1072" s="10" t="s">
        <v>820</v>
      </c>
      <c r="I1072" s="10">
        <v>2336</v>
      </c>
      <c r="J1072" s="12">
        <v>293.30335720257347</v>
      </c>
    </row>
    <row r="1073" spans="1:10">
      <c r="A1073" s="13" t="s">
        <v>377</v>
      </c>
      <c r="B1073" s="33" t="str">
        <f>VLOOKUP(D1073,工作表3!$A$2:$D$159,4,FALSE)</f>
        <v>高雄市</v>
      </c>
      <c r="C1073" s="7">
        <v>211</v>
      </c>
      <c r="D1073" s="8" t="s">
        <v>135</v>
      </c>
      <c r="E1073" s="8" t="s">
        <v>144</v>
      </c>
      <c r="F1073" s="9">
        <v>11</v>
      </c>
      <c r="G1073" s="11">
        <v>217.5</v>
      </c>
      <c r="H1073" s="10" t="s">
        <v>820</v>
      </c>
      <c r="I1073" s="10">
        <v>2337</v>
      </c>
      <c r="J1073" s="12">
        <v>293.17626369069541</v>
      </c>
    </row>
    <row r="1074" spans="1:10">
      <c r="A1074" s="13" t="s">
        <v>377</v>
      </c>
      <c r="B1074" s="33" t="str">
        <f>VLOOKUP(D1074,工作表3!$A$2:$D$159,4,FALSE)</f>
        <v>高雄市</v>
      </c>
      <c r="C1074" s="7">
        <v>212</v>
      </c>
      <c r="D1074" s="8" t="s">
        <v>220</v>
      </c>
      <c r="E1074" s="8" t="s">
        <v>269</v>
      </c>
      <c r="F1074" s="9">
        <v>5</v>
      </c>
      <c r="G1074" s="11">
        <v>217.34</v>
      </c>
      <c r="H1074" s="10" t="s">
        <v>802</v>
      </c>
      <c r="I1074" s="10">
        <v>2339</v>
      </c>
      <c r="J1074" s="12">
        <v>292.92274535668037</v>
      </c>
    </row>
    <row r="1075" spans="1:10">
      <c r="A1075" s="13" t="s">
        <v>377</v>
      </c>
      <c r="B1075" s="33" t="str">
        <f>VLOOKUP(D1075,工作表3!$A$2:$D$159,4,FALSE)</f>
        <v>新北市</v>
      </c>
      <c r="C1075" s="7">
        <v>213</v>
      </c>
      <c r="D1075" s="8" t="s">
        <v>117</v>
      </c>
      <c r="E1075" s="8" t="s">
        <v>183</v>
      </c>
      <c r="F1075" s="9" t="s">
        <v>789</v>
      </c>
      <c r="G1075" s="11" t="s">
        <v>790</v>
      </c>
      <c r="H1075" s="10" t="s">
        <v>820</v>
      </c>
      <c r="I1075" s="10">
        <v>2340</v>
      </c>
      <c r="J1075" s="12">
        <v>292.79598618967287</v>
      </c>
    </row>
    <row r="1076" spans="1:10">
      <c r="A1076" s="13" t="s">
        <v>377</v>
      </c>
      <c r="B1076" s="33" t="str">
        <f>VLOOKUP(D1076,工作表3!$A$2:$D$159,4,FALSE)</f>
        <v>新北市</v>
      </c>
      <c r="C1076" s="7">
        <v>214</v>
      </c>
      <c r="D1076" s="8" t="s">
        <v>117</v>
      </c>
      <c r="E1076" s="8" t="s">
        <v>478</v>
      </c>
      <c r="F1076" s="9">
        <v>12</v>
      </c>
      <c r="G1076" s="11">
        <v>213.16</v>
      </c>
      <c r="H1076" s="10" t="s">
        <v>820</v>
      </c>
      <c r="I1076" s="10">
        <v>2341</v>
      </c>
      <c r="J1076" s="12">
        <v>292.66950398283973</v>
      </c>
    </row>
    <row r="1077" spans="1:10">
      <c r="A1077" s="14" t="s">
        <v>377</v>
      </c>
      <c r="B1077" s="33" t="str">
        <f>VLOOKUP(D1077,工作表3!$A$2:$D$159,4,FALSE)</f>
        <v>新北市</v>
      </c>
      <c r="C1077" s="7">
        <v>215</v>
      </c>
      <c r="D1077" s="15" t="s">
        <v>117</v>
      </c>
      <c r="E1077" s="15" t="s">
        <v>184</v>
      </c>
      <c r="F1077" s="9">
        <v>24</v>
      </c>
      <c r="G1077" s="11">
        <v>212</v>
      </c>
      <c r="H1077" s="10" t="s">
        <v>820</v>
      </c>
      <c r="I1077" s="10">
        <v>2342</v>
      </c>
      <c r="J1077" s="12">
        <v>292.54450842083725</v>
      </c>
    </row>
    <row r="1078" spans="1:10">
      <c r="A1078" s="13" t="s">
        <v>377</v>
      </c>
      <c r="B1078" s="33" t="str">
        <f>VLOOKUP(D1078,工作表3!$A$2:$D$159,4,FALSE)</f>
        <v>臺南市</v>
      </c>
      <c r="C1078" s="7">
        <v>216</v>
      </c>
      <c r="D1078" s="8" t="s">
        <v>140</v>
      </c>
      <c r="E1078" s="8" t="s">
        <v>479</v>
      </c>
      <c r="F1078" s="9">
        <v>6</v>
      </c>
      <c r="G1078" s="11">
        <v>210.84</v>
      </c>
      <c r="H1078" s="10" t="s">
        <v>802</v>
      </c>
      <c r="I1078" s="10">
        <v>2344</v>
      </c>
      <c r="J1078" s="12">
        <v>292.29455002330792</v>
      </c>
    </row>
    <row r="1079" spans="1:10">
      <c r="A1079" s="13" t="s">
        <v>377</v>
      </c>
      <c r="B1079" s="40" t="s">
        <v>1073</v>
      </c>
      <c r="C1079" s="7">
        <v>217</v>
      </c>
      <c r="D1079" s="8" t="s">
        <v>106</v>
      </c>
      <c r="E1079" s="8" t="s">
        <v>309</v>
      </c>
      <c r="F1079" s="9">
        <v>24</v>
      </c>
      <c r="G1079" s="11">
        <v>210.66</v>
      </c>
      <c r="H1079" s="10" t="s">
        <v>816</v>
      </c>
      <c r="I1079" s="10">
        <v>2348</v>
      </c>
      <c r="J1079" s="12">
        <v>291.7976826078081</v>
      </c>
    </row>
    <row r="1080" spans="1:10">
      <c r="A1080" s="13" t="s">
        <v>377</v>
      </c>
      <c r="B1080" s="33" t="str">
        <f>VLOOKUP(D1080,工作表3!$A$2:$D$159,4,FALSE)</f>
        <v>新北市</v>
      </c>
      <c r="C1080" s="7">
        <v>218</v>
      </c>
      <c r="D1080" s="8" t="s">
        <v>124</v>
      </c>
      <c r="E1080" s="8" t="s">
        <v>118</v>
      </c>
      <c r="F1080" s="9">
        <v>30</v>
      </c>
      <c r="G1080" s="11">
        <v>207.84</v>
      </c>
      <c r="H1080" s="10" t="s">
        <v>827</v>
      </c>
      <c r="I1080" s="10">
        <v>2357</v>
      </c>
      <c r="J1080" s="12">
        <v>290.68198000255694</v>
      </c>
    </row>
    <row r="1081" spans="1:10">
      <c r="A1081" s="13" t="s">
        <v>377</v>
      </c>
      <c r="B1081" s="33" t="str">
        <f>VLOOKUP(D1081,工作表3!$A$2:$D$159,4,FALSE)</f>
        <v>高雄市</v>
      </c>
      <c r="C1081" s="7">
        <v>219</v>
      </c>
      <c r="D1081" s="8" t="s">
        <v>220</v>
      </c>
      <c r="E1081" s="8" t="s">
        <v>398</v>
      </c>
      <c r="F1081" s="9">
        <v>5</v>
      </c>
      <c r="G1081" s="11">
        <v>207.34</v>
      </c>
      <c r="H1081" s="10" t="s">
        <v>802</v>
      </c>
      <c r="I1081" s="10">
        <v>2359</v>
      </c>
      <c r="J1081" s="12">
        <v>290.43445253931543</v>
      </c>
    </row>
    <row r="1082" spans="1:10">
      <c r="A1082" s="13" t="s">
        <v>377</v>
      </c>
      <c r="B1082" s="33" t="str">
        <f>VLOOKUP(D1082,工作表3!$A$2:$D$159,4,FALSE)</f>
        <v>高雄市</v>
      </c>
      <c r="C1082" s="7">
        <v>220</v>
      </c>
      <c r="D1082" s="8" t="s">
        <v>135</v>
      </c>
      <c r="E1082" s="8" t="s">
        <v>373</v>
      </c>
      <c r="F1082" s="9">
        <v>5</v>
      </c>
      <c r="G1082" s="11">
        <v>205.34</v>
      </c>
      <c r="H1082" s="10" t="s">
        <v>795</v>
      </c>
      <c r="I1082" s="10">
        <v>2362</v>
      </c>
      <c r="J1082" s="12">
        <v>290.06376902234985</v>
      </c>
    </row>
    <row r="1083" spans="1:10">
      <c r="A1083" s="13" t="s">
        <v>377</v>
      </c>
      <c r="B1083" s="33" t="str">
        <f>VLOOKUP(D1083,工作表3!$A$2:$D$159,4,FALSE)</f>
        <v>臺北市</v>
      </c>
      <c r="C1083" s="7">
        <v>221</v>
      </c>
      <c r="D1083" s="8" t="s">
        <v>110</v>
      </c>
      <c r="E1083" s="8" t="s">
        <v>300</v>
      </c>
      <c r="F1083" s="9">
        <v>11</v>
      </c>
      <c r="G1083" s="11">
        <v>201.66</v>
      </c>
      <c r="H1083" s="10" t="s">
        <v>802</v>
      </c>
      <c r="I1083" s="10">
        <v>2364</v>
      </c>
      <c r="J1083" s="12">
        <v>289.80295950418815</v>
      </c>
    </row>
    <row r="1084" spans="1:10">
      <c r="A1084" s="13" t="s">
        <v>377</v>
      </c>
      <c r="B1084" s="33" t="str">
        <f>VLOOKUP(D1084,工作表3!$A$2:$D$159,4,FALSE)</f>
        <v>桃園市</v>
      </c>
      <c r="C1084" s="7">
        <v>222</v>
      </c>
      <c r="D1084" s="8" t="s">
        <v>113</v>
      </c>
      <c r="E1084" s="8" t="s">
        <v>322</v>
      </c>
      <c r="F1084" s="9">
        <v>10</v>
      </c>
      <c r="G1084" s="11">
        <v>198.66</v>
      </c>
      <c r="H1084" s="10" t="s">
        <v>802</v>
      </c>
      <c r="I1084" s="10">
        <v>2366</v>
      </c>
      <c r="J1084" s="12">
        <v>289.80295950418815</v>
      </c>
    </row>
    <row r="1085" spans="1:10">
      <c r="A1085" s="13" t="s">
        <v>377</v>
      </c>
      <c r="B1085" s="33" t="str">
        <f>VLOOKUP(D1085,工作表3!$A$2:$D$159,4,FALSE)</f>
        <v>新北市</v>
      </c>
      <c r="C1085" s="7">
        <v>223</v>
      </c>
      <c r="D1085" s="8" t="s">
        <v>169</v>
      </c>
      <c r="E1085" s="8" t="s">
        <v>184</v>
      </c>
      <c r="F1085" s="9">
        <v>53</v>
      </c>
      <c r="G1085" s="11">
        <v>195.5</v>
      </c>
      <c r="H1085" s="10" t="s">
        <v>824</v>
      </c>
      <c r="I1085" s="10">
        <v>2391</v>
      </c>
      <c r="J1085" s="12">
        <v>289.80295950418815</v>
      </c>
    </row>
    <row r="1086" spans="1:10">
      <c r="A1086" s="13" t="s">
        <v>377</v>
      </c>
      <c r="B1086" s="33" t="str">
        <f>VLOOKUP(D1086,工作表3!$A$2:$D$159,4,FALSE)</f>
        <v>新北市</v>
      </c>
      <c r="C1086" s="7">
        <v>224</v>
      </c>
      <c r="D1086" s="8" t="s">
        <v>302</v>
      </c>
      <c r="E1086" s="8" t="s">
        <v>480</v>
      </c>
      <c r="F1086" s="9">
        <v>57</v>
      </c>
      <c r="G1086" s="11">
        <v>194.66</v>
      </c>
      <c r="H1086" s="10" t="s">
        <v>816</v>
      </c>
      <c r="I1086" s="10">
        <v>2395</v>
      </c>
      <c r="J1086" s="12">
        <v>289.80295950418815</v>
      </c>
    </row>
    <row r="1087" spans="1:10">
      <c r="A1087" s="14" t="s">
        <v>377</v>
      </c>
      <c r="B1087" s="33" t="str">
        <f>VLOOKUP(D1087,工作表3!$A$2:$D$159,4,FALSE)</f>
        <v>南投縣</v>
      </c>
      <c r="C1087" s="7">
        <v>225</v>
      </c>
      <c r="D1087" s="15" t="s">
        <v>159</v>
      </c>
      <c r="E1087" s="15" t="s">
        <v>327</v>
      </c>
      <c r="F1087" s="9">
        <v>20</v>
      </c>
      <c r="G1087" s="11">
        <v>193.66</v>
      </c>
      <c r="H1087" s="10" t="s">
        <v>820</v>
      </c>
      <c r="I1087" s="10">
        <v>2396</v>
      </c>
      <c r="J1087" s="12">
        <v>289.80295950418815</v>
      </c>
    </row>
    <row r="1088" spans="1:10">
      <c r="A1088" s="13" t="s">
        <v>377</v>
      </c>
      <c r="B1088" s="33" t="str">
        <f>VLOOKUP(D1088,工作表3!$A$2:$D$159,4,FALSE)</f>
        <v>高雄市</v>
      </c>
      <c r="C1088" s="7">
        <v>226</v>
      </c>
      <c r="D1088" s="8" t="s">
        <v>135</v>
      </c>
      <c r="E1088" s="8" t="s">
        <v>375</v>
      </c>
      <c r="F1088" s="9">
        <v>8</v>
      </c>
      <c r="G1088" s="11">
        <v>190.16</v>
      </c>
      <c r="H1088" s="10" t="s">
        <v>795</v>
      </c>
      <c r="I1088" s="10">
        <v>2399</v>
      </c>
      <c r="J1088" s="12">
        <v>289.80295950418815</v>
      </c>
    </row>
    <row r="1089" spans="1:10">
      <c r="A1089" s="13" t="s">
        <v>377</v>
      </c>
      <c r="B1089" s="33" t="str">
        <f>VLOOKUP(D1089,工作表3!$A$2:$D$159,4,FALSE)</f>
        <v>新北市</v>
      </c>
      <c r="C1089" s="7">
        <v>227</v>
      </c>
      <c r="D1089" s="8" t="s">
        <v>124</v>
      </c>
      <c r="E1089" s="8" t="s">
        <v>314</v>
      </c>
      <c r="F1089" s="9" t="s">
        <v>789</v>
      </c>
      <c r="G1089" s="11" t="s">
        <v>790</v>
      </c>
      <c r="H1089" s="10" t="s">
        <v>802</v>
      </c>
      <c r="I1089" s="10">
        <v>2401</v>
      </c>
      <c r="J1089" s="12">
        <v>289.80295950418815</v>
      </c>
    </row>
    <row r="1090" spans="1:10">
      <c r="A1090" s="13" t="s">
        <v>377</v>
      </c>
      <c r="B1090" s="33" t="str">
        <f>VLOOKUP(D1090,工作表3!$A$2:$D$159,4,FALSE)</f>
        <v>嘉義縣</v>
      </c>
      <c r="C1090" s="7">
        <v>228</v>
      </c>
      <c r="D1090" s="8" t="s">
        <v>179</v>
      </c>
      <c r="E1090" s="8" t="s">
        <v>481</v>
      </c>
      <c r="F1090" s="9">
        <v>9</v>
      </c>
      <c r="G1090" s="11">
        <v>185.16</v>
      </c>
      <c r="H1090" s="10" t="s">
        <v>809</v>
      </c>
      <c r="I1090" s="10">
        <v>2406</v>
      </c>
      <c r="J1090" s="12">
        <v>289.80295950418815</v>
      </c>
    </row>
    <row r="1091" spans="1:10">
      <c r="A1091" s="13" t="s">
        <v>377</v>
      </c>
      <c r="B1091" s="33" t="str">
        <f>VLOOKUP(D1091,工作表3!$A$2:$D$159,4,FALSE)</f>
        <v>新北市</v>
      </c>
      <c r="C1091" s="7">
        <v>229</v>
      </c>
      <c r="D1091" s="8" t="s">
        <v>150</v>
      </c>
      <c r="E1091" s="8" t="s">
        <v>482</v>
      </c>
      <c r="F1091" s="9" t="s">
        <v>789</v>
      </c>
      <c r="G1091" s="11" t="s">
        <v>790</v>
      </c>
      <c r="H1091" s="10" t="s">
        <v>820</v>
      </c>
      <c r="I1091" s="10">
        <v>2407</v>
      </c>
      <c r="J1091" s="12">
        <v>289.80295950418815</v>
      </c>
    </row>
    <row r="1092" spans="1:10">
      <c r="A1092" s="13" t="s">
        <v>377</v>
      </c>
      <c r="B1092" s="33" t="str">
        <f>VLOOKUP(D1092,工作表3!$A$2:$D$159,4,FALSE)</f>
        <v>臺南市</v>
      </c>
      <c r="C1092" s="7">
        <v>230</v>
      </c>
      <c r="D1092" s="8" t="s">
        <v>140</v>
      </c>
      <c r="E1092" s="8" t="s">
        <v>307</v>
      </c>
      <c r="F1092" s="9" t="s">
        <v>789</v>
      </c>
      <c r="G1092" s="11" t="s">
        <v>790</v>
      </c>
      <c r="H1092" s="10" t="s">
        <v>795</v>
      </c>
      <c r="I1092" s="10">
        <v>2410</v>
      </c>
      <c r="J1092" s="12">
        <v>289.80295950418815</v>
      </c>
    </row>
    <row r="1093" spans="1:10">
      <c r="A1093" s="13" t="s">
        <v>377</v>
      </c>
      <c r="B1093" s="33" t="str">
        <f>VLOOKUP(D1093,工作表3!$A$2:$D$159,4,FALSE)</f>
        <v>高雄市</v>
      </c>
      <c r="C1093" s="7">
        <v>231</v>
      </c>
      <c r="D1093" s="8" t="s">
        <v>135</v>
      </c>
      <c r="E1093" s="8" t="s">
        <v>376</v>
      </c>
      <c r="F1093" s="9">
        <v>18</v>
      </c>
      <c r="G1093" s="11">
        <v>181.41</v>
      </c>
      <c r="H1093" s="10" t="s">
        <v>802</v>
      </c>
      <c r="I1093" s="10">
        <v>2412</v>
      </c>
      <c r="J1093" s="12">
        <v>289.80295950418815</v>
      </c>
    </row>
    <row r="1094" spans="1:10">
      <c r="A1094" s="13" t="s">
        <v>377</v>
      </c>
      <c r="B1094" s="33" t="str">
        <f>VLOOKUP(D1094,工作表3!$A$2:$D$159,4,FALSE)</f>
        <v>高雄市</v>
      </c>
      <c r="C1094" s="7">
        <v>232</v>
      </c>
      <c r="D1094" s="8" t="s">
        <v>295</v>
      </c>
      <c r="E1094" s="8" t="s">
        <v>296</v>
      </c>
      <c r="F1094" s="9">
        <v>15</v>
      </c>
      <c r="G1094" s="11">
        <v>176</v>
      </c>
      <c r="H1094" s="10" t="s">
        <v>814</v>
      </c>
      <c r="I1094" s="10">
        <v>2422</v>
      </c>
      <c r="J1094" s="12">
        <v>289.80295950418815</v>
      </c>
    </row>
    <row r="1095" spans="1:10">
      <c r="A1095" s="13" t="s">
        <v>377</v>
      </c>
      <c r="B1095" s="33" t="str">
        <f>VLOOKUP(D1095,工作表3!$A$2:$D$159,4,FALSE)</f>
        <v>臺南市</v>
      </c>
      <c r="C1095" s="7">
        <v>233</v>
      </c>
      <c r="D1095" s="8" t="s">
        <v>140</v>
      </c>
      <c r="E1095" s="8" t="s">
        <v>197</v>
      </c>
      <c r="F1095" s="9">
        <v>65</v>
      </c>
      <c r="G1095" s="11">
        <v>175.5</v>
      </c>
      <c r="H1095" s="10" t="s">
        <v>816</v>
      </c>
      <c r="I1095" s="10">
        <v>2426</v>
      </c>
      <c r="J1095" s="12">
        <v>289.80295950418815</v>
      </c>
    </row>
    <row r="1096" spans="1:10">
      <c r="A1096" s="13" t="s">
        <v>377</v>
      </c>
      <c r="B1096" s="33" t="str">
        <f>VLOOKUP(D1096,工作表3!$A$2:$D$159,4,FALSE)</f>
        <v>臺南市</v>
      </c>
      <c r="C1096" s="7">
        <v>234</v>
      </c>
      <c r="D1096" s="8" t="s">
        <v>140</v>
      </c>
      <c r="E1096" s="8" t="s">
        <v>361</v>
      </c>
      <c r="F1096" s="9" t="s">
        <v>789</v>
      </c>
      <c r="G1096" s="11" t="s">
        <v>790</v>
      </c>
      <c r="H1096" s="10" t="s">
        <v>816</v>
      </c>
      <c r="I1096" s="10">
        <v>2430</v>
      </c>
      <c r="J1096" s="12">
        <v>289.80295950418815</v>
      </c>
    </row>
    <row r="1097" spans="1:10">
      <c r="A1097" s="14" t="s">
        <v>377</v>
      </c>
      <c r="B1097" s="33" t="str">
        <f>VLOOKUP(D1097,工作表3!$A$2:$D$159,4,FALSE)</f>
        <v>新北市</v>
      </c>
      <c r="C1097" s="7">
        <v>235</v>
      </c>
      <c r="D1097" s="15" t="s">
        <v>124</v>
      </c>
      <c r="E1097" s="15" t="s">
        <v>186</v>
      </c>
      <c r="F1097" s="9">
        <v>8</v>
      </c>
      <c r="G1097" s="11">
        <v>169.66</v>
      </c>
      <c r="H1097" s="10" t="s">
        <v>809</v>
      </c>
      <c r="I1097" s="10">
        <v>2435</v>
      </c>
      <c r="J1097" s="12">
        <v>289.80295950418815</v>
      </c>
    </row>
    <row r="1098" spans="1:10">
      <c r="A1098" s="13" t="s">
        <v>377</v>
      </c>
      <c r="B1098" s="33" t="str">
        <f>VLOOKUP(D1098,工作表3!$A$2:$D$159,4,FALSE)</f>
        <v>基隆市</v>
      </c>
      <c r="C1098" s="7">
        <v>236</v>
      </c>
      <c r="D1098" s="8" t="s">
        <v>161</v>
      </c>
      <c r="E1098" s="8" t="s">
        <v>433</v>
      </c>
      <c r="F1098" s="9">
        <v>8</v>
      </c>
      <c r="G1098" s="11">
        <v>169.34</v>
      </c>
      <c r="H1098" s="10" t="s">
        <v>820</v>
      </c>
      <c r="I1098" s="10">
        <v>2436</v>
      </c>
      <c r="J1098" s="12">
        <v>289.80295950418815</v>
      </c>
    </row>
    <row r="1099" spans="1:10">
      <c r="A1099" s="13" t="s">
        <v>377</v>
      </c>
      <c r="B1099" s="33" t="str">
        <f>VLOOKUP(D1099,工作表3!$A$2:$D$159,4,FALSE)</f>
        <v>新北市</v>
      </c>
      <c r="C1099" s="7">
        <v>237</v>
      </c>
      <c r="D1099" s="8" t="s">
        <v>124</v>
      </c>
      <c r="E1099" s="8" t="s">
        <v>307</v>
      </c>
      <c r="F1099" s="9">
        <v>50</v>
      </c>
      <c r="G1099" s="11">
        <v>168.84</v>
      </c>
      <c r="H1099" s="10" t="s">
        <v>806</v>
      </c>
      <c r="I1099" s="10">
        <v>2454</v>
      </c>
      <c r="J1099" s="12">
        <v>289.80295950418815</v>
      </c>
    </row>
    <row r="1100" spans="1:10">
      <c r="A1100" s="13" t="s">
        <v>377</v>
      </c>
      <c r="B1100" s="33" t="str">
        <f>VLOOKUP(D1100,工作表3!$A$2:$D$159,4,FALSE)</f>
        <v>桃園市</v>
      </c>
      <c r="C1100" s="7">
        <v>238</v>
      </c>
      <c r="D1100" s="8" t="s">
        <v>89</v>
      </c>
      <c r="E1100" s="8" t="s">
        <v>80</v>
      </c>
      <c r="F1100" s="9">
        <v>50</v>
      </c>
      <c r="G1100" s="11">
        <v>168.66</v>
      </c>
      <c r="H1100" s="10" t="s">
        <v>823</v>
      </c>
      <c r="I1100" s="10">
        <v>2468</v>
      </c>
      <c r="J1100" s="12">
        <v>289.80295950418815</v>
      </c>
    </row>
    <row r="1101" spans="1:10">
      <c r="A1101" s="13" t="s">
        <v>377</v>
      </c>
      <c r="B1101" s="33" t="str">
        <f>VLOOKUP(D1101,工作表3!$A$2:$D$159,4,FALSE)</f>
        <v>苗栗縣</v>
      </c>
      <c r="C1101" s="7">
        <v>239</v>
      </c>
      <c r="D1101" s="8" t="s">
        <v>157</v>
      </c>
      <c r="E1101" s="8" t="s">
        <v>284</v>
      </c>
      <c r="F1101" s="9" t="s">
        <v>789</v>
      </c>
      <c r="G1101" s="11" t="s">
        <v>790</v>
      </c>
      <c r="H1101" s="10" t="s">
        <v>820</v>
      </c>
      <c r="I1101" s="10">
        <v>2469</v>
      </c>
      <c r="J1101" s="12">
        <v>289.80295950418815</v>
      </c>
    </row>
    <row r="1102" spans="1:10">
      <c r="A1102" s="13" t="s">
        <v>377</v>
      </c>
      <c r="B1102" s="33" t="str">
        <f>VLOOKUP(D1102,工作表3!$A$2:$D$159,4,FALSE)</f>
        <v>新北市</v>
      </c>
      <c r="C1102" s="7">
        <v>240</v>
      </c>
      <c r="D1102" s="8" t="s">
        <v>193</v>
      </c>
      <c r="E1102" s="8" t="s">
        <v>269</v>
      </c>
      <c r="F1102" s="9">
        <v>12</v>
      </c>
      <c r="G1102" s="11">
        <v>166</v>
      </c>
      <c r="H1102" s="10" t="s">
        <v>802</v>
      </c>
      <c r="I1102" s="10">
        <v>2471</v>
      </c>
      <c r="J1102" s="12">
        <v>289.80295950418815</v>
      </c>
    </row>
    <row r="1103" spans="1:10">
      <c r="A1103" s="13" t="s">
        <v>377</v>
      </c>
      <c r="B1103" s="33" t="str">
        <f>VLOOKUP(D1103,工作表3!$A$2:$D$159,4,FALSE)</f>
        <v>新北市</v>
      </c>
      <c r="C1103" s="7">
        <v>241</v>
      </c>
      <c r="D1103" s="8" t="s">
        <v>124</v>
      </c>
      <c r="E1103" s="8" t="s">
        <v>184</v>
      </c>
      <c r="F1103" s="9">
        <v>40</v>
      </c>
      <c r="G1103" s="11">
        <v>166</v>
      </c>
      <c r="H1103" s="10" t="s">
        <v>800</v>
      </c>
      <c r="I1103" s="10">
        <v>2482</v>
      </c>
      <c r="J1103" s="12">
        <v>289.80295950418815</v>
      </c>
    </row>
    <row r="1104" spans="1:10">
      <c r="A1104" s="13" t="s">
        <v>377</v>
      </c>
      <c r="B1104" s="33" t="str">
        <f>VLOOKUP(D1104,工作表3!$A$2:$D$159,4,FALSE)</f>
        <v>新竹市</v>
      </c>
      <c r="C1104" s="7">
        <v>242</v>
      </c>
      <c r="D1104" s="8" t="s">
        <v>177</v>
      </c>
      <c r="E1104" s="8" t="s">
        <v>149</v>
      </c>
      <c r="F1104" s="9">
        <v>12</v>
      </c>
      <c r="G1104" s="11">
        <v>164.16</v>
      </c>
      <c r="H1104" s="10" t="s">
        <v>795</v>
      </c>
      <c r="I1104" s="10">
        <v>2485</v>
      </c>
      <c r="J1104" s="12">
        <v>289.80295950418815</v>
      </c>
    </row>
    <row r="1105" spans="1:10">
      <c r="A1105" s="13" t="s">
        <v>377</v>
      </c>
      <c r="B1105" s="33" t="str">
        <f>VLOOKUP(D1105,工作表3!$A$2:$D$159,4,FALSE)</f>
        <v>桃園市</v>
      </c>
      <c r="C1105" s="7">
        <v>243</v>
      </c>
      <c r="D1105" s="8" t="s">
        <v>113</v>
      </c>
      <c r="E1105" s="8" t="s">
        <v>332</v>
      </c>
      <c r="F1105" s="9">
        <v>15</v>
      </c>
      <c r="G1105" s="11">
        <v>160.16</v>
      </c>
      <c r="H1105" s="10" t="s">
        <v>814</v>
      </c>
      <c r="I1105" s="10">
        <v>2495</v>
      </c>
      <c r="J1105" s="12">
        <v>289.80295950418815</v>
      </c>
    </row>
    <row r="1106" spans="1:10">
      <c r="A1106" s="13" t="s">
        <v>377</v>
      </c>
      <c r="B1106" s="33" t="str">
        <f>VLOOKUP(D1106,工作表3!$A$2:$D$159,4,FALSE)</f>
        <v>新北市</v>
      </c>
      <c r="C1106" s="7">
        <v>244</v>
      </c>
      <c r="D1106" s="8" t="s">
        <v>117</v>
      </c>
      <c r="E1106" s="8" t="s">
        <v>118</v>
      </c>
      <c r="F1106" s="9">
        <v>24</v>
      </c>
      <c r="G1106" s="11">
        <v>158</v>
      </c>
      <c r="H1106" s="10" t="s">
        <v>820</v>
      </c>
      <c r="I1106" s="10">
        <v>2496</v>
      </c>
      <c r="J1106" s="12">
        <v>289.80295950418815</v>
      </c>
    </row>
    <row r="1107" spans="1:10">
      <c r="A1107" s="14" t="s">
        <v>377</v>
      </c>
      <c r="B1107" s="33" t="str">
        <f>VLOOKUP(D1107,工作表3!$A$2:$D$159,4,FALSE)</f>
        <v>新北市</v>
      </c>
      <c r="C1107" s="7">
        <v>245</v>
      </c>
      <c r="D1107" s="15" t="s">
        <v>302</v>
      </c>
      <c r="E1107" s="15" t="s">
        <v>335</v>
      </c>
      <c r="F1107" s="9">
        <v>80</v>
      </c>
      <c r="G1107" s="11">
        <v>154.16</v>
      </c>
      <c r="H1107" s="10" t="s">
        <v>816</v>
      </c>
      <c r="I1107" s="10">
        <v>2500</v>
      </c>
      <c r="J1107" s="12">
        <v>289.80295950418815</v>
      </c>
    </row>
    <row r="1108" spans="1:10">
      <c r="A1108" s="13" t="s">
        <v>377</v>
      </c>
      <c r="B1108" s="33" t="str">
        <f>VLOOKUP(D1108,工作表3!$A$2:$D$159,4,FALSE)</f>
        <v>臺南市</v>
      </c>
      <c r="C1108" s="7">
        <v>246</v>
      </c>
      <c r="D1108" s="8" t="s">
        <v>140</v>
      </c>
      <c r="E1108" s="8" t="s">
        <v>183</v>
      </c>
      <c r="F1108" s="9">
        <v>10</v>
      </c>
      <c r="G1108" s="11">
        <v>153</v>
      </c>
      <c r="H1108" s="10" t="s">
        <v>802</v>
      </c>
      <c r="I1108" s="10">
        <v>2502</v>
      </c>
      <c r="J1108" s="12">
        <v>289.80295950418815</v>
      </c>
    </row>
    <row r="1109" spans="1:10">
      <c r="A1109" s="13" t="s">
        <v>377</v>
      </c>
      <c r="B1109" s="33" t="str">
        <f>VLOOKUP(D1109,工作表3!$A$2:$D$159,4,FALSE)</f>
        <v>新北市</v>
      </c>
      <c r="C1109" s="7">
        <v>247</v>
      </c>
      <c r="D1109" s="8" t="s">
        <v>169</v>
      </c>
      <c r="E1109" s="8" t="s">
        <v>358</v>
      </c>
      <c r="F1109" s="9">
        <v>23</v>
      </c>
      <c r="G1109" s="11">
        <v>152</v>
      </c>
      <c r="H1109" s="10" t="s">
        <v>792</v>
      </c>
      <c r="I1109" s="10">
        <v>2509</v>
      </c>
      <c r="J1109" s="12">
        <v>289.80295950418815</v>
      </c>
    </row>
    <row r="1110" spans="1:10">
      <c r="A1110" s="13" t="s">
        <v>377</v>
      </c>
      <c r="B1110" s="33" t="str">
        <f>VLOOKUP(D1110,工作表3!$A$2:$D$159,4,FALSE)</f>
        <v>新北市</v>
      </c>
      <c r="C1110" s="7">
        <v>248</v>
      </c>
      <c r="D1110" s="8" t="s">
        <v>150</v>
      </c>
      <c r="E1110" s="8" t="s">
        <v>321</v>
      </c>
      <c r="F1110" s="9">
        <v>19</v>
      </c>
      <c r="G1110" s="11">
        <v>151.34</v>
      </c>
      <c r="H1110" s="10" t="s">
        <v>827</v>
      </c>
      <c r="I1110" s="10">
        <v>2518</v>
      </c>
      <c r="J1110" s="12">
        <v>289.80295950418815</v>
      </c>
    </row>
    <row r="1111" spans="1:10">
      <c r="A1111" s="13" t="s">
        <v>377</v>
      </c>
      <c r="B1111" s="33" t="str">
        <f>VLOOKUP(D1111,工作表3!$A$2:$D$159,4,FALSE)</f>
        <v>基隆市</v>
      </c>
      <c r="C1111" s="7">
        <v>249</v>
      </c>
      <c r="D1111" s="8" t="s">
        <v>161</v>
      </c>
      <c r="E1111" s="8" t="s">
        <v>482</v>
      </c>
      <c r="F1111" s="9">
        <v>6</v>
      </c>
      <c r="G1111" s="11">
        <v>148</v>
      </c>
      <c r="H1111" s="10" t="s">
        <v>820</v>
      </c>
      <c r="I1111" s="10">
        <v>2519</v>
      </c>
      <c r="J1111" s="12">
        <v>289.80295950418815</v>
      </c>
    </row>
    <row r="1112" spans="1:10">
      <c r="A1112" s="13" t="s">
        <v>377</v>
      </c>
      <c r="B1112" s="33" t="str">
        <f>VLOOKUP(D1112,工作表3!$A$2:$D$159,4,FALSE)</f>
        <v>新北市</v>
      </c>
      <c r="C1112" s="7">
        <v>250</v>
      </c>
      <c r="D1112" s="8" t="s">
        <v>193</v>
      </c>
      <c r="E1112" s="8" t="s">
        <v>194</v>
      </c>
      <c r="F1112" s="9">
        <v>29</v>
      </c>
      <c r="G1112" s="11">
        <v>148</v>
      </c>
      <c r="H1112" s="10" t="s">
        <v>820</v>
      </c>
      <c r="I1112" s="10">
        <v>2520</v>
      </c>
      <c r="J1112" s="12">
        <v>289.80295950418815</v>
      </c>
    </row>
    <row r="1113" spans="1:10">
      <c r="A1113" s="13" t="s">
        <v>377</v>
      </c>
      <c r="B1113" s="33" t="str">
        <f>VLOOKUP(D1113,工作表3!$A$2:$D$159,4,FALSE)</f>
        <v>臺北市</v>
      </c>
      <c r="C1113" s="7">
        <v>251</v>
      </c>
      <c r="D1113" s="8" t="s">
        <v>130</v>
      </c>
      <c r="E1113" s="8" t="s">
        <v>329</v>
      </c>
      <c r="F1113" s="9">
        <v>53</v>
      </c>
      <c r="G1113" s="11">
        <v>146</v>
      </c>
      <c r="H1113" s="10" t="s">
        <v>825</v>
      </c>
      <c r="I1113" s="10">
        <v>2544</v>
      </c>
      <c r="J1113" s="12">
        <v>289.80295950418815</v>
      </c>
    </row>
    <row r="1114" spans="1:10">
      <c r="A1114" s="13" t="s">
        <v>377</v>
      </c>
      <c r="B1114" s="33" t="str">
        <f>VLOOKUP(D1114,工作表3!$A$2:$D$159,4,FALSE)</f>
        <v>彰化縣</v>
      </c>
      <c r="C1114" s="7">
        <v>252</v>
      </c>
      <c r="D1114" s="8" t="s">
        <v>133</v>
      </c>
      <c r="E1114" s="8" t="s">
        <v>307</v>
      </c>
      <c r="F1114" s="9">
        <v>43</v>
      </c>
      <c r="G1114" s="11">
        <v>143.5</v>
      </c>
      <c r="H1114" s="10" t="s">
        <v>798</v>
      </c>
      <c r="I1114" s="10">
        <v>2564</v>
      </c>
      <c r="J1114" s="12">
        <v>289.80295950418815</v>
      </c>
    </row>
    <row r="1115" spans="1:10">
      <c r="A1115" s="13" t="s">
        <v>377</v>
      </c>
      <c r="B1115" s="33" t="str">
        <f>VLOOKUP(D1115,工作表3!$A$2:$D$159,4,FALSE)</f>
        <v>屏東縣</v>
      </c>
      <c r="C1115" s="7">
        <v>253</v>
      </c>
      <c r="D1115" s="8" t="s">
        <v>210</v>
      </c>
      <c r="E1115" s="8" t="s">
        <v>483</v>
      </c>
      <c r="F1115" s="9">
        <v>6</v>
      </c>
      <c r="G1115" s="11">
        <v>129.66</v>
      </c>
      <c r="H1115" s="10" t="s">
        <v>814</v>
      </c>
      <c r="I1115" s="10">
        <v>2574</v>
      </c>
      <c r="J1115" s="12">
        <v>289.80295950418815</v>
      </c>
    </row>
    <row r="1116" spans="1:10">
      <c r="A1116" s="13" t="s">
        <v>377</v>
      </c>
      <c r="B1116" s="33" t="str">
        <f>VLOOKUP(D1116,工作表3!$A$2:$D$159,4,FALSE)</f>
        <v>高雄市</v>
      </c>
      <c r="C1116" s="7">
        <v>254</v>
      </c>
      <c r="D1116" s="8" t="s">
        <v>220</v>
      </c>
      <c r="E1116" s="8" t="s">
        <v>80</v>
      </c>
      <c r="F1116" s="9">
        <v>3</v>
      </c>
      <c r="G1116" s="11">
        <v>129</v>
      </c>
      <c r="H1116" s="10" t="s">
        <v>820</v>
      </c>
      <c r="I1116" s="10">
        <v>2575</v>
      </c>
      <c r="J1116" s="12">
        <v>289.80295950418815</v>
      </c>
    </row>
    <row r="1117" spans="1:10">
      <c r="A1117" s="14" t="s">
        <v>377</v>
      </c>
      <c r="B1117" s="33" t="str">
        <f>VLOOKUP(D1117,工作表3!$A$2:$D$159,4,FALSE)</f>
        <v>基隆市</v>
      </c>
      <c r="C1117" s="7">
        <v>255</v>
      </c>
      <c r="D1117" s="15" t="s">
        <v>161</v>
      </c>
      <c r="E1117" s="15" t="s">
        <v>294</v>
      </c>
      <c r="F1117" s="9">
        <v>9</v>
      </c>
      <c r="G1117" s="11">
        <v>122</v>
      </c>
      <c r="H1117" s="10" t="s">
        <v>820</v>
      </c>
      <c r="I1117" s="10">
        <v>2576</v>
      </c>
      <c r="J1117" s="12">
        <v>289.80295950418815</v>
      </c>
    </row>
    <row r="1118" spans="1:10">
      <c r="A1118" s="13" t="s">
        <v>377</v>
      </c>
      <c r="B1118" s="33" t="str">
        <f>VLOOKUP(D1118,工作表3!$A$2:$D$159,4,FALSE)</f>
        <v>高雄市</v>
      </c>
      <c r="C1118" s="7">
        <v>256</v>
      </c>
      <c r="D1118" s="8" t="s">
        <v>295</v>
      </c>
      <c r="E1118" s="8" t="s">
        <v>184</v>
      </c>
      <c r="F1118" s="9">
        <v>16</v>
      </c>
      <c r="G1118" s="11">
        <v>76</v>
      </c>
      <c r="H1118" s="10" t="s">
        <v>792</v>
      </c>
      <c r="I1118" s="10">
        <v>2583</v>
      </c>
      <c r="J1118" s="12">
        <v>289.80295950418815</v>
      </c>
    </row>
    <row r="1119" spans="1:10">
      <c r="A1119" s="13" t="s">
        <v>377</v>
      </c>
      <c r="B1119" s="33" t="str">
        <f>VLOOKUP(D1119,工作表3!$A$2:$D$159,4,FALSE)</f>
        <v>新北市</v>
      </c>
      <c r="C1119" s="7">
        <v>257</v>
      </c>
      <c r="D1119" s="8" t="s">
        <v>169</v>
      </c>
      <c r="E1119" s="8" t="s">
        <v>307</v>
      </c>
      <c r="F1119" s="9">
        <v>55</v>
      </c>
      <c r="G1119" s="11">
        <v>42.66</v>
      </c>
      <c r="H1119" s="10" t="s">
        <v>825</v>
      </c>
      <c r="I1119" s="10">
        <v>2607</v>
      </c>
      <c r="J1119" s="12">
        <v>288.80014714956059</v>
      </c>
    </row>
    <row r="1120" spans="1:10">
      <c r="A1120" s="13" t="s">
        <v>377</v>
      </c>
      <c r="B1120" s="33" t="str">
        <f>VLOOKUP(D1120,工作表3!$A$2:$D$159,4,FALSE)</f>
        <v>基隆市</v>
      </c>
      <c r="C1120" s="7">
        <v>258</v>
      </c>
      <c r="D1120" s="8" t="s">
        <v>161</v>
      </c>
      <c r="E1120" s="8" t="s">
        <v>455</v>
      </c>
      <c r="F1120" s="9">
        <v>15</v>
      </c>
      <c r="G1120" s="11">
        <v>39.5</v>
      </c>
      <c r="H1120" s="10" t="s">
        <v>820</v>
      </c>
      <c r="I1120" s="10">
        <v>2608</v>
      </c>
      <c r="J1120" s="12">
        <v>288.74980069986839</v>
      </c>
    </row>
    <row r="1121" spans="1:10">
      <c r="A1121" s="13" t="s">
        <v>377</v>
      </c>
      <c r="B1121" s="33" t="str">
        <f>VLOOKUP(D1121,工作表3!$A$2:$D$159,4,FALSE)</f>
        <v>屏東縣</v>
      </c>
      <c r="C1121" s="7">
        <v>259</v>
      </c>
      <c r="D1121" s="8" t="s">
        <v>195</v>
      </c>
      <c r="E1121" s="8" t="s">
        <v>484</v>
      </c>
      <c r="F1121" s="9">
        <v>5</v>
      </c>
      <c r="G1121" s="11" t="s">
        <v>828</v>
      </c>
      <c r="H1121" s="10" t="s">
        <v>820</v>
      </c>
      <c r="I1121" s="10">
        <v>2609</v>
      </c>
      <c r="J1121" s="12">
        <v>288.74980069986839</v>
      </c>
    </row>
    <row r="1122" spans="1:10">
      <c r="A1122" s="13" t="s">
        <v>377</v>
      </c>
      <c r="B1122" s="33" t="str">
        <f>VLOOKUP(D1122,工作表3!$A$2:$D$159,4,FALSE)</f>
        <v>屏東縣</v>
      </c>
      <c r="C1122" s="7">
        <v>260</v>
      </c>
      <c r="D1122" s="8" t="s">
        <v>195</v>
      </c>
      <c r="E1122" s="8" t="s">
        <v>485</v>
      </c>
      <c r="F1122" s="9">
        <v>1</v>
      </c>
      <c r="G1122" s="11" t="s">
        <v>828</v>
      </c>
      <c r="H1122" s="10" t="s">
        <v>820</v>
      </c>
      <c r="I1122" s="10">
        <v>2610</v>
      </c>
      <c r="J1122" s="12">
        <v>288.74980069986839</v>
      </c>
    </row>
    <row r="1123" spans="1:10">
      <c r="A1123" s="13" t="s">
        <v>377</v>
      </c>
      <c r="B1123" s="33" t="str">
        <f>VLOOKUP(D1123,工作表3!$A$2:$D$159,4,FALSE)</f>
        <v>臺南市</v>
      </c>
      <c r="C1123" s="7">
        <v>261</v>
      </c>
      <c r="D1123" s="8" t="s">
        <v>152</v>
      </c>
      <c r="E1123" s="8" t="s">
        <v>420</v>
      </c>
      <c r="F1123" s="9">
        <v>4</v>
      </c>
      <c r="G1123" s="11" t="s">
        <v>828</v>
      </c>
      <c r="H1123" s="10" t="s">
        <v>820</v>
      </c>
      <c r="I1123" s="10">
        <v>2611</v>
      </c>
      <c r="J1123" s="12">
        <v>288.74980069986839</v>
      </c>
    </row>
    <row r="1124" spans="1:10">
      <c r="A1124" s="13" t="s">
        <v>377</v>
      </c>
      <c r="B1124" s="33" t="str">
        <f>VLOOKUP(D1124,工作表3!$A$2:$D$159,4,FALSE)</f>
        <v>基隆市</v>
      </c>
      <c r="C1124" s="7">
        <v>262</v>
      </c>
      <c r="D1124" s="8" t="s">
        <v>161</v>
      </c>
      <c r="E1124" s="8" t="s">
        <v>307</v>
      </c>
      <c r="F1124" s="9">
        <v>3</v>
      </c>
      <c r="G1124" s="11" t="s">
        <v>828</v>
      </c>
      <c r="H1124" s="10" t="s">
        <v>820</v>
      </c>
      <c r="I1124" s="10">
        <v>2612</v>
      </c>
      <c r="J1124" s="12">
        <v>288.74980069986839</v>
      </c>
    </row>
    <row r="1125" spans="1:10">
      <c r="A1125" s="13" t="s">
        <v>377</v>
      </c>
      <c r="B1125" s="33" t="str">
        <f>VLOOKUP(D1125,工作表3!$A$2:$D$159,4,FALSE)</f>
        <v>新北市</v>
      </c>
      <c r="C1125" s="7">
        <v>263</v>
      </c>
      <c r="D1125" s="8" t="s">
        <v>193</v>
      </c>
      <c r="E1125" s="8" t="s">
        <v>486</v>
      </c>
      <c r="F1125" s="9">
        <v>11</v>
      </c>
      <c r="G1125" s="11" t="s">
        <v>828</v>
      </c>
      <c r="H1125" s="10" t="s">
        <v>820</v>
      </c>
      <c r="I1125" s="10">
        <v>2613</v>
      </c>
      <c r="J1125" s="12">
        <v>288.74980069986839</v>
      </c>
    </row>
    <row r="1126" spans="1:10">
      <c r="A1126" s="13" t="s">
        <v>377</v>
      </c>
      <c r="B1126" s="33" t="str">
        <f>VLOOKUP(D1126,工作表3!$A$2:$D$159,4,FALSE)</f>
        <v>雲林縣</v>
      </c>
      <c r="C1126" s="7">
        <v>264</v>
      </c>
      <c r="D1126" s="8" t="s">
        <v>163</v>
      </c>
      <c r="E1126" s="8" t="s">
        <v>433</v>
      </c>
      <c r="F1126" s="9">
        <v>3</v>
      </c>
      <c r="G1126" s="11" t="s">
        <v>828</v>
      </c>
      <c r="H1126" s="10" t="s">
        <v>820</v>
      </c>
      <c r="I1126" s="10">
        <v>2614</v>
      </c>
      <c r="J1126" s="12">
        <v>288.74980069986839</v>
      </c>
    </row>
    <row r="1127" spans="1:10">
      <c r="A1127" s="14" t="s">
        <v>377</v>
      </c>
      <c r="B1127" s="33" t="str">
        <f>VLOOKUP(D1127,工作表3!$A$2:$D$159,4,FALSE)</f>
        <v>屏東縣</v>
      </c>
      <c r="C1127" s="7">
        <v>265</v>
      </c>
      <c r="D1127" s="15" t="s">
        <v>210</v>
      </c>
      <c r="E1127" s="15" t="s">
        <v>487</v>
      </c>
      <c r="F1127" s="9">
        <v>3</v>
      </c>
      <c r="G1127" s="11" t="s">
        <v>828</v>
      </c>
      <c r="H1127" s="10" t="s">
        <v>795</v>
      </c>
      <c r="I1127" s="10">
        <v>2617</v>
      </c>
      <c r="J1127" s="12">
        <v>288.74980069986839</v>
      </c>
    </row>
    <row r="1128" spans="1:10">
      <c r="A1128" s="13" t="s">
        <v>488</v>
      </c>
      <c r="B1128" s="33" t="str">
        <f>VLOOKUP(D1128,工作表3!$A$2:$D$159,4,FALSE)</f>
        <v>臺北市</v>
      </c>
      <c r="C1128" s="7">
        <v>1</v>
      </c>
      <c r="D1128" s="8" t="s">
        <v>11</v>
      </c>
      <c r="E1128" s="8" t="s">
        <v>41</v>
      </c>
      <c r="F1128" s="9">
        <v>14</v>
      </c>
      <c r="G1128" s="11">
        <v>554.5</v>
      </c>
      <c r="H1128" s="10" t="s">
        <v>823</v>
      </c>
      <c r="I1128" s="10" t="s">
        <v>823</v>
      </c>
      <c r="J1128" s="12">
        <v>555</v>
      </c>
    </row>
    <row r="1129" spans="1:10">
      <c r="A1129" s="13" t="s">
        <v>488</v>
      </c>
      <c r="B1129" s="33" t="str">
        <f>VLOOKUP(D1129,工作表3!$A$2:$D$159,4,FALSE)</f>
        <v>臺北市</v>
      </c>
      <c r="C1129" s="7">
        <v>2</v>
      </c>
      <c r="D1129" s="8" t="s">
        <v>14</v>
      </c>
      <c r="E1129" s="8" t="s">
        <v>17</v>
      </c>
      <c r="F1129" s="9">
        <v>3</v>
      </c>
      <c r="G1129" s="11">
        <v>548.75</v>
      </c>
      <c r="H1129" s="10" t="s">
        <v>802</v>
      </c>
      <c r="I1129" s="10">
        <v>16</v>
      </c>
      <c r="J1129" s="12">
        <v>550.38184873949581</v>
      </c>
    </row>
    <row r="1130" spans="1:10">
      <c r="A1130" s="13" t="s">
        <v>488</v>
      </c>
      <c r="B1130" s="33" t="str">
        <f>VLOOKUP(D1130,工作表3!$A$2:$D$159,4,FALSE)</f>
        <v>臺北市</v>
      </c>
      <c r="C1130" s="7">
        <v>3</v>
      </c>
      <c r="D1130" s="8" t="s">
        <v>15</v>
      </c>
      <c r="E1130" s="8" t="s">
        <v>386</v>
      </c>
      <c r="F1130" s="9">
        <v>4</v>
      </c>
      <c r="G1130" s="11">
        <v>545.5</v>
      </c>
      <c r="H1130" s="10" t="s">
        <v>816</v>
      </c>
      <c r="I1130" s="10">
        <v>20</v>
      </c>
      <c r="J1130" s="12">
        <v>545.47853577794751</v>
      </c>
    </row>
    <row r="1131" spans="1:10">
      <c r="A1131" s="13" t="s">
        <v>488</v>
      </c>
      <c r="B1131" s="33" t="str">
        <f>VLOOKUP(D1131,工作表3!$A$2:$D$159,4,FALSE)</f>
        <v>臺北市</v>
      </c>
      <c r="C1131" s="7">
        <v>4</v>
      </c>
      <c r="D1131" s="8" t="s">
        <v>14</v>
      </c>
      <c r="E1131" s="8" t="s">
        <v>489</v>
      </c>
      <c r="F1131" s="9">
        <v>4</v>
      </c>
      <c r="G1131" s="11">
        <v>521</v>
      </c>
      <c r="H1131" s="10" t="s">
        <v>809</v>
      </c>
      <c r="I1131" s="10">
        <v>25</v>
      </c>
      <c r="J1131" s="12">
        <v>537.22643261749147</v>
      </c>
    </row>
    <row r="1132" spans="1:10">
      <c r="A1132" s="13" t="s">
        <v>488</v>
      </c>
      <c r="B1132" s="33" t="str">
        <f>VLOOKUP(D1132,工作表3!$A$2:$D$159,4,FALSE)</f>
        <v>臺北市</v>
      </c>
      <c r="C1132" s="7">
        <v>5</v>
      </c>
      <c r="D1132" s="8" t="s">
        <v>14</v>
      </c>
      <c r="E1132" s="8" t="s">
        <v>490</v>
      </c>
      <c r="F1132" s="9">
        <v>21</v>
      </c>
      <c r="G1132" s="11">
        <v>519.5</v>
      </c>
      <c r="H1132" s="10" t="s">
        <v>809</v>
      </c>
      <c r="I1132" s="10">
        <v>30</v>
      </c>
      <c r="J1132" s="12">
        <v>530.77087706193583</v>
      </c>
    </row>
    <row r="1133" spans="1:10">
      <c r="A1133" s="13" t="s">
        <v>488</v>
      </c>
      <c r="B1133" s="33" t="str">
        <f>VLOOKUP(D1133,工作表3!$A$2:$D$159,4,FALSE)</f>
        <v>雲林縣</v>
      </c>
      <c r="C1133" s="7">
        <v>6</v>
      </c>
      <c r="D1133" s="8" t="s">
        <v>19</v>
      </c>
      <c r="E1133" s="8" t="s">
        <v>17</v>
      </c>
      <c r="F1133" s="9">
        <v>5</v>
      </c>
      <c r="G1133" s="11">
        <v>514</v>
      </c>
      <c r="H1133" s="10" t="s">
        <v>802</v>
      </c>
      <c r="I1133" s="10">
        <v>32</v>
      </c>
      <c r="J1133" s="12">
        <v>527.71961624649862</v>
      </c>
    </row>
    <row r="1134" spans="1:10">
      <c r="A1134" s="13" t="s">
        <v>488</v>
      </c>
      <c r="B1134" s="33" t="str">
        <f>VLOOKUP(D1134,工作表3!$A$2:$D$159,4,FALSE)</f>
        <v>高雄市</v>
      </c>
      <c r="C1134" s="7">
        <v>7</v>
      </c>
      <c r="D1134" s="8" t="s">
        <v>18</v>
      </c>
      <c r="E1134" s="8" t="s">
        <v>17</v>
      </c>
      <c r="F1134" s="9">
        <v>12</v>
      </c>
      <c r="G1134" s="11">
        <v>483</v>
      </c>
      <c r="H1134" s="10" t="s">
        <v>814</v>
      </c>
      <c r="I1134" s="10">
        <v>42</v>
      </c>
      <c r="J1134" s="12">
        <v>513.29225821237583</v>
      </c>
    </row>
    <row r="1135" spans="1:10">
      <c r="A1135" s="13" t="s">
        <v>488</v>
      </c>
      <c r="B1135" s="33" t="str">
        <f>VLOOKUP(D1135,工作表3!$A$2:$D$159,4,FALSE)</f>
        <v>高雄市</v>
      </c>
      <c r="C1135" s="7">
        <v>8</v>
      </c>
      <c r="D1135" s="8" t="s">
        <v>18</v>
      </c>
      <c r="E1135" s="8" t="s">
        <v>183</v>
      </c>
      <c r="F1135" s="9">
        <v>6</v>
      </c>
      <c r="G1135" s="11">
        <v>479.5</v>
      </c>
      <c r="H1135" s="10" t="s">
        <v>788</v>
      </c>
      <c r="I1135" s="10">
        <v>50</v>
      </c>
      <c r="J1135" s="12">
        <v>503.30115070028012</v>
      </c>
    </row>
    <row r="1136" spans="1:10">
      <c r="A1136" s="13" t="s">
        <v>488</v>
      </c>
      <c r="B1136" s="33" t="str">
        <f>VLOOKUP(D1136,工作表3!$A$2:$D$159,4,FALSE)</f>
        <v>臺中市</v>
      </c>
      <c r="C1136" s="7">
        <v>9</v>
      </c>
      <c r="D1136" s="8" t="s">
        <v>42</v>
      </c>
      <c r="E1136" s="8" t="s">
        <v>88</v>
      </c>
      <c r="F1136" s="9">
        <v>6</v>
      </c>
      <c r="G1136" s="11">
        <v>477.5</v>
      </c>
      <c r="H1136" s="10" t="s">
        <v>827</v>
      </c>
      <c r="I1136" s="10">
        <v>59</v>
      </c>
      <c r="J1136" s="12">
        <v>486.24110077808899</v>
      </c>
    </row>
    <row r="1137" spans="1:10">
      <c r="A1137" s="14" t="s">
        <v>488</v>
      </c>
      <c r="B1137" s="33" t="str">
        <f>VLOOKUP(D1137,工作表3!$A$2:$D$159,4,FALSE)</f>
        <v>宜蘭縣</v>
      </c>
      <c r="C1137" s="7">
        <v>10</v>
      </c>
      <c r="D1137" s="15" t="s">
        <v>54</v>
      </c>
      <c r="E1137" s="15" t="s">
        <v>491</v>
      </c>
      <c r="F1137" s="9">
        <v>10</v>
      </c>
      <c r="G1137" s="11">
        <v>447.5</v>
      </c>
      <c r="H1137" s="10" t="s">
        <v>788</v>
      </c>
      <c r="I1137" s="10">
        <v>67</v>
      </c>
      <c r="J1137" s="12">
        <v>476.01330428171269</v>
      </c>
    </row>
    <row r="1138" spans="1:10">
      <c r="A1138" s="13" t="s">
        <v>488</v>
      </c>
      <c r="B1138" s="33" t="str">
        <f>VLOOKUP(D1138,工作表3!$A$2:$D$159,4,FALSE)</f>
        <v>高雄市</v>
      </c>
      <c r="C1138" s="7">
        <v>11</v>
      </c>
      <c r="D1138" s="8" t="s">
        <v>22</v>
      </c>
      <c r="E1138" s="8" t="s">
        <v>64</v>
      </c>
      <c r="F1138" s="9">
        <v>11</v>
      </c>
      <c r="G1138" s="11">
        <v>444.5</v>
      </c>
      <c r="H1138" s="10" t="s">
        <v>814</v>
      </c>
      <c r="I1138" s="10">
        <v>77</v>
      </c>
      <c r="J1138" s="12">
        <v>465.02570436799721</v>
      </c>
    </row>
    <row r="1139" spans="1:10">
      <c r="A1139" s="13" t="s">
        <v>488</v>
      </c>
      <c r="B1139" s="33" t="str">
        <f>VLOOKUP(D1139,工作表3!$A$2:$D$159,4,FALSE)</f>
        <v>雲林縣</v>
      </c>
      <c r="C1139" s="7">
        <v>12</v>
      </c>
      <c r="D1139" s="8" t="s">
        <v>27</v>
      </c>
      <c r="E1139" s="8" t="s">
        <v>41</v>
      </c>
      <c r="F1139" s="9">
        <v>7</v>
      </c>
      <c r="G1139" s="11">
        <v>443.25</v>
      </c>
      <c r="H1139" s="10" t="s">
        <v>792</v>
      </c>
      <c r="I1139" s="10">
        <v>84</v>
      </c>
      <c r="J1139" s="12">
        <v>455.48096051696837</v>
      </c>
    </row>
    <row r="1140" spans="1:10">
      <c r="A1140" s="13" t="s">
        <v>488</v>
      </c>
      <c r="B1140" s="33" t="str">
        <f>VLOOKUP(D1140,工作表3!$A$2:$D$159,4,FALSE)</f>
        <v>屏東縣</v>
      </c>
      <c r="C1140" s="7">
        <v>13</v>
      </c>
      <c r="D1140" s="8" t="s">
        <v>45</v>
      </c>
      <c r="E1140" s="8" t="s">
        <v>134</v>
      </c>
      <c r="F1140" s="9">
        <v>22</v>
      </c>
      <c r="G1140" s="11">
        <v>404.5</v>
      </c>
      <c r="H1140" s="10" t="s">
        <v>821</v>
      </c>
      <c r="I1140" s="10">
        <v>103</v>
      </c>
      <c r="J1140" s="12">
        <v>432.18198587751959</v>
      </c>
    </row>
    <row r="1141" spans="1:10">
      <c r="A1141" s="13" t="s">
        <v>488</v>
      </c>
      <c r="B1141" s="33" t="str">
        <f>VLOOKUP(D1141,工作表3!$A$2:$D$159,4,FALSE)</f>
        <v>屏東縣</v>
      </c>
      <c r="C1141" s="7">
        <v>14</v>
      </c>
      <c r="D1141" s="8" t="s">
        <v>45</v>
      </c>
      <c r="E1141" s="8" t="s">
        <v>366</v>
      </c>
      <c r="F1141" s="9">
        <v>3</v>
      </c>
      <c r="G1141" s="11">
        <v>401.5</v>
      </c>
      <c r="H1141" s="10" t="s">
        <v>795</v>
      </c>
      <c r="I1141" s="10">
        <v>106</v>
      </c>
      <c r="J1141" s="12">
        <v>428.28381607252396</v>
      </c>
    </row>
    <row r="1142" spans="1:10">
      <c r="A1142" s="13" t="s">
        <v>488</v>
      </c>
      <c r="B1142" s="33" t="str">
        <f>VLOOKUP(D1142,工作表3!$A$2:$D$159,4,FALSE)</f>
        <v>新北市</v>
      </c>
      <c r="C1142" s="7">
        <v>15</v>
      </c>
      <c r="D1142" s="8" t="s">
        <v>67</v>
      </c>
      <c r="E1142" s="8" t="s">
        <v>41</v>
      </c>
      <c r="F1142" s="9">
        <v>4</v>
      </c>
      <c r="G1142" s="11">
        <v>393</v>
      </c>
      <c r="H1142" s="10" t="s">
        <v>802</v>
      </c>
      <c r="I1142" s="10">
        <v>108</v>
      </c>
      <c r="J1142" s="12">
        <v>425.2884625371704</v>
      </c>
    </row>
    <row r="1143" spans="1:10">
      <c r="A1143" s="13" t="s">
        <v>488</v>
      </c>
      <c r="B1143" s="33" t="str">
        <f>VLOOKUP(D1143,工作表3!$A$2:$D$159,4,FALSE)</f>
        <v>臺中市</v>
      </c>
      <c r="C1143" s="7">
        <v>16</v>
      </c>
      <c r="D1143" s="8" t="s">
        <v>94</v>
      </c>
      <c r="E1143" s="8" t="s">
        <v>112</v>
      </c>
      <c r="F1143" s="9">
        <v>5</v>
      </c>
      <c r="G1143" s="11">
        <v>388</v>
      </c>
      <c r="H1143" s="10" t="s">
        <v>809</v>
      </c>
      <c r="I1143" s="10">
        <v>113</v>
      </c>
      <c r="J1143" s="12">
        <v>418.54379285076942</v>
      </c>
    </row>
    <row r="1144" spans="1:10">
      <c r="A1144" s="13" t="s">
        <v>488</v>
      </c>
      <c r="B1144" s="33" t="str">
        <f>VLOOKUP(D1144,工作表3!$A$2:$D$159,4,FALSE)</f>
        <v>高雄市</v>
      </c>
      <c r="C1144" s="7">
        <v>17</v>
      </c>
      <c r="D1144" s="8" t="s">
        <v>185</v>
      </c>
      <c r="E1144" s="8" t="s">
        <v>317</v>
      </c>
      <c r="F1144" s="9" t="s">
        <v>789</v>
      </c>
      <c r="G1144" s="11" t="s">
        <v>790</v>
      </c>
      <c r="H1144" s="10" t="s">
        <v>820</v>
      </c>
      <c r="I1144" s="10">
        <v>114</v>
      </c>
      <c r="J1144" s="12">
        <v>417.61913591646282</v>
      </c>
    </row>
    <row r="1145" spans="1:10">
      <c r="A1145" s="13" t="s">
        <v>488</v>
      </c>
      <c r="B1145" s="33" t="str">
        <f>VLOOKUP(D1145,工作表3!$A$2:$D$159,4,FALSE)</f>
        <v>新北市</v>
      </c>
      <c r="C1145" s="7">
        <v>18</v>
      </c>
      <c r="D1145" s="8" t="s">
        <v>67</v>
      </c>
      <c r="E1145" s="8" t="s">
        <v>84</v>
      </c>
      <c r="F1145" s="9">
        <v>3</v>
      </c>
      <c r="G1145" s="11">
        <v>378</v>
      </c>
      <c r="H1145" s="10" t="s">
        <v>820</v>
      </c>
      <c r="I1145" s="10">
        <v>115</v>
      </c>
      <c r="J1145" s="12">
        <v>416.67147877360566</v>
      </c>
    </row>
    <row r="1146" spans="1:10">
      <c r="A1146" s="13" t="s">
        <v>488</v>
      </c>
      <c r="B1146" s="33" t="str">
        <f>VLOOKUP(D1146,工作表3!$A$2:$D$159,4,FALSE)</f>
        <v>臺南市</v>
      </c>
      <c r="C1146" s="7">
        <v>19</v>
      </c>
      <c r="D1146" s="8" t="s">
        <v>128</v>
      </c>
      <c r="E1146" s="8" t="s">
        <v>129</v>
      </c>
      <c r="F1146" s="9">
        <v>8</v>
      </c>
      <c r="G1146" s="11">
        <v>328</v>
      </c>
      <c r="H1146" s="10" t="s">
        <v>793</v>
      </c>
      <c r="I1146" s="10">
        <v>121</v>
      </c>
      <c r="J1146" s="12">
        <v>410.21826255738944</v>
      </c>
    </row>
    <row r="1147" spans="1:10">
      <c r="A1147" s="14" t="s">
        <v>488</v>
      </c>
      <c r="B1147" s="33" t="str">
        <f>VLOOKUP(D1147,工作表3!$A$2:$D$159,4,FALSE)</f>
        <v>新北市</v>
      </c>
      <c r="C1147" s="7">
        <v>20</v>
      </c>
      <c r="D1147" s="15" t="s">
        <v>193</v>
      </c>
      <c r="E1147" s="15" t="s">
        <v>17</v>
      </c>
      <c r="F1147" s="9">
        <v>11</v>
      </c>
      <c r="G1147" s="11">
        <v>315</v>
      </c>
      <c r="H1147" s="10" t="s">
        <v>820</v>
      </c>
      <c r="I1147" s="10">
        <v>122</v>
      </c>
      <c r="J1147" s="12">
        <v>409.23510856893625</v>
      </c>
    </row>
    <row r="1148" spans="1:10">
      <c r="A1148" s="13" t="s">
        <v>488</v>
      </c>
      <c r="B1148" s="33" t="str">
        <f>VLOOKUP(D1148,工作表3!$A$2:$D$159,4,FALSE)</f>
        <v>桃園市</v>
      </c>
      <c r="C1148" s="7">
        <v>21</v>
      </c>
      <c r="D1148" s="8" t="s">
        <v>74</v>
      </c>
      <c r="E1148" s="8" t="s">
        <v>41</v>
      </c>
      <c r="F1148" s="9">
        <v>17</v>
      </c>
      <c r="G1148" s="11">
        <v>296</v>
      </c>
      <c r="H1148" s="10" t="s">
        <v>809</v>
      </c>
      <c r="I1148" s="10">
        <v>127</v>
      </c>
      <c r="J1148" s="12">
        <v>404.69414621098173</v>
      </c>
    </row>
    <row r="1149" spans="1:10">
      <c r="A1149" s="13" t="s">
        <v>488</v>
      </c>
      <c r="B1149" s="40" t="s">
        <v>1073</v>
      </c>
      <c r="C1149" s="7">
        <v>22</v>
      </c>
      <c r="D1149" s="8" t="s">
        <v>106</v>
      </c>
      <c r="E1149" s="8" t="s">
        <v>189</v>
      </c>
      <c r="F1149" s="9">
        <v>12</v>
      </c>
      <c r="G1149" s="11">
        <v>270</v>
      </c>
      <c r="H1149" s="10" t="s">
        <v>795</v>
      </c>
      <c r="I1149" s="10">
        <v>130</v>
      </c>
      <c r="J1149" s="12">
        <v>402.00401988119449</v>
      </c>
    </row>
    <row r="1150" spans="1:10">
      <c r="A1150" s="13" t="s">
        <v>488</v>
      </c>
      <c r="B1150" s="33" t="str">
        <f>VLOOKUP(D1150,工作表3!$A$2:$D$159,4,FALSE)</f>
        <v>彰化縣</v>
      </c>
      <c r="C1150" s="7">
        <v>23</v>
      </c>
      <c r="D1150" s="8" t="s">
        <v>133</v>
      </c>
      <c r="E1150" s="8" t="s">
        <v>155</v>
      </c>
      <c r="F1150" s="9">
        <v>5</v>
      </c>
      <c r="G1150" s="11">
        <v>266.5</v>
      </c>
      <c r="H1150" s="10" t="s">
        <v>802</v>
      </c>
      <c r="I1150" s="10">
        <v>132</v>
      </c>
      <c r="J1150" s="12">
        <v>400.23763387083181</v>
      </c>
    </row>
    <row r="1151" spans="1:10">
      <c r="A1151" s="13" t="s">
        <v>488</v>
      </c>
      <c r="B1151" s="33" t="str">
        <f>VLOOKUP(D1151,工作表3!$A$2:$D$159,4,FALSE)</f>
        <v>臺中市</v>
      </c>
      <c r="C1151" s="7">
        <v>24</v>
      </c>
      <c r="D1151" s="8" t="s">
        <v>156</v>
      </c>
      <c r="E1151" s="8" t="s">
        <v>17</v>
      </c>
      <c r="F1151" s="9">
        <v>8</v>
      </c>
      <c r="G1151" s="11">
        <v>266</v>
      </c>
      <c r="H1151" s="10" t="s">
        <v>802</v>
      </c>
      <c r="I1151" s="10">
        <v>134</v>
      </c>
      <c r="J1151" s="12">
        <v>396.63501814399081</v>
      </c>
    </row>
    <row r="1152" spans="1:10">
      <c r="A1152" s="13" t="s">
        <v>488</v>
      </c>
      <c r="B1152" s="33" t="str">
        <f>VLOOKUP(D1152,工作表3!$A$2:$D$159,4,FALSE)</f>
        <v>臺北市</v>
      </c>
      <c r="C1152" s="7">
        <v>25</v>
      </c>
      <c r="D1152" s="8" t="s">
        <v>130</v>
      </c>
      <c r="E1152" s="8" t="s">
        <v>148</v>
      </c>
      <c r="F1152" s="9">
        <v>10</v>
      </c>
      <c r="G1152" s="11">
        <v>262.5</v>
      </c>
      <c r="H1152" s="10" t="s">
        <v>802</v>
      </c>
      <c r="I1152" s="10">
        <v>136</v>
      </c>
      <c r="J1152" s="12">
        <v>392.94199173911602</v>
      </c>
    </row>
    <row r="1153" spans="1:10">
      <c r="A1153" s="13" t="s">
        <v>488</v>
      </c>
      <c r="B1153" s="33" t="str">
        <f>VLOOKUP(D1153,工作表3!$A$2:$D$159,4,FALSE)</f>
        <v>新竹縣</v>
      </c>
      <c r="C1153" s="7">
        <v>26</v>
      </c>
      <c r="D1153" s="8" t="s">
        <v>103</v>
      </c>
      <c r="E1153" s="8" t="s">
        <v>17</v>
      </c>
      <c r="F1153" s="9">
        <v>16</v>
      </c>
      <c r="G1153" s="11">
        <v>251</v>
      </c>
      <c r="H1153" s="10" t="s">
        <v>827</v>
      </c>
      <c r="I1153" s="10">
        <v>145</v>
      </c>
      <c r="J1153" s="12">
        <v>380.12960101490722</v>
      </c>
    </row>
    <row r="1154" spans="1:10">
      <c r="A1154" s="13" t="s">
        <v>488</v>
      </c>
      <c r="B1154" s="33" t="str">
        <f>VLOOKUP(D1154,工作表3!$A$2:$D$159,4,FALSE)</f>
        <v>臺南市</v>
      </c>
      <c r="C1154" s="7">
        <v>27</v>
      </c>
      <c r="D1154" s="8" t="s">
        <v>75</v>
      </c>
      <c r="E1154" s="8" t="s">
        <v>217</v>
      </c>
      <c r="F1154" s="9">
        <v>11</v>
      </c>
      <c r="G1154" s="11">
        <v>234.5</v>
      </c>
      <c r="H1154" s="10" t="s">
        <v>816</v>
      </c>
      <c r="I1154" s="10">
        <v>149</v>
      </c>
      <c r="J1154" s="12">
        <v>374.90537132303047</v>
      </c>
    </row>
    <row r="1155" spans="1:10">
      <c r="A1155" s="13" t="s">
        <v>488</v>
      </c>
      <c r="B1155" s="33" t="str">
        <f>VLOOKUP(D1155,工作表3!$A$2:$D$159,4,FALSE)</f>
        <v>高雄市</v>
      </c>
      <c r="C1155" s="7">
        <v>28</v>
      </c>
      <c r="D1155" s="8" t="s">
        <v>220</v>
      </c>
      <c r="E1155" s="8" t="s">
        <v>17</v>
      </c>
      <c r="F1155" s="9">
        <v>3</v>
      </c>
      <c r="G1155" s="11" t="s">
        <v>828</v>
      </c>
      <c r="H1155" s="10" t="s">
        <v>820</v>
      </c>
      <c r="I1155" s="10">
        <v>150</v>
      </c>
      <c r="J1155" s="12">
        <v>374.90537132303047</v>
      </c>
    </row>
    <row r="1156" spans="1:10">
      <c r="A1156" s="13" t="s">
        <v>488</v>
      </c>
      <c r="B1156" s="33" t="str">
        <f>VLOOKUP(D1156,工作表3!$A$2:$D$159,4,FALSE)</f>
        <v>桃園市</v>
      </c>
      <c r="C1156" s="7">
        <v>29</v>
      </c>
      <c r="D1156" s="8" t="s">
        <v>127</v>
      </c>
      <c r="E1156" s="8" t="s">
        <v>148</v>
      </c>
      <c r="F1156" s="9">
        <v>2</v>
      </c>
      <c r="G1156" s="11" t="s">
        <v>828</v>
      </c>
      <c r="H1156" s="10" t="s">
        <v>820</v>
      </c>
      <c r="I1156" s="10">
        <v>151</v>
      </c>
      <c r="J1156" s="12">
        <v>374.90537132303047</v>
      </c>
    </row>
    <row r="1157" spans="1:10">
      <c r="A1157" s="20" t="s">
        <v>488</v>
      </c>
      <c r="B1157" s="33" t="str">
        <f>VLOOKUP(D1157,工作表3!$A$2:$D$159,4,FALSE)</f>
        <v>臺南市</v>
      </c>
      <c r="C1157" s="7">
        <v>30</v>
      </c>
      <c r="D1157" s="21" t="s">
        <v>152</v>
      </c>
      <c r="E1157" s="21" t="s">
        <v>149</v>
      </c>
      <c r="F1157" s="9">
        <v>11</v>
      </c>
      <c r="G1157" s="11" t="s">
        <v>828</v>
      </c>
      <c r="H1157" s="10" t="s">
        <v>802</v>
      </c>
      <c r="I1157" s="10">
        <v>153</v>
      </c>
      <c r="J1157" s="12">
        <v>374.90537132303047</v>
      </c>
    </row>
    <row r="1158" spans="1:10">
      <c r="A1158" s="13" t="s">
        <v>488</v>
      </c>
      <c r="B1158" s="33" t="str">
        <f>VLOOKUP(D1158,工作表3!$A$2:$D$159,4,FALSE)</f>
        <v>桃園市</v>
      </c>
      <c r="C1158" s="7">
        <v>31</v>
      </c>
      <c r="D1158" s="8" t="s">
        <v>113</v>
      </c>
      <c r="E1158" s="8" t="s">
        <v>199</v>
      </c>
      <c r="F1158" s="9">
        <v>12</v>
      </c>
      <c r="G1158" s="11" t="s">
        <v>828</v>
      </c>
      <c r="H1158" s="10" t="s">
        <v>795</v>
      </c>
      <c r="I1158" s="10">
        <v>156</v>
      </c>
      <c r="J1158" s="12">
        <v>374.90537132303047</v>
      </c>
    </row>
    <row r="1159" spans="1:10">
      <c r="A1159" s="13" t="s">
        <v>492</v>
      </c>
      <c r="B1159" s="33" t="str">
        <f>VLOOKUP(D1159,工作表3!$A$2:$D$159,4,FALSE)</f>
        <v>臺北市</v>
      </c>
      <c r="C1159" s="7">
        <v>1</v>
      </c>
      <c r="D1159" s="8" t="s">
        <v>14</v>
      </c>
      <c r="E1159" s="8" t="s">
        <v>264</v>
      </c>
      <c r="F1159" s="9">
        <v>8</v>
      </c>
      <c r="G1159" s="11">
        <v>659.25</v>
      </c>
      <c r="H1159" s="10" t="s">
        <v>788</v>
      </c>
      <c r="I1159" s="10" t="s">
        <v>788</v>
      </c>
      <c r="J1159" s="12">
        <v>655</v>
      </c>
    </row>
    <row r="1160" spans="1:10">
      <c r="A1160" s="13" t="s">
        <v>492</v>
      </c>
      <c r="B1160" s="33" t="str">
        <f>VLOOKUP(D1160,工作表3!$A$2:$D$159,4,FALSE)</f>
        <v>臺北市</v>
      </c>
      <c r="C1160" s="7">
        <v>2</v>
      </c>
      <c r="D1160" s="8" t="s">
        <v>11</v>
      </c>
      <c r="E1160" s="8" t="s">
        <v>183</v>
      </c>
      <c r="F1160" s="9">
        <v>27</v>
      </c>
      <c r="G1160" s="11">
        <v>650.5</v>
      </c>
      <c r="H1160" s="10" t="s">
        <v>806</v>
      </c>
      <c r="I1160" s="10">
        <v>26</v>
      </c>
      <c r="J1160" s="12">
        <v>649.6884262295082</v>
      </c>
    </row>
    <row r="1161" spans="1:10">
      <c r="A1161" s="13" t="s">
        <v>492</v>
      </c>
      <c r="B1161" s="33" t="str">
        <f>VLOOKUP(D1161,工作表3!$A$2:$D$159,4,FALSE)</f>
        <v>臺北市</v>
      </c>
      <c r="C1161" s="7">
        <v>3</v>
      </c>
      <c r="D1161" s="8" t="s">
        <v>11</v>
      </c>
      <c r="E1161" s="8" t="s">
        <v>149</v>
      </c>
      <c r="F1161" s="9">
        <v>8</v>
      </c>
      <c r="G1161" s="11">
        <v>648.5</v>
      </c>
      <c r="H1161" s="10" t="s">
        <v>788</v>
      </c>
      <c r="I1161" s="10">
        <v>34</v>
      </c>
      <c r="J1161" s="12">
        <v>646.80818223408312</v>
      </c>
    </row>
    <row r="1162" spans="1:10">
      <c r="A1162" s="13" t="s">
        <v>492</v>
      </c>
      <c r="B1162" s="33" t="str">
        <f>VLOOKUP(D1162,工作表3!$A$2:$D$159,4,FALSE)</f>
        <v>臺北市</v>
      </c>
      <c r="C1162" s="7">
        <v>4</v>
      </c>
      <c r="D1162" s="8" t="s">
        <v>14</v>
      </c>
      <c r="E1162" s="8" t="s">
        <v>493</v>
      </c>
      <c r="F1162" s="9">
        <v>17</v>
      </c>
      <c r="G1162" s="11">
        <v>644.75</v>
      </c>
      <c r="H1162" s="10" t="s">
        <v>823</v>
      </c>
      <c r="I1162" s="10">
        <v>48</v>
      </c>
      <c r="J1162" s="12">
        <v>643.19587622315419</v>
      </c>
    </row>
    <row r="1163" spans="1:10">
      <c r="A1163" s="13" t="s">
        <v>492</v>
      </c>
      <c r="B1163" s="33" t="str">
        <f>VLOOKUP(D1163,工作表3!$A$2:$D$159,4,FALSE)</f>
        <v>臺北市</v>
      </c>
      <c r="C1163" s="7">
        <v>5</v>
      </c>
      <c r="D1163" s="8" t="s">
        <v>14</v>
      </c>
      <c r="E1163" s="8" t="s">
        <v>17</v>
      </c>
      <c r="F1163" s="9">
        <v>19</v>
      </c>
      <c r="G1163" s="11">
        <v>638</v>
      </c>
      <c r="H1163" s="10" t="s">
        <v>801</v>
      </c>
      <c r="I1163" s="10">
        <v>63</v>
      </c>
      <c r="J1163" s="12">
        <v>638.00583509414628</v>
      </c>
    </row>
    <row r="1164" spans="1:10">
      <c r="A1164" s="13" t="s">
        <v>492</v>
      </c>
      <c r="B1164" s="33" t="str">
        <f>VLOOKUP(D1164,工作表3!$A$2:$D$159,4,FALSE)</f>
        <v>雲林縣</v>
      </c>
      <c r="C1164" s="7">
        <v>6</v>
      </c>
      <c r="D1164" s="8" t="s">
        <v>19</v>
      </c>
      <c r="E1164" s="8" t="s">
        <v>494</v>
      </c>
      <c r="F1164" s="9">
        <v>2</v>
      </c>
      <c r="G1164" s="11">
        <v>632</v>
      </c>
      <c r="H1164" s="10" t="s">
        <v>802</v>
      </c>
      <c r="I1164" s="10">
        <v>65</v>
      </c>
      <c r="J1164" s="12">
        <v>637.61385978550425</v>
      </c>
    </row>
    <row r="1165" spans="1:10">
      <c r="A1165" s="13" t="s">
        <v>492</v>
      </c>
      <c r="B1165" s="33" t="str">
        <f>VLOOKUP(D1165,工作表3!$A$2:$D$159,4,FALSE)</f>
        <v>雲林縣</v>
      </c>
      <c r="C1165" s="7">
        <v>7</v>
      </c>
      <c r="D1165" s="8" t="s">
        <v>19</v>
      </c>
      <c r="E1165" s="8" t="s">
        <v>283</v>
      </c>
      <c r="F1165" s="9">
        <v>22</v>
      </c>
      <c r="G1165" s="11">
        <v>630</v>
      </c>
      <c r="H1165" s="10" t="s">
        <v>798</v>
      </c>
      <c r="I1165" s="10">
        <v>85</v>
      </c>
      <c r="J1165" s="12">
        <v>632.97987920297999</v>
      </c>
    </row>
    <row r="1166" spans="1:10">
      <c r="A1166" s="13" t="s">
        <v>492</v>
      </c>
      <c r="B1166" s="33" t="str">
        <f>VLOOKUP(D1166,工作表3!$A$2:$D$159,4,FALSE)</f>
        <v>臺北市</v>
      </c>
      <c r="C1166" s="7">
        <v>8</v>
      </c>
      <c r="D1166" s="8" t="s">
        <v>265</v>
      </c>
      <c r="E1166" s="8" t="s">
        <v>495</v>
      </c>
      <c r="F1166" s="9">
        <v>22</v>
      </c>
      <c r="G1166" s="11">
        <v>629.5</v>
      </c>
      <c r="H1166" s="10" t="s">
        <v>814</v>
      </c>
      <c r="I1166" s="10">
        <v>95</v>
      </c>
      <c r="J1166" s="12">
        <v>630.57290142520219</v>
      </c>
    </row>
    <row r="1167" spans="1:10">
      <c r="A1167" s="14" t="s">
        <v>492</v>
      </c>
      <c r="B1167" s="33" t="str">
        <f>VLOOKUP(D1167,工作表3!$A$2:$D$159,4,FALSE)</f>
        <v>雲林縣</v>
      </c>
      <c r="C1167" s="7">
        <v>9</v>
      </c>
      <c r="D1167" s="15" t="s">
        <v>19</v>
      </c>
      <c r="E1167" s="15" t="s">
        <v>496</v>
      </c>
      <c r="F1167" s="9">
        <v>17</v>
      </c>
      <c r="G1167" s="11">
        <v>627.25</v>
      </c>
      <c r="H1167" s="10" t="s">
        <v>823</v>
      </c>
      <c r="I1167" s="10">
        <v>109</v>
      </c>
      <c r="J1167" s="12">
        <v>628.06866072774676</v>
      </c>
    </row>
    <row r="1168" spans="1:10">
      <c r="A1168" s="13" t="s">
        <v>492</v>
      </c>
      <c r="B1168" s="33" t="str">
        <f>VLOOKUP(D1168,工作表3!$A$2:$D$159,4,FALSE)</f>
        <v>臺北市</v>
      </c>
      <c r="C1168" s="7">
        <v>10</v>
      </c>
      <c r="D1168" s="8" t="s">
        <v>265</v>
      </c>
      <c r="E1168" s="8" t="s">
        <v>497</v>
      </c>
      <c r="F1168" s="9">
        <v>19</v>
      </c>
      <c r="G1168" s="11">
        <v>626.5</v>
      </c>
      <c r="H1168" s="10" t="s">
        <v>823</v>
      </c>
      <c r="I1168" s="10">
        <v>123</v>
      </c>
      <c r="J1168" s="12">
        <v>625.96629271532436</v>
      </c>
    </row>
    <row r="1169" spans="1:10">
      <c r="A1169" s="13" t="s">
        <v>492</v>
      </c>
      <c r="B1169" s="33" t="str">
        <f>VLOOKUP(D1169,工作表3!$A$2:$D$159,4,FALSE)</f>
        <v>高雄市</v>
      </c>
      <c r="C1169" s="7">
        <v>11</v>
      </c>
      <c r="D1169" s="8" t="s">
        <v>22</v>
      </c>
      <c r="E1169" s="8" t="s">
        <v>498</v>
      </c>
      <c r="F1169" s="9">
        <v>8</v>
      </c>
      <c r="G1169" s="11">
        <v>626</v>
      </c>
      <c r="H1169" s="10" t="s">
        <v>793</v>
      </c>
      <c r="I1169" s="10">
        <v>129</v>
      </c>
      <c r="J1169" s="12">
        <v>625.07242648540046</v>
      </c>
    </row>
    <row r="1170" spans="1:10">
      <c r="A1170" s="13" t="s">
        <v>492</v>
      </c>
      <c r="B1170" s="33" t="str">
        <f>VLOOKUP(D1170,工作表3!$A$2:$D$159,4,FALSE)</f>
        <v>臺北市</v>
      </c>
      <c r="C1170" s="7">
        <v>12</v>
      </c>
      <c r="D1170" s="8" t="s">
        <v>14</v>
      </c>
      <c r="E1170" s="8" t="s">
        <v>385</v>
      </c>
      <c r="F1170" s="9">
        <v>12</v>
      </c>
      <c r="G1170" s="11">
        <v>622.5</v>
      </c>
      <c r="H1170" s="10" t="s">
        <v>788</v>
      </c>
      <c r="I1170" s="10">
        <v>137</v>
      </c>
      <c r="J1170" s="12">
        <v>624.00381953985982</v>
      </c>
    </row>
    <row r="1171" spans="1:10">
      <c r="A1171" s="13" t="s">
        <v>492</v>
      </c>
      <c r="B1171" s="33" t="str">
        <f>VLOOKUP(D1171,工作表3!$A$2:$D$159,4,FALSE)</f>
        <v>臺北市</v>
      </c>
      <c r="C1171" s="7">
        <v>13</v>
      </c>
      <c r="D1171" s="8" t="s">
        <v>265</v>
      </c>
      <c r="E1171" s="8" t="s">
        <v>499</v>
      </c>
      <c r="F1171" s="9">
        <v>21</v>
      </c>
      <c r="G1171" s="11">
        <v>622</v>
      </c>
      <c r="H1171" s="10" t="s">
        <v>796</v>
      </c>
      <c r="I1171" s="10">
        <v>154</v>
      </c>
      <c r="J1171" s="12">
        <v>622.2215772308075</v>
      </c>
    </row>
    <row r="1172" spans="1:10">
      <c r="A1172" s="13" t="s">
        <v>492</v>
      </c>
      <c r="B1172" s="33" t="str">
        <f>VLOOKUP(D1172,工作表3!$A$2:$D$159,4,FALSE)</f>
        <v>臺北市</v>
      </c>
      <c r="C1172" s="7">
        <v>14</v>
      </c>
      <c r="D1172" s="8" t="s">
        <v>265</v>
      </c>
      <c r="E1172" s="8" t="s">
        <v>500</v>
      </c>
      <c r="F1172" s="9">
        <v>26</v>
      </c>
      <c r="G1172" s="11">
        <v>620.5</v>
      </c>
      <c r="H1172" s="10" t="s">
        <v>826</v>
      </c>
      <c r="I1172" s="10">
        <v>176</v>
      </c>
      <c r="J1172" s="12">
        <v>619.88387075145829</v>
      </c>
    </row>
    <row r="1173" spans="1:10">
      <c r="A1173" s="13" t="s">
        <v>492</v>
      </c>
      <c r="B1173" s="33" t="str">
        <f>VLOOKUP(D1173,工作表3!$A$2:$D$159,4,FALSE)</f>
        <v>臺北市</v>
      </c>
      <c r="C1173" s="7">
        <v>15</v>
      </c>
      <c r="D1173" s="8" t="s">
        <v>265</v>
      </c>
      <c r="E1173" s="8" t="s">
        <v>501</v>
      </c>
      <c r="F1173" s="9">
        <v>18</v>
      </c>
      <c r="G1173" s="11">
        <v>618.5</v>
      </c>
      <c r="H1173" s="10" t="s">
        <v>794</v>
      </c>
      <c r="I1173" s="10">
        <v>192</v>
      </c>
      <c r="J1173" s="12">
        <v>617.74268250880664</v>
      </c>
    </row>
    <row r="1174" spans="1:10">
      <c r="A1174" s="13" t="s">
        <v>492</v>
      </c>
      <c r="B1174" s="33" t="str">
        <f>VLOOKUP(D1174,工作表3!$A$2:$D$159,4,FALSE)</f>
        <v>雲林縣</v>
      </c>
      <c r="C1174" s="7">
        <v>16</v>
      </c>
      <c r="D1174" s="8" t="s">
        <v>19</v>
      </c>
      <c r="E1174" s="8" t="s">
        <v>149</v>
      </c>
      <c r="F1174" s="9">
        <v>11</v>
      </c>
      <c r="G1174" s="11">
        <v>615.5</v>
      </c>
      <c r="H1174" s="10" t="s">
        <v>814</v>
      </c>
      <c r="I1174" s="10">
        <v>202</v>
      </c>
      <c r="J1174" s="12">
        <v>616.46171872550815</v>
      </c>
    </row>
    <row r="1175" spans="1:10">
      <c r="A1175" s="13" t="s">
        <v>492</v>
      </c>
      <c r="B1175" s="33" t="str">
        <f>VLOOKUP(D1175,工作表3!$A$2:$D$159,4,FALSE)</f>
        <v>臺北市</v>
      </c>
      <c r="C1175" s="7">
        <v>17</v>
      </c>
      <c r="D1175" s="8" t="s">
        <v>265</v>
      </c>
      <c r="E1175" s="8" t="s">
        <v>266</v>
      </c>
      <c r="F1175" s="9">
        <v>16</v>
      </c>
      <c r="G1175" s="11">
        <v>615</v>
      </c>
      <c r="H1175" s="10" t="s">
        <v>814</v>
      </c>
      <c r="I1175" s="10">
        <v>212</v>
      </c>
      <c r="J1175" s="12">
        <v>615.25582974269616</v>
      </c>
    </row>
    <row r="1176" spans="1:10">
      <c r="A1176" s="13" t="s">
        <v>492</v>
      </c>
      <c r="B1176" s="33" t="str">
        <f>VLOOKUP(D1176,工作表3!$A$2:$D$159,4,FALSE)</f>
        <v>雲林縣</v>
      </c>
      <c r="C1176" s="7">
        <v>18</v>
      </c>
      <c r="D1176" s="8" t="s">
        <v>19</v>
      </c>
      <c r="E1176" s="8" t="s">
        <v>183</v>
      </c>
      <c r="F1176" s="9">
        <v>17</v>
      </c>
      <c r="G1176" s="11">
        <v>612.5</v>
      </c>
      <c r="H1176" s="10" t="s">
        <v>794</v>
      </c>
      <c r="I1176" s="10">
        <v>228</v>
      </c>
      <c r="J1176" s="12">
        <v>613.43951144030882</v>
      </c>
    </row>
    <row r="1177" spans="1:10">
      <c r="A1177" s="13" t="s">
        <v>492</v>
      </c>
      <c r="B1177" s="33" t="str">
        <f>VLOOKUP(D1177,工作表3!$A$2:$D$159,4,FALSE)</f>
        <v>雲林縣</v>
      </c>
      <c r="C1177" s="7">
        <v>19</v>
      </c>
      <c r="D1177" s="8" t="s">
        <v>19</v>
      </c>
      <c r="E1177" s="8" t="s">
        <v>502</v>
      </c>
      <c r="F1177" s="9">
        <v>4</v>
      </c>
      <c r="G1177" s="11">
        <v>610.5</v>
      </c>
      <c r="H1177" s="10" t="s">
        <v>792</v>
      </c>
      <c r="I1177" s="10">
        <v>235</v>
      </c>
      <c r="J1177" s="12">
        <v>612.65568360148097</v>
      </c>
    </row>
    <row r="1178" spans="1:10">
      <c r="A1178" s="13" t="s">
        <v>492</v>
      </c>
      <c r="B1178" s="33" t="str">
        <f>VLOOKUP(D1178,工作表3!$A$2:$D$159,4,FALSE)</f>
        <v>高雄市</v>
      </c>
      <c r="C1178" s="7">
        <v>20</v>
      </c>
      <c r="D1178" s="8" t="s">
        <v>22</v>
      </c>
      <c r="E1178" s="8" t="s">
        <v>503</v>
      </c>
      <c r="F1178" s="9">
        <v>18</v>
      </c>
      <c r="G1178" s="11">
        <v>609.5</v>
      </c>
      <c r="H1178" s="10" t="s">
        <v>801</v>
      </c>
      <c r="I1178" s="10">
        <v>250</v>
      </c>
      <c r="J1178" s="12">
        <v>610.57006558701687</v>
      </c>
    </row>
    <row r="1179" spans="1:10">
      <c r="A1179" s="13" t="s">
        <v>492</v>
      </c>
      <c r="B1179" s="33" t="str">
        <f>VLOOKUP(D1179,工作表3!$A$2:$D$159,4,FALSE)</f>
        <v>高雄市</v>
      </c>
      <c r="C1179" s="7">
        <v>21</v>
      </c>
      <c r="D1179" s="8" t="s">
        <v>22</v>
      </c>
      <c r="E1179" s="8" t="s">
        <v>232</v>
      </c>
      <c r="F1179" s="9">
        <v>26</v>
      </c>
      <c r="G1179" s="11">
        <v>608.5</v>
      </c>
      <c r="H1179" s="10" t="s">
        <v>826</v>
      </c>
      <c r="I1179" s="10">
        <v>272</v>
      </c>
      <c r="J1179" s="12">
        <v>607.93098265773313</v>
      </c>
    </row>
    <row r="1180" spans="1:10">
      <c r="A1180" s="13" t="s">
        <v>492</v>
      </c>
      <c r="B1180" s="33" t="str">
        <f>VLOOKUP(D1180,工作表3!$A$2:$D$159,4,FALSE)</f>
        <v>雲林縣</v>
      </c>
      <c r="C1180" s="7">
        <v>22</v>
      </c>
      <c r="D1180" s="8" t="s">
        <v>19</v>
      </c>
      <c r="E1180" s="8" t="s">
        <v>17</v>
      </c>
      <c r="F1180" s="9">
        <v>23</v>
      </c>
      <c r="G1180" s="11">
        <v>606</v>
      </c>
      <c r="H1180" s="10" t="s">
        <v>823</v>
      </c>
      <c r="I1180" s="10">
        <v>286</v>
      </c>
      <c r="J1180" s="12">
        <v>606.35441929208218</v>
      </c>
    </row>
    <row r="1181" spans="1:10">
      <c r="A1181" s="13" t="s">
        <v>492</v>
      </c>
      <c r="B1181" s="33" t="str">
        <f>VLOOKUP(D1181,工作表3!$A$2:$D$159,4,FALSE)</f>
        <v>彰化縣</v>
      </c>
      <c r="C1181" s="7">
        <v>23</v>
      </c>
      <c r="D1181" s="8" t="s">
        <v>37</v>
      </c>
      <c r="E1181" s="8" t="s">
        <v>504</v>
      </c>
      <c r="F1181" s="9">
        <v>25</v>
      </c>
      <c r="G1181" s="11">
        <v>603</v>
      </c>
      <c r="H1181" s="10" t="s">
        <v>824</v>
      </c>
      <c r="I1181" s="10">
        <v>311</v>
      </c>
      <c r="J1181" s="12">
        <v>603.91576563275578</v>
      </c>
    </row>
    <row r="1182" spans="1:10">
      <c r="A1182" s="13" t="s">
        <v>492</v>
      </c>
      <c r="B1182" s="33" t="str">
        <f>VLOOKUP(D1182,工作表3!$A$2:$D$159,4,FALSE)</f>
        <v>臺北市</v>
      </c>
      <c r="C1182" s="7">
        <v>24</v>
      </c>
      <c r="D1182" s="8" t="s">
        <v>267</v>
      </c>
      <c r="E1182" s="8" t="s">
        <v>505</v>
      </c>
      <c r="F1182" s="9">
        <v>4</v>
      </c>
      <c r="G1182" s="11">
        <v>600.25</v>
      </c>
      <c r="H1182" s="10" t="s">
        <v>816</v>
      </c>
      <c r="I1182" s="10">
        <v>315</v>
      </c>
      <c r="J1182" s="12">
        <v>603.50907011993525</v>
      </c>
    </row>
    <row r="1183" spans="1:10">
      <c r="A1183" s="13" t="s">
        <v>492</v>
      </c>
      <c r="B1183" s="33" t="str">
        <f>VLOOKUP(D1183,工作表3!$A$2:$D$159,4,FALSE)</f>
        <v>高雄市</v>
      </c>
      <c r="C1183" s="7">
        <v>25</v>
      </c>
      <c r="D1183" s="8" t="s">
        <v>22</v>
      </c>
      <c r="E1183" s="8" t="s">
        <v>506</v>
      </c>
      <c r="F1183" s="9">
        <v>3</v>
      </c>
      <c r="G1183" s="11">
        <v>597.5</v>
      </c>
      <c r="H1183" s="10" t="s">
        <v>802</v>
      </c>
      <c r="I1183" s="10">
        <v>317</v>
      </c>
      <c r="J1183" s="12">
        <v>603.25106757540607</v>
      </c>
    </row>
    <row r="1184" spans="1:10">
      <c r="A1184" s="13" t="s">
        <v>492</v>
      </c>
      <c r="B1184" s="33" t="str">
        <f>VLOOKUP(D1184,工作表3!$A$2:$D$159,4,FALSE)</f>
        <v>高雄市</v>
      </c>
      <c r="C1184" s="7">
        <v>26</v>
      </c>
      <c r="D1184" s="8" t="s">
        <v>22</v>
      </c>
      <c r="E1184" s="8" t="s">
        <v>187</v>
      </c>
      <c r="F1184" s="9">
        <v>17</v>
      </c>
      <c r="G1184" s="11">
        <v>597</v>
      </c>
      <c r="H1184" s="10" t="s">
        <v>819</v>
      </c>
      <c r="I1184" s="10">
        <v>330</v>
      </c>
      <c r="J1184" s="12">
        <v>601.56679470955237</v>
      </c>
    </row>
    <row r="1185" spans="1:10">
      <c r="A1185" s="13" t="s">
        <v>492</v>
      </c>
      <c r="B1185" s="33" t="str">
        <f>VLOOKUP(D1185,工作表3!$A$2:$D$159,4,FALSE)</f>
        <v>臺中市</v>
      </c>
      <c r="C1185" s="7">
        <v>27</v>
      </c>
      <c r="D1185" s="8" t="s">
        <v>268</v>
      </c>
      <c r="E1185" s="8" t="s">
        <v>283</v>
      </c>
      <c r="F1185" s="9">
        <v>36</v>
      </c>
      <c r="G1185" s="11">
        <v>596</v>
      </c>
      <c r="H1185" s="10" t="s">
        <v>807</v>
      </c>
      <c r="I1185" s="10">
        <v>370</v>
      </c>
      <c r="J1185" s="12">
        <v>597.4410978790529</v>
      </c>
    </row>
    <row r="1186" spans="1:10">
      <c r="A1186" s="13" t="s">
        <v>492</v>
      </c>
      <c r="B1186" s="33" t="str">
        <f>VLOOKUP(D1186,工作表3!$A$2:$D$159,4,FALSE)</f>
        <v>臺北市</v>
      </c>
      <c r="C1186" s="7">
        <v>28</v>
      </c>
      <c r="D1186" s="8" t="s">
        <v>267</v>
      </c>
      <c r="E1186" s="8" t="s">
        <v>507</v>
      </c>
      <c r="F1186" s="9" t="s">
        <v>789</v>
      </c>
      <c r="G1186" s="11" t="s">
        <v>790</v>
      </c>
      <c r="H1186" s="10" t="s">
        <v>795</v>
      </c>
      <c r="I1186" s="10">
        <v>373</v>
      </c>
      <c r="J1186" s="12">
        <v>597.15275938635796</v>
      </c>
    </row>
    <row r="1187" spans="1:10">
      <c r="A1187" s="13" t="s">
        <v>492</v>
      </c>
      <c r="B1187" s="33" t="str">
        <f>VLOOKUP(D1187,工作表3!$A$2:$D$159,4,FALSE)</f>
        <v>高雄市</v>
      </c>
      <c r="C1187" s="7">
        <v>29</v>
      </c>
      <c r="D1187" s="8" t="s">
        <v>18</v>
      </c>
      <c r="E1187" s="8" t="s">
        <v>232</v>
      </c>
      <c r="F1187" s="9">
        <v>13</v>
      </c>
      <c r="G1187" s="11">
        <v>592.25</v>
      </c>
      <c r="H1187" s="10" t="s">
        <v>792</v>
      </c>
      <c r="I1187" s="10">
        <v>380</v>
      </c>
      <c r="J1187" s="12">
        <v>596.51427516399519</v>
      </c>
    </row>
    <row r="1188" spans="1:10">
      <c r="A1188" s="13" t="s">
        <v>492</v>
      </c>
      <c r="B1188" s="33" t="str">
        <f>VLOOKUP(D1188,工作表3!$A$2:$D$159,4,FALSE)</f>
        <v>臺北市</v>
      </c>
      <c r="C1188" s="7">
        <v>30</v>
      </c>
      <c r="D1188" s="8" t="s">
        <v>267</v>
      </c>
      <c r="E1188" s="8" t="s">
        <v>508</v>
      </c>
      <c r="F1188" s="9">
        <v>6</v>
      </c>
      <c r="G1188" s="11">
        <v>591</v>
      </c>
      <c r="H1188" s="10" t="s">
        <v>793</v>
      </c>
      <c r="I1188" s="10">
        <v>386</v>
      </c>
      <c r="J1188" s="12">
        <v>596.02567745327713</v>
      </c>
    </row>
    <row r="1189" spans="1:10">
      <c r="A1189" s="13" t="s">
        <v>492</v>
      </c>
      <c r="B1189" s="33" t="str">
        <f>VLOOKUP(D1189,工作表3!$A$2:$D$159,4,FALSE)</f>
        <v>臺中市</v>
      </c>
      <c r="C1189" s="7">
        <v>31</v>
      </c>
      <c r="D1189" s="8" t="s">
        <v>268</v>
      </c>
      <c r="E1189" s="8" t="s">
        <v>503</v>
      </c>
      <c r="F1189" s="9">
        <v>33</v>
      </c>
      <c r="G1189" s="11">
        <v>591</v>
      </c>
      <c r="H1189" s="10" t="s">
        <v>807</v>
      </c>
      <c r="I1189" s="10">
        <v>426</v>
      </c>
      <c r="J1189" s="12">
        <v>592.98420576005265</v>
      </c>
    </row>
    <row r="1190" spans="1:10">
      <c r="A1190" s="13" t="s">
        <v>492</v>
      </c>
      <c r="B1190" s="33" t="str">
        <f>VLOOKUP(D1190,工作表3!$A$2:$D$159,4,FALSE)</f>
        <v>雲林縣</v>
      </c>
      <c r="C1190" s="7">
        <v>32</v>
      </c>
      <c r="D1190" s="8" t="s">
        <v>19</v>
      </c>
      <c r="E1190" s="8" t="s">
        <v>346</v>
      </c>
      <c r="F1190" s="9">
        <v>5</v>
      </c>
      <c r="G1190" s="11">
        <v>589.5</v>
      </c>
      <c r="H1190" s="10" t="s">
        <v>820</v>
      </c>
      <c r="I1190" s="10">
        <v>427</v>
      </c>
      <c r="J1190" s="12">
        <v>592.87713553623428</v>
      </c>
    </row>
    <row r="1191" spans="1:10">
      <c r="A1191" s="13" t="s">
        <v>492</v>
      </c>
      <c r="B1191" s="33" t="str">
        <f>VLOOKUP(D1191,工作表3!$A$2:$D$159,4,FALSE)</f>
        <v>高雄市</v>
      </c>
      <c r="C1191" s="7">
        <v>33</v>
      </c>
      <c r="D1191" s="8" t="s">
        <v>18</v>
      </c>
      <c r="E1191" s="8" t="s">
        <v>496</v>
      </c>
      <c r="F1191" s="9">
        <v>23</v>
      </c>
      <c r="G1191" s="11">
        <v>589</v>
      </c>
      <c r="H1191" s="10" t="s">
        <v>806</v>
      </c>
      <c r="I1191" s="10">
        <v>445</v>
      </c>
      <c r="J1191" s="12">
        <v>590.84250852777109</v>
      </c>
    </row>
    <row r="1192" spans="1:10">
      <c r="A1192" s="13" t="s">
        <v>492</v>
      </c>
      <c r="B1192" s="33" t="str">
        <f>VLOOKUP(D1192,工作表3!$A$2:$D$159,4,FALSE)</f>
        <v>高雄市</v>
      </c>
      <c r="C1192" s="7">
        <v>34</v>
      </c>
      <c r="D1192" s="8" t="s">
        <v>22</v>
      </c>
      <c r="E1192" s="8" t="s">
        <v>509</v>
      </c>
      <c r="F1192" s="9">
        <v>21</v>
      </c>
      <c r="G1192" s="11">
        <v>589</v>
      </c>
      <c r="H1192" s="10" t="s">
        <v>798</v>
      </c>
      <c r="I1192" s="10">
        <v>465</v>
      </c>
      <c r="J1192" s="12">
        <v>589.04185911867057</v>
      </c>
    </row>
    <row r="1193" spans="1:10">
      <c r="A1193" s="13" t="s">
        <v>492</v>
      </c>
      <c r="B1193" s="33" t="str">
        <f>VLOOKUP(D1193,工作表3!$A$2:$D$159,4,FALSE)</f>
        <v>臺中市</v>
      </c>
      <c r="C1193" s="7">
        <v>35</v>
      </c>
      <c r="D1193" s="8" t="s">
        <v>268</v>
      </c>
      <c r="E1193" s="8" t="s">
        <v>510</v>
      </c>
      <c r="F1193" s="9">
        <v>33</v>
      </c>
      <c r="G1193" s="11">
        <v>588</v>
      </c>
      <c r="H1193" s="10" t="s">
        <v>807</v>
      </c>
      <c r="I1193" s="10">
        <v>505</v>
      </c>
      <c r="J1193" s="12">
        <v>586.18194175016583</v>
      </c>
    </row>
    <row r="1194" spans="1:10">
      <c r="A1194" s="13" t="s">
        <v>492</v>
      </c>
      <c r="B1194" s="33" t="str">
        <f>VLOOKUP(D1194,工作表3!$A$2:$D$159,4,FALSE)</f>
        <v>高雄市</v>
      </c>
      <c r="C1194" s="7">
        <v>36</v>
      </c>
      <c r="D1194" s="8" t="s">
        <v>18</v>
      </c>
      <c r="E1194" s="8" t="s">
        <v>511</v>
      </c>
      <c r="F1194" s="9">
        <v>11</v>
      </c>
      <c r="G1194" s="11">
        <v>586.75</v>
      </c>
      <c r="H1194" s="10" t="s">
        <v>814</v>
      </c>
      <c r="I1194" s="10">
        <v>515</v>
      </c>
      <c r="J1194" s="12">
        <v>585.53103139748703</v>
      </c>
    </row>
    <row r="1195" spans="1:10">
      <c r="A1195" s="13" t="s">
        <v>492</v>
      </c>
      <c r="B1195" s="33" t="str">
        <f>VLOOKUP(D1195,工作表3!$A$2:$D$159,4,FALSE)</f>
        <v>高雄市</v>
      </c>
      <c r="C1195" s="7">
        <v>37</v>
      </c>
      <c r="D1195" s="8" t="s">
        <v>18</v>
      </c>
      <c r="E1195" s="8" t="s">
        <v>17</v>
      </c>
      <c r="F1195" s="9">
        <v>6</v>
      </c>
      <c r="G1195" s="11">
        <v>586.5</v>
      </c>
      <c r="H1195" s="10" t="s">
        <v>793</v>
      </c>
      <c r="I1195" s="10">
        <v>521</v>
      </c>
      <c r="J1195" s="12">
        <v>585.14441027343355</v>
      </c>
    </row>
    <row r="1196" spans="1:10">
      <c r="A1196" s="13" t="s">
        <v>492</v>
      </c>
      <c r="B1196" s="33" t="str">
        <f>VLOOKUP(D1196,工作表3!$A$2:$D$159,4,FALSE)</f>
        <v>高雄市</v>
      </c>
      <c r="C1196" s="7">
        <v>38</v>
      </c>
      <c r="D1196" s="8" t="s">
        <v>22</v>
      </c>
      <c r="E1196" s="8" t="s">
        <v>149</v>
      </c>
      <c r="F1196" s="9">
        <v>18</v>
      </c>
      <c r="G1196" s="11">
        <v>585</v>
      </c>
      <c r="H1196" s="10" t="s">
        <v>806</v>
      </c>
      <c r="I1196" s="10">
        <v>539</v>
      </c>
      <c r="J1196" s="12">
        <v>584.01849412192189</v>
      </c>
    </row>
    <row r="1197" spans="1:10">
      <c r="A1197" s="13" t="s">
        <v>492</v>
      </c>
      <c r="B1197" s="33" t="str">
        <f>VLOOKUP(D1197,工作表3!$A$2:$D$159,4,FALSE)</f>
        <v>高雄市</v>
      </c>
      <c r="C1197" s="7">
        <v>39</v>
      </c>
      <c r="D1197" s="8" t="s">
        <v>18</v>
      </c>
      <c r="E1197" s="8" t="s">
        <v>512</v>
      </c>
      <c r="F1197" s="9">
        <v>10</v>
      </c>
      <c r="G1197" s="11">
        <v>584</v>
      </c>
      <c r="H1197" s="10" t="s">
        <v>814</v>
      </c>
      <c r="I1197" s="10">
        <v>549</v>
      </c>
      <c r="J1197" s="12">
        <v>583.41899329242881</v>
      </c>
    </row>
    <row r="1198" spans="1:10">
      <c r="A1198" s="13" t="s">
        <v>492</v>
      </c>
      <c r="B1198" s="33" t="str">
        <f>VLOOKUP(D1198,工作表3!$A$2:$D$159,4,FALSE)</f>
        <v>臺中市</v>
      </c>
      <c r="C1198" s="7">
        <v>40</v>
      </c>
      <c r="D1198" s="8" t="s">
        <v>268</v>
      </c>
      <c r="E1198" s="8" t="s">
        <v>183</v>
      </c>
      <c r="F1198" s="9">
        <v>20</v>
      </c>
      <c r="G1198" s="11">
        <v>582.5</v>
      </c>
      <c r="H1198" s="10" t="s">
        <v>798</v>
      </c>
      <c r="I1198" s="10">
        <v>569</v>
      </c>
      <c r="J1198" s="12">
        <v>582.22616222751969</v>
      </c>
    </row>
    <row r="1199" spans="1:10">
      <c r="A1199" s="13" t="s">
        <v>492</v>
      </c>
      <c r="B1199" s="33" t="str">
        <f>VLOOKUP(D1199,工作表3!$A$2:$D$159,4,FALSE)</f>
        <v>高雄市</v>
      </c>
      <c r="C1199" s="7">
        <v>41</v>
      </c>
      <c r="D1199" s="8" t="s">
        <v>18</v>
      </c>
      <c r="E1199" s="8" t="s">
        <v>513</v>
      </c>
      <c r="F1199" s="9">
        <v>5</v>
      </c>
      <c r="G1199" s="11">
        <v>581.5</v>
      </c>
      <c r="H1199" s="10" t="s">
        <v>795</v>
      </c>
      <c r="I1199" s="10">
        <v>572</v>
      </c>
      <c r="J1199" s="12">
        <v>582.04861391131976</v>
      </c>
    </row>
    <row r="1200" spans="1:10">
      <c r="A1200" s="13" t="s">
        <v>492</v>
      </c>
      <c r="B1200" s="33" t="str">
        <f>VLOOKUP(D1200,工作表3!$A$2:$D$159,4,FALSE)</f>
        <v>高雄市</v>
      </c>
      <c r="C1200" s="7">
        <v>42</v>
      </c>
      <c r="D1200" s="8" t="s">
        <v>514</v>
      </c>
      <c r="E1200" s="8" t="s">
        <v>515</v>
      </c>
      <c r="F1200" s="9">
        <v>4</v>
      </c>
      <c r="G1200" s="11">
        <v>581.5</v>
      </c>
      <c r="H1200" s="10" t="s">
        <v>816</v>
      </c>
      <c r="I1200" s="10">
        <v>576</v>
      </c>
      <c r="J1200" s="12">
        <v>581.81333071961751</v>
      </c>
    </row>
    <row r="1201" spans="1:10">
      <c r="A1201" s="13" t="s">
        <v>492</v>
      </c>
      <c r="B1201" s="33" t="str">
        <f>VLOOKUP(D1201,工作表3!$A$2:$D$159,4,FALSE)</f>
        <v>臺中市</v>
      </c>
      <c r="C1201" s="7">
        <v>43</v>
      </c>
      <c r="D1201" s="8" t="s">
        <v>268</v>
      </c>
      <c r="E1201" s="8" t="s">
        <v>516</v>
      </c>
      <c r="F1201" s="9">
        <v>32</v>
      </c>
      <c r="G1201" s="11">
        <v>581.5</v>
      </c>
      <c r="H1201" s="10" t="s">
        <v>807</v>
      </c>
      <c r="I1201" s="10">
        <v>616</v>
      </c>
      <c r="J1201" s="12">
        <v>579.54341943158249</v>
      </c>
    </row>
    <row r="1202" spans="1:10">
      <c r="A1202" s="13" t="s">
        <v>492</v>
      </c>
      <c r="B1202" s="33" t="str">
        <f>VLOOKUP(D1202,工作表3!$A$2:$D$159,4,FALSE)</f>
        <v>高雄市</v>
      </c>
      <c r="C1202" s="7">
        <v>44</v>
      </c>
      <c r="D1202" s="8" t="s">
        <v>514</v>
      </c>
      <c r="E1202" s="8" t="s">
        <v>517</v>
      </c>
      <c r="F1202" s="9">
        <v>4</v>
      </c>
      <c r="G1202" s="11">
        <v>580</v>
      </c>
      <c r="H1202" s="10" t="s">
        <v>816</v>
      </c>
      <c r="I1202" s="10">
        <v>620</v>
      </c>
      <c r="J1202" s="12">
        <v>579.28184090027389</v>
      </c>
    </row>
    <row r="1203" spans="1:10">
      <c r="A1203" s="13" t="s">
        <v>492</v>
      </c>
      <c r="B1203" s="33" t="str">
        <f>VLOOKUP(D1203,工作表3!$A$2:$D$159,4,FALSE)</f>
        <v>高雄市</v>
      </c>
      <c r="C1203" s="7">
        <v>45</v>
      </c>
      <c r="D1203" s="8" t="s">
        <v>18</v>
      </c>
      <c r="E1203" s="8" t="s">
        <v>518</v>
      </c>
      <c r="F1203" s="9">
        <v>19</v>
      </c>
      <c r="G1203" s="11">
        <v>580</v>
      </c>
      <c r="H1203" s="10" t="s">
        <v>806</v>
      </c>
      <c r="I1203" s="10">
        <v>638</v>
      </c>
      <c r="J1203" s="12">
        <v>578.13628188798486</v>
      </c>
    </row>
    <row r="1204" spans="1:10">
      <c r="A1204" s="13" t="s">
        <v>492</v>
      </c>
      <c r="B1204" s="33" t="str">
        <f>VLOOKUP(D1204,工作表3!$A$2:$D$159,4,FALSE)</f>
        <v>高雄市</v>
      </c>
      <c r="C1204" s="7">
        <v>46</v>
      </c>
      <c r="D1204" s="8" t="s">
        <v>34</v>
      </c>
      <c r="E1204" s="8" t="s">
        <v>519</v>
      </c>
      <c r="F1204" s="9">
        <v>23</v>
      </c>
      <c r="G1204" s="11">
        <v>580</v>
      </c>
      <c r="H1204" s="10" t="s">
        <v>799</v>
      </c>
      <c r="I1204" s="10">
        <v>659</v>
      </c>
      <c r="J1204" s="12">
        <v>576.8417897709561</v>
      </c>
    </row>
    <row r="1205" spans="1:10">
      <c r="A1205" s="13" t="s">
        <v>492</v>
      </c>
      <c r="B1205" s="33" t="str">
        <f>VLOOKUP(D1205,工作表3!$A$2:$D$159,4,FALSE)</f>
        <v>高雄市</v>
      </c>
      <c r="C1205" s="7">
        <v>47</v>
      </c>
      <c r="D1205" s="8" t="s">
        <v>22</v>
      </c>
      <c r="E1205" s="8" t="s">
        <v>520</v>
      </c>
      <c r="F1205" s="9">
        <v>19</v>
      </c>
      <c r="G1205" s="11">
        <v>578.5</v>
      </c>
      <c r="H1205" s="10" t="s">
        <v>806</v>
      </c>
      <c r="I1205" s="10">
        <v>677</v>
      </c>
      <c r="J1205" s="12">
        <v>575.64045642912799</v>
      </c>
    </row>
    <row r="1206" spans="1:10">
      <c r="A1206" s="13" t="s">
        <v>492</v>
      </c>
      <c r="B1206" s="33" t="s">
        <v>1152</v>
      </c>
      <c r="C1206" s="7">
        <v>48</v>
      </c>
      <c r="D1206" s="8" t="s">
        <v>265</v>
      </c>
      <c r="E1206" s="8" t="s">
        <v>390</v>
      </c>
      <c r="F1206" s="9">
        <v>15</v>
      </c>
      <c r="G1206" s="11">
        <v>578</v>
      </c>
      <c r="H1206" s="10" t="s">
        <v>812</v>
      </c>
      <c r="I1206" s="10">
        <v>689</v>
      </c>
      <c r="J1206" s="12">
        <v>574.80825334843792</v>
      </c>
    </row>
    <row r="1207" spans="1:10">
      <c r="A1207" s="13" t="s">
        <v>492</v>
      </c>
      <c r="B1207" s="33" t="str">
        <f>VLOOKUP(D1207,工作表3!$A$2:$D$159,4,FALSE)</f>
        <v>臺北市</v>
      </c>
      <c r="C1207" s="7">
        <v>49</v>
      </c>
      <c r="D1207" s="8" t="s">
        <v>267</v>
      </c>
      <c r="E1207" s="8" t="s">
        <v>149</v>
      </c>
      <c r="F1207" s="9">
        <v>15</v>
      </c>
      <c r="G1207" s="11">
        <v>577</v>
      </c>
      <c r="H1207" s="10" t="s">
        <v>812</v>
      </c>
      <c r="I1207" s="10">
        <v>701</v>
      </c>
      <c r="J1207" s="12">
        <v>574.0073985983629</v>
      </c>
    </row>
    <row r="1208" spans="1:10">
      <c r="A1208" s="13" t="s">
        <v>492</v>
      </c>
      <c r="B1208" s="33" t="s">
        <v>1152</v>
      </c>
      <c r="C1208" s="7">
        <v>50</v>
      </c>
      <c r="D1208" s="8" t="s">
        <v>265</v>
      </c>
      <c r="E1208" s="8" t="s">
        <v>364</v>
      </c>
      <c r="F1208" s="9">
        <v>16</v>
      </c>
      <c r="G1208" s="11">
        <v>576.5</v>
      </c>
      <c r="H1208" s="10" t="s">
        <v>809</v>
      </c>
      <c r="I1208" s="10">
        <v>706</v>
      </c>
      <c r="J1208" s="12">
        <v>573.69295508110611</v>
      </c>
    </row>
    <row r="1209" spans="1:10">
      <c r="A1209" s="13" t="s">
        <v>492</v>
      </c>
      <c r="B1209" s="33" t="str">
        <f>VLOOKUP(D1209,工作表3!$A$2:$D$159,4,FALSE)</f>
        <v>臺中市</v>
      </c>
      <c r="C1209" s="7">
        <v>51</v>
      </c>
      <c r="D1209" s="8" t="s">
        <v>268</v>
      </c>
      <c r="E1209" s="8" t="s">
        <v>442</v>
      </c>
      <c r="F1209" s="9">
        <v>17</v>
      </c>
      <c r="G1209" s="11">
        <v>576</v>
      </c>
      <c r="H1209" s="10" t="s">
        <v>821</v>
      </c>
      <c r="I1209" s="10">
        <v>725</v>
      </c>
      <c r="J1209" s="12">
        <v>572.49968280056112</v>
      </c>
    </row>
    <row r="1210" spans="1:10">
      <c r="A1210" s="13" t="s">
        <v>492</v>
      </c>
      <c r="B1210" s="33" t="str">
        <f>VLOOKUP(D1210,工作表3!$A$2:$D$159,4,FALSE)</f>
        <v>高雄市</v>
      </c>
      <c r="C1210" s="7">
        <v>52</v>
      </c>
      <c r="D1210" s="8" t="s">
        <v>18</v>
      </c>
      <c r="E1210" s="8" t="s">
        <v>183</v>
      </c>
      <c r="F1210" s="9">
        <v>17</v>
      </c>
      <c r="G1210" s="11">
        <v>575.5</v>
      </c>
      <c r="H1210" s="10" t="s">
        <v>814</v>
      </c>
      <c r="I1210" s="10">
        <v>735</v>
      </c>
      <c r="J1210" s="12">
        <v>571.89652640283896</v>
      </c>
    </row>
    <row r="1211" spans="1:10">
      <c r="A1211" s="13" t="s">
        <v>492</v>
      </c>
      <c r="B1211" s="33" t="s">
        <v>1152</v>
      </c>
      <c r="C1211" s="7">
        <v>53</v>
      </c>
      <c r="D1211" s="8" t="s">
        <v>265</v>
      </c>
      <c r="E1211" s="8" t="s">
        <v>391</v>
      </c>
      <c r="F1211" s="9">
        <v>12</v>
      </c>
      <c r="G1211" s="11">
        <v>575.5</v>
      </c>
      <c r="H1211" s="10" t="s">
        <v>800</v>
      </c>
      <c r="I1211" s="10">
        <v>746</v>
      </c>
      <c r="J1211" s="12">
        <v>571.24249880715934</v>
      </c>
    </row>
    <row r="1212" spans="1:10">
      <c r="A1212" s="13" t="s">
        <v>492</v>
      </c>
      <c r="B1212" s="33" t="str">
        <f>VLOOKUP(D1212,工作表3!$A$2:$D$159,4,FALSE)</f>
        <v>高雄市</v>
      </c>
      <c r="C1212" s="7">
        <v>54</v>
      </c>
      <c r="D1212" s="8" t="s">
        <v>22</v>
      </c>
      <c r="E1212" s="8" t="s">
        <v>521</v>
      </c>
      <c r="F1212" s="9">
        <v>10</v>
      </c>
      <c r="G1212" s="11">
        <v>574.5</v>
      </c>
      <c r="H1212" s="10" t="s">
        <v>814</v>
      </c>
      <c r="I1212" s="10">
        <v>756</v>
      </c>
      <c r="J1212" s="12">
        <v>570.65489861195749</v>
      </c>
    </row>
    <row r="1213" spans="1:10">
      <c r="A1213" s="13" t="s">
        <v>492</v>
      </c>
      <c r="B1213" s="33" t="str">
        <f>VLOOKUP(D1213,工作表3!$A$2:$D$159,4,FALSE)</f>
        <v>臺北市</v>
      </c>
      <c r="C1213" s="7">
        <v>55</v>
      </c>
      <c r="D1213" s="8" t="s">
        <v>267</v>
      </c>
      <c r="E1213" s="8" t="s">
        <v>522</v>
      </c>
      <c r="F1213" s="9">
        <v>26</v>
      </c>
      <c r="G1213" s="11">
        <v>574.5</v>
      </c>
      <c r="H1213" s="10" t="s">
        <v>833</v>
      </c>
      <c r="I1213" s="10">
        <v>784</v>
      </c>
      <c r="J1213" s="12">
        <v>569.07484344737054</v>
      </c>
    </row>
    <row r="1214" spans="1:10">
      <c r="A1214" s="13" t="s">
        <v>492</v>
      </c>
      <c r="B1214" s="33" t="str">
        <f>VLOOKUP(D1214,工作表3!$A$2:$D$159,4,FALSE)</f>
        <v>高雄市</v>
      </c>
      <c r="C1214" s="7">
        <v>56</v>
      </c>
      <c r="D1214" s="8" t="s">
        <v>22</v>
      </c>
      <c r="E1214" s="8" t="s">
        <v>523</v>
      </c>
      <c r="F1214" s="9">
        <v>10</v>
      </c>
      <c r="G1214" s="11">
        <v>574</v>
      </c>
      <c r="H1214" s="10" t="s">
        <v>800</v>
      </c>
      <c r="I1214" s="10">
        <v>795</v>
      </c>
      <c r="J1214" s="12">
        <v>568.48399321062686</v>
      </c>
    </row>
    <row r="1215" spans="1:10">
      <c r="A1215" s="13" t="s">
        <v>492</v>
      </c>
      <c r="B1215" s="33" t="str">
        <f>VLOOKUP(D1215,工作表3!$A$2:$D$159,4,FALSE)</f>
        <v>臺中市</v>
      </c>
      <c r="C1215" s="7">
        <v>57</v>
      </c>
      <c r="D1215" s="8" t="s">
        <v>268</v>
      </c>
      <c r="E1215" s="8" t="s">
        <v>521</v>
      </c>
      <c r="F1215" s="9">
        <v>6</v>
      </c>
      <c r="G1215" s="11">
        <v>573</v>
      </c>
      <c r="H1215" s="10" t="s">
        <v>809</v>
      </c>
      <c r="I1215" s="10">
        <v>800</v>
      </c>
      <c r="J1215" s="12">
        <v>568.22265606628491</v>
      </c>
    </row>
    <row r="1216" spans="1:10">
      <c r="A1216" s="13" t="s">
        <v>492</v>
      </c>
      <c r="B1216" s="33" t="str">
        <f>VLOOKUP(D1216,工作表3!$A$2:$D$159,4,FALSE)</f>
        <v>高雄市</v>
      </c>
      <c r="C1216" s="7">
        <v>58</v>
      </c>
      <c r="D1216" s="8" t="s">
        <v>18</v>
      </c>
      <c r="E1216" s="8" t="s">
        <v>149</v>
      </c>
      <c r="F1216" s="9">
        <v>12</v>
      </c>
      <c r="G1216" s="11">
        <v>573</v>
      </c>
      <c r="H1216" s="10" t="s">
        <v>814</v>
      </c>
      <c r="I1216" s="10">
        <v>810</v>
      </c>
      <c r="J1216" s="12">
        <v>567.70689698318449</v>
      </c>
    </row>
    <row r="1217" spans="1:10">
      <c r="A1217" s="13" t="s">
        <v>492</v>
      </c>
      <c r="B1217" s="33" t="str">
        <f>VLOOKUP(D1217,工作表3!$A$2:$D$159,4,FALSE)</f>
        <v>臺中市</v>
      </c>
      <c r="C1217" s="7">
        <v>59</v>
      </c>
      <c r="D1217" s="8" t="s">
        <v>268</v>
      </c>
      <c r="E1217" s="8" t="s">
        <v>149</v>
      </c>
      <c r="F1217" s="9">
        <v>17</v>
      </c>
      <c r="G1217" s="11">
        <v>572.5</v>
      </c>
      <c r="H1217" s="10" t="s">
        <v>801</v>
      </c>
      <c r="I1217" s="10">
        <v>825</v>
      </c>
      <c r="J1217" s="12">
        <v>566.91593050779943</v>
      </c>
    </row>
    <row r="1218" spans="1:10">
      <c r="A1218" s="13" t="s">
        <v>492</v>
      </c>
      <c r="B1218" s="33" t="str">
        <f>VLOOKUP(D1218,工作表3!$A$2:$D$159,4,FALSE)</f>
        <v>高雄市</v>
      </c>
      <c r="C1218" s="7">
        <v>60</v>
      </c>
      <c r="D1218" s="8" t="s">
        <v>18</v>
      </c>
      <c r="E1218" s="8" t="s">
        <v>524</v>
      </c>
      <c r="F1218" s="9">
        <v>12</v>
      </c>
      <c r="G1218" s="11">
        <v>572</v>
      </c>
      <c r="H1218" s="10" t="s">
        <v>812</v>
      </c>
      <c r="I1218" s="10">
        <v>837</v>
      </c>
      <c r="J1218" s="12">
        <v>566.32865799736408</v>
      </c>
    </row>
    <row r="1219" spans="1:10">
      <c r="A1219" s="13" t="s">
        <v>492</v>
      </c>
      <c r="B1219" s="33" t="str">
        <f>VLOOKUP(D1219,工作表3!$A$2:$D$159,4,FALSE)</f>
        <v>雲林縣</v>
      </c>
      <c r="C1219" s="7">
        <v>61</v>
      </c>
      <c r="D1219" s="8" t="s">
        <v>27</v>
      </c>
      <c r="E1219" s="8" t="s">
        <v>283</v>
      </c>
      <c r="F1219" s="9">
        <v>20</v>
      </c>
      <c r="G1219" s="11">
        <v>570.5</v>
      </c>
      <c r="H1219" s="10" t="s">
        <v>796</v>
      </c>
      <c r="I1219" s="10">
        <v>854</v>
      </c>
      <c r="J1219" s="12">
        <v>565.46223530591715</v>
      </c>
    </row>
    <row r="1220" spans="1:10">
      <c r="A1220" s="13" t="s">
        <v>492</v>
      </c>
      <c r="B1220" s="33" t="str">
        <f>VLOOKUP(D1220,工作表3!$A$2:$D$159,4,FALSE)</f>
        <v>臺中市</v>
      </c>
      <c r="C1220" s="7">
        <v>62</v>
      </c>
      <c r="D1220" s="8" t="s">
        <v>268</v>
      </c>
      <c r="E1220" s="8" t="s">
        <v>525</v>
      </c>
      <c r="F1220" s="9">
        <v>33</v>
      </c>
      <c r="G1220" s="11">
        <v>570.5</v>
      </c>
      <c r="H1220" s="10" t="s">
        <v>807</v>
      </c>
      <c r="I1220" s="10">
        <v>894</v>
      </c>
      <c r="J1220" s="12">
        <v>563.49161711041779</v>
      </c>
    </row>
    <row r="1221" spans="1:10">
      <c r="A1221" s="13" t="s">
        <v>492</v>
      </c>
      <c r="B1221" s="33" t="str">
        <f>VLOOKUP(D1221,工作表3!$A$2:$D$159,4,FALSE)</f>
        <v>臺中市</v>
      </c>
      <c r="C1221" s="7">
        <v>63</v>
      </c>
      <c r="D1221" s="8" t="s">
        <v>268</v>
      </c>
      <c r="E1221" s="8" t="s">
        <v>392</v>
      </c>
      <c r="F1221" s="9">
        <v>4</v>
      </c>
      <c r="G1221" s="11">
        <v>570</v>
      </c>
      <c r="H1221" s="10" t="s">
        <v>809</v>
      </c>
      <c r="I1221" s="10">
        <v>899</v>
      </c>
      <c r="J1221" s="12">
        <v>563.22185739707561</v>
      </c>
    </row>
    <row r="1222" spans="1:10">
      <c r="A1222" s="13" t="s">
        <v>492</v>
      </c>
      <c r="B1222" s="33" t="str">
        <f>VLOOKUP(D1222,工作表3!$A$2:$D$159,4,FALSE)</f>
        <v>臺中市</v>
      </c>
      <c r="C1222" s="7">
        <v>64</v>
      </c>
      <c r="D1222" s="8" t="s">
        <v>268</v>
      </c>
      <c r="E1222" s="8" t="s">
        <v>526</v>
      </c>
      <c r="F1222" s="9">
        <v>12</v>
      </c>
      <c r="G1222" s="11">
        <v>569.5</v>
      </c>
      <c r="H1222" s="10" t="s">
        <v>814</v>
      </c>
      <c r="I1222" s="10">
        <v>909</v>
      </c>
      <c r="J1222" s="12">
        <v>562.63902874961525</v>
      </c>
    </row>
    <row r="1223" spans="1:10">
      <c r="A1223" s="13" t="s">
        <v>492</v>
      </c>
      <c r="B1223" s="33" t="str">
        <f>VLOOKUP(D1223,工作表3!$A$2:$D$159,4,FALSE)</f>
        <v>屏東縣</v>
      </c>
      <c r="C1223" s="7">
        <v>65</v>
      </c>
      <c r="D1223" s="8" t="s">
        <v>45</v>
      </c>
      <c r="E1223" s="8" t="s">
        <v>527</v>
      </c>
      <c r="F1223" s="9">
        <v>4</v>
      </c>
      <c r="G1223" s="11">
        <v>568</v>
      </c>
      <c r="H1223" s="10" t="s">
        <v>816</v>
      </c>
      <c r="I1223" s="10">
        <v>913</v>
      </c>
      <c r="J1223" s="12">
        <v>562.39492853526531</v>
      </c>
    </row>
    <row r="1224" spans="1:10">
      <c r="A1224" s="13" t="s">
        <v>492</v>
      </c>
      <c r="B1224" s="33" t="str">
        <f>VLOOKUP(D1224,工作表3!$A$2:$D$159,4,FALSE)</f>
        <v>高雄市</v>
      </c>
      <c r="C1224" s="7">
        <v>66</v>
      </c>
      <c r="D1224" s="8" t="s">
        <v>18</v>
      </c>
      <c r="E1224" s="8" t="s">
        <v>388</v>
      </c>
      <c r="F1224" s="9">
        <v>8</v>
      </c>
      <c r="G1224" s="11">
        <v>568</v>
      </c>
      <c r="H1224" s="10" t="s">
        <v>792</v>
      </c>
      <c r="I1224" s="10">
        <v>920</v>
      </c>
      <c r="J1224" s="12">
        <v>561.97111343842323</v>
      </c>
    </row>
    <row r="1225" spans="1:10">
      <c r="A1225" s="13" t="s">
        <v>492</v>
      </c>
      <c r="B1225" s="33" t="str">
        <f>VLOOKUP(D1225,工作表3!$A$2:$D$159,4,FALSE)</f>
        <v>臺中市</v>
      </c>
      <c r="C1225" s="7">
        <v>67</v>
      </c>
      <c r="D1225" s="8" t="s">
        <v>268</v>
      </c>
      <c r="E1225" s="8" t="s">
        <v>528</v>
      </c>
      <c r="F1225" s="9">
        <v>20</v>
      </c>
      <c r="G1225" s="11">
        <v>567</v>
      </c>
      <c r="H1225" s="10" t="s">
        <v>798</v>
      </c>
      <c r="I1225" s="10">
        <v>940</v>
      </c>
      <c r="J1225" s="12">
        <v>560.80285347565052</v>
      </c>
    </row>
    <row r="1226" spans="1:10">
      <c r="A1226" s="13" t="s">
        <v>492</v>
      </c>
      <c r="B1226" s="33" t="str">
        <f>VLOOKUP(D1226,工作表3!$A$2:$D$159,4,FALSE)</f>
        <v>高雄市</v>
      </c>
      <c r="C1226" s="7">
        <v>68</v>
      </c>
      <c r="D1226" s="8" t="s">
        <v>34</v>
      </c>
      <c r="E1226" s="8" t="s">
        <v>529</v>
      </c>
      <c r="F1226" s="9">
        <v>13</v>
      </c>
      <c r="G1226" s="11">
        <v>566.5</v>
      </c>
      <c r="H1226" s="10" t="s">
        <v>806</v>
      </c>
      <c r="I1226" s="10">
        <v>958</v>
      </c>
      <c r="J1226" s="12">
        <v>559.81974381000794</v>
      </c>
    </row>
    <row r="1227" spans="1:10">
      <c r="A1227" s="14" t="s">
        <v>492</v>
      </c>
      <c r="B1227" s="33" t="str">
        <f>VLOOKUP(D1227,工作表3!$A$2:$D$159,4,FALSE)</f>
        <v>臺中市</v>
      </c>
      <c r="C1227" s="7">
        <v>69</v>
      </c>
      <c r="D1227" s="15" t="s">
        <v>268</v>
      </c>
      <c r="E1227" s="15" t="s">
        <v>530</v>
      </c>
      <c r="F1227" s="9">
        <v>8</v>
      </c>
      <c r="G1227" s="11">
        <v>565.5</v>
      </c>
      <c r="H1227" s="10" t="s">
        <v>793</v>
      </c>
      <c r="I1227" s="10">
        <v>964</v>
      </c>
      <c r="J1227" s="12">
        <v>559.53633688769276</v>
      </c>
    </row>
    <row r="1228" spans="1:10">
      <c r="A1228" s="13" t="s">
        <v>492</v>
      </c>
      <c r="B1228" s="33" t="str">
        <f>VLOOKUP(D1228,工作表3!$A$2:$D$159,4,FALSE)</f>
        <v>宜蘭縣</v>
      </c>
      <c r="C1228" s="7">
        <v>70</v>
      </c>
      <c r="D1228" s="8" t="s">
        <v>54</v>
      </c>
      <c r="E1228" s="8" t="s">
        <v>531</v>
      </c>
      <c r="F1228" s="9" t="s">
        <v>789</v>
      </c>
      <c r="G1228" s="11" t="s">
        <v>790</v>
      </c>
      <c r="H1228" s="10" t="s">
        <v>802</v>
      </c>
      <c r="I1228" s="10">
        <v>966</v>
      </c>
      <c r="J1228" s="12">
        <v>559.44186791358766</v>
      </c>
    </row>
    <row r="1229" spans="1:10">
      <c r="A1229" s="13" t="s">
        <v>492</v>
      </c>
      <c r="B1229" s="33" t="str">
        <f>VLOOKUP(D1229,工作表3!$A$2:$D$159,4,FALSE)</f>
        <v>臺中市</v>
      </c>
      <c r="C1229" s="7">
        <v>71</v>
      </c>
      <c r="D1229" s="8" t="s">
        <v>42</v>
      </c>
      <c r="E1229" s="8" t="s">
        <v>389</v>
      </c>
      <c r="F1229" s="9">
        <v>7</v>
      </c>
      <c r="G1229" s="11">
        <v>563</v>
      </c>
      <c r="H1229" s="10" t="s">
        <v>792</v>
      </c>
      <c r="I1229" s="10">
        <v>973</v>
      </c>
      <c r="J1229" s="12">
        <v>559.12461517493352</v>
      </c>
    </row>
    <row r="1230" spans="1:10">
      <c r="A1230" s="13" t="s">
        <v>492</v>
      </c>
      <c r="B1230" s="33" t="str">
        <f>VLOOKUP(D1230,工作表3!$A$2:$D$159,4,FALSE)</f>
        <v>臺中市</v>
      </c>
      <c r="C1230" s="7">
        <v>72</v>
      </c>
      <c r="D1230" s="8" t="s">
        <v>42</v>
      </c>
      <c r="E1230" s="8" t="s">
        <v>532</v>
      </c>
      <c r="F1230" s="9">
        <v>5</v>
      </c>
      <c r="G1230" s="11">
        <v>562</v>
      </c>
      <c r="H1230" s="10" t="s">
        <v>795</v>
      </c>
      <c r="I1230" s="10">
        <v>976</v>
      </c>
      <c r="J1230" s="12">
        <v>558.99167714645102</v>
      </c>
    </row>
    <row r="1231" spans="1:10">
      <c r="A1231" s="13" t="s">
        <v>492</v>
      </c>
      <c r="B1231" s="33" t="str">
        <f>VLOOKUP(D1231,工作表3!$A$2:$D$159,4,FALSE)</f>
        <v>臺中市</v>
      </c>
      <c r="C1231" s="7">
        <v>73</v>
      </c>
      <c r="D1231" s="8" t="s">
        <v>42</v>
      </c>
      <c r="E1231" s="8" t="s">
        <v>521</v>
      </c>
      <c r="F1231" s="9">
        <v>4</v>
      </c>
      <c r="G1231" s="11">
        <v>561.5</v>
      </c>
      <c r="H1231" s="10" t="s">
        <v>816</v>
      </c>
      <c r="I1231" s="10">
        <v>980</v>
      </c>
      <c r="J1231" s="12">
        <v>558.80555391627752</v>
      </c>
    </row>
    <row r="1232" spans="1:10">
      <c r="A1232" s="13" t="s">
        <v>492</v>
      </c>
      <c r="B1232" s="33" t="str">
        <f>VLOOKUP(D1232,工作表3!$A$2:$D$159,4,FALSE)</f>
        <v>高雄市</v>
      </c>
      <c r="C1232" s="7">
        <v>74</v>
      </c>
      <c r="D1232" s="8" t="s">
        <v>34</v>
      </c>
      <c r="E1232" s="8" t="s">
        <v>533</v>
      </c>
      <c r="F1232" s="9">
        <v>7</v>
      </c>
      <c r="G1232" s="11">
        <v>561</v>
      </c>
      <c r="H1232" s="10" t="s">
        <v>809</v>
      </c>
      <c r="I1232" s="10">
        <v>985</v>
      </c>
      <c r="J1232" s="12">
        <v>558.59019134047321</v>
      </c>
    </row>
    <row r="1233" spans="1:10">
      <c r="A1233" s="6" t="s">
        <v>492</v>
      </c>
      <c r="B1233" s="33" t="str">
        <f>VLOOKUP(D1233,工作表3!$A$2:$D$159,4,FALSE)</f>
        <v>臺中市</v>
      </c>
      <c r="C1233" s="7">
        <v>75</v>
      </c>
      <c r="D1233" s="18" t="s">
        <v>42</v>
      </c>
      <c r="E1233" s="18" t="s">
        <v>442</v>
      </c>
      <c r="F1233" s="9">
        <v>37</v>
      </c>
      <c r="G1233" s="11">
        <v>561</v>
      </c>
      <c r="H1233" s="10" t="s">
        <v>829</v>
      </c>
      <c r="I1233" s="10">
        <v>1020</v>
      </c>
      <c r="J1233" s="12">
        <v>557.13254499779782</v>
      </c>
    </row>
    <row r="1234" spans="1:10">
      <c r="A1234" s="13" t="s">
        <v>492</v>
      </c>
      <c r="B1234" s="33" t="str">
        <f>VLOOKUP(D1234,工作表3!$A$2:$D$159,4,FALSE)</f>
        <v>雲林縣</v>
      </c>
      <c r="C1234" s="7">
        <v>76</v>
      </c>
      <c r="D1234" s="8" t="s">
        <v>27</v>
      </c>
      <c r="E1234" s="8" t="s">
        <v>149</v>
      </c>
      <c r="F1234" s="9">
        <v>8</v>
      </c>
      <c r="G1234" s="11">
        <v>560</v>
      </c>
      <c r="H1234" s="10" t="s">
        <v>809</v>
      </c>
      <c r="I1234" s="10">
        <v>1025</v>
      </c>
      <c r="J1234" s="12">
        <v>556.89173048371515</v>
      </c>
    </row>
    <row r="1235" spans="1:10">
      <c r="A1235" s="13" t="s">
        <v>492</v>
      </c>
      <c r="B1235" s="33" t="str">
        <f>VLOOKUP(D1235,工作表3!$A$2:$D$159,4,FALSE)</f>
        <v>臺中市</v>
      </c>
      <c r="C1235" s="7">
        <v>77</v>
      </c>
      <c r="D1235" s="8" t="s">
        <v>42</v>
      </c>
      <c r="E1235" s="8" t="s">
        <v>183</v>
      </c>
      <c r="F1235" s="9">
        <v>39</v>
      </c>
      <c r="G1235" s="11">
        <v>559.25</v>
      </c>
      <c r="H1235" s="10" t="s">
        <v>813</v>
      </c>
      <c r="I1235" s="10">
        <v>1063</v>
      </c>
      <c r="J1235" s="12">
        <v>554.95971822129945</v>
      </c>
    </row>
    <row r="1236" spans="1:10">
      <c r="A1236" s="13" t="s">
        <v>492</v>
      </c>
      <c r="B1236" s="33" t="str">
        <f>VLOOKUP(D1236,工作表3!$A$2:$D$159,4,FALSE)</f>
        <v>雲林縣</v>
      </c>
      <c r="C1236" s="7">
        <v>78</v>
      </c>
      <c r="D1236" s="8" t="s">
        <v>27</v>
      </c>
      <c r="E1236" s="8" t="s">
        <v>41</v>
      </c>
      <c r="F1236" s="9">
        <v>12</v>
      </c>
      <c r="G1236" s="11">
        <v>558.5</v>
      </c>
      <c r="H1236" s="10" t="s">
        <v>794</v>
      </c>
      <c r="I1236" s="10">
        <v>1079</v>
      </c>
      <c r="J1236" s="12">
        <v>554.15453312602085</v>
      </c>
    </row>
    <row r="1237" spans="1:10">
      <c r="A1237" s="14" t="s">
        <v>492</v>
      </c>
      <c r="B1237" s="33" t="str">
        <f>VLOOKUP(D1237,工作表3!$A$2:$D$159,4,FALSE)</f>
        <v>宜蘭縣</v>
      </c>
      <c r="C1237" s="7">
        <v>79</v>
      </c>
      <c r="D1237" s="15" t="s">
        <v>54</v>
      </c>
      <c r="E1237" s="15" t="s">
        <v>534</v>
      </c>
      <c r="F1237" s="9">
        <v>14</v>
      </c>
      <c r="G1237" s="11">
        <v>558.5</v>
      </c>
      <c r="H1237" s="10" t="s">
        <v>798</v>
      </c>
      <c r="I1237" s="10">
        <v>1099</v>
      </c>
      <c r="J1237" s="12">
        <v>553.15988277217662</v>
      </c>
    </row>
    <row r="1238" spans="1:10">
      <c r="A1238" s="13" t="s">
        <v>492</v>
      </c>
      <c r="B1238" s="33" t="str">
        <f>VLOOKUP(D1238,工作表3!$A$2:$D$159,4,FALSE)</f>
        <v>雲林縣</v>
      </c>
      <c r="C1238" s="7">
        <v>80</v>
      </c>
      <c r="D1238" s="8" t="s">
        <v>27</v>
      </c>
      <c r="E1238" s="8" t="s">
        <v>183</v>
      </c>
      <c r="F1238" s="9">
        <v>27</v>
      </c>
      <c r="G1238" s="11">
        <v>558.5</v>
      </c>
      <c r="H1238" s="10" t="s">
        <v>824</v>
      </c>
      <c r="I1238" s="10">
        <v>1124</v>
      </c>
      <c r="J1238" s="12">
        <v>551.94413095420805</v>
      </c>
    </row>
    <row r="1239" spans="1:10">
      <c r="A1239" s="13" t="s">
        <v>492</v>
      </c>
      <c r="B1239" s="33" t="str">
        <f>VLOOKUP(D1239,工作表3!$A$2:$D$159,4,FALSE)</f>
        <v>臺中市</v>
      </c>
      <c r="C1239" s="7">
        <v>81</v>
      </c>
      <c r="D1239" s="8" t="s">
        <v>42</v>
      </c>
      <c r="E1239" s="8" t="s">
        <v>149</v>
      </c>
      <c r="F1239" s="9">
        <v>22</v>
      </c>
      <c r="G1239" s="11">
        <v>556.5</v>
      </c>
      <c r="H1239" s="10" t="s">
        <v>798</v>
      </c>
      <c r="I1239" s="10">
        <v>1144</v>
      </c>
      <c r="J1239" s="12">
        <v>550.98878533208813</v>
      </c>
    </row>
    <row r="1240" spans="1:10">
      <c r="A1240" s="13" t="s">
        <v>492</v>
      </c>
      <c r="B1240" s="33" t="str">
        <f>VLOOKUP(D1240,工作表3!$A$2:$D$159,4,FALSE)</f>
        <v>臺中市</v>
      </c>
      <c r="C1240" s="7">
        <v>82</v>
      </c>
      <c r="D1240" s="8" t="s">
        <v>42</v>
      </c>
      <c r="E1240" s="8" t="s">
        <v>17</v>
      </c>
      <c r="F1240" s="9">
        <v>24</v>
      </c>
      <c r="G1240" s="11">
        <v>555.5</v>
      </c>
      <c r="H1240" s="10" t="s">
        <v>811</v>
      </c>
      <c r="I1240" s="10">
        <v>1167</v>
      </c>
      <c r="J1240" s="12">
        <v>549.90477695387051</v>
      </c>
    </row>
    <row r="1241" spans="1:10">
      <c r="A1241" s="13" t="s">
        <v>492</v>
      </c>
      <c r="B1241" s="33" t="str">
        <f>VLOOKUP(D1241,工作表3!$A$2:$D$159,4,FALSE)</f>
        <v>屏東縣</v>
      </c>
      <c r="C1241" s="7">
        <v>83</v>
      </c>
      <c r="D1241" s="8" t="s">
        <v>239</v>
      </c>
      <c r="E1241" s="8" t="s">
        <v>535</v>
      </c>
      <c r="F1241" s="9">
        <v>21</v>
      </c>
      <c r="G1241" s="11">
        <v>555</v>
      </c>
      <c r="H1241" s="10" t="s">
        <v>821</v>
      </c>
      <c r="I1241" s="10">
        <v>1186</v>
      </c>
      <c r="J1241" s="12">
        <v>549.06240881890153</v>
      </c>
    </row>
    <row r="1242" spans="1:10">
      <c r="A1242" s="13" t="s">
        <v>492</v>
      </c>
      <c r="B1242" s="33" t="str">
        <f>VLOOKUP(D1242,工作表3!$A$2:$D$159,4,FALSE)</f>
        <v>雲林縣</v>
      </c>
      <c r="C1242" s="7">
        <v>84</v>
      </c>
      <c r="D1242" s="8" t="s">
        <v>27</v>
      </c>
      <c r="E1242" s="8" t="s">
        <v>502</v>
      </c>
      <c r="F1242" s="9">
        <v>18</v>
      </c>
      <c r="G1242" s="11">
        <v>552</v>
      </c>
      <c r="H1242" s="10" t="s">
        <v>811</v>
      </c>
      <c r="I1242" s="10">
        <v>1209</v>
      </c>
      <c r="J1242" s="12">
        <v>548.1077201087611</v>
      </c>
    </row>
    <row r="1243" spans="1:10">
      <c r="A1243" s="13" t="s">
        <v>492</v>
      </c>
      <c r="B1243" s="33" t="str">
        <f>VLOOKUP(D1243,工作表3!$A$2:$D$159,4,FALSE)</f>
        <v>高雄市</v>
      </c>
      <c r="C1243" s="7">
        <v>85</v>
      </c>
      <c r="D1243" s="8" t="s">
        <v>34</v>
      </c>
      <c r="E1243" s="8" t="s">
        <v>270</v>
      </c>
      <c r="F1243" s="9">
        <v>7</v>
      </c>
      <c r="G1243" s="11">
        <v>549.75</v>
      </c>
      <c r="H1243" s="10" t="s">
        <v>793</v>
      </c>
      <c r="I1243" s="10">
        <v>1215</v>
      </c>
      <c r="J1243" s="12">
        <v>547.80190226597801</v>
      </c>
    </row>
    <row r="1244" spans="1:10">
      <c r="A1244" s="13" t="s">
        <v>492</v>
      </c>
      <c r="B1244" s="33" t="str">
        <f>VLOOKUP(D1244,工作表3!$A$2:$D$159,4,FALSE)</f>
        <v>高雄市</v>
      </c>
      <c r="C1244" s="7">
        <v>86</v>
      </c>
      <c r="D1244" s="8" t="s">
        <v>34</v>
      </c>
      <c r="E1244" s="8" t="s">
        <v>149</v>
      </c>
      <c r="F1244" s="9">
        <v>31</v>
      </c>
      <c r="G1244" s="11">
        <v>549.5</v>
      </c>
      <c r="H1244" s="10" t="s">
        <v>830</v>
      </c>
      <c r="I1244" s="10">
        <v>1251</v>
      </c>
      <c r="J1244" s="12">
        <v>546.00941289664559</v>
      </c>
    </row>
    <row r="1245" spans="1:10">
      <c r="A1245" s="13" t="s">
        <v>492</v>
      </c>
      <c r="B1245" s="33" t="str">
        <f>VLOOKUP(D1245,工作表3!$A$2:$D$159,4,FALSE)</f>
        <v>高雄市</v>
      </c>
      <c r="C1245" s="7">
        <v>87</v>
      </c>
      <c r="D1245" s="8" t="s">
        <v>34</v>
      </c>
      <c r="E1245" s="8" t="s">
        <v>536</v>
      </c>
      <c r="F1245" s="9">
        <v>6</v>
      </c>
      <c r="G1245" s="11">
        <v>546.25</v>
      </c>
      <c r="H1245" s="10" t="s">
        <v>809</v>
      </c>
      <c r="I1245" s="10">
        <v>1256</v>
      </c>
      <c r="J1245" s="12">
        <v>545.76156497902264</v>
      </c>
    </row>
    <row r="1246" spans="1:10">
      <c r="A1246" s="13" t="s">
        <v>492</v>
      </c>
      <c r="B1246" s="33" t="str">
        <f>VLOOKUP(D1246,工作表3!$A$2:$D$159,4,FALSE)</f>
        <v>苗栗縣</v>
      </c>
      <c r="C1246" s="7">
        <v>88</v>
      </c>
      <c r="D1246" s="8" t="s">
        <v>51</v>
      </c>
      <c r="E1246" s="8" t="s">
        <v>537</v>
      </c>
      <c r="F1246" s="9">
        <v>38</v>
      </c>
      <c r="G1246" s="11">
        <v>545.5</v>
      </c>
      <c r="H1246" s="10" t="s">
        <v>815</v>
      </c>
      <c r="I1246" s="10">
        <v>1287</v>
      </c>
      <c r="J1246" s="12">
        <v>544.2670688784907</v>
      </c>
    </row>
    <row r="1247" spans="1:10">
      <c r="A1247" s="14" t="s">
        <v>492</v>
      </c>
      <c r="B1247" s="33" t="str">
        <f>VLOOKUP(D1247,工作表3!$A$2:$D$159,4,FALSE)</f>
        <v>屏東縣</v>
      </c>
      <c r="C1247" s="7">
        <v>89</v>
      </c>
      <c r="D1247" s="15" t="s">
        <v>239</v>
      </c>
      <c r="E1247" s="15" t="s">
        <v>538</v>
      </c>
      <c r="F1247" s="9">
        <v>18</v>
      </c>
      <c r="G1247" s="11">
        <v>544</v>
      </c>
      <c r="H1247" s="10" t="s">
        <v>806</v>
      </c>
      <c r="I1247" s="10">
        <v>1305</v>
      </c>
      <c r="J1247" s="12">
        <v>543.42325981068075</v>
      </c>
    </row>
    <row r="1248" spans="1:10">
      <c r="A1248" s="13" t="s">
        <v>492</v>
      </c>
      <c r="B1248" s="33" t="str">
        <f>VLOOKUP(D1248,工作表3!$A$2:$D$159,4,FALSE)</f>
        <v>苗栗縣</v>
      </c>
      <c r="C1248" s="7">
        <v>90</v>
      </c>
      <c r="D1248" s="8" t="s">
        <v>51</v>
      </c>
      <c r="E1248" s="8" t="s">
        <v>272</v>
      </c>
      <c r="F1248" s="9">
        <v>17</v>
      </c>
      <c r="G1248" s="11">
        <v>543</v>
      </c>
      <c r="H1248" s="10" t="s">
        <v>801</v>
      </c>
      <c r="I1248" s="10">
        <v>1320</v>
      </c>
      <c r="J1248" s="12">
        <v>542.73906725074096</v>
      </c>
    </row>
    <row r="1249" spans="1:10">
      <c r="A1249" s="13" t="s">
        <v>492</v>
      </c>
      <c r="B1249" s="33" t="str">
        <f>VLOOKUP(D1249,工作表3!$A$2:$D$159,4,FALSE)</f>
        <v>屏東縣</v>
      </c>
      <c r="C1249" s="7">
        <v>91</v>
      </c>
      <c r="D1249" s="8" t="s">
        <v>45</v>
      </c>
      <c r="E1249" s="8" t="s">
        <v>502</v>
      </c>
      <c r="F1249" s="9">
        <v>2</v>
      </c>
      <c r="G1249" s="11">
        <v>541.5</v>
      </c>
      <c r="H1249" s="10" t="s">
        <v>795</v>
      </c>
      <c r="I1249" s="10">
        <v>1323</v>
      </c>
      <c r="J1249" s="12">
        <v>542.59820178869961</v>
      </c>
    </row>
    <row r="1250" spans="1:10">
      <c r="A1250" s="13" t="s">
        <v>492</v>
      </c>
      <c r="B1250" s="33" t="str">
        <f>VLOOKUP(D1250,工作表3!$A$2:$D$159,4,FALSE)</f>
        <v>屏東縣</v>
      </c>
      <c r="C1250" s="7">
        <v>92</v>
      </c>
      <c r="D1250" s="8" t="s">
        <v>239</v>
      </c>
      <c r="E1250" s="8" t="s">
        <v>539</v>
      </c>
      <c r="F1250" s="9">
        <v>9</v>
      </c>
      <c r="G1250" s="11">
        <v>540.5</v>
      </c>
      <c r="H1250" s="10" t="s">
        <v>827</v>
      </c>
      <c r="I1250" s="10">
        <v>1332</v>
      </c>
      <c r="J1250" s="12">
        <v>542.17826324148177</v>
      </c>
    </row>
    <row r="1251" spans="1:10">
      <c r="A1251" s="13" t="s">
        <v>492</v>
      </c>
      <c r="B1251" s="33" t="str">
        <f>VLOOKUP(D1251,工作表3!$A$2:$D$159,4,FALSE)</f>
        <v>屏東縣</v>
      </c>
      <c r="C1251" s="7">
        <v>93</v>
      </c>
      <c r="D1251" s="8" t="s">
        <v>239</v>
      </c>
      <c r="E1251" s="8" t="s">
        <v>540</v>
      </c>
      <c r="F1251" s="9">
        <v>21</v>
      </c>
      <c r="G1251" s="11">
        <v>540.5</v>
      </c>
      <c r="H1251" s="10" t="s">
        <v>821</v>
      </c>
      <c r="I1251" s="10">
        <v>1351</v>
      </c>
      <c r="J1251" s="12">
        <v>541.30454812361324</v>
      </c>
    </row>
    <row r="1252" spans="1:10">
      <c r="A1252" s="13" t="s">
        <v>492</v>
      </c>
      <c r="B1252" s="33" t="str">
        <f>VLOOKUP(D1252,工作表3!$A$2:$D$159,4,FALSE)</f>
        <v>屏東縣</v>
      </c>
      <c r="C1252" s="7">
        <v>94</v>
      </c>
      <c r="D1252" s="8" t="s">
        <v>239</v>
      </c>
      <c r="E1252" s="8" t="s">
        <v>541</v>
      </c>
      <c r="F1252" s="9">
        <v>38</v>
      </c>
      <c r="G1252" s="11">
        <v>540.5</v>
      </c>
      <c r="H1252" s="10" t="s">
        <v>813</v>
      </c>
      <c r="I1252" s="10">
        <v>1389</v>
      </c>
      <c r="J1252" s="12">
        <v>539.52453779715484</v>
      </c>
    </row>
    <row r="1253" spans="1:10">
      <c r="A1253" s="13" t="s">
        <v>492</v>
      </c>
      <c r="B1253" s="33" t="str">
        <f>VLOOKUP(D1253,工作表3!$A$2:$D$159,4,FALSE)</f>
        <v>屏東縣</v>
      </c>
      <c r="C1253" s="7">
        <v>95</v>
      </c>
      <c r="D1253" s="8" t="s">
        <v>45</v>
      </c>
      <c r="E1253" s="8" t="s">
        <v>542</v>
      </c>
      <c r="F1253" s="9">
        <v>2</v>
      </c>
      <c r="G1253" s="11">
        <v>540</v>
      </c>
      <c r="H1253" s="10" t="s">
        <v>795</v>
      </c>
      <c r="I1253" s="10">
        <v>1392</v>
      </c>
      <c r="J1253" s="12">
        <v>539.35652010278477</v>
      </c>
    </row>
    <row r="1254" spans="1:10">
      <c r="A1254" s="13" t="s">
        <v>492</v>
      </c>
      <c r="B1254" s="33" t="str">
        <f>VLOOKUP(D1254,工作表3!$A$2:$D$159,4,FALSE)</f>
        <v>新北市</v>
      </c>
      <c r="C1254" s="7">
        <v>96</v>
      </c>
      <c r="D1254" s="8" t="s">
        <v>77</v>
      </c>
      <c r="E1254" s="8" t="s">
        <v>283</v>
      </c>
      <c r="F1254" s="9">
        <v>48</v>
      </c>
      <c r="G1254" s="11">
        <v>538.5</v>
      </c>
      <c r="H1254" s="10" t="s">
        <v>840</v>
      </c>
      <c r="I1254" s="10">
        <v>1437</v>
      </c>
      <c r="J1254" s="12">
        <v>536.76870451836919</v>
      </c>
    </row>
    <row r="1255" spans="1:10">
      <c r="A1255" s="13" t="s">
        <v>492</v>
      </c>
      <c r="B1255" s="33" t="str">
        <f>VLOOKUP(D1255,工作表3!$A$2:$D$159,4,FALSE)</f>
        <v>屏東縣</v>
      </c>
      <c r="C1255" s="7">
        <v>97</v>
      </c>
      <c r="D1255" s="8" t="s">
        <v>45</v>
      </c>
      <c r="E1255" s="8" t="s">
        <v>543</v>
      </c>
      <c r="F1255" s="9">
        <v>8</v>
      </c>
      <c r="G1255" s="11">
        <v>536</v>
      </c>
      <c r="H1255" s="10" t="s">
        <v>788</v>
      </c>
      <c r="I1255" s="10">
        <v>1445</v>
      </c>
      <c r="J1255" s="12">
        <v>536.30585800674135</v>
      </c>
    </row>
    <row r="1256" spans="1:10">
      <c r="A1256" s="13" t="s">
        <v>492</v>
      </c>
      <c r="B1256" s="33" t="str">
        <f>VLOOKUP(D1256,工作表3!$A$2:$D$159,4,FALSE)</f>
        <v>屏東縣</v>
      </c>
      <c r="C1256" s="7">
        <v>98</v>
      </c>
      <c r="D1256" s="8" t="s">
        <v>45</v>
      </c>
      <c r="E1256" s="8" t="s">
        <v>149</v>
      </c>
      <c r="F1256" s="9">
        <v>21</v>
      </c>
      <c r="G1256" s="11">
        <v>536</v>
      </c>
      <c r="H1256" s="10" t="s">
        <v>796</v>
      </c>
      <c r="I1256" s="10">
        <v>1462</v>
      </c>
      <c r="J1256" s="12">
        <v>535.33547330310842</v>
      </c>
    </row>
    <row r="1257" spans="1:10">
      <c r="A1257" s="14" t="s">
        <v>492</v>
      </c>
      <c r="B1257" s="33" t="str">
        <f>VLOOKUP(D1257,工作表3!$A$2:$D$159,4,FALSE)</f>
        <v>屏東縣</v>
      </c>
      <c r="C1257" s="7">
        <v>99</v>
      </c>
      <c r="D1257" s="15" t="s">
        <v>239</v>
      </c>
      <c r="E1257" s="15" t="s">
        <v>544</v>
      </c>
      <c r="F1257" s="9">
        <v>10</v>
      </c>
      <c r="G1257" s="11">
        <v>535.5</v>
      </c>
      <c r="H1257" s="10" t="s">
        <v>814</v>
      </c>
      <c r="I1257" s="10">
        <v>1472</v>
      </c>
      <c r="J1257" s="12">
        <v>534.77460693198748</v>
      </c>
    </row>
    <row r="1258" spans="1:10">
      <c r="A1258" s="13" t="s">
        <v>492</v>
      </c>
      <c r="B1258" s="33" t="str">
        <f>VLOOKUP(D1258,工作表3!$A$2:$D$159,4,FALSE)</f>
        <v>臺中市</v>
      </c>
      <c r="C1258" s="7">
        <v>100</v>
      </c>
      <c r="D1258" s="8" t="s">
        <v>61</v>
      </c>
      <c r="E1258" s="8" t="s">
        <v>187</v>
      </c>
      <c r="F1258" s="9">
        <v>27</v>
      </c>
      <c r="G1258" s="11">
        <v>535.5</v>
      </c>
      <c r="H1258" s="10" t="s">
        <v>810</v>
      </c>
      <c r="I1258" s="10">
        <v>1498</v>
      </c>
      <c r="J1258" s="12">
        <v>533.34087044381806</v>
      </c>
    </row>
    <row r="1259" spans="1:10">
      <c r="A1259" s="13" t="s">
        <v>492</v>
      </c>
      <c r="B1259" s="33" t="str">
        <f>VLOOKUP(D1259,工作表3!$A$2:$D$159,4,FALSE)</f>
        <v>屏東縣</v>
      </c>
      <c r="C1259" s="7">
        <v>101</v>
      </c>
      <c r="D1259" s="8" t="s">
        <v>45</v>
      </c>
      <c r="E1259" s="8" t="s">
        <v>183</v>
      </c>
      <c r="F1259" s="9">
        <v>36</v>
      </c>
      <c r="G1259" s="11">
        <v>534</v>
      </c>
      <c r="H1259" s="10" t="s">
        <v>804</v>
      </c>
      <c r="I1259" s="10">
        <v>1528</v>
      </c>
      <c r="J1259" s="12">
        <v>531.74109943285589</v>
      </c>
    </row>
    <row r="1260" spans="1:10">
      <c r="A1260" s="13" t="s">
        <v>492</v>
      </c>
      <c r="B1260" s="33" t="str">
        <f>VLOOKUP(D1260,工作表3!$A$2:$D$159,4,FALSE)</f>
        <v>屏東縣</v>
      </c>
      <c r="C1260" s="7">
        <v>102</v>
      </c>
      <c r="D1260" s="8" t="s">
        <v>239</v>
      </c>
      <c r="E1260" s="8" t="s">
        <v>397</v>
      </c>
      <c r="F1260" s="9">
        <v>20</v>
      </c>
      <c r="G1260" s="11">
        <v>532.75</v>
      </c>
      <c r="H1260" s="10" t="s">
        <v>806</v>
      </c>
      <c r="I1260" s="10">
        <v>1546</v>
      </c>
      <c r="J1260" s="12">
        <v>530.7819571945887</v>
      </c>
    </row>
    <row r="1261" spans="1:10">
      <c r="A1261" s="13" t="s">
        <v>492</v>
      </c>
      <c r="B1261" s="33" t="str">
        <f>VLOOKUP(D1261,工作表3!$A$2:$D$159,4,FALSE)</f>
        <v>新北市</v>
      </c>
      <c r="C1261" s="7">
        <v>103</v>
      </c>
      <c r="D1261" s="8" t="s">
        <v>77</v>
      </c>
      <c r="E1261" s="8" t="s">
        <v>187</v>
      </c>
      <c r="F1261" s="9">
        <v>25</v>
      </c>
      <c r="G1261" s="11">
        <v>531</v>
      </c>
      <c r="H1261" s="10" t="s">
        <v>824</v>
      </c>
      <c r="I1261" s="10">
        <v>1571</v>
      </c>
      <c r="J1261" s="12">
        <v>529.58520112588724</v>
      </c>
    </row>
    <row r="1262" spans="1:10">
      <c r="A1262" s="13" t="s">
        <v>492</v>
      </c>
      <c r="B1262" s="33" t="str">
        <f>VLOOKUP(D1262,工作表3!$A$2:$D$159,4,FALSE)</f>
        <v>高雄市</v>
      </c>
      <c r="C1262" s="7">
        <v>104</v>
      </c>
      <c r="D1262" s="8" t="s">
        <v>404</v>
      </c>
      <c r="E1262" s="8" t="s">
        <v>545</v>
      </c>
      <c r="F1262" s="9">
        <v>9</v>
      </c>
      <c r="G1262" s="11">
        <v>530.5</v>
      </c>
      <c r="H1262" s="10" t="s">
        <v>800</v>
      </c>
      <c r="I1262" s="10">
        <v>1582</v>
      </c>
      <c r="J1262" s="12">
        <v>529.09003562491125</v>
      </c>
    </row>
    <row r="1263" spans="1:10">
      <c r="A1263" s="13" t="s">
        <v>492</v>
      </c>
      <c r="B1263" s="33" t="str">
        <f>VLOOKUP(D1263,工作表3!$A$2:$D$159,4,FALSE)</f>
        <v>屏東縣</v>
      </c>
      <c r="C1263" s="7">
        <v>105</v>
      </c>
      <c r="D1263" s="8" t="s">
        <v>239</v>
      </c>
      <c r="E1263" s="8" t="s">
        <v>546</v>
      </c>
      <c r="F1263" s="9">
        <v>18</v>
      </c>
      <c r="G1263" s="11">
        <v>530</v>
      </c>
      <c r="H1263" s="10" t="s">
        <v>796</v>
      </c>
      <c r="I1263" s="10">
        <v>1599</v>
      </c>
      <c r="J1263" s="12">
        <v>528.29015050037901</v>
      </c>
    </row>
    <row r="1264" spans="1:10">
      <c r="A1264" s="13" t="s">
        <v>492</v>
      </c>
      <c r="B1264" s="33" t="str">
        <f>VLOOKUP(D1264,工作表3!$A$2:$D$159,4,FALSE)</f>
        <v>屏東縣</v>
      </c>
      <c r="C1264" s="7">
        <v>106</v>
      </c>
      <c r="D1264" s="8" t="s">
        <v>239</v>
      </c>
      <c r="E1264" s="8" t="s">
        <v>547</v>
      </c>
      <c r="F1264" s="9">
        <v>8</v>
      </c>
      <c r="G1264" s="11">
        <v>527.5</v>
      </c>
      <c r="H1264" s="10" t="s">
        <v>788</v>
      </c>
      <c r="I1264" s="10">
        <v>1607</v>
      </c>
      <c r="J1264" s="12">
        <v>527.8922539086052</v>
      </c>
    </row>
    <row r="1265" spans="1:10">
      <c r="A1265" s="13" t="s">
        <v>492</v>
      </c>
      <c r="B1265" s="33" t="str">
        <f>VLOOKUP(D1265,工作表3!$A$2:$D$159,4,FALSE)</f>
        <v>臺中市</v>
      </c>
      <c r="C1265" s="7">
        <v>107</v>
      </c>
      <c r="D1265" s="8" t="s">
        <v>61</v>
      </c>
      <c r="E1265" s="8" t="s">
        <v>398</v>
      </c>
      <c r="F1265" s="9">
        <v>10</v>
      </c>
      <c r="G1265" s="11">
        <v>527</v>
      </c>
      <c r="H1265" s="10" t="s">
        <v>809</v>
      </c>
      <c r="I1265" s="10">
        <v>1612</v>
      </c>
      <c r="J1265" s="12">
        <v>527.63923069446173</v>
      </c>
    </row>
    <row r="1266" spans="1:10">
      <c r="A1266" s="13" t="s">
        <v>492</v>
      </c>
      <c r="B1266" s="33" t="str">
        <f>VLOOKUP(D1266,工作表3!$A$2:$D$159,4,FALSE)</f>
        <v>屏東縣</v>
      </c>
      <c r="C1266" s="7">
        <v>108</v>
      </c>
      <c r="D1266" s="8" t="s">
        <v>239</v>
      </c>
      <c r="E1266" s="8" t="s">
        <v>272</v>
      </c>
      <c r="F1266" s="9">
        <v>17</v>
      </c>
      <c r="G1266" s="11">
        <v>526.5</v>
      </c>
      <c r="H1266" s="10" t="s">
        <v>794</v>
      </c>
      <c r="I1266" s="10">
        <v>1628</v>
      </c>
      <c r="J1266" s="12">
        <v>526.85572248287281</v>
      </c>
    </row>
    <row r="1267" spans="1:10">
      <c r="A1267" s="14" t="s">
        <v>492</v>
      </c>
      <c r="B1267" s="33" t="str">
        <f>VLOOKUP(D1267,工作表3!$A$2:$D$159,4,FALSE)</f>
        <v>澎湖縣</v>
      </c>
      <c r="C1267" s="7">
        <v>109</v>
      </c>
      <c r="D1267" s="15" t="s">
        <v>241</v>
      </c>
      <c r="E1267" s="15" t="s">
        <v>548</v>
      </c>
      <c r="F1267" s="9">
        <v>3</v>
      </c>
      <c r="G1267" s="11">
        <v>524.5</v>
      </c>
      <c r="H1267" s="10" t="s">
        <v>795</v>
      </c>
      <c r="I1267" s="10">
        <v>1631</v>
      </c>
      <c r="J1267" s="12">
        <v>526.70906624763427</v>
      </c>
    </row>
    <row r="1268" spans="1:10">
      <c r="A1268" s="13" t="s">
        <v>492</v>
      </c>
      <c r="B1268" s="33" t="str">
        <f>VLOOKUP(D1268,工作表3!$A$2:$D$159,4,FALSE)</f>
        <v>臺中市</v>
      </c>
      <c r="C1268" s="7">
        <v>110</v>
      </c>
      <c r="D1268" s="8" t="s">
        <v>61</v>
      </c>
      <c r="E1268" s="8" t="s">
        <v>549</v>
      </c>
      <c r="F1268" s="9">
        <v>21</v>
      </c>
      <c r="G1268" s="11">
        <v>524.5</v>
      </c>
      <c r="H1268" s="10" t="s">
        <v>810</v>
      </c>
      <c r="I1268" s="10">
        <v>1657</v>
      </c>
      <c r="J1268" s="12">
        <v>525.45309993299122</v>
      </c>
    </row>
    <row r="1269" spans="1:10">
      <c r="A1269" s="13" t="s">
        <v>492</v>
      </c>
      <c r="B1269" s="33" t="str">
        <f>VLOOKUP(D1269,工作表3!$A$2:$D$159,4,FALSE)</f>
        <v>屏東縣</v>
      </c>
      <c r="C1269" s="7">
        <v>111</v>
      </c>
      <c r="D1269" s="8" t="s">
        <v>45</v>
      </c>
      <c r="E1269" s="8" t="s">
        <v>41</v>
      </c>
      <c r="F1269" s="9">
        <v>34</v>
      </c>
      <c r="G1269" s="11">
        <v>522.5</v>
      </c>
      <c r="H1269" s="10" t="s">
        <v>841</v>
      </c>
      <c r="I1269" s="10">
        <v>1691</v>
      </c>
      <c r="J1269" s="12">
        <v>523.8415857067065</v>
      </c>
    </row>
    <row r="1270" spans="1:10">
      <c r="A1270" s="13" t="s">
        <v>492</v>
      </c>
      <c r="B1270" s="33" t="str">
        <f>VLOOKUP(D1270,工作表3!$A$2:$D$159,4,FALSE)</f>
        <v>高雄市</v>
      </c>
      <c r="C1270" s="7">
        <v>112</v>
      </c>
      <c r="D1270" s="8" t="s">
        <v>404</v>
      </c>
      <c r="E1270" s="8" t="s">
        <v>550</v>
      </c>
      <c r="F1270" s="9">
        <v>4</v>
      </c>
      <c r="G1270" s="11">
        <v>521.5</v>
      </c>
      <c r="H1270" s="10" t="s">
        <v>795</v>
      </c>
      <c r="I1270" s="10">
        <v>1694</v>
      </c>
      <c r="J1270" s="12">
        <v>523.69970733887772</v>
      </c>
    </row>
    <row r="1271" spans="1:10">
      <c r="A1271" s="13" t="s">
        <v>492</v>
      </c>
      <c r="B1271" s="33" t="str">
        <f>VLOOKUP(D1271,工作表3!$A$2:$D$159,4,FALSE)</f>
        <v>屏東縣</v>
      </c>
      <c r="C1271" s="7">
        <v>113</v>
      </c>
      <c r="D1271" s="8" t="s">
        <v>239</v>
      </c>
      <c r="E1271" s="8" t="s">
        <v>551</v>
      </c>
      <c r="F1271" s="9">
        <v>18</v>
      </c>
      <c r="G1271" s="11">
        <v>521.5</v>
      </c>
      <c r="H1271" s="10" t="s">
        <v>796</v>
      </c>
      <c r="I1271" s="10">
        <v>1711</v>
      </c>
      <c r="J1271" s="12">
        <v>522.90364221944185</v>
      </c>
    </row>
    <row r="1272" spans="1:10">
      <c r="A1272" s="13" t="s">
        <v>492</v>
      </c>
      <c r="B1272" s="33" t="str">
        <f>VLOOKUP(D1272,工作表3!$A$2:$D$159,4,FALSE)</f>
        <v>新北市</v>
      </c>
      <c r="C1272" s="7">
        <v>114</v>
      </c>
      <c r="D1272" s="8" t="s">
        <v>77</v>
      </c>
      <c r="E1272" s="8" t="s">
        <v>503</v>
      </c>
      <c r="F1272" s="9">
        <v>59</v>
      </c>
      <c r="G1272" s="11">
        <v>521.5</v>
      </c>
      <c r="H1272" s="10" t="s">
        <v>842</v>
      </c>
      <c r="I1272" s="10">
        <v>1767</v>
      </c>
      <c r="J1272" s="12">
        <v>520.36325794124195</v>
      </c>
    </row>
    <row r="1273" spans="1:10">
      <c r="A1273" s="13" t="s">
        <v>492</v>
      </c>
      <c r="B1273" s="33" t="str">
        <f>VLOOKUP(D1273,工作表3!$A$2:$D$159,4,FALSE)</f>
        <v>金門縣</v>
      </c>
      <c r="C1273" s="7">
        <v>115</v>
      </c>
      <c r="D1273" s="8" t="s">
        <v>242</v>
      </c>
      <c r="E1273" s="8" t="s">
        <v>397</v>
      </c>
      <c r="F1273" s="9">
        <v>15</v>
      </c>
      <c r="G1273" s="11">
        <v>519.5</v>
      </c>
      <c r="H1273" s="10" t="s">
        <v>812</v>
      </c>
      <c r="I1273" s="10">
        <v>1779</v>
      </c>
      <c r="J1273" s="12">
        <v>519.73687539578043</v>
      </c>
    </row>
    <row r="1274" spans="1:10">
      <c r="A1274" s="13" t="s">
        <v>492</v>
      </c>
      <c r="B1274" s="33" t="str">
        <f>VLOOKUP(D1274,工作表3!$A$2:$D$159,4,FALSE)</f>
        <v>臺中市</v>
      </c>
      <c r="C1274" s="7">
        <v>116</v>
      </c>
      <c r="D1274" s="8" t="s">
        <v>61</v>
      </c>
      <c r="E1274" s="8" t="s">
        <v>283</v>
      </c>
      <c r="F1274" s="9">
        <v>68</v>
      </c>
      <c r="G1274" s="11">
        <v>519.5</v>
      </c>
      <c r="H1274" s="10" t="s">
        <v>843</v>
      </c>
      <c r="I1274" s="10">
        <v>1840</v>
      </c>
      <c r="J1274" s="12">
        <v>516.60597836443571</v>
      </c>
    </row>
    <row r="1275" spans="1:10">
      <c r="A1275" s="13" t="s">
        <v>492</v>
      </c>
      <c r="B1275" s="33" t="str">
        <f>VLOOKUP(D1275,工作表3!$A$2:$D$159,4,FALSE)</f>
        <v>新北市</v>
      </c>
      <c r="C1275" s="7">
        <v>117</v>
      </c>
      <c r="D1275" s="8" t="s">
        <v>77</v>
      </c>
      <c r="E1275" s="8" t="s">
        <v>552</v>
      </c>
      <c r="F1275" s="9">
        <v>38</v>
      </c>
      <c r="G1275" s="11">
        <v>518.5</v>
      </c>
      <c r="H1275" s="10" t="s">
        <v>813</v>
      </c>
      <c r="I1275" s="10">
        <v>1878</v>
      </c>
      <c r="J1275" s="12">
        <v>514.69247498330935</v>
      </c>
    </row>
    <row r="1276" spans="1:10">
      <c r="A1276" s="13" t="s">
        <v>492</v>
      </c>
      <c r="B1276" s="33" t="str">
        <f>VLOOKUP(D1276,工作表3!$A$2:$D$159,4,FALSE)</f>
        <v>臺中市</v>
      </c>
      <c r="C1276" s="7">
        <v>118</v>
      </c>
      <c r="D1276" s="8" t="s">
        <v>61</v>
      </c>
      <c r="E1276" s="8" t="s">
        <v>521</v>
      </c>
      <c r="F1276" s="9">
        <v>8</v>
      </c>
      <c r="G1276" s="11">
        <v>518</v>
      </c>
      <c r="H1276" s="10" t="s">
        <v>792</v>
      </c>
      <c r="I1276" s="10">
        <v>1885</v>
      </c>
      <c r="J1276" s="12">
        <v>514.3309740824302</v>
      </c>
    </row>
    <row r="1277" spans="1:10">
      <c r="A1277" s="14" t="s">
        <v>492</v>
      </c>
      <c r="B1277" s="33" t="str">
        <f>VLOOKUP(D1277,工作表3!$A$2:$D$159,4,FALSE)</f>
        <v>高雄市</v>
      </c>
      <c r="C1277" s="7">
        <v>119</v>
      </c>
      <c r="D1277" s="15" t="s">
        <v>404</v>
      </c>
      <c r="E1277" s="15" t="s">
        <v>406</v>
      </c>
      <c r="F1277" s="9">
        <v>3</v>
      </c>
      <c r="G1277" s="11">
        <v>516.75</v>
      </c>
      <c r="H1277" s="10" t="s">
        <v>795</v>
      </c>
      <c r="I1277" s="10">
        <v>1888</v>
      </c>
      <c r="J1277" s="12">
        <v>514.18073066296631</v>
      </c>
    </row>
    <row r="1278" spans="1:10">
      <c r="A1278" s="13" t="s">
        <v>492</v>
      </c>
      <c r="B1278" s="33" t="str">
        <f>VLOOKUP(D1278,工作表3!$A$2:$D$159,4,FALSE)</f>
        <v>臺南市</v>
      </c>
      <c r="C1278" s="7">
        <v>120</v>
      </c>
      <c r="D1278" s="8" t="s">
        <v>62</v>
      </c>
      <c r="E1278" s="8" t="s">
        <v>400</v>
      </c>
      <c r="F1278" s="9">
        <v>1</v>
      </c>
      <c r="G1278" s="11">
        <v>516</v>
      </c>
      <c r="H1278" s="10" t="s">
        <v>820</v>
      </c>
      <c r="I1278" s="10">
        <v>1889</v>
      </c>
      <c r="J1278" s="12">
        <v>514.1301794989688</v>
      </c>
    </row>
    <row r="1279" spans="1:10">
      <c r="A1279" s="13" t="s">
        <v>492</v>
      </c>
      <c r="B1279" s="33" t="str">
        <f>VLOOKUP(D1279,工作表3!$A$2:$D$159,4,FALSE)</f>
        <v>新北市</v>
      </c>
      <c r="C1279" s="7">
        <v>121</v>
      </c>
      <c r="D1279" s="8" t="s">
        <v>77</v>
      </c>
      <c r="E1279" s="8" t="s">
        <v>553</v>
      </c>
      <c r="F1279" s="9">
        <v>17</v>
      </c>
      <c r="G1279" s="11">
        <v>515</v>
      </c>
      <c r="H1279" s="10" t="s">
        <v>796</v>
      </c>
      <c r="I1279" s="10">
        <v>1906</v>
      </c>
      <c r="J1279" s="12">
        <v>513.2863196650809</v>
      </c>
    </row>
    <row r="1280" spans="1:10">
      <c r="A1280" s="13" t="s">
        <v>492</v>
      </c>
      <c r="B1280" s="33" t="str">
        <f>VLOOKUP(D1280,工作表3!$A$2:$D$159,4,FALSE)</f>
        <v>新北市</v>
      </c>
      <c r="C1280" s="7">
        <v>122</v>
      </c>
      <c r="D1280" s="8" t="s">
        <v>77</v>
      </c>
      <c r="E1280" s="8" t="s">
        <v>183</v>
      </c>
      <c r="F1280" s="9">
        <v>46</v>
      </c>
      <c r="G1280" s="11">
        <v>513.5</v>
      </c>
      <c r="H1280" s="10" t="s">
        <v>808</v>
      </c>
      <c r="I1280" s="10">
        <v>1948</v>
      </c>
      <c r="J1280" s="12">
        <v>511.24750781170331</v>
      </c>
    </row>
    <row r="1281" spans="1:10">
      <c r="A1281" s="13" t="s">
        <v>492</v>
      </c>
      <c r="B1281" s="33" t="str">
        <f>VLOOKUP(D1281,工作表3!$A$2:$D$159,4,FALSE)</f>
        <v>臺中市</v>
      </c>
      <c r="C1281" s="7">
        <v>123</v>
      </c>
      <c r="D1281" s="8" t="s">
        <v>61</v>
      </c>
      <c r="E1281" s="8" t="s">
        <v>274</v>
      </c>
      <c r="F1281" s="9">
        <v>7</v>
      </c>
      <c r="G1281" s="11">
        <v>513</v>
      </c>
      <c r="H1281" s="10" t="s">
        <v>795</v>
      </c>
      <c r="I1281" s="10">
        <v>1951</v>
      </c>
      <c r="J1281" s="12">
        <v>511.10523535483236</v>
      </c>
    </row>
    <row r="1282" spans="1:10">
      <c r="A1282" s="13" t="s">
        <v>492</v>
      </c>
      <c r="B1282" s="33" t="str">
        <f>VLOOKUP(D1282,工作表3!$A$2:$D$159,4,FALSE)</f>
        <v>臺南市</v>
      </c>
      <c r="C1282" s="7">
        <v>124</v>
      </c>
      <c r="D1282" s="8" t="s">
        <v>62</v>
      </c>
      <c r="E1282" s="8" t="s">
        <v>401</v>
      </c>
      <c r="F1282" s="9">
        <v>2</v>
      </c>
      <c r="G1282" s="11">
        <v>511.5</v>
      </c>
      <c r="H1282" s="10" t="s">
        <v>802</v>
      </c>
      <c r="I1282" s="10">
        <v>1953</v>
      </c>
      <c r="J1282" s="12">
        <v>511.00856655173726</v>
      </c>
    </row>
    <row r="1283" spans="1:10">
      <c r="A1283" s="13" t="s">
        <v>492</v>
      </c>
      <c r="B1283" s="33" t="str">
        <f>VLOOKUP(D1283,工作表3!$A$2:$D$159,4,FALSE)</f>
        <v>高雄市</v>
      </c>
      <c r="C1283" s="7">
        <v>125</v>
      </c>
      <c r="D1283" s="8" t="s">
        <v>404</v>
      </c>
      <c r="E1283" s="8" t="s">
        <v>554</v>
      </c>
      <c r="F1283" s="9">
        <v>22</v>
      </c>
      <c r="G1283" s="11">
        <v>511</v>
      </c>
      <c r="H1283" s="10" t="s">
        <v>806</v>
      </c>
      <c r="I1283" s="10">
        <v>1971</v>
      </c>
      <c r="J1283" s="12">
        <v>510.18163972246896</v>
      </c>
    </row>
    <row r="1284" spans="1:10">
      <c r="A1284" s="13" t="s">
        <v>492</v>
      </c>
      <c r="B1284" s="33" t="str">
        <f>VLOOKUP(D1284,工作表3!$A$2:$D$159,4,FALSE)</f>
        <v>新北市</v>
      </c>
      <c r="C1284" s="7">
        <v>126</v>
      </c>
      <c r="D1284" s="8" t="s">
        <v>77</v>
      </c>
      <c r="E1284" s="8" t="s">
        <v>78</v>
      </c>
      <c r="F1284" s="9">
        <v>20</v>
      </c>
      <c r="G1284" s="11">
        <v>511</v>
      </c>
      <c r="H1284" s="10" t="s">
        <v>821</v>
      </c>
      <c r="I1284" s="10">
        <v>1990</v>
      </c>
      <c r="J1284" s="12">
        <v>509.22854985034587</v>
      </c>
    </row>
    <row r="1285" spans="1:10">
      <c r="A1285" s="13" t="s">
        <v>492</v>
      </c>
      <c r="B1285" s="33" t="str">
        <f>VLOOKUP(D1285,工作表3!$A$2:$D$159,4,FALSE)</f>
        <v>高雄市</v>
      </c>
      <c r="C1285" s="7">
        <v>127</v>
      </c>
      <c r="D1285" s="8" t="s">
        <v>96</v>
      </c>
      <c r="E1285" s="8" t="s">
        <v>341</v>
      </c>
      <c r="F1285" s="9">
        <v>9</v>
      </c>
      <c r="G1285" s="11">
        <v>509.5</v>
      </c>
      <c r="H1285" s="10" t="s">
        <v>823</v>
      </c>
      <c r="I1285" s="10">
        <v>2004</v>
      </c>
      <c r="J1285" s="12">
        <v>508.42431865901744</v>
      </c>
    </row>
    <row r="1286" spans="1:10">
      <c r="A1286" s="13" t="s">
        <v>492</v>
      </c>
      <c r="B1286" s="33" t="str">
        <f>VLOOKUP(D1286,工作表3!$A$2:$D$159,4,FALSE)</f>
        <v>臺中市</v>
      </c>
      <c r="C1286" s="7">
        <v>128</v>
      </c>
      <c r="D1286" s="8" t="s">
        <v>61</v>
      </c>
      <c r="E1286" s="8" t="s">
        <v>183</v>
      </c>
      <c r="F1286" s="9">
        <v>50</v>
      </c>
      <c r="G1286" s="11">
        <v>509</v>
      </c>
      <c r="H1286" s="10" t="s">
        <v>839</v>
      </c>
      <c r="I1286" s="10">
        <v>2048</v>
      </c>
      <c r="J1286" s="12">
        <v>505.87411831831037</v>
      </c>
    </row>
    <row r="1287" spans="1:10">
      <c r="A1287" s="14" t="s">
        <v>492</v>
      </c>
      <c r="B1287" s="33" t="str">
        <f>VLOOKUP(D1287,工作表3!$A$2:$D$159,4,FALSE)</f>
        <v>新北市</v>
      </c>
      <c r="C1287" s="7">
        <v>129</v>
      </c>
      <c r="D1287" s="15" t="s">
        <v>77</v>
      </c>
      <c r="E1287" s="15" t="s">
        <v>149</v>
      </c>
      <c r="F1287" s="9">
        <v>28</v>
      </c>
      <c r="G1287" s="11">
        <v>504.5</v>
      </c>
      <c r="H1287" s="10" t="s">
        <v>834</v>
      </c>
      <c r="I1287" s="10">
        <v>2075</v>
      </c>
      <c r="J1287" s="12">
        <v>504.377547172508</v>
      </c>
    </row>
    <row r="1288" spans="1:10">
      <c r="A1288" s="13" t="s">
        <v>492</v>
      </c>
      <c r="B1288" s="33" t="str">
        <f>VLOOKUP(D1288,工作表3!$A$2:$D$159,4,FALSE)</f>
        <v>臺中市</v>
      </c>
      <c r="C1288" s="7">
        <v>130</v>
      </c>
      <c r="D1288" s="8" t="s">
        <v>61</v>
      </c>
      <c r="E1288" s="8" t="s">
        <v>17</v>
      </c>
      <c r="F1288" s="9">
        <v>19</v>
      </c>
      <c r="G1288" s="11">
        <v>500.5</v>
      </c>
      <c r="H1288" s="10" t="s">
        <v>801</v>
      </c>
      <c r="I1288" s="10">
        <v>2090</v>
      </c>
      <c r="J1288" s="12">
        <v>503.55316790581833</v>
      </c>
    </row>
    <row r="1289" spans="1:10">
      <c r="A1289" s="13" t="s">
        <v>492</v>
      </c>
      <c r="B1289" s="33" t="str">
        <f>VLOOKUP(D1289,工作表3!$A$2:$D$159,4,FALSE)</f>
        <v>臺南市</v>
      </c>
      <c r="C1289" s="7">
        <v>131</v>
      </c>
      <c r="D1289" s="8" t="s">
        <v>62</v>
      </c>
      <c r="E1289" s="8" t="s">
        <v>403</v>
      </c>
      <c r="F1289" s="9">
        <v>3</v>
      </c>
      <c r="G1289" s="11">
        <v>498</v>
      </c>
      <c r="H1289" s="10" t="s">
        <v>802</v>
      </c>
      <c r="I1289" s="10">
        <v>2092</v>
      </c>
      <c r="J1289" s="12">
        <v>503.43046503199088</v>
      </c>
    </row>
    <row r="1290" spans="1:10">
      <c r="A1290" s="13" t="s">
        <v>492</v>
      </c>
      <c r="B1290" s="33" t="str">
        <f>VLOOKUP(D1290,工作表3!$A$2:$D$159,4,FALSE)</f>
        <v>澎湖縣</v>
      </c>
      <c r="C1290" s="7">
        <v>132</v>
      </c>
      <c r="D1290" s="8" t="s">
        <v>241</v>
      </c>
      <c r="E1290" s="8" t="s">
        <v>519</v>
      </c>
      <c r="F1290" s="9">
        <v>17</v>
      </c>
      <c r="G1290" s="11">
        <v>497</v>
      </c>
      <c r="H1290" s="10" t="s">
        <v>801</v>
      </c>
      <c r="I1290" s="10">
        <v>2107</v>
      </c>
      <c r="J1290" s="12">
        <v>502.52500785030895</v>
      </c>
    </row>
    <row r="1291" spans="1:10">
      <c r="A1291" s="13" t="s">
        <v>492</v>
      </c>
      <c r="B1291" s="33" t="str">
        <f>VLOOKUP(D1291,工作表3!$A$2:$D$159,4,FALSE)</f>
        <v>臺中市</v>
      </c>
      <c r="C1291" s="7">
        <v>133</v>
      </c>
      <c r="D1291" s="8" t="s">
        <v>61</v>
      </c>
      <c r="E1291" s="8" t="s">
        <v>276</v>
      </c>
      <c r="F1291" s="9">
        <v>25</v>
      </c>
      <c r="G1291" s="11">
        <v>496.5</v>
      </c>
      <c r="H1291" s="10" t="s">
        <v>826</v>
      </c>
      <c r="I1291" s="10">
        <v>2129</v>
      </c>
      <c r="J1291" s="12">
        <v>501.23443271858048</v>
      </c>
    </row>
    <row r="1292" spans="1:10">
      <c r="A1292" s="13" t="s">
        <v>492</v>
      </c>
      <c r="B1292" s="33" t="str">
        <f>VLOOKUP(D1292,工作表3!$A$2:$D$159,4,FALSE)</f>
        <v>澎湖縣</v>
      </c>
      <c r="C1292" s="7">
        <v>134</v>
      </c>
      <c r="D1292" s="8" t="s">
        <v>241</v>
      </c>
      <c r="E1292" s="8" t="s">
        <v>555</v>
      </c>
      <c r="F1292" s="9">
        <v>23</v>
      </c>
      <c r="G1292" s="11">
        <v>496</v>
      </c>
      <c r="H1292" s="10" t="s">
        <v>798</v>
      </c>
      <c r="I1292" s="10">
        <v>2149</v>
      </c>
      <c r="J1292" s="12">
        <v>500.06256148482868</v>
      </c>
    </row>
    <row r="1293" spans="1:10">
      <c r="A1293" s="13" t="s">
        <v>492</v>
      </c>
      <c r="B1293" s="33" t="str">
        <f>VLOOKUP(D1293,工作表3!$A$2:$D$159,4,FALSE)</f>
        <v>臺中市</v>
      </c>
      <c r="C1293" s="7">
        <v>135</v>
      </c>
      <c r="D1293" s="8" t="s">
        <v>61</v>
      </c>
      <c r="E1293" s="8" t="s">
        <v>484</v>
      </c>
      <c r="F1293" s="9">
        <v>5</v>
      </c>
      <c r="G1293" s="11">
        <v>495.5</v>
      </c>
      <c r="H1293" s="10" t="s">
        <v>802</v>
      </c>
      <c r="I1293" s="10">
        <v>2151</v>
      </c>
      <c r="J1293" s="12">
        <v>499.94677188607693</v>
      </c>
    </row>
    <row r="1294" spans="1:10">
      <c r="A1294" s="13" t="s">
        <v>492</v>
      </c>
      <c r="B1294" s="33" t="str">
        <f>VLOOKUP(D1294,工作表3!$A$2:$D$159,4,FALSE)</f>
        <v>臺東縣</v>
      </c>
      <c r="C1294" s="7">
        <v>136</v>
      </c>
      <c r="D1294" s="8" t="s">
        <v>58</v>
      </c>
      <c r="E1294" s="8" t="s">
        <v>556</v>
      </c>
      <c r="F1294" s="9" t="s">
        <v>789</v>
      </c>
      <c r="G1294" s="11" t="s">
        <v>790</v>
      </c>
      <c r="H1294" s="10" t="s">
        <v>795</v>
      </c>
      <c r="I1294" s="10">
        <v>2154</v>
      </c>
      <c r="J1294" s="12">
        <v>499.80067826188167</v>
      </c>
    </row>
    <row r="1295" spans="1:10">
      <c r="A1295" s="13" t="s">
        <v>492</v>
      </c>
      <c r="B1295" s="33" t="str">
        <f>VLOOKUP(D1295,工作表3!$A$2:$D$159,4,FALSE)</f>
        <v>臺東縣</v>
      </c>
      <c r="C1295" s="7">
        <v>137</v>
      </c>
      <c r="D1295" s="8" t="s">
        <v>58</v>
      </c>
      <c r="E1295" s="8" t="s">
        <v>277</v>
      </c>
      <c r="F1295" s="9">
        <v>4</v>
      </c>
      <c r="G1295" s="11">
        <v>494.5</v>
      </c>
      <c r="H1295" s="10" t="s">
        <v>795</v>
      </c>
      <c r="I1295" s="10">
        <v>2157</v>
      </c>
      <c r="J1295" s="12">
        <v>499.65483674057543</v>
      </c>
    </row>
    <row r="1296" spans="1:10">
      <c r="A1296" s="13" t="s">
        <v>492</v>
      </c>
      <c r="B1296" s="33" t="str">
        <f>VLOOKUP(D1296,工作表3!$A$2:$D$159,4,FALSE)</f>
        <v>高雄市</v>
      </c>
      <c r="C1296" s="7">
        <v>138</v>
      </c>
      <c r="D1296" s="8" t="s">
        <v>404</v>
      </c>
      <c r="E1296" s="8" t="s">
        <v>557</v>
      </c>
      <c r="F1296" s="9">
        <v>5</v>
      </c>
      <c r="G1296" s="11">
        <v>494.5</v>
      </c>
      <c r="H1296" s="10" t="s">
        <v>816</v>
      </c>
      <c r="I1296" s="10">
        <v>2161</v>
      </c>
      <c r="J1296" s="12">
        <v>499.46079992244495</v>
      </c>
    </row>
    <row r="1297" spans="1:10">
      <c r="A1297" s="14" t="s">
        <v>492</v>
      </c>
      <c r="B1297" s="33" t="str">
        <f>VLOOKUP(D1297,工作表3!$A$2:$D$159,4,FALSE)</f>
        <v>新北市</v>
      </c>
      <c r="C1297" s="7">
        <v>139</v>
      </c>
      <c r="D1297" s="15" t="s">
        <v>77</v>
      </c>
      <c r="E1297" s="15" t="s">
        <v>523</v>
      </c>
      <c r="F1297" s="9">
        <v>16</v>
      </c>
      <c r="G1297" s="11">
        <v>494.5</v>
      </c>
      <c r="H1297" s="10" t="s">
        <v>794</v>
      </c>
      <c r="I1297" s="10">
        <v>2177</v>
      </c>
      <c r="J1297" s="12">
        <v>498.68996190873463</v>
      </c>
    </row>
    <row r="1298" spans="1:10">
      <c r="A1298" s="13" t="s">
        <v>492</v>
      </c>
      <c r="B1298" s="33" t="str">
        <f>VLOOKUP(D1298,工作表3!$A$2:$D$159,4,FALSE)</f>
        <v>新北市</v>
      </c>
      <c r="C1298" s="7">
        <v>140</v>
      </c>
      <c r="D1298" s="8" t="s">
        <v>77</v>
      </c>
      <c r="E1298" s="8" t="s">
        <v>521</v>
      </c>
      <c r="F1298" s="9">
        <v>26</v>
      </c>
      <c r="G1298" s="11">
        <v>494</v>
      </c>
      <c r="H1298" s="10" t="s">
        <v>810</v>
      </c>
      <c r="I1298" s="10">
        <v>2203</v>
      </c>
      <c r="J1298" s="12">
        <v>497.46211457877217</v>
      </c>
    </row>
    <row r="1299" spans="1:10">
      <c r="A1299" s="13" t="s">
        <v>492</v>
      </c>
      <c r="B1299" s="33" t="str">
        <f>VLOOKUP(D1299,工作表3!$A$2:$D$159,4,FALSE)</f>
        <v>高雄市</v>
      </c>
      <c r="C1299" s="7">
        <v>141</v>
      </c>
      <c r="D1299" s="8" t="s">
        <v>96</v>
      </c>
      <c r="E1299" s="8" t="s">
        <v>558</v>
      </c>
      <c r="F1299" s="9">
        <v>2</v>
      </c>
      <c r="G1299" s="11">
        <v>493.25</v>
      </c>
      <c r="H1299" s="10" t="s">
        <v>809</v>
      </c>
      <c r="I1299" s="10">
        <v>2208</v>
      </c>
      <c r="J1299" s="12">
        <v>497.22407722742179</v>
      </c>
    </row>
    <row r="1300" spans="1:10">
      <c r="A1300" s="13" t="s">
        <v>492</v>
      </c>
      <c r="B1300" s="33" t="str">
        <f>VLOOKUP(D1300,工作表3!$A$2:$D$159,4,FALSE)</f>
        <v>臺中市</v>
      </c>
      <c r="C1300" s="7">
        <v>142</v>
      </c>
      <c r="D1300" s="8" t="s">
        <v>86</v>
      </c>
      <c r="E1300" s="8" t="s">
        <v>521</v>
      </c>
      <c r="F1300" s="9">
        <v>2</v>
      </c>
      <c r="G1300" s="11">
        <v>492.5</v>
      </c>
      <c r="H1300" s="10" t="s">
        <v>809</v>
      </c>
      <c r="I1300" s="10">
        <v>2213</v>
      </c>
      <c r="J1300" s="12">
        <v>496.98624083626669</v>
      </c>
    </row>
    <row r="1301" spans="1:10">
      <c r="A1301" s="13" t="s">
        <v>492</v>
      </c>
      <c r="B1301" s="33" t="str">
        <f>VLOOKUP(D1301,工作表3!$A$2:$D$159,4,FALSE)</f>
        <v>高雄市</v>
      </c>
      <c r="C1301" s="7">
        <v>143</v>
      </c>
      <c r="D1301" s="8" t="s">
        <v>404</v>
      </c>
      <c r="E1301" s="8" t="s">
        <v>559</v>
      </c>
      <c r="F1301" s="9" t="s">
        <v>789</v>
      </c>
      <c r="G1301" s="11" t="s">
        <v>790</v>
      </c>
      <c r="H1301" s="10" t="s">
        <v>809</v>
      </c>
      <c r="I1301" s="10">
        <v>2218</v>
      </c>
      <c r="J1301" s="12">
        <v>496.74840444511159</v>
      </c>
    </row>
    <row r="1302" spans="1:10">
      <c r="A1302" s="13" t="s">
        <v>492</v>
      </c>
      <c r="B1302" s="33" t="str">
        <f>VLOOKUP(D1302,工作表3!$A$2:$D$159,4,FALSE)</f>
        <v>高雄市</v>
      </c>
      <c r="C1302" s="7">
        <v>144</v>
      </c>
      <c r="D1302" s="8" t="s">
        <v>404</v>
      </c>
      <c r="E1302" s="8" t="s">
        <v>560</v>
      </c>
      <c r="F1302" s="9">
        <v>11</v>
      </c>
      <c r="G1302" s="11">
        <v>490.5</v>
      </c>
      <c r="H1302" s="10" t="s">
        <v>800</v>
      </c>
      <c r="I1302" s="10">
        <v>2229</v>
      </c>
      <c r="J1302" s="12">
        <v>496.22758272098469</v>
      </c>
    </row>
    <row r="1303" spans="1:10">
      <c r="A1303" s="13" t="s">
        <v>492</v>
      </c>
      <c r="B1303" s="33" t="str">
        <f>VLOOKUP(D1303,工作表3!$A$2:$D$159,4,FALSE)</f>
        <v>臺南市</v>
      </c>
      <c r="C1303" s="7">
        <v>145</v>
      </c>
      <c r="D1303" s="8" t="s">
        <v>62</v>
      </c>
      <c r="E1303" s="8" t="s">
        <v>187</v>
      </c>
      <c r="F1303" s="9">
        <v>28</v>
      </c>
      <c r="G1303" s="11">
        <v>490</v>
      </c>
      <c r="H1303" s="10" t="s">
        <v>824</v>
      </c>
      <c r="I1303" s="10">
        <v>2254</v>
      </c>
      <c r="J1303" s="12">
        <v>495.00585429356278</v>
      </c>
    </row>
    <row r="1304" spans="1:10">
      <c r="A1304" s="13" t="s">
        <v>492</v>
      </c>
      <c r="B1304" s="33" t="str">
        <f>VLOOKUP(D1304,工作表3!$A$2:$D$159,4,FALSE)</f>
        <v>高雄市</v>
      </c>
      <c r="C1304" s="7">
        <v>146</v>
      </c>
      <c r="D1304" s="8" t="s">
        <v>404</v>
      </c>
      <c r="E1304" s="8" t="s">
        <v>561</v>
      </c>
      <c r="F1304" s="9">
        <v>13</v>
      </c>
      <c r="G1304" s="11">
        <v>489.5</v>
      </c>
      <c r="H1304" s="10" t="s">
        <v>814</v>
      </c>
      <c r="I1304" s="10">
        <v>2264</v>
      </c>
      <c r="J1304" s="12">
        <v>494.50125464819109</v>
      </c>
    </row>
    <row r="1305" spans="1:10">
      <c r="A1305" s="13" t="s">
        <v>492</v>
      </c>
      <c r="B1305" s="33" t="str">
        <f>VLOOKUP(D1305,工作表3!$A$2:$D$159,4,FALSE)</f>
        <v>臺南市</v>
      </c>
      <c r="C1305" s="7">
        <v>147</v>
      </c>
      <c r="D1305" s="8" t="s">
        <v>62</v>
      </c>
      <c r="E1305" s="8" t="s">
        <v>402</v>
      </c>
      <c r="F1305" s="9">
        <v>4</v>
      </c>
      <c r="G1305" s="11">
        <v>489</v>
      </c>
      <c r="H1305" s="10" t="s">
        <v>816</v>
      </c>
      <c r="I1305" s="10">
        <v>2268</v>
      </c>
      <c r="J1305" s="12">
        <v>494.29382713848941</v>
      </c>
    </row>
    <row r="1306" spans="1:10">
      <c r="A1306" s="13" t="s">
        <v>492</v>
      </c>
      <c r="B1306" s="33" t="str">
        <f>VLOOKUP(D1306,工作表3!$A$2:$D$159,4,FALSE)</f>
        <v>澎湖縣</v>
      </c>
      <c r="C1306" s="7">
        <v>148</v>
      </c>
      <c r="D1306" s="8" t="s">
        <v>241</v>
      </c>
      <c r="E1306" s="8" t="s">
        <v>562</v>
      </c>
      <c r="F1306" s="9">
        <v>3</v>
      </c>
      <c r="G1306" s="11">
        <v>488.5</v>
      </c>
      <c r="H1306" s="10" t="s">
        <v>820</v>
      </c>
      <c r="I1306" s="10">
        <v>2269</v>
      </c>
      <c r="J1306" s="12">
        <v>494.24351265160948</v>
      </c>
    </row>
    <row r="1307" spans="1:10">
      <c r="A1307" s="14" t="s">
        <v>492</v>
      </c>
      <c r="B1307" s="33" t="str">
        <f>VLOOKUP(D1307,工作表3!$A$2:$D$159,4,FALSE)</f>
        <v>臺中市</v>
      </c>
      <c r="C1307" s="7">
        <v>149</v>
      </c>
      <c r="D1307" s="15" t="s">
        <v>86</v>
      </c>
      <c r="E1307" s="15" t="s">
        <v>87</v>
      </c>
      <c r="F1307" s="9">
        <v>4</v>
      </c>
      <c r="G1307" s="11">
        <v>487.5</v>
      </c>
      <c r="H1307" s="10" t="s">
        <v>809</v>
      </c>
      <c r="I1307" s="10">
        <v>2274</v>
      </c>
      <c r="J1307" s="12">
        <v>493.99235398766109</v>
      </c>
    </row>
    <row r="1308" spans="1:10">
      <c r="A1308" s="13" t="s">
        <v>492</v>
      </c>
      <c r="B1308" s="33" t="str">
        <f>VLOOKUP(D1308,工作表3!$A$2:$D$159,4,FALSE)</f>
        <v>高雄市</v>
      </c>
      <c r="C1308" s="7">
        <v>150</v>
      </c>
      <c r="D1308" s="8" t="s">
        <v>96</v>
      </c>
      <c r="E1308" s="8" t="s">
        <v>442</v>
      </c>
      <c r="F1308" s="9">
        <v>12</v>
      </c>
      <c r="G1308" s="11">
        <v>487.5</v>
      </c>
      <c r="H1308" s="10" t="s">
        <v>823</v>
      </c>
      <c r="I1308" s="10">
        <v>2288</v>
      </c>
      <c r="J1308" s="12">
        <v>493.29256264640787</v>
      </c>
    </row>
    <row r="1309" spans="1:10">
      <c r="A1309" s="13" t="s">
        <v>492</v>
      </c>
      <c r="B1309" s="33" t="str">
        <f>VLOOKUP(D1309,工作表3!$A$2:$D$159,4,FALSE)</f>
        <v>高雄市</v>
      </c>
      <c r="C1309" s="7">
        <v>151</v>
      </c>
      <c r="D1309" s="8" t="s">
        <v>96</v>
      </c>
      <c r="E1309" s="8" t="s">
        <v>183</v>
      </c>
      <c r="F1309" s="9">
        <v>9</v>
      </c>
      <c r="G1309" s="11">
        <v>487.5</v>
      </c>
      <c r="H1309" s="10" t="s">
        <v>823</v>
      </c>
      <c r="I1309" s="10">
        <v>2302</v>
      </c>
      <c r="J1309" s="12">
        <v>492.59533882332482</v>
      </c>
    </row>
    <row r="1310" spans="1:10">
      <c r="A1310" s="13" t="s">
        <v>492</v>
      </c>
      <c r="B1310" s="33" t="str">
        <f>VLOOKUP(D1310,工作表3!$A$2:$D$159,4,FALSE)</f>
        <v>新北市</v>
      </c>
      <c r="C1310" s="7">
        <v>152</v>
      </c>
      <c r="D1310" s="8" t="s">
        <v>48</v>
      </c>
      <c r="E1310" s="8" t="s">
        <v>493</v>
      </c>
      <c r="F1310" s="9">
        <v>37</v>
      </c>
      <c r="G1310" s="11">
        <v>486.5</v>
      </c>
      <c r="H1310" s="10" t="s">
        <v>791</v>
      </c>
      <c r="I1310" s="10">
        <v>2341</v>
      </c>
      <c r="J1310" s="12">
        <v>490.68193344515817</v>
      </c>
    </row>
    <row r="1311" spans="1:10">
      <c r="A1311" s="13" t="s">
        <v>492</v>
      </c>
      <c r="B1311" s="33" t="str">
        <f>VLOOKUP(D1311,工作表3!$A$2:$D$159,4,FALSE)</f>
        <v>澎湖縣</v>
      </c>
      <c r="C1311" s="7">
        <v>153</v>
      </c>
      <c r="D1311" s="8" t="s">
        <v>241</v>
      </c>
      <c r="E1311" s="8" t="s">
        <v>149</v>
      </c>
      <c r="F1311" s="9">
        <v>15</v>
      </c>
      <c r="G1311" s="11">
        <v>484</v>
      </c>
      <c r="H1311" s="10" t="s">
        <v>823</v>
      </c>
      <c r="I1311" s="10">
        <v>2355</v>
      </c>
      <c r="J1311" s="12">
        <v>489.9935342073004</v>
      </c>
    </row>
    <row r="1312" spans="1:10">
      <c r="A1312" s="13" t="s">
        <v>492</v>
      </c>
      <c r="B1312" s="33" t="str">
        <f>VLOOKUP(D1312,工作表3!$A$2:$D$159,4,FALSE)</f>
        <v>臺中市</v>
      </c>
      <c r="C1312" s="7">
        <v>154</v>
      </c>
      <c r="D1312" s="8" t="s">
        <v>61</v>
      </c>
      <c r="E1312" s="8" t="s">
        <v>496</v>
      </c>
      <c r="F1312" s="9">
        <v>71</v>
      </c>
      <c r="G1312" s="11">
        <v>484</v>
      </c>
      <c r="H1312" s="10" t="s">
        <v>832</v>
      </c>
      <c r="I1312" s="10">
        <v>2415</v>
      </c>
      <c r="J1312" s="12">
        <v>486.845865373739</v>
      </c>
    </row>
    <row r="1313" spans="1:10">
      <c r="A1313" s="13" t="s">
        <v>492</v>
      </c>
      <c r="B1313" s="33" t="str">
        <f>VLOOKUP(D1313,工作表3!$A$2:$D$159,4,FALSE)</f>
        <v>桃園市</v>
      </c>
      <c r="C1313" s="7">
        <v>155</v>
      </c>
      <c r="D1313" s="8" t="s">
        <v>74</v>
      </c>
      <c r="E1313" s="8" t="s">
        <v>418</v>
      </c>
      <c r="F1313" s="9">
        <v>4</v>
      </c>
      <c r="G1313" s="11">
        <v>483.5</v>
      </c>
      <c r="H1313" s="10" t="s">
        <v>793</v>
      </c>
      <c r="I1313" s="10">
        <v>2421</v>
      </c>
      <c r="J1313" s="12">
        <v>486.52926091965935</v>
      </c>
    </row>
    <row r="1314" spans="1:10">
      <c r="A1314" s="13" t="s">
        <v>492</v>
      </c>
      <c r="B1314" s="33" t="str">
        <f>VLOOKUP(D1314,工作表3!$A$2:$D$159,4,FALSE)</f>
        <v>高雄市</v>
      </c>
      <c r="C1314" s="7">
        <v>156</v>
      </c>
      <c r="D1314" s="8" t="s">
        <v>404</v>
      </c>
      <c r="E1314" s="8" t="s">
        <v>563</v>
      </c>
      <c r="F1314" s="9">
        <v>12</v>
      </c>
      <c r="G1314" s="11">
        <v>483</v>
      </c>
      <c r="H1314" s="10" t="s">
        <v>800</v>
      </c>
      <c r="I1314" s="10">
        <v>2432</v>
      </c>
      <c r="J1314" s="12">
        <v>485.95999430399712</v>
      </c>
    </row>
    <row r="1315" spans="1:10">
      <c r="A1315" s="13" t="s">
        <v>492</v>
      </c>
      <c r="B1315" s="33" t="str">
        <f>VLOOKUP(D1315,工作表3!$A$2:$D$159,4,FALSE)</f>
        <v>臺中市</v>
      </c>
      <c r="C1315" s="7">
        <v>157</v>
      </c>
      <c r="D1315" s="8" t="s">
        <v>61</v>
      </c>
      <c r="E1315" s="8" t="s">
        <v>525</v>
      </c>
      <c r="F1315" s="9">
        <v>67</v>
      </c>
      <c r="G1315" s="11">
        <v>481</v>
      </c>
      <c r="H1315" s="10" t="s">
        <v>832</v>
      </c>
      <c r="I1315" s="10">
        <v>2492</v>
      </c>
      <c r="J1315" s="12">
        <v>482.97827376422492</v>
      </c>
    </row>
    <row r="1316" spans="1:10">
      <c r="A1316" s="13" t="s">
        <v>492</v>
      </c>
      <c r="B1316" s="33" t="str">
        <f>VLOOKUP(D1316,工作表3!$A$2:$D$159,4,FALSE)</f>
        <v>臺南市</v>
      </c>
      <c r="C1316" s="7">
        <v>158</v>
      </c>
      <c r="D1316" s="8" t="s">
        <v>62</v>
      </c>
      <c r="E1316" s="8" t="s">
        <v>549</v>
      </c>
      <c r="F1316" s="9">
        <v>14</v>
      </c>
      <c r="G1316" s="11">
        <v>480</v>
      </c>
      <c r="H1316" s="10" t="s">
        <v>812</v>
      </c>
      <c r="I1316" s="10">
        <v>2504</v>
      </c>
      <c r="J1316" s="12">
        <v>482.3446938977637</v>
      </c>
    </row>
    <row r="1317" spans="1:10">
      <c r="A1317" s="14" t="s">
        <v>492</v>
      </c>
      <c r="B1317" s="33" t="str">
        <f>VLOOKUP(D1317,工作表3!$A$2:$D$159,4,FALSE)</f>
        <v>高雄市</v>
      </c>
      <c r="C1317" s="7">
        <v>159</v>
      </c>
      <c r="D1317" s="15" t="s">
        <v>404</v>
      </c>
      <c r="E1317" s="15" t="s">
        <v>564</v>
      </c>
      <c r="F1317" s="9">
        <v>9</v>
      </c>
      <c r="G1317" s="11">
        <v>479.5</v>
      </c>
      <c r="H1317" s="10" t="s">
        <v>793</v>
      </c>
      <c r="I1317" s="10">
        <v>2510</v>
      </c>
      <c r="J1317" s="12">
        <v>482.01972461099314</v>
      </c>
    </row>
    <row r="1318" spans="1:10">
      <c r="A1318" s="13" t="s">
        <v>492</v>
      </c>
      <c r="B1318" s="33" t="str">
        <f>VLOOKUP(D1318,工作表3!$A$2:$D$159,4,FALSE)</f>
        <v>臺中市</v>
      </c>
      <c r="C1318" s="7">
        <v>160</v>
      </c>
      <c r="D1318" s="8" t="s">
        <v>61</v>
      </c>
      <c r="E1318" s="8" t="s">
        <v>543</v>
      </c>
      <c r="F1318" s="9">
        <v>24</v>
      </c>
      <c r="G1318" s="11">
        <v>479</v>
      </c>
      <c r="H1318" s="10" t="s">
        <v>826</v>
      </c>
      <c r="I1318" s="10">
        <v>2532</v>
      </c>
      <c r="J1318" s="12">
        <v>480.81186805869879</v>
      </c>
    </row>
    <row r="1319" spans="1:10">
      <c r="A1319" s="13" t="s">
        <v>492</v>
      </c>
      <c r="B1319" s="33" t="str">
        <f>VLOOKUP(D1319,工作表3!$A$2:$D$159,4,FALSE)</f>
        <v>臺中市</v>
      </c>
      <c r="C1319" s="7">
        <v>161</v>
      </c>
      <c r="D1319" s="8" t="s">
        <v>86</v>
      </c>
      <c r="E1319" s="8" t="s">
        <v>312</v>
      </c>
      <c r="F1319" s="9">
        <v>10</v>
      </c>
      <c r="G1319" s="11">
        <v>477.5</v>
      </c>
      <c r="H1319" s="10" t="s">
        <v>788</v>
      </c>
      <c r="I1319" s="10">
        <v>2540</v>
      </c>
      <c r="J1319" s="12">
        <v>480.38399980778144</v>
      </c>
    </row>
    <row r="1320" spans="1:10">
      <c r="A1320" s="13" t="s">
        <v>492</v>
      </c>
      <c r="B1320" s="33" t="str">
        <f>VLOOKUP(D1320,工作表3!$A$2:$D$159,4,FALSE)</f>
        <v>新北市</v>
      </c>
      <c r="C1320" s="7">
        <v>162</v>
      </c>
      <c r="D1320" s="8" t="s">
        <v>48</v>
      </c>
      <c r="E1320" s="8" t="s">
        <v>17</v>
      </c>
      <c r="F1320" s="9">
        <v>15</v>
      </c>
      <c r="G1320" s="11">
        <v>477.5</v>
      </c>
      <c r="H1320" s="10" t="s">
        <v>796</v>
      </c>
      <c r="I1320" s="10">
        <v>2557</v>
      </c>
      <c r="J1320" s="12">
        <v>479.35829017287193</v>
      </c>
    </row>
    <row r="1321" spans="1:10">
      <c r="A1321" s="13" t="s">
        <v>492</v>
      </c>
      <c r="B1321" s="33" t="str">
        <f>VLOOKUP(D1321,工作表3!$A$2:$D$159,4,FALSE)</f>
        <v>新北市</v>
      </c>
      <c r="C1321" s="7">
        <v>163</v>
      </c>
      <c r="D1321" s="8" t="s">
        <v>48</v>
      </c>
      <c r="E1321" s="8" t="s">
        <v>32</v>
      </c>
      <c r="F1321" s="9">
        <v>4</v>
      </c>
      <c r="G1321" s="11">
        <v>475.5</v>
      </c>
      <c r="H1321" s="10" t="s">
        <v>809</v>
      </c>
      <c r="I1321" s="10">
        <v>2562</v>
      </c>
      <c r="J1321" s="12">
        <v>479.03689458856593</v>
      </c>
    </row>
    <row r="1322" spans="1:10">
      <c r="A1322" s="13" t="s">
        <v>492</v>
      </c>
      <c r="B1322" s="33" t="str">
        <f>VLOOKUP(D1322,工作表3!$A$2:$D$159,4,FALSE)</f>
        <v>臺中市</v>
      </c>
      <c r="C1322" s="7">
        <v>164</v>
      </c>
      <c r="D1322" s="8" t="s">
        <v>61</v>
      </c>
      <c r="E1322" s="8" t="s">
        <v>565</v>
      </c>
      <c r="F1322" s="9">
        <v>26</v>
      </c>
      <c r="G1322" s="11">
        <v>472.5</v>
      </c>
      <c r="H1322" s="10" t="s">
        <v>798</v>
      </c>
      <c r="I1322" s="10">
        <v>2582</v>
      </c>
      <c r="J1322" s="12">
        <v>477.76341842329691</v>
      </c>
    </row>
    <row r="1323" spans="1:10">
      <c r="A1323" s="13" t="s">
        <v>492</v>
      </c>
      <c r="B1323" s="33" t="str">
        <f>VLOOKUP(D1323,工作表3!$A$2:$D$159,4,FALSE)</f>
        <v>臺南市</v>
      </c>
      <c r="C1323" s="7">
        <v>165</v>
      </c>
      <c r="D1323" s="8" t="s">
        <v>62</v>
      </c>
      <c r="E1323" s="8" t="s">
        <v>518</v>
      </c>
      <c r="F1323" s="9">
        <v>21</v>
      </c>
      <c r="G1323" s="11">
        <v>470.5</v>
      </c>
      <c r="H1323" s="10" t="s">
        <v>798</v>
      </c>
      <c r="I1323" s="10">
        <v>2602</v>
      </c>
      <c r="J1323" s="12">
        <v>476.49955512627758</v>
      </c>
    </row>
    <row r="1324" spans="1:10">
      <c r="A1324" s="13" t="s">
        <v>492</v>
      </c>
      <c r="B1324" s="33" t="str">
        <f>VLOOKUP(D1324,工作表3!$A$2:$D$159,4,FALSE)</f>
        <v>高雄市</v>
      </c>
      <c r="C1324" s="7">
        <v>166</v>
      </c>
      <c r="D1324" s="8" t="s">
        <v>96</v>
      </c>
      <c r="E1324" s="8" t="s">
        <v>299</v>
      </c>
      <c r="F1324" s="9">
        <v>20</v>
      </c>
      <c r="G1324" s="11">
        <v>469.5</v>
      </c>
      <c r="H1324" s="10" t="s">
        <v>836</v>
      </c>
      <c r="I1324" s="10">
        <v>2639</v>
      </c>
      <c r="J1324" s="12">
        <v>474.04685784045614</v>
      </c>
    </row>
    <row r="1325" spans="1:10">
      <c r="A1325" s="13" t="s">
        <v>492</v>
      </c>
      <c r="B1325" s="33" t="str">
        <f>VLOOKUP(D1325,工作表3!$A$2:$D$159,4,FALSE)</f>
        <v>桃園市</v>
      </c>
      <c r="C1325" s="7">
        <v>167</v>
      </c>
      <c r="D1325" s="8" t="s">
        <v>74</v>
      </c>
      <c r="E1325" s="8" t="s">
        <v>282</v>
      </c>
      <c r="F1325" s="9">
        <v>4</v>
      </c>
      <c r="G1325" s="11">
        <v>466.25</v>
      </c>
      <c r="H1325" s="10" t="s">
        <v>793</v>
      </c>
      <c r="I1325" s="10">
        <v>2645</v>
      </c>
      <c r="J1325" s="12">
        <v>473.64969012292778</v>
      </c>
    </row>
    <row r="1326" spans="1:10">
      <c r="A1326" s="13" t="s">
        <v>492</v>
      </c>
      <c r="B1326" s="33" t="str">
        <f>VLOOKUP(D1326,工作表3!$A$2:$D$159,4,FALSE)</f>
        <v>臺中市</v>
      </c>
      <c r="C1326" s="7">
        <v>168</v>
      </c>
      <c r="D1326" s="8" t="s">
        <v>94</v>
      </c>
      <c r="E1326" s="8" t="s">
        <v>566</v>
      </c>
      <c r="F1326" s="9">
        <v>3</v>
      </c>
      <c r="G1326" s="11">
        <v>465.75</v>
      </c>
      <c r="H1326" s="10" t="s">
        <v>795</v>
      </c>
      <c r="I1326" s="10">
        <v>2648</v>
      </c>
      <c r="J1326" s="12">
        <v>473.45131835087636</v>
      </c>
    </row>
    <row r="1327" spans="1:10">
      <c r="A1327" s="14" t="s">
        <v>492</v>
      </c>
      <c r="B1327" s="33" t="str">
        <f>VLOOKUP(D1327,工作表3!$A$2:$D$159,4,FALSE)</f>
        <v>臺中市</v>
      </c>
      <c r="C1327" s="7">
        <v>169</v>
      </c>
      <c r="D1327" s="15" t="s">
        <v>94</v>
      </c>
      <c r="E1327" s="15" t="s">
        <v>567</v>
      </c>
      <c r="F1327" s="9">
        <v>4</v>
      </c>
      <c r="G1327" s="11">
        <v>465.5</v>
      </c>
      <c r="H1327" s="10" t="s">
        <v>809</v>
      </c>
      <c r="I1327" s="10">
        <v>2653</v>
      </c>
      <c r="J1327" s="12">
        <v>473.12116886178273</v>
      </c>
    </row>
    <row r="1328" spans="1:10">
      <c r="A1328" s="13" t="s">
        <v>492</v>
      </c>
      <c r="B1328" s="33" t="str">
        <f>VLOOKUP(D1328,工作表3!$A$2:$D$159,4,FALSE)</f>
        <v>臺北市</v>
      </c>
      <c r="C1328" s="7">
        <v>170</v>
      </c>
      <c r="D1328" s="8" t="s">
        <v>257</v>
      </c>
      <c r="E1328" s="8" t="s">
        <v>283</v>
      </c>
      <c r="F1328" s="9">
        <v>64</v>
      </c>
      <c r="G1328" s="11">
        <v>464</v>
      </c>
      <c r="H1328" s="10" t="s">
        <v>844</v>
      </c>
      <c r="I1328" s="10">
        <v>2710</v>
      </c>
      <c r="J1328" s="12">
        <v>469.44510766827318</v>
      </c>
    </row>
    <row r="1329" spans="1:10">
      <c r="A1329" s="13" t="s">
        <v>492</v>
      </c>
      <c r="B1329" s="33" t="str">
        <f>VLOOKUP(D1329,工作表3!$A$2:$D$159,4,FALSE)</f>
        <v>高雄市</v>
      </c>
      <c r="C1329" s="7">
        <v>171</v>
      </c>
      <c r="D1329" s="8" t="s">
        <v>66</v>
      </c>
      <c r="E1329" s="8" t="s">
        <v>207</v>
      </c>
      <c r="F1329" s="9">
        <v>1</v>
      </c>
      <c r="G1329" s="11">
        <v>463</v>
      </c>
      <c r="H1329" s="10" t="s">
        <v>820</v>
      </c>
      <c r="I1329" s="10">
        <v>2711</v>
      </c>
      <c r="J1329" s="12">
        <v>469.38059519739346</v>
      </c>
    </row>
    <row r="1330" spans="1:10">
      <c r="A1330" s="13" t="s">
        <v>492</v>
      </c>
      <c r="B1330" s="33" t="str">
        <f>VLOOKUP(D1330,工作表3!$A$2:$D$159,4,FALSE)</f>
        <v>臺中市</v>
      </c>
      <c r="C1330" s="7">
        <v>172</v>
      </c>
      <c r="D1330" s="8" t="s">
        <v>61</v>
      </c>
      <c r="E1330" s="8" t="s">
        <v>65</v>
      </c>
      <c r="F1330" s="9">
        <v>18</v>
      </c>
      <c r="G1330" s="11">
        <v>462.5</v>
      </c>
      <c r="H1330" s="10" t="s">
        <v>796</v>
      </c>
      <c r="I1330" s="10">
        <v>2728</v>
      </c>
      <c r="J1330" s="12">
        <v>468.27895944108855</v>
      </c>
    </row>
    <row r="1331" spans="1:10">
      <c r="A1331" s="13" t="s">
        <v>492</v>
      </c>
      <c r="B1331" s="33" t="str">
        <f>VLOOKUP(D1331,工作表3!$A$2:$D$159,4,FALSE)</f>
        <v>臺南市</v>
      </c>
      <c r="C1331" s="7">
        <v>173</v>
      </c>
      <c r="D1331" s="8" t="s">
        <v>62</v>
      </c>
      <c r="E1331" s="8" t="s">
        <v>183</v>
      </c>
      <c r="F1331" s="9">
        <v>29</v>
      </c>
      <c r="G1331" s="11">
        <v>462.5</v>
      </c>
      <c r="H1331" s="10" t="s">
        <v>810</v>
      </c>
      <c r="I1331" s="10">
        <v>2754</v>
      </c>
      <c r="J1331" s="12">
        <v>466.61080929716223</v>
      </c>
    </row>
    <row r="1332" spans="1:10">
      <c r="A1332" s="13" t="s">
        <v>492</v>
      </c>
      <c r="B1332" s="33" t="str">
        <f>VLOOKUP(D1332,工作表3!$A$2:$D$159,4,FALSE)</f>
        <v>臺南市</v>
      </c>
      <c r="C1332" s="7">
        <v>174</v>
      </c>
      <c r="D1332" s="8" t="s">
        <v>62</v>
      </c>
      <c r="E1332" s="8" t="s">
        <v>283</v>
      </c>
      <c r="F1332" s="9">
        <v>45</v>
      </c>
      <c r="G1332" s="11">
        <v>462.5</v>
      </c>
      <c r="H1332" s="10" t="s">
        <v>791</v>
      </c>
      <c r="I1332" s="10">
        <v>2793</v>
      </c>
      <c r="J1332" s="12">
        <v>464.14649658454385</v>
      </c>
    </row>
    <row r="1333" spans="1:10">
      <c r="A1333" s="13" t="s">
        <v>492</v>
      </c>
      <c r="B1333" s="33" t="str">
        <f>VLOOKUP(D1333,工作表3!$A$2:$D$159,4,FALSE)</f>
        <v>臺中市</v>
      </c>
      <c r="C1333" s="7">
        <v>175</v>
      </c>
      <c r="D1333" s="8" t="s">
        <v>94</v>
      </c>
      <c r="E1333" s="8" t="s">
        <v>521</v>
      </c>
      <c r="F1333" s="9">
        <v>4</v>
      </c>
      <c r="G1333" s="11">
        <v>462</v>
      </c>
      <c r="H1333" s="10" t="s">
        <v>816</v>
      </c>
      <c r="I1333" s="10">
        <v>2797</v>
      </c>
      <c r="J1333" s="12">
        <v>463.8981214787043</v>
      </c>
    </row>
    <row r="1334" spans="1:10">
      <c r="A1334" s="13" t="s">
        <v>492</v>
      </c>
      <c r="B1334" s="33" t="str">
        <f>VLOOKUP(D1334,工作表3!$A$2:$D$159,4,FALSE)</f>
        <v>臺南市</v>
      </c>
      <c r="C1334" s="7">
        <v>176</v>
      </c>
      <c r="D1334" s="8" t="s">
        <v>152</v>
      </c>
      <c r="E1334" s="8" t="s">
        <v>183</v>
      </c>
      <c r="F1334" s="9">
        <v>12</v>
      </c>
      <c r="G1334" s="11">
        <v>458.5</v>
      </c>
      <c r="H1334" s="10" t="s">
        <v>795</v>
      </c>
      <c r="I1334" s="10">
        <v>2800</v>
      </c>
      <c r="J1334" s="12">
        <v>463.6994858075758</v>
      </c>
    </row>
    <row r="1335" spans="1:10">
      <c r="A1335" s="13" t="s">
        <v>492</v>
      </c>
      <c r="B1335" s="33" t="str">
        <f>VLOOKUP(D1335,工作表3!$A$2:$D$159,4,FALSE)</f>
        <v>臺南市</v>
      </c>
      <c r="C1335" s="7">
        <v>177</v>
      </c>
      <c r="D1335" s="8" t="s">
        <v>62</v>
      </c>
      <c r="E1335" s="8" t="s">
        <v>503</v>
      </c>
      <c r="F1335" s="9">
        <v>31</v>
      </c>
      <c r="G1335" s="11">
        <v>456.5</v>
      </c>
      <c r="H1335" s="10" t="s">
        <v>805</v>
      </c>
      <c r="I1335" s="10">
        <v>2833</v>
      </c>
      <c r="J1335" s="12">
        <v>461.53694445726558</v>
      </c>
    </row>
    <row r="1336" spans="1:10">
      <c r="A1336" s="13" t="s">
        <v>492</v>
      </c>
      <c r="B1336" s="33" t="str">
        <f>VLOOKUP(D1336,工作表3!$A$2:$D$159,4,FALSE)</f>
        <v>臺南市</v>
      </c>
      <c r="C1336" s="7">
        <v>178</v>
      </c>
      <c r="D1336" s="8" t="s">
        <v>62</v>
      </c>
      <c r="E1336" s="8" t="s">
        <v>148</v>
      </c>
      <c r="F1336" s="9">
        <v>19</v>
      </c>
      <c r="G1336" s="11">
        <v>455.5</v>
      </c>
      <c r="H1336" s="10" t="s">
        <v>801</v>
      </c>
      <c r="I1336" s="10">
        <v>2848</v>
      </c>
      <c r="J1336" s="12">
        <v>460.56012279390973</v>
      </c>
    </row>
    <row r="1337" spans="1:10">
      <c r="A1337" s="14" t="s">
        <v>492</v>
      </c>
      <c r="B1337" s="33" t="str">
        <f>VLOOKUP(D1337,工作表3!$A$2:$D$159,4,FALSE)</f>
        <v>澎湖縣</v>
      </c>
      <c r="C1337" s="7">
        <v>179</v>
      </c>
      <c r="D1337" s="15" t="s">
        <v>241</v>
      </c>
      <c r="E1337" s="15" t="s">
        <v>568</v>
      </c>
      <c r="F1337" s="9">
        <v>36</v>
      </c>
      <c r="G1337" s="11">
        <v>454</v>
      </c>
      <c r="H1337" s="10" t="s">
        <v>831</v>
      </c>
      <c r="I1337" s="10">
        <v>2877</v>
      </c>
      <c r="J1337" s="12">
        <v>458.70667231573503</v>
      </c>
    </row>
    <row r="1338" spans="1:10">
      <c r="A1338" s="13" t="s">
        <v>492</v>
      </c>
      <c r="B1338" s="33" t="str">
        <f>VLOOKUP(D1338,工作表3!$A$2:$D$159,4,FALSE)</f>
        <v>高雄市</v>
      </c>
      <c r="C1338" s="7">
        <v>180</v>
      </c>
      <c r="D1338" s="8" t="s">
        <v>96</v>
      </c>
      <c r="E1338" s="8" t="s">
        <v>569</v>
      </c>
      <c r="F1338" s="9" t="s">
        <v>789</v>
      </c>
      <c r="G1338" s="11" t="s">
        <v>790</v>
      </c>
      <c r="H1338" s="10" t="s">
        <v>802</v>
      </c>
      <c r="I1338" s="10">
        <v>2879</v>
      </c>
      <c r="J1338" s="12">
        <v>458.57992692310683</v>
      </c>
    </row>
    <row r="1339" spans="1:10">
      <c r="A1339" s="13" t="s">
        <v>492</v>
      </c>
      <c r="B1339" s="33" t="str">
        <f>VLOOKUP(D1339,工作表3!$A$2:$D$159,4,FALSE)</f>
        <v>高雄市</v>
      </c>
      <c r="C1339" s="7">
        <v>181</v>
      </c>
      <c r="D1339" s="8" t="s">
        <v>96</v>
      </c>
      <c r="E1339" s="8" t="s">
        <v>570</v>
      </c>
      <c r="F1339" s="9">
        <v>14</v>
      </c>
      <c r="G1339" s="11">
        <v>450.5</v>
      </c>
      <c r="H1339" s="10" t="s">
        <v>801</v>
      </c>
      <c r="I1339" s="10">
        <v>2894</v>
      </c>
      <c r="J1339" s="12">
        <v>457.62878828209784</v>
      </c>
    </row>
    <row r="1340" spans="1:10">
      <c r="A1340" s="13" t="s">
        <v>492</v>
      </c>
      <c r="B1340" s="33" t="str">
        <f>VLOOKUP(D1340,工作表3!$A$2:$D$159,4,FALSE)</f>
        <v>臺中市</v>
      </c>
      <c r="C1340" s="7">
        <v>182</v>
      </c>
      <c r="D1340" s="8" t="s">
        <v>86</v>
      </c>
      <c r="E1340" s="8" t="s">
        <v>187</v>
      </c>
      <c r="F1340" s="9">
        <v>31</v>
      </c>
      <c r="G1340" s="11">
        <v>450</v>
      </c>
      <c r="H1340" s="10" t="s">
        <v>825</v>
      </c>
      <c r="I1340" s="10">
        <v>2918</v>
      </c>
      <c r="J1340" s="12">
        <v>456.08368011596173</v>
      </c>
    </row>
    <row r="1341" spans="1:10">
      <c r="A1341" s="13" t="s">
        <v>492</v>
      </c>
      <c r="B1341" s="33" t="str">
        <f>VLOOKUP(D1341,工作表3!$A$2:$D$159,4,FALSE)</f>
        <v>臺北市</v>
      </c>
      <c r="C1341" s="7">
        <v>183</v>
      </c>
      <c r="D1341" s="8" t="s">
        <v>257</v>
      </c>
      <c r="E1341" s="8" t="s">
        <v>571</v>
      </c>
      <c r="F1341" s="9">
        <v>24</v>
      </c>
      <c r="G1341" s="11">
        <v>449</v>
      </c>
      <c r="H1341" s="10" t="s">
        <v>811</v>
      </c>
      <c r="I1341" s="10">
        <v>2941</v>
      </c>
      <c r="J1341" s="12">
        <v>454.54971479379583</v>
      </c>
    </row>
    <row r="1342" spans="1:10">
      <c r="A1342" s="13" t="s">
        <v>492</v>
      </c>
      <c r="B1342" s="33" t="str">
        <f>VLOOKUP(D1342,工作表3!$A$2:$D$159,4,FALSE)</f>
        <v>高雄市</v>
      </c>
      <c r="C1342" s="7">
        <v>184</v>
      </c>
      <c r="D1342" s="8" t="s">
        <v>96</v>
      </c>
      <c r="E1342" s="8" t="s">
        <v>572</v>
      </c>
      <c r="F1342" s="9">
        <v>8</v>
      </c>
      <c r="G1342" s="11">
        <v>448.75</v>
      </c>
      <c r="H1342" s="10" t="s">
        <v>793</v>
      </c>
      <c r="I1342" s="10">
        <v>2947</v>
      </c>
      <c r="J1342" s="12">
        <v>454.15803167094856</v>
      </c>
    </row>
    <row r="1343" spans="1:10">
      <c r="A1343" s="13" t="s">
        <v>492</v>
      </c>
      <c r="B1343" s="33" t="str">
        <f>VLOOKUP(D1343,工作表3!$A$2:$D$159,4,FALSE)</f>
        <v>澎湖縣</v>
      </c>
      <c r="C1343" s="7">
        <v>185</v>
      </c>
      <c r="D1343" s="8" t="s">
        <v>241</v>
      </c>
      <c r="E1343" s="8" t="s">
        <v>502</v>
      </c>
      <c r="F1343" s="9">
        <v>16</v>
      </c>
      <c r="G1343" s="11">
        <v>448.5</v>
      </c>
      <c r="H1343" s="10" t="s">
        <v>814</v>
      </c>
      <c r="I1343" s="10">
        <v>2957</v>
      </c>
      <c r="J1343" s="12">
        <v>453.50852658730128</v>
      </c>
    </row>
    <row r="1344" spans="1:10">
      <c r="A1344" s="13" t="s">
        <v>492</v>
      </c>
      <c r="B1344" s="33" t="str">
        <f>VLOOKUP(D1344,工作表3!$A$2:$D$159,4,FALSE)</f>
        <v>臺北市</v>
      </c>
      <c r="C1344" s="7">
        <v>186</v>
      </c>
      <c r="D1344" s="8" t="s">
        <v>257</v>
      </c>
      <c r="E1344" s="8" t="s">
        <v>341</v>
      </c>
      <c r="F1344" s="9">
        <v>48</v>
      </c>
      <c r="G1344" s="11">
        <v>448</v>
      </c>
      <c r="H1344" s="10" t="s">
        <v>808</v>
      </c>
      <c r="I1344" s="10">
        <v>2999</v>
      </c>
      <c r="J1344" s="12">
        <v>450.78294723419253</v>
      </c>
    </row>
    <row r="1345" spans="1:10">
      <c r="A1345" s="13" t="s">
        <v>492</v>
      </c>
      <c r="B1345" s="33" t="str">
        <f>VLOOKUP(D1345,工作表3!$A$2:$D$159,4,FALSE)</f>
        <v>高雄市</v>
      </c>
      <c r="C1345" s="7">
        <v>187</v>
      </c>
      <c r="D1345" s="8" t="s">
        <v>66</v>
      </c>
      <c r="E1345" s="8" t="s">
        <v>435</v>
      </c>
      <c r="F1345" s="9">
        <v>5</v>
      </c>
      <c r="G1345" s="11">
        <v>447.25</v>
      </c>
      <c r="H1345" s="10" t="s">
        <v>802</v>
      </c>
      <c r="I1345" s="10">
        <v>3001</v>
      </c>
      <c r="J1345" s="12">
        <v>450.65518566863977</v>
      </c>
    </row>
    <row r="1346" spans="1:10">
      <c r="A1346" s="13" t="s">
        <v>492</v>
      </c>
      <c r="B1346" s="33" t="str">
        <f>VLOOKUP(D1346,工作表3!$A$2:$D$159,4,FALSE)</f>
        <v>臺南市</v>
      </c>
      <c r="C1346" s="7">
        <v>188</v>
      </c>
      <c r="D1346" s="8" t="s">
        <v>62</v>
      </c>
      <c r="E1346" s="8" t="s">
        <v>523</v>
      </c>
      <c r="F1346" s="9">
        <v>16</v>
      </c>
      <c r="G1346" s="11">
        <v>444.5</v>
      </c>
      <c r="H1346" s="10" t="s">
        <v>801</v>
      </c>
      <c r="I1346" s="10">
        <v>3016</v>
      </c>
      <c r="J1346" s="12">
        <v>449.68525837747222</v>
      </c>
    </row>
    <row r="1347" spans="1:10">
      <c r="A1347" s="14" t="s">
        <v>492</v>
      </c>
      <c r="B1347" s="33" t="str">
        <f>VLOOKUP(D1347,工作表3!$A$2:$D$159,4,FALSE)</f>
        <v>臺南市</v>
      </c>
      <c r="C1347" s="7">
        <v>189</v>
      </c>
      <c r="D1347" s="15" t="s">
        <v>62</v>
      </c>
      <c r="E1347" s="15" t="s">
        <v>521</v>
      </c>
      <c r="F1347" s="9">
        <v>13</v>
      </c>
      <c r="G1347" s="11">
        <v>444.25</v>
      </c>
      <c r="H1347" s="10" t="s">
        <v>812</v>
      </c>
      <c r="I1347" s="10">
        <v>3028</v>
      </c>
      <c r="J1347" s="12">
        <v>448.90962503408798</v>
      </c>
    </row>
    <row r="1348" spans="1:10">
      <c r="A1348" s="13" t="s">
        <v>492</v>
      </c>
      <c r="B1348" s="33" t="str">
        <f>VLOOKUP(D1348,工作表3!$A$2:$D$159,4,FALSE)</f>
        <v>臺南市</v>
      </c>
      <c r="C1348" s="7">
        <v>190</v>
      </c>
      <c r="D1348" s="8" t="s">
        <v>62</v>
      </c>
      <c r="E1348" s="8" t="s">
        <v>310</v>
      </c>
      <c r="F1348" s="9">
        <v>21</v>
      </c>
      <c r="G1348" s="11">
        <v>441</v>
      </c>
      <c r="H1348" s="10" t="s">
        <v>823</v>
      </c>
      <c r="I1348" s="10">
        <v>3042</v>
      </c>
      <c r="J1348" s="12">
        <v>448.02767020637583</v>
      </c>
    </row>
    <row r="1349" spans="1:10">
      <c r="A1349" s="13" t="s">
        <v>492</v>
      </c>
      <c r="B1349" s="33" t="str">
        <f>VLOOKUP(D1349,工作表3!$A$2:$D$159,4,FALSE)</f>
        <v>臺北市</v>
      </c>
      <c r="C1349" s="7">
        <v>191</v>
      </c>
      <c r="D1349" s="8" t="s">
        <v>257</v>
      </c>
      <c r="E1349" s="8" t="s">
        <v>269</v>
      </c>
      <c r="F1349" s="9">
        <v>16</v>
      </c>
      <c r="G1349" s="11">
        <v>439.5</v>
      </c>
      <c r="H1349" s="10" t="s">
        <v>812</v>
      </c>
      <c r="I1349" s="10">
        <v>3054</v>
      </c>
      <c r="J1349" s="12">
        <v>447.22474974798962</v>
      </c>
    </row>
    <row r="1350" spans="1:10">
      <c r="A1350" s="13" t="s">
        <v>492</v>
      </c>
      <c r="B1350" s="33" t="str">
        <f>VLOOKUP(D1350,工作表3!$A$2:$D$159,4,FALSE)</f>
        <v>臺中市</v>
      </c>
      <c r="C1350" s="7">
        <v>192</v>
      </c>
      <c r="D1350" s="8" t="s">
        <v>86</v>
      </c>
      <c r="E1350" s="8" t="s">
        <v>283</v>
      </c>
      <c r="F1350" s="9">
        <v>32</v>
      </c>
      <c r="G1350" s="11">
        <v>438.5</v>
      </c>
      <c r="H1350" s="10" t="s">
        <v>833</v>
      </c>
      <c r="I1350" s="10">
        <v>3082</v>
      </c>
      <c r="J1350" s="12">
        <v>445.36934810973241</v>
      </c>
    </row>
    <row r="1351" spans="1:10">
      <c r="A1351" s="13" t="s">
        <v>492</v>
      </c>
      <c r="B1351" s="33" t="str">
        <f>VLOOKUP(D1351,工作表3!$A$2:$D$159,4,FALSE)</f>
        <v>臺中市</v>
      </c>
      <c r="C1351" s="7">
        <v>193</v>
      </c>
      <c r="D1351" s="8" t="s">
        <v>86</v>
      </c>
      <c r="E1351" s="8" t="s">
        <v>183</v>
      </c>
      <c r="F1351" s="9">
        <v>15</v>
      </c>
      <c r="G1351" s="11">
        <v>438</v>
      </c>
      <c r="H1351" s="10" t="s">
        <v>801</v>
      </c>
      <c r="I1351" s="10">
        <v>3097</v>
      </c>
      <c r="J1351" s="12">
        <v>444.36670311687618</v>
      </c>
    </row>
    <row r="1352" spans="1:10">
      <c r="A1352" s="13" t="s">
        <v>492</v>
      </c>
      <c r="B1352" s="33" t="str">
        <f>VLOOKUP(D1352,工作表3!$A$2:$D$159,4,FALSE)</f>
        <v>臺中市</v>
      </c>
      <c r="C1352" s="7">
        <v>194</v>
      </c>
      <c r="D1352" s="8" t="s">
        <v>86</v>
      </c>
      <c r="E1352" s="8" t="s">
        <v>293</v>
      </c>
      <c r="F1352" s="9">
        <v>15</v>
      </c>
      <c r="G1352" s="11">
        <v>433.5</v>
      </c>
      <c r="H1352" s="10" t="s">
        <v>814</v>
      </c>
      <c r="I1352" s="10">
        <v>3107</v>
      </c>
      <c r="J1352" s="12">
        <v>443.71000088900701</v>
      </c>
    </row>
    <row r="1353" spans="1:10">
      <c r="A1353" s="13" t="s">
        <v>492</v>
      </c>
      <c r="B1353" s="33" t="str">
        <f>VLOOKUP(D1353,工作表3!$A$2:$D$159,4,FALSE)</f>
        <v>高雄市</v>
      </c>
      <c r="C1353" s="7">
        <v>195</v>
      </c>
      <c r="D1353" s="8" t="s">
        <v>96</v>
      </c>
      <c r="E1353" s="8" t="s">
        <v>502</v>
      </c>
      <c r="F1353" s="9">
        <v>3</v>
      </c>
      <c r="G1353" s="11">
        <v>431</v>
      </c>
      <c r="H1353" s="10" t="s">
        <v>795</v>
      </c>
      <c r="I1353" s="10">
        <v>3110</v>
      </c>
      <c r="J1353" s="12">
        <v>443.51665605996527</v>
      </c>
    </row>
    <row r="1354" spans="1:10">
      <c r="A1354" s="13" t="s">
        <v>492</v>
      </c>
      <c r="B1354" s="33" t="str">
        <f>VLOOKUP(D1354,工作表3!$A$2:$D$159,4,FALSE)</f>
        <v>臺中市</v>
      </c>
      <c r="C1354" s="7">
        <v>196</v>
      </c>
      <c r="D1354" s="8" t="s">
        <v>86</v>
      </c>
      <c r="E1354" s="8" t="s">
        <v>573</v>
      </c>
      <c r="F1354" s="9">
        <v>10</v>
      </c>
      <c r="G1354" s="11">
        <v>430</v>
      </c>
      <c r="H1354" s="10" t="s">
        <v>796</v>
      </c>
      <c r="I1354" s="10">
        <v>3127</v>
      </c>
      <c r="J1354" s="12">
        <v>442.37998951279729</v>
      </c>
    </row>
    <row r="1355" spans="1:10">
      <c r="A1355" s="13" t="s">
        <v>492</v>
      </c>
      <c r="B1355" s="33" t="str">
        <f>VLOOKUP(D1355,工作表3!$A$2:$D$159,4,FALSE)</f>
        <v>臺北市</v>
      </c>
      <c r="C1355" s="7">
        <v>197</v>
      </c>
      <c r="D1355" s="8" t="s">
        <v>257</v>
      </c>
      <c r="E1355" s="8" t="s">
        <v>552</v>
      </c>
      <c r="F1355" s="9">
        <v>32</v>
      </c>
      <c r="G1355" s="11">
        <v>430</v>
      </c>
      <c r="H1355" s="10" t="s">
        <v>804</v>
      </c>
      <c r="I1355" s="10">
        <v>3157</v>
      </c>
      <c r="J1355" s="12">
        <v>440.39303636765334</v>
      </c>
    </row>
    <row r="1356" spans="1:10">
      <c r="A1356" s="13" t="s">
        <v>492</v>
      </c>
      <c r="B1356" s="33" t="str">
        <f>VLOOKUP(D1356,工作表3!$A$2:$D$159,4,FALSE)</f>
        <v>臺南市</v>
      </c>
      <c r="C1356" s="7">
        <v>198</v>
      </c>
      <c r="D1356" s="8" t="s">
        <v>79</v>
      </c>
      <c r="E1356" s="8" t="s">
        <v>574</v>
      </c>
      <c r="F1356" s="9">
        <v>5</v>
      </c>
      <c r="G1356" s="11">
        <v>429.5</v>
      </c>
      <c r="H1356" s="10" t="s">
        <v>795</v>
      </c>
      <c r="I1356" s="10">
        <v>3160</v>
      </c>
      <c r="J1356" s="12">
        <v>440.19010100791382</v>
      </c>
    </row>
    <row r="1357" spans="1:10">
      <c r="A1357" s="14" t="s">
        <v>492</v>
      </c>
      <c r="B1357" s="33" t="str">
        <f>VLOOKUP(D1357,工作表3!$A$2:$D$159,4,FALSE)</f>
        <v>臺中市</v>
      </c>
      <c r="C1357" s="7">
        <v>199</v>
      </c>
      <c r="D1357" s="15" t="s">
        <v>86</v>
      </c>
      <c r="E1357" s="15" t="s">
        <v>552</v>
      </c>
      <c r="F1357" s="9">
        <v>28</v>
      </c>
      <c r="G1357" s="11">
        <v>429.5</v>
      </c>
      <c r="H1357" s="10" t="s">
        <v>806</v>
      </c>
      <c r="I1357" s="10">
        <v>3178</v>
      </c>
      <c r="J1357" s="12">
        <v>438.94482353777181</v>
      </c>
    </row>
    <row r="1358" spans="1:10">
      <c r="A1358" s="13" t="s">
        <v>492</v>
      </c>
      <c r="B1358" s="33" t="str">
        <f>VLOOKUP(D1358,工作表3!$A$2:$D$159,4,FALSE)</f>
        <v>臺南市</v>
      </c>
      <c r="C1358" s="7">
        <v>200</v>
      </c>
      <c r="D1358" s="8" t="s">
        <v>62</v>
      </c>
      <c r="E1358" s="8" t="s">
        <v>286</v>
      </c>
      <c r="F1358" s="9">
        <v>26</v>
      </c>
      <c r="G1358" s="11">
        <v>427</v>
      </c>
      <c r="H1358" s="10" t="s">
        <v>801</v>
      </c>
      <c r="I1358" s="10">
        <v>3193</v>
      </c>
      <c r="J1358" s="12">
        <v>437.91001615114249</v>
      </c>
    </row>
    <row r="1359" spans="1:10">
      <c r="A1359" s="13" t="s">
        <v>492</v>
      </c>
      <c r="B1359" s="33" t="str">
        <f>VLOOKUP(D1359,工作表3!$A$2:$D$159,4,FALSE)</f>
        <v>臺北市</v>
      </c>
      <c r="C1359" s="7">
        <v>201</v>
      </c>
      <c r="D1359" s="8" t="s">
        <v>257</v>
      </c>
      <c r="E1359" s="8" t="s">
        <v>442</v>
      </c>
      <c r="F1359" s="9">
        <v>34</v>
      </c>
      <c r="G1359" s="11">
        <v>427</v>
      </c>
      <c r="H1359" s="10" t="s">
        <v>833</v>
      </c>
      <c r="I1359" s="10">
        <v>3221</v>
      </c>
      <c r="J1359" s="12">
        <v>435.99722637792422</v>
      </c>
    </row>
    <row r="1360" spans="1:10">
      <c r="A1360" s="13" t="s">
        <v>492</v>
      </c>
      <c r="B1360" s="33" t="str">
        <f>VLOOKUP(D1360,工作表3!$A$2:$D$159,4,FALSE)</f>
        <v>臺中市</v>
      </c>
      <c r="C1360" s="7">
        <v>202</v>
      </c>
      <c r="D1360" s="8" t="s">
        <v>86</v>
      </c>
      <c r="E1360" s="8" t="s">
        <v>284</v>
      </c>
      <c r="F1360" s="9">
        <v>6</v>
      </c>
      <c r="G1360" s="11">
        <v>424</v>
      </c>
      <c r="H1360" s="10" t="s">
        <v>809</v>
      </c>
      <c r="I1360" s="10">
        <v>3226</v>
      </c>
      <c r="J1360" s="12">
        <v>435.66077307047129</v>
      </c>
    </row>
    <row r="1361" spans="1:10">
      <c r="A1361" s="13" t="s">
        <v>492</v>
      </c>
      <c r="B1361" s="33" t="str">
        <f>VLOOKUP(D1361,工作表3!$A$2:$D$159,4,FALSE)</f>
        <v>臺南市</v>
      </c>
      <c r="C1361" s="7">
        <v>203</v>
      </c>
      <c r="D1361" s="8" t="s">
        <v>62</v>
      </c>
      <c r="E1361" s="8" t="s">
        <v>149</v>
      </c>
      <c r="F1361" s="9">
        <v>50</v>
      </c>
      <c r="G1361" s="11">
        <v>422.5</v>
      </c>
      <c r="H1361" s="10" t="s">
        <v>813</v>
      </c>
      <c r="I1361" s="10">
        <v>3264</v>
      </c>
      <c r="J1361" s="12">
        <v>433.12853280560284</v>
      </c>
    </row>
    <row r="1362" spans="1:10">
      <c r="A1362" s="13" t="s">
        <v>492</v>
      </c>
      <c r="B1362" s="33" t="str">
        <f>VLOOKUP(D1362,工作表3!$A$2:$D$159,4,FALSE)</f>
        <v>臺南市</v>
      </c>
      <c r="C1362" s="7">
        <v>204</v>
      </c>
      <c r="D1362" s="8" t="s">
        <v>62</v>
      </c>
      <c r="E1362" s="8" t="s">
        <v>484</v>
      </c>
      <c r="F1362" s="9">
        <v>10</v>
      </c>
      <c r="G1362" s="11">
        <v>421</v>
      </c>
      <c r="H1362" s="10" t="s">
        <v>792</v>
      </c>
      <c r="I1362" s="10">
        <v>3271</v>
      </c>
      <c r="J1362" s="12">
        <v>432.67169285406561</v>
      </c>
    </row>
    <row r="1363" spans="1:10">
      <c r="A1363" s="13" t="s">
        <v>492</v>
      </c>
      <c r="B1363" s="33" t="str">
        <f>VLOOKUP(D1363,工作表3!$A$2:$D$159,4,FALSE)</f>
        <v>臺北市</v>
      </c>
      <c r="C1363" s="7">
        <v>205</v>
      </c>
      <c r="D1363" s="8" t="s">
        <v>257</v>
      </c>
      <c r="E1363" s="8" t="s">
        <v>183</v>
      </c>
      <c r="F1363" s="9">
        <v>48</v>
      </c>
      <c r="G1363" s="11">
        <v>421</v>
      </c>
      <c r="H1363" s="10" t="s">
        <v>813</v>
      </c>
      <c r="I1363" s="10">
        <v>3309</v>
      </c>
      <c r="J1363" s="12">
        <v>430.224789436994</v>
      </c>
    </row>
    <row r="1364" spans="1:10">
      <c r="A1364" s="13" t="s">
        <v>492</v>
      </c>
      <c r="B1364" s="33" t="str">
        <f>VLOOKUP(D1364,工作表3!$A$2:$D$159,4,FALSE)</f>
        <v>臺南市</v>
      </c>
      <c r="C1364" s="7">
        <v>206</v>
      </c>
      <c r="D1364" s="8" t="s">
        <v>62</v>
      </c>
      <c r="E1364" s="8" t="s">
        <v>575</v>
      </c>
      <c r="F1364" s="9">
        <v>9</v>
      </c>
      <c r="G1364" s="11">
        <v>420.5</v>
      </c>
      <c r="H1364" s="10" t="s">
        <v>827</v>
      </c>
      <c r="I1364" s="10">
        <v>3318</v>
      </c>
      <c r="J1364" s="12">
        <v>429.64526052355421</v>
      </c>
    </row>
    <row r="1365" spans="1:10">
      <c r="A1365" s="13" t="s">
        <v>492</v>
      </c>
      <c r="B1365" s="33" t="str">
        <f>VLOOKUP(D1365,工作表3!$A$2:$D$159,4,FALSE)</f>
        <v>臺北市</v>
      </c>
      <c r="C1365" s="7">
        <v>207</v>
      </c>
      <c r="D1365" s="8" t="s">
        <v>257</v>
      </c>
      <c r="E1365" s="8" t="s">
        <v>502</v>
      </c>
      <c r="F1365" s="9">
        <v>17</v>
      </c>
      <c r="G1365" s="11">
        <v>420.5</v>
      </c>
      <c r="H1365" s="10" t="s">
        <v>801</v>
      </c>
      <c r="I1365" s="10">
        <v>3333</v>
      </c>
      <c r="J1365" s="12">
        <v>428.71867711701282</v>
      </c>
    </row>
    <row r="1366" spans="1:10">
      <c r="A1366" s="13" t="s">
        <v>492</v>
      </c>
      <c r="B1366" s="33" t="str">
        <f>VLOOKUP(D1366,工作表3!$A$2:$D$159,4,FALSE)</f>
        <v>臺南市</v>
      </c>
      <c r="C1366" s="7">
        <v>208</v>
      </c>
      <c r="D1366" s="8" t="s">
        <v>79</v>
      </c>
      <c r="E1366" s="8" t="s">
        <v>576</v>
      </c>
      <c r="F1366" s="9">
        <v>3</v>
      </c>
      <c r="G1366" s="11">
        <v>419.5</v>
      </c>
      <c r="H1366" s="10" t="s">
        <v>820</v>
      </c>
      <c r="I1366" s="10">
        <v>3334</v>
      </c>
      <c r="J1366" s="12">
        <v>428.65434230947523</v>
      </c>
    </row>
    <row r="1367" spans="1:10">
      <c r="A1367" s="14" t="s">
        <v>492</v>
      </c>
      <c r="B1367" s="33" t="str">
        <f>VLOOKUP(D1367,工作表3!$A$2:$D$159,4,FALSE)</f>
        <v>臺中市</v>
      </c>
      <c r="C1367" s="7">
        <v>209</v>
      </c>
      <c r="D1367" s="15" t="s">
        <v>121</v>
      </c>
      <c r="E1367" s="15" t="s">
        <v>307</v>
      </c>
      <c r="F1367" s="9">
        <v>6</v>
      </c>
      <c r="G1367" s="11">
        <v>419</v>
      </c>
      <c r="H1367" s="10" t="s">
        <v>793</v>
      </c>
      <c r="I1367" s="10">
        <v>3340</v>
      </c>
      <c r="J1367" s="12">
        <v>428.26303895080719</v>
      </c>
    </row>
    <row r="1368" spans="1:10">
      <c r="A1368" s="13" t="s">
        <v>492</v>
      </c>
      <c r="B1368" s="33" t="str">
        <f>VLOOKUP(D1368,工作表3!$A$2:$D$159,4,FALSE)</f>
        <v>高雄市</v>
      </c>
      <c r="C1368" s="7">
        <v>210</v>
      </c>
      <c r="D1368" s="8" t="s">
        <v>295</v>
      </c>
      <c r="E1368" s="8" t="s">
        <v>452</v>
      </c>
      <c r="F1368" s="9">
        <v>1</v>
      </c>
      <c r="G1368" s="11">
        <v>417</v>
      </c>
      <c r="H1368" s="10" t="s">
        <v>820</v>
      </c>
      <c r="I1368" s="10">
        <v>3341</v>
      </c>
      <c r="J1368" s="12">
        <v>428.19833386954519</v>
      </c>
    </row>
    <row r="1369" spans="1:10">
      <c r="A1369" s="13" t="s">
        <v>492</v>
      </c>
      <c r="B1369" s="33" t="str">
        <f>VLOOKUP(D1369,工作表3!$A$2:$D$159,4,FALSE)</f>
        <v>臺中市</v>
      </c>
      <c r="C1369" s="7">
        <v>211</v>
      </c>
      <c r="D1369" s="8" t="s">
        <v>121</v>
      </c>
      <c r="E1369" s="8" t="s">
        <v>283</v>
      </c>
      <c r="F1369" s="9">
        <v>19</v>
      </c>
      <c r="G1369" s="11">
        <v>417</v>
      </c>
      <c r="H1369" s="10" t="s">
        <v>798</v>
      </c>
      <c r="I1369" s="10">
        <v>3361</v>
      </c>
      <c r="J1369" s="12">
        <v>426.91096313148813</v>
      </c>
    </row>
    <row r="1370" spans="1:10">
      <c r="A1370" s="13" t="s">
        <v>492</v>
      </c>
      <c r="B1370" s="33" t="str">
        <f>VLOOKUP(D1370,工作表3!$A$2:$D$159,4,FALSE)</f>
        <v>臺南市</v>
      </c>
      <c r="C1370" s="7">
        <v>212</v>
      </c>
      <c r="D1370" s="8" t="s">
        <v>79</v>
      </c>
      <c r="E1370" s="8" t="s">
        <v>521</v>
      </c>
      <c r="F1370" s="9">
        <v>5</v>
      </c>
      <c r="G1370" s="11">
        <v>416</v>
      </c>
      <c r="H1370" s="10" t="s">
        <v>809</v>
      </c>
      <c r="I1370" s="10">
        <v>3366</v>
      </c>
      <c r="J1370" s="12">
        <v>426.59078775406545</v>
      </c>
    </row>
    <row r="1371" spans="1:10">
      <c r="A1371" s="13" t="s">
        <v>492</v>
      </c>
      <c r="B1371" s="33" t="str">
        <f>VLOOKUP(D1371,工作表3!$A$2:$D$159,4,FALSE)</f>
        <v>高雄市</v>
      </c>
      <c r="C1371" s="7">
        <v>213</v>
      </c>
      <c r="D1371" s="8" t="s">
        <v>66</v>
      </c>
      <c r="E1371" s="8" t="s">
        <v>105</v>
      </c>
      <c r="F1371" s="9">
        <v>9</v>
      </c>
      <c r="G1371" s="11">
        <v>415</v>
      </c>
      <c r="H1371" s="10" t="s">
        <v>802</v>
      </c>
      <c r="I1371" s="10">
        <v>3368</v>
      </c>
      <c r="J1371" s="12">
        <v>426.46352167992376</v>
      </c>
    </row>
    <row r="1372" spans="1:10">
      <c r="A1372" s="13" t="s">
        <v>492</v>
      </c>
      <c r="B1372" s="33" t="str">
        <f>VLOOKUP(D1372,工作表3!$A$2:$D$159,4,FALSE)</f>
        <v>臺中市</v>
      </c>
      <c r="C1372" s="7">
        <v>214</v>
      </c>
      <c r="D1372" s="8" t="s">
        <v>121</v>
      </c>
      <c r="E1372" s="8" t="s">
        <v>294</v>
      </c>
      <c r="F1372" s="9">
        <v>8</v>
      </c>
      <c r="G1372" s="11">
        <v>413.5</v>
      </c>
      <c r="H1372" s="10" t="s">
        <v>809</v>
      </c>
      <c r="I1372" s="10">
        <v>3373</v>
      </c>
      <c r="J1372" s="12">
        <v>426.14604909905466</v>
      </c>
    </row>
    <row r="1373" spans="1:10">
      <c r="A1373" s="13" t="s">
        <v>492</v>
      </c>
      <c r="B1373" s="33" t="str">
        <f>VLOOKUP(D1373,工作表3!$A$2:$D$159,4,FALSE)</f>
        <v>桃園市</v>
      </c>
      <c r="C1373" s="7">
        <v>215</v>
      </c>
      <c r="D1373" s="8" t="s">
        <v>577</v>
      </c>
      <c r="E1373" s="8" t="s">
        <v>578</v>
      </c>
      <c r="F1373" s="9" t="s">
        <v>789</v>
      </c>
      <c r="G1373" s="11" t="s">
        <v>790</v>
      </c>
      <c r="H1373" s="10" t="s">
        <v>816</v>
      </c>
      <c r="I1373" s="10">
        <v>3377</v>
      </c>
      <c r="J1373" s="12">
        <v>425.89207103435939</v>
      </c>
    </row>
    <row r="1374" spans="1:10">
      <c r="A1374" s="13" t="s">
        <v>492</v>
      </c>
      <c r="B1374" s="33" t="str">
        <f>VLOOKUP(D1374,工作表3!$A$2:$D$159,4,FALSE)</f>
        <v>高雄市</v>
      </c>
      <c r="C1374" s="7">
        <v>216</v>
      </c>
      <c r="D1374" s="8" t="s">
        <v>96</v>
      </c>
      <c r="E1374" s="8" t="s">
        <v>304</v>
      </c>
      <c r="F1374" s="9">
        <v>10</v>
      </c>
      <c r="G1374" s="11">
        <v>412</v>
      </c>
      <c r="H1374" s="10" t="s">
        <v>814</v>
      </c>
      <c r="I1374" s="10">
        <v>3387</v>
      </c>
      <c r="J1374" s="12">
        <v>425.26615931281873</v>
      </c>
    </row>
    <row r="1375" spans="1:10">
      <c r="A1375" s="13" t="s">
        <v>492</v>
      </c>
      <c r="B1375" s="33" t="str">
        <f>VLOOKUP(D1375,工作表3!$A$2:$D$159,4,FALSE)</f>
        <v>高雄市</v>
      </c>
      <c r="C1375" s="7">
        <v>217</v>
      </c>
      <c r="D1375" s="8" t="s">
        <v>96</v>
      </c>
      <c r="E1375" s="8" t="s">
        <v>579</v>
      </c>
      <c r="F1375" s="9">
        <v>4</v>
      </c>
      <c r="G1375" s="11">
        <v>411</v>
      </c>
      <c r="H1375" s="10" t="s">
        <v>809</v>
      </c>
      <c r="I1375" s="10">
        <v>3392</v>
      </c>
      <c r="J1375" s="12">
        <v>424.95475986824829</v>
      </c>
    </row>
    <row r="1376" spans="1:10">
      <c r="A1376" s="13" t="s">
        <v>492</v>
      </c>
      <c r="B1376" s="33" t="str">
        <f>VLOOKUP(D1376,工作表3!$A$2:$D$159,4,FALSE)</f>
        <v>臺中市</v>
      </c>
      <c r="C1376" s="7">
        <v>218</v>
      </c>
      <c r="D1376" s="8" t="s">
        <v>94</v>
      </c>
      <c r="E1376" s="8" t="s">
        <v>149</v>
      </c>
      <c r="F1376" s="9">
        <v>22</v>
      </c>
      <c r="G1376" s="11">
        <v>410.5</v>
      </c>
      <c r="H1376" s="10" t="s">
        <v>826</v>
      </c>
      <c r="I1376" s="10">
        <v>3414</v>
      </c>
      <c r="J1376" s="12">
        <v>423.57143148434824</v>
      </c>
    </row>
    <row r="1377" spans="1:10">
      <c r="A1377" s="14" t="s">
        <v>492</v>
      </c>
      <c r="B1377" s="33" t="str">
        <f>VLOOKUP(D1377,工作表3!$A$2:$D$159,4,FALSE)</f>
        <v>臺北市</v>
      </c>
      <c r="C1377" s="7">
        <v>219</v>
      </c>
      <c r="D1377" s="15" t="s">
        <v>257</v>
      </c>
      <c r="E1377" s="15" t="s">
        <v>149</v>
      </c>
      <c r="F1377" s="9">
        <v>24</v>
      </c>
      <c r="G1377" s="11">
        <v>408.5</v>
      </c>
      <c r="H1377" s="10" t="s">
        <v>821</v>
      </c>
      <c r="I1377" s="10">
        <v>3433</v>
      </c>
      <c r="J1377" s="12">
        <v>422.33865212200089</v>
      </c>
    </row>
    <row r="1378" spans="1:10">
      <c r="A1378" s="13" t="s">
        <v>492</v>
      </c>
      <c r="B1378" s="33" t="str">
        <f>VLOOKUP(D1378,工作表3!$A$2:$D$159,4,FALSE)</f>
        <v>臺中市</v>
      </c>
      <c r="C1378" s="7">
        <v>220</v>
      </c>
      <c r="D1378" s="8" t="s">
        <v>94</v>
      </c>
      <c r="E1378" s="8" t="s">
        <v>522</v>
      </c>
      <c r="F1378" s="9">
        <v>20</v>
      </c>
      <c r="G1378" s="11">
        <v>404</v>
      </c>
      <c r="H1378" s="10" t="s">
        <v>798</v>
      </c>
      <c r="I1378" s="10">
        <v>3453</v>
      </c>
      <c r="J1378" s="12">
        <v>421.05271119969325</v>
      </c>
    </row>
    <row r="1379" spans="1:10">
      <c r="A1379" s="13" t="s">
        <v>492</v>
      </c>
      <c r="B1379" s="33" t="str">
        <f>VLOOKUP(D1379,工作表3!$A$2:$D$159,4,FALSE)</f>
        <v>高雄市</v>
      </c>
      <c r="C1379" s="7">
        <v>221</v>
      </c>
      <c r="D1379" s="8" t="s">
        <v>66</v>
      </c>
      <c r="E1379" s="8" t="s">
        <v>580</v>
      </c>
      <c r="F1379" s="9">
        <v>2</v>
      </c>
      <c r="G1379" s="11">
        <v>402</v>
      </c>
      <c r="H1379" s="10" t="s">
        <v>795</v>
      </c>
      <c r="I1379" s="10">
        <v>3456</v>
      </c>
      <c r="J1379" s="12">
        <v>420.86136495078648</v>
      </c>
    </row>
    <row r="1380" spans="1:10">
      <c r="A1380" s="13" t="s">
        <v>492</v>
      </c>
      <c r="B1380" s="33" t="str">
        <f>VLOOKUP(D1380,工作表3!$A$2:$D$159,4,FALSE)</f>
        <v>臺中市</v>
      </c>
      <c r="C1380" s="7">
        <v>222</v>
      </c>
      <c r="D1380" s="8" t="s">
        <v>121</v>
      </c>
      <c r="E1380" s="8" t="s">
        <v>581</v>
      </c>
      <c r="F1380" s="9">
        <v>18</v>
      </c>
      <c r="G1380" s="11">
        <v>402</v>
      </c>
      <c r="H1380" s="10" t="s">
        <v>796</v>
      </c>
      <c r="I1380" s="10">
        <v>3473</v>
      </c>
      <c r="J1380" s="12">
        <v>419.74635783727712</v>
      </c>
    </row>
    <row r="1381" spans="1:10">
      <c r="A1381" s="13" t="s">
        <v>492</v>
      </c>
      <c r="B1381" s="33" t="str">
        <f>VLOOKUP(D1381,工作表3!$A$2:$D$159,4,FALSE)</f>
        <v>臺南市</v>
      </c>
      <c r="C1381" s="7">
        <v>223</v>
      </c>
      <c r="D1381" s="8" t="s">
        <v>79</v>
      </c>
      <c r="E1381" s="8" t="s">
        <v>184</v>
      </c>
      <c r="F1381" s="9">
        <v>9</v>
      </c>
      <c r="G1381" s="11">
        <v>400.5</v>
      </c>
      <c r="H1381" s="10" t="s">
        <v>809</v>
      </c>
      <c r="I1381" s="10">
        <v>3478</v>
      </c>
      <c r="J1381" s="12">
        <v>419.38975512610091</v>
      </c>
    </row>
    <row r="1382" spans="1:10">
      <c r="A1382" s="13" t="s">
        <v>492</v>
      </c>
      <c r="B1382" s="33" t="str">
        <f>VLOOKUP(D1382,工作表3!$A$2:$D$159,4,FALSE)</f>
        <v>臺北市</v>
      </c>
      <c r="C1382" s="7">
        <v>224</v>
      </c>
      <c r="D1382" s="8" t="s">
        <v>257</v>
      </c>
      <c r="E1382" s="8" t="s">
        <v>503</v>
      </c>
      <c r="F1382" s="9">
        <v>61</v>
      </c>
      <c r="G1382" s="11">
        <v>397</v>
      </c>
      <c r="H1382" s="10" t="s">
        <v>842</v>
      </c>
      <c r="I1382" s="10">
        <v>3534</v>
      </c>
      <c r="J1382" s="12">
        <v>415.28181104287592</v>
      </c>
    </row>
    <row r="1383" spans="1:10">
      <c r="A1383" s="13" t="s">
        <v>492</v>
      </c>
      <c r="B1383" s="33" t="str">
        <f>VLOOKUP(D1383,工作表3!$A$2:$D$159,4,FALSE)</f>
        <v>臺南市</v>
      </c>
      <c r="C1383" s="7">
        <v>225</v>
      </c>
      <c r="D1383" s="8" t="s">
        <v>79</v>
      </c>
      <c r="E1383" s="8" t="s">
        <v>294</v>
      </c>
      <c r="F1383" s="9">
        <v>7</v>
      </c>
      <c r="G1383" s="11">
        <v>394.5</v>
      </c>
      <c r="H1383" s="10" t="s">
        <v>795</v>
      </c>
      <c r="I1383" s="10">
        <v>3537</v>
      </c>
      <c r="J1383" s="12">
        <v>415.06373555965592</v>
      </c>
    </row>
    <row r="1384" spans="1:10">
      <c r="A1384" s="13" t="s">
        <v>492</v>
      </c>
      <c r="B1384" s="33" t="str">
        <f>VLOOKUP(D1384,工作表3!$A$2:$D$159,4,FALSE)</f>
        <v>臺北市</v>
      </c>
      <c r="C1384" s="7">
        <v>226</v>
      </c>
      <c r="D1384" s="8" t="s">
        <v>257</v>
      </c>
      <c r="E1384" s="8" t="s">
        <v>87</v>
      </c>
      <c r="F1384" s="9">
        <v>16</v>
      </c>
      <c r="G1384" s="11">
        <v>392</v>
      </c>
      <c r="H1384" s="10" t="s">
        <v>821</v>
      </c>
      <c r="I1384" s="10">
        <v>3556</v>
      </c>
      <c r="J1384" s="12">
        <v>413.70337515787435</v>
      </c>
    </row>
    <row r="1385" spans="1:10">
      <c r="A1385" s="13" t="s">
        <v>492</v>
      </c>
      <c r="B1385" s="33" t="str">
        <f>VLOOKUP(D1385,工作表3!$A$2:$D$159,4,FALSE)</f>
        <v>臺北市</v>
      </c>
      <c r="C1385" s="7">
        <v>227</v>
      </c>
      <c r="D1385" s="8" t="s">
        <v>257</v>
      </c>
      <c r="E1385" s="8" t="s">
        <v>582</v>
      </c>
      <c r="F1385" s="9">
        <v>15</v>
      </c>
      <c r="G1385" s="11">
        <v>391</v>
      </c>
      <c r="H1385" s="10" t="s">
        <v>826</v>
      </c>
      <c r="I1385" s="10">
        <v>3578</v>
      </c>
      <c r="J1385" s="12">
        <v>412.14010030595574</v>
      </c>
    </row>
    <row r="1386" spans="1:10">
      <c r="A1386" s="13" t="s">
        <v>492</v>
      </c>
      <c r="B1386" s="33" t="str">
        <f>VLOOKUP(D1386,工作表3!$A$2:$D$159,4,FALSE)</f>
        <v>臺中市</v>
      </c>
      <c r="C1386" s="7">
        <v>228</v>
      </c>
      <c r="D1386" s="8" t="s">
        <v>121</v>
      </c>
      <c r="E1386" s="8" t="s">
        <v>187</v>
      </c>
      <c r="F1386" s="9">
        <v>41</v>
      </c>
      <c r="G1386" s="11">
        <v>391</v>
      </c>
      <c r="H1386" s="10" t="s">
        <v>807</v>
      </c>
      <c r="I1386" s="10">
        <v>3618</v>
      </c>
      <c r="J1386" s="12">
        <v>409.32133645723604</v>
      </c>
    </row>
    <row r="1387" spans="1:10">
      <c r="A1387" s="14" t="s">
        <v>492</v>
      </c>
      <c r="B1387" s="33" t="str">
        <f>VLOOKUP(D1387,工作表3!$A$2:$D$159,4,FALSE)</f>
        <v>臺北市</v>
      </c>
      <c r="C1387" s="7">
        <v>229</v>
      </c>
      <c r="D1387" s="15" t="s">
        <v>257</v>
      </c>
      <c r="E1387" s="15" t="s">
        <v>510</v>
      </c>
      <c r="F1387" s="9">
        <v>54</v>
      </c>
      <c r="G1387" s="11">
        <v>388</v>
      </c>
      <c r="H1387" s="10" t="s">
        <v>844</v>
      </c>
      <c r="I1387" s="10">
        <v>3675</v>
      </c>
      <c r="J1387" s="12">
        <v>405.13216197214433</v>
      </c>
    </row>
    <row r="1388" spans="1:10">
      <c r="A1388" s="13" t="s">
        <v>492</v>
      </c>
      <c r="B1388" s="33" t="str">
        <f>VLOOKUP(D1388,工作表3!$A$2:$D$159,4,FALSE)</f>
        <v>臺北市</v>
      </c>
      <c r="C1388" s="7">
        <v>230</v>
      </c>
      <c r="D1388" s="8" t="s">
        <v>257</v>
      </c>
      <c r="E1388" s="8" t="s">
        <v>583</v>
      </c>
      <c r="F1388" s="9">
        <v>17</v>
      </c>
      <c r="G1388" s="11">
        <v>387.5</v>
      </c>
      <c r="H1388" s="10" t="s">
        <v>800</v>
      </c>
      <c r="I1388" s="10">
        <v>3686</v>
      </c>
      <c r="J1388" s="12">
        <v>404.33631197603336</v>
      </c>
    </row>
    <row r="1389" spans="1:10">
      <c r="A1389" s="13" t="s">
        <v>492</v>
      </c>
      <c r="B1389" s="33" t="str">
        <f>VLOOKUP(D1389,工作表3!$A$2:$D$159,4,FALSE)</f>
        <v>高雄市</v>
      </c>
      <c r="C1389" s="7">
        <v>231</v>
      </c>
      <c r="D1389" s="8" t="s">
        <v>66</v>
      </c>
      <c r="E1389" s="8" t="s">
        <v>99</v>
      </c>
      <c r="F1389" s="9">
        <v>5</v>
      </c>
      <c r="G1389" s="11">
        <v>386.75</v>
      </c>
      <c r="H1389" s="10" t="s">
        <v>816</v>
      </c>
      <c r="I1389" s="10">
        <v>3690</v>
      </c>
      <c r="J1389" s="12">
        <v>404.04727372744577</v>
      </c>
    </row>
    <row r="1390" spans="1:10">
      <c r="A1390" s="13" t="s">
        <v>492</v>
      </c>
      <c r="B1390" s="33" t="str">
        <f>VLOOKUP(D1390,工作表3!$A$2:$D$159,4,FALSE)</f>
        <v>臺北市</v>
      </c>
      <c r="C1390" s="7">
        <v>232</v>
      </c>
      <c r="D1390" s="8" t="s">
        <v>257</v>
      </c>
      <c r="E1390" s="8" t="s">
        <v>584</v>
      </c>
      <c r="F1390" s="9">
        <v>10</v>
      </c>
      <c r="G1390" s="11">
        <v>385</v>
      </c>
      <c r="H1390" s="10" t="s">
        <v>801</v>
      </c>
      <c r="I1390" s="10">
        <v>3705</v>
      </c>
      <c r="J1390" s="12">
        <v>402.96608327138256</v>
      </c>
    </row>
    <row r="1391" spans="1:10">
      <c r="A1391" s="13" t="s">
        <v>492</v>
      </c>
      <c r="B1391" s="33" t="str">
        <f>VLOOKUP(D1391,工作表3!$A$2:$D$159,4,FALSE)</f>
        <v>臺南市</v>
      </c>
      <c r="C1391" s="7">
        <v>233</v>
      </c>
      <c r="D1391" s="8" t="s">
        <v>75</v>
      </c>
      <c r="E1391" s="8" t="s">
        <v>310</v>
      </c>
      <c r="F1391" s="9">
        <v>5</v>
      </c>
      <c r="G1391" s="11">
        <v>384</v>
      </c>
      <c r="H1391" s="10" t="s">
        <v>809</v>
      </c>
      <c r="I1391" s="10">
        <v>3710</v>
      </c>
      <c r="J1391" s="12">
        <v>402.60751427517482</v>
      </c>
    </row>
    <row r="1392" spans="1:10">
      <c r="A1392" s="13" t="s">
        <v>492</v>
      </c>
      <c r="B1392" s="33" t="str">
        <f>VLOOKUP(D1392,工作表3!$A$2:$D$159,4,FALSE)</f>
        <v>臺南市</v>
      </c>
      <c r="C1392" s="7">
        <v>234</v>
      </c>
      <c r="D1392" s="8" t="s">
        <v>79</v>
      </c>
      <c r="E1392" s="8" t="s">
        <v>585</v>
      </c>
      <c r="F1392" s="9">
        <v>16</v>
      </c>
      <c r="G1392" s="11">
        <v>383.5</v>
      </c>
      <c r="H1392" s="10" t="s">
        <v>823</v>
      </c>
      <c r="I1392" s="10">
        <v>3724</v>
      </c>
      <c r="J1392" s="12">
        <v>401.60366027363028</v>
      </c>
    </row>
    <row r="1393" spans="1:10">
      <c r="A1393" s="13" t="s">
        <v>492</v>
      </c>
      <c r="B1393" s="33" t="str">
        <f>VLOOKUP(D1393,工作表3!$A$2:$D$159,4,FALSE)</f>
        <v>臺南市</v>
      </c>
      <c r="C1393" s="7">
        <v>235</v>
      </c>
      <c r="D1393" s="8" t="s">
        <v>79</v>
      </c>
      <c r="E1393" s="8" t="s">
        <v>586</v>
      </c>
      <c r="F1393" s="9">
        <v>11</v>
      </c>
      <c r="G1393" s="11">
        <v>382.5</v>
      </c>
      <c r="H1393" s="10" t="s">
        <v>809</v>
      </c>
      <c r="I1393" s="10">
        <v>3729</v>
      </c>
      <c r="J1393" s="12">
        <v>401.24611667072628</v>
      </c>
    </row>
    <row r="1394" spans="1:10">
      <c r="A1394" s="13" t="s">
        <v>492</v>
      </c>
      <c r="B1394" s="33" t="str">
        <f>VLOOKUP(D1394,工作表3!$A$2:$D$159,4,FALSE)</f>
        <v>臺中市</v>
      </c>
      <c r="C1394" s="7">
        <v>236</v>
      </c>
      <c r="D1394" s="8" t="s">
        <v>94</v>
      </c>
      <c r="E1394" s="8" t="s">
        <v>388</v>
      </c>
      <c r="F1394" s="9">
        <v>17</v>
      </c>
      <c r="G1394" s="11">
        <v>381</v>
      </c>
      <c r="H1394" s="10" t="s">
        <v>821</v>
      </c>
      <c r="I1394" s="10">
        <v>3748</v>
      </c>
      <c r="J1394" s="12">
        <v>399.90547718275798</v>
      </c>
    </row>
    <row r="1395" spans="1:10">
      <c r="A1395" s="13" t="s">
        <v>492</v>
      </c>
      <c r="B1395" s="33" t="str">
        <f>VLOOKUP(D1395,工作表3!$A$2:$D$159,4,FALSE)</f>
        <v>新北市</v>
      </c>
      <c r="C1395" s="7">
        <v>237</v>
      </c>
      <c r="D1395" s="8" t="s">
        <v>67</v>
      </c>
      <c r="E1395" s="8" t="s">
        <v>187</v>
      </c>
      <c r="F1395" s="9">
        <v>36</v>
      </c>
      <c r="G1395" s="11">
        <v>381</v>
      </c>
      <c r="H1395" s="10" t="s">
        <v>810</v>
      </c>
      <c r="I1395" s="10">
        <v>3774</v>
      </c>
      <c r="J1395" s="12">
        <v>398.12855407870148</v>
      </c>
    </row>
    <row r="1396" spans="1:10">
      <c r="A1396" s="13" t="s">
        <v>492</v>
      </c>
      <c r="B1396" s="33" t="str">
        <f>VLOOKUP(D1396,工作表3!$A$2:$D$159,4,FALSE)</f>
        <v>臺中市</v>
      </c>
      <c r="C1396" s="7">
        <v>238</v>
      </c>
      <c r="D1396" s="8" t="s">
        <v>94</v>
      </c>
      <c r="E1396" s="8" t="s">
        <v>587</v>
      </c>
      <c r="F1396" s="9">
        <v>19</v>
      </c>
      <c r="G1396" s="11">
        <v>379</v>
      </c>
      <c r="H1396" s="10" t="s">
        <v>821</v>
      </c>
      <c r="I1396" s="10">
        <v>3793</v>
      </c>
      <c r="J1396" s="12">
        <v>396.74556052012105</v>
      </c>
    </row>
    <row r="1397" spans="1:10">
      <c r="A1397" s="14" t="s">
        <v>492</v>
      </c>
      <c r="B1397" s="33" t="str">
        <f>VLOOKUP(D1397,工作表3!$A$2:$D$159,4,FALSE)</f>
        <v>臺南市</v>
      </c>
      <c r="C1397" s="7">
        <v>239</v>
      </c>
      <c r="D1397" s="15" t="s">
        <v>79</v>
      </c>
      <c r="E1397" s="15" t="s">
        <v>588</v>
      </c>
      <c r="F1397" s="9">
        <v>2</v>
      </c>
      <c r="G1397" s="11">
        <v>377.5</v>
      </c>
      <c r="H1397" s="10" t="s">
        <v>802</v>
      </c>
      <c r="I1397" s="10">
        <v>3795</v>
      </c>
      <c r="J1397" s="12">
        <v>396.60216939065339</v>
      </c>
    </row>
    <row r="1398" spans="1:10">
      <c r="A1398" s="13" t="s">
        <v>492</v>
      </c>
      <c r="B1398" s="33" t="str">
        <f>VLOOKUP(D1398,工作表3!$A$2:$D$159,4,FALSE)</f>
        <v>臺北市</v>
      </c>
      <c r="C1398" s="7">
        <v>240</v>
      </c>
      <c r="D1398" s="8" t="s">
        <v>257</v>
      </c>
      <c r="E1398" s="8" t="s">
        <v>589</v>
      </c>
      <c r="F1398" s="9">
        <v>22</v>
      </c>
      <c r="G1398" s="11">
        <v>374.5</v>
      </c>
      <c r="H1398" s="10" t="s">
        <v>801</v>
      </c>
      <c r="I1398" s="10">
        <v>3810</v>
      </c>
      <c r="J1398" s="12">
        <v>395.53245354563967</v>
      </c>
    </row>
    <row r="1399" spans="1:10">
      <c r="A1399" s="13" t="s">
        <v>492</v>
      </c>
      <c r="B1399" s="33" t="str">
        <f>VLOOKUP(D1399,工作表3!$A$2:$D$159,4,FALSE)</f>
        <v>高雄市</v>
      </c>
      <c r="C1399" s="7">
        <v>241</v>
      </c>
      <c r="D1399" s="8" t="s">
        <v>66</v>
      </c>
      <c r="E1399" s="8" t="s">
        <v>590</v>
      </c>
      <c r="F1399" s="9">
        <v>2</v>
      </c>
      <c r="G1399" s="11">
        <v>374</v>
      </c>
      <c r="H1399" s="10" t="s">
        <v>795</v>
      </c>
      <c r="I1399" s="10">
        <v>3813</v>
      </c>
      <c r="J1399" s="12">
        <v>395.31940278074438</v>
      </c>
    </row>
    <row r="1400" spans="1:10">
      <c r="A1400" s="13" t="s">
        <v>492</v>
      </c>
      <c r="B1400" s="33" t="str">
        <f>VLOOKUP(D1400,工作表3!$A$2:$D$159,4,FALSE)</f>
        <v>臺南市</v>
      </c>
      <c r="C1400" s="7">
        <v>242</v>
      </c>
      <c r="D1400" s="8" t="s">
        <v>152</v>
      </c>
      <c r="E1400" s="8" t="s">
        <v>523</v>
      </c>
      <c r="F1400" s="9">
        <v>4</v>
      </c>
      <c r="G1400" s="11">
        <v>373</v>
      </c>
      <c r="H1400" s="10" t="s">
        <v>795</v>
      </c>
      <c r="I1400" s="10">
        <v>3816</v>
      </c>
      <c r="J1400" s="12">
        <v>395.1073459515938</v>
      </c>
    </row>
    <row r="1401" spans="1:10">
      <c r="A1401" s="13" t="s">
        <v>492</v>
      </c>
      <c r="B1401" s="33" t="str">
        <f>VLOOKUP(D1401,工作表3!$A$2:$D$159,4,FALSE)</f>
        <v>桃園市</v>
      </c>
      <c r="C1401" s="7">
        <v>243</v>
      </c>
      <c r="D1401" s="8" t="s">
        <v>74</v>
      </c>
      <c r="E1401" s="8" t="s">
        <v>568</v>
      </c>
      <c r="F1401" s="9">
        <v>10</v>
      </c>
      <c r="G1401" s="11">
        <v>373</v>
      </c>
      <c r="H1401" s="10" t="s">
        <v>788</v>
      </c>
      <c r="I1401" s="10">
        <v>3824</v>
      </c>
      <c r="J1401" s="12">
        <v>394.54322237592373</v>
      </c>
    </row>
    <row r="1402" spans="1:10">
      <c r="A1402" s="13" t="s">
        <v>492</v>
      </c>
      <c r="B1402" s="33" t="str">
        <f>VLOOKUP(D1402,工作表3!$A$2:$D$159,4,FALSE)</f>
        <v>臺中市</v>
      </c>
      <c r="C1402" s="7">
        <v>244</v>
      </c>
      <c r="D1402" s="8" t="s">
        <v>121</v>
      </c>
      <c r="E1402" s="8" t="s">
        <v>502</v>
      </c>
      <c r="F1402" s="9">
        <v>13</v>
      </c>
      <c r="G1402" s="11">
        <v>372.5</v>
      </c>
      <c r="H1402" s="10" t="s">
        <v>823</v>
      </c>
      <c r="I1402" s="10">
        <v>3838</v>
      </c>
      <c r="J1402" s="12">
        <v>393.55176923884142</v>
      </c>
    </row>
    <row r="1403" spans="1:10">
      <c r="A1403" s="13" t="s">
        <v>492</v>
      </c>
      <c r="B1403" s="33" t="str">
        <f>VLOOKUP(D1403,工作表3!$A$2:$D$159,4,FALSE)</f>
        <v>高雄市</v>
      </c>
      <c r="C1403" s="7">
        <v>245</v>
      </c>
      <c r="D1403" s="8" t="s">
        <v>66</v>
      </c>
      <c r="E1403" s="8" t="s">
        <v>591</v>
      </c>
      <c r="F1403" s="9">
        <v>15</v>
      </c>
      <c r="G1403" s="11">
        <v>372</v>
      </c>
      <c r="H1403" s="10" t="s">
        <v>795</v>
      </c>
      <c r="I1403" s="10">
        <v>3841</v>
      </c>
      <c r="J1403" s="12">
        <v>393.3424204025589</v>
      </c>
    </row>
    <row r="1404" spans="1:10">
      <c r="A1404" s="13" t="s">
        <v>492</v>
      </c>
      <c r="B1404" s="33" t="str">
        <f>VLOOKUP(D1404,工作表3!$A$2:$D$159,4,FALSE)</f>
        <v>桃園市</v>
      </c>
      <c r="C1404" s="7">
        <v>246</v>
      </c>
      <c r="D1404" s="8" t="s">
        <v>74</v>
      </c>
      <c r="E1404" s="8" t="s">
        <v>502</v>
      </c>
      <c r="F1404" s="9">
        <v>9</v>
      </c>
      <c r="G1404" s="11">
        <v>372</v>
      </c>
      <c r="H1404" s="10" t="s">
        <v>788</v>
      </c>
      <c r="I1404" s="10">
        <v>3849</v>
      </c>
      <c r="J1404" s="12">
        <v>392.78535568716353</v>
      </c>
    </row>
    <row r="1405" spans="1:10">
      <c r="A1405" s="13" t="s">
        <v>492</v>
      </c>
      <c r="B1405" s="33" t="str">
        <f>VLOOKUP(D1405,工作表3!$A$2:$D$159,4,FALSE)</f>
        <v>高雄市</v>
      </c>
      <c r="C1405" s="7">
        <v>247</v>
      </c>
      <c r="D1405" s="8" t="s">
        <v>66</v>
      </c>
      <c r="E1405" s="8" t="s">
        <v>98</v>
      </c>
      <c r="F1405" s="9" t="s">
        <v>789</v>
      </c>
      <c r="G1405" s="11" t="s">
        <v>790</v>
      </c>
      <c r="H1405" s="10" t="s">
        <v>820</v>
      </c>
      <c r="I1405" s="10">
        <v>3850</v>
      </c>
      <c r="J1405" s="12">
        <v>392.71572259773905</v>
      </c>
    </row>
    <row r="1406" spans="1:10">
      <c r="A1406" s="13" t="s">
        <v>492</v>
      </c>
      <c r="B1406" s="33" t="str">
        <f>VLOOKUP(D1406,工作表3!$A$2:$D$159,4,FALSE)</f>
        <v>高雄市</v>
      </c>
      <c r="C1406" s="7">
        <v>248</v>
      </c>
      <c r="D1406" s="8" t="s">
        <v>66</v>
      </c>
      <c r="E1406" s="8" t="s">
        <v>299</v>
      </c>
      <c r="F1406" s="9" t="s">
        <v>789</v>
      </c>
      <c r="G1406" s="11" t="s">
        <v>790</v>
      </c>
      <c r="H1406" s="10" t="s">
        <v>809</v>
      </c>
      <c r="I1406" s="10">
        <v>3855</v>
      </c>
      <c r="J1406" s="12">
        <v>392.3675571506169</v>
      </c>
    </row>
    <row r="1407" spans="1:10">
      <c r="A1407" s="14" t="s">
        <v>492</v>
      </c>
      <c r="B1407" s="33" t="str">
        <f>VLOOKUP(D1407,工作表3!$A$2:$D$159,4,FALSE)</f>
        <v>新北市</v>
      </c>
      <c r="C1407" s="7">
        <v>249</v>
      </c>
      <c r="D1407" s="15" t="s">
        <v>67</v>
      </c>
      <c r="E1407" s="15" t="s">
        <v>291</v>
      </c>
      <c r="F1407" s="9">
        <v>28</v>
      </c>
      <c r="G1407" s="11">
        <v>370</v>
      </c>
      <c r="H1407" s="10" t="s">
        <v>811</v>
      </c>
      <c r="I1407" s="10">
        <v>3878</v>
      </c>
      <c r="J1407" s="12">
        <v>390.72919557204381</v>
      </c>
    </row>
    <row r="1408" spans="1:10">
      <c r="A1408" s="13" t="s">
        <v>492</v>
      </c>
      <c r="B1408" s="33" t="str">
        <f>VLOOKUP(D1408,工作表3!$A$2:$D$159,4,FALSE)</f>
        <v>臺中市</v>
      </c>
      <c r="C1408" s="7">
        <v>250</v>
      </c>
      <c r="D1408" s="8" t="s">
        <v>121</v>
      </c>
      <c r="E1408" s="8" t="s">
        <v>183</v>
      </c>
      <c r="F1408" s="9">
        <v>23</v>
      </c>
      <c r="G1408" s="11">
        <v>370</v>
      </c>
      <c r="H1408" s="10" t="s">
        <v>824</v>
      </c>
      <c r="I1408" s="10">
        <v>3903</v>
      </c>
      <c r="J1408" s="12">
        <v>389.03389900916704</v>
      </c>
    </row>
    <row r="1409" spans="1:10">
      <c r="A1409" s="13" t="s">
        <v>492</v>
      </c>
      <c r="B1409" s="33" t="str">
        <f>VLOOKUP(D1409,工作表3!$A$2:$D$159,4,FALSE)</f>
        <v>臺中市</v>
      </c>
      <c r="C1409" s="7">
        <v>251</v>
      </c>
      <c r="D1409" s="8" t="s">
        <v>104</v>
      </c>
      <c r="E1409" s="8" t="s">
        <v>120</v>
      </c>
      <c r="F1409" s="9">
        <v>10</v>
      </c>
      <c r="G1409" s="11">
        <v>369.5</v>
      </c>
      <c r="H1409" s="10" t="s">
        <v>800</v>
      </c>
      <c r="I1409" s="10">
        <v>3914</v>
      </c>
      <c r="J1409" s="12">
        <v>388.30760891998932</v>
      </c>
    </row>
    <row r="1410" spans="1:10">
      <c r="A1410" s="13" t="s">
        <v>492</v>
      </c>
      <c r="B1410" s="33" t="str">
        <f>VLOOKUP(D1410,工作表3!$A$2:$D$159,4,FALSE)</f>
        <v>新竹縣</v>
      </c>
      <c r="C1410" s="7">
        <v>252</v>
      </c>
      <c r="D1410" s="8" t="s">
        <v>103</v>
      </c>
      <c r="E1410" s="8" t="s">
        <v>187</v>
      </c>
      <c r="F1410" s="9">
        <v>33</v>
      </c>
      <c r="G1410" s="11">
        <v>369.5</v>
      </c>
      <c r="H1410" s="10" t="s">
        <v>804</v>
      </c>
      <c r="I1410" s="10">
        <v>3944</v>
      </c>
      <c r="J1410" s="12">
        <v>386.34207240199822</v>
      </c>
    </row>
    <row r="1411" spans="1:10">
      <c r="A1411" s="13" t="s">
        <v>492</v>
      </c>
      <c r="B1411" s="33" t="str">
        <f>VLOOKUP(D1411,工作表3!$A$2:$D$159,4,FALSE)</f>
        <v>高雄市</v>
      </c>
      <c r="C1411" s="7">
        <v>253</v>
      </c>
      <c r="D1411" s="8" t="s">
        <v>66</v>
      </c>
      <c r="E1411" s="8" t="s">
        <v>212</v>
      </c>
      <c r="F1411" s="9">
        <v>12</v>
      </c>
      <c r="G1411" s="11">
        <v>368</v>
      </c>
      <c r="H1411" s="10" t="s">
        <v>809</v>
      </c>
      <c r="I1411" s="10">
        <v>3949</v>
      </c>
      <c r="J1411" s="12">
        <v>386.01208511851144</v>
      </c>
    </row>
    <row r="1412" spans="1:10">
      <c r="A1412" s="13" t="s">
        <v>492</v>
      </c>
      <c r="B1412" s="33" t="str">
        <f>VLOOKUP(D1412,工作表3!$A$2:$D$159,4,FALSE)</f>
        <v>臺南市</v>
      </c>
      <c r="C1412" s="7">
        <v>254</v>
      </c>
      <c r="D1412" s="8" t="s">
        <v>79</v>
      </c>
      <c r="E1412" s="8" t="s">
        <v>183</v>
      </c>
      <c r="F1412" s="9">
        <v>15</v>
      </c>
      <c r="G1412" s="11">
        <v>367.5</v>
      </c>
      <c r="H1412" s="10" t="s">
        <v>819</v>
      </c>
      <c r="I1412" s="10">
        <v>3962</v>
      </c>
      <c r="J1412" s="12">
        <v>385.16568583175598</v>
      </c>
    </row>
    <row r="1413" spans="1:10">
      <c r="A1413" s="13" t="s">
        <v>492</v>
      </c>
      <c r="B1413" s="33" t="str">
        <f>VLOOKUP(D1413,工作表3!$A$2:$D$159,4,FALSE)</f>
        <v>桃園市</v>
      </c>
      <c r="C1413" s="7">
        <v>255</v>
      </c>
      <c r="D1413" s="8" t="s">
        <v>89</v>
      </c>
      <c r="E1413" s="8" t="s">
        <v>592</v>
      </c>
      <c r="F1413" s="9">
        <v>8</v>
      </c>
      <c r="G1413" s="11">
        <v>365.5</v>
      </c>
      <c r="H1413" s="10" t="s">
        <v>809</v>
      </c>
      <c r="I1413" s="10">
        <v>3967</v>
      </c>
      <c r="J1413" s="12">
        <v>384.84075049303709</v>
      </c>
    </row>
    <row r="1414" spans="1:10">
      <c r="A1414" s="13" t="s">
        <v>492</v>
      </c>
      <c r="B1414" s="36" t="s">
        <v>1155</v>
      </c>
      <c r="C1414" s="7">
        <v>256</v>
      </c>
      <c r="D1414" s="8" t="s">
        <v>302</v>
      </c>
      <c r="E1414" s="8" t="s">
        <v>1157</v>
      </c>
      <c r="F1414" s="9">
        <v>5</v>
      </c>
      <c r="G1414" s="11">
        <v>363</v>
      </c>
      <c r="H1414" s="10" t="s">
        <v>802</v>
      </c>
      <c r="I1414" s="10">
        <v>3969</v>
      </c>
      <c r="J1414" s="12">
        <v>384.71180428565242</v>
      </c>
    </row>
    <row r="1415" spans="1:10">
      <c r="A1415" s="13" t="s">
        <v>492</v>
      </c>
      <c r="B1415" s="33" t="str">
        <f>VLOOKUP(D1415,工作表3!$A$2:$D$159,4,FALSE)</f>
        <v>臺中市</v>
      </c>
      <c r="C1415" s="7">
        <v>257</v>
      </c>
      <c r="D1415" s="8" t="s">
        <v>94</v>
      </c>
      <c r="E1415" s="8" t="s">
        <v>148</v>
      </c>
      <c r="F1415" s="9">
        <v>12</v>
      </c>
      <c r="G1415" s="11">
        <v>361</v>
      </c>
      <c r="H1415" s="10" t="s">
        <v>792</v>
      </c>
      <c r="I1415" s="10">
        <v>3976</v>
      </c>
      <c r="J1415" s="12">
        <v>384.26480463151358</v>
      </c>
    </row>
    <row r="1416" spans="1:10">
      <c r="A1416" s="13" t="s">
        <v>492</v>
      </c>
      <c r="B1416" s="33" t="str">
        <f>VLOOKUP(D1416,工作表3!$A$2:$D$159,4,FALSE)</f>
        <v>新北市</v>
      </c>
      <c r="C1416" s="7">
        <v>258</v>
      </c>
      <c r="D1416" s="8" t="s">
        <v>67</v>
      </c>
      <c r="E1416" s="8" t="s">
        <v>149</v>
      </c>
      <c r="F1416" s="9">
        <v>16</v>
      </c>
      <c r="G1416" s="11">
        <v>359</v>
      </c>
      <c r="H1416" s="10" t="s">
        <v>827</v>
      </c>
      <c r="I1416" s="10">
        <v>3985</v>
      </c>
      <c r="J1416" s="12">
        <v>383.65757045803718</v>
      </c>
    </row>
    <row r="1417" spans="1:10">
      <c r="A1417" s="14" t="s">
        <v>492</v>
      </c>
      <c r="B1417" s="33" t="str">
        <f>VLOOKUP(D1417,工作表3!$A$2:$D$159,4,FALSE)</f>
        <v>臺中市</v>
      </c>
      <c r="C1417" s="7">
        <v>259</v>
      </c>
      <c r="D1417" s="15" t="s">
        <v>121</v>
      </c>
      <c r="E1417" s="15" t="s">
        <v>518</v>
      </c>
      <c r="F1417" s="9">
        <v>30</v>
      </c>
      <c r="G1417" s="11">
        <v>359</v>
      </c>
      <c r="H1417" s="10" t="s">
        <v>834</v>
      </c>
      <c r="I1417" s="10">
        <v>4012</v>
      </c>
      <c r="J1417" s="12">
        <v>381.84833681180663</v>
      </c>
    </row>
    <row r="1418" spans="1:10">
      <c r="A1418" s="13" t="s">
        <v>492</v>
      </c>
      <c r="B1418" s="33" t="str">
        <f>VLOOKUP(D1418,工作表3!$A$2:$D$159,4,FALSE)</f>
        <v>新北市</v>
      </c>
      <c r="C1418" s="7">
        <v>260</v>
      </c>
      <c r="D1418" s="8" t="s">
        <v>188</v>
      </c>
      <c r="E1418" s="8" t="s">
        <v>274</v>
      </c>
      <c r="F1418" s="9">
        <v>8</v>
      </c>
      <c r="G1418" s="11">
        <v>357.5</v>
      </c>
      <c r="H1418" s="10" t="s">
        <v>809</v>
      </c>
      <c r="I1418" s="10">
        <v>4017</v>
      </c>
      <c r="J1418" s="12">
        <v>381.51806367659037</v>
      </c>
    </row>
    <row r="1419" spans="1:10">
      <c r="A1419" s="13" t="s">
        <v>492</v>
      </c>
      <c r="B1419" s="33" t="str">
        <f>VLOOKUP(D1419,工作表3!$A$2:$D$159,4,FALSE)</f>
        <v>臺北市</v>
      </c>
      <c r="C1419" s="7">
        <v>261</v>
      </c>
      <c r="D1419" s="8" t="s">
        <v>106</v>
      </c>
      <c r="E1419" s="8" t="s">
        <v>593</v>
      </c>
      <c r="F1419" s="9">
        <v>22</v>
      </c>
      <c r="G1419" s="11">
        <v>355.5</v>
      </c>
      <c r="H1419" s="10" t="s">
        <v>826</v>
      </c>
      <c r="I1419" s="10">
        <v>4039</v>
      </c>
      <c r="J1419" s="12">
        <v>380.07210648610032</v>
      </c>
    </row>
    <row r="1420" spans="1:10">
      <c r="A1420" s="13" t="s">
        <v>492</v>
      </c>
      <c r="B1420" s="33" t="str">
        <f>VLOOKUP(D1420,工作表3!$A$2:$D$159,4,FALSE)</f>
        <v>臺中市</v>
      </c>
      <c r="C1420" s="7">
        <v>262</v>
      </c>
      <c r="D1420" s="8" t="s">
        <v>104</v>
      </c>
      <c r="E1420" s="8" t="s">
        <v>341</v>
      </c>
      <c r="F1420" s="9">
        <v>28</v>
      </c>
      <c r="G1420" s="11">
        <v>355.5</v>
      </c>
      <c r="H1420" s="10" t="s">
        <v>825</v>
      </c>
      <c r="I1420" s="10">
        <v>4063</v>
      </c>
      <c r="J1420" s="12">
        <v>378.49464401901486</v>
      </c>
    </row>
    <row r="1421" spans="1:10">
      <c r="A1421" s="13" t="s">
        <v>492</v>
      </c>
      <c r="B1421" s="33" t="str">
        <f>VLOOKUP(D1421,工作表3!$A$2:$D$159,4,FALSE)</f>
        <v>臺南市</v>
      </c>
      <c r="C1421" s="7">
        <v>263</v>
      </c>
      <c r="D1421" s="8" t="s">
        <v>140</v>
      </c>
      <c r="E1421" s="8" t="s">
        <v>183</v>
      </c>
      <c r="F1421" s="9">
        <v>11</v>
      </c>
      <c r="G1421" s="11">
        <v>354.5</v>
      </c>
      <c r="H1421" s="10" t="s">
        <v>802</v>
      </c>
      <c r="I1421" s="10">
        <v>4065</v>
      </c>
      <c r="J1421" s="12">
        <v>378.36434488723279</v>
      </c>
    </row>
    <row r="1422" spans="1:10">
      <c r="A1422" s="13" t="s">
        <v>492</v>
      </c>
      <c r="B1422" s="33" t="str">
        <f>VLOOKUP(D1422,工作表3!$A$2:$D$159,4,FALSE)</f>
        <v>桃園市</v>
      </c>
      <c r="C1422" s="7">
        <v>264</v>
      </c>
      <c r="D1422" s="8" t="s">
        <v>113</v>
      </c>
      <c r="E1422" s="8" t="s">
        <v>594</v>
      </c>
      <c r="F1422" s="9">
        <v>3</v>
      </c>
      <c r="G1422" s="11">
        <v>353.5</v>
      </c>
      <c r="H1422" s="10" t="s">
        <v>788</v>
      </c>
      <c r="I1422" s="10">
        <v>4073</v>
      </c>
      <c r="J1422" s="12">
        <v>377.84349933419674</v>
      </c>
    </row>
    <row r="1423" spans="1:10">
      <c r="A1423" s="13" t="s">
        <v>492</v>
      </c>
      <c r="B1423" s="33" t="str">
        <f>VLOOKUP(D1423,工作表3!$A$2:$D$159,4,FALSE)</f>
        <v>臺南市</v>
      </c>
      <c r="C1423" s="7">
        <v>265</v>
      </c>
      <c r="D1423" s="8" t="s">
        <v>79</v>
      </c>
      <c r="E1423" s="8" t="s">
        <v>80</v>
      </c>
      <c r="F1423" s="9">
        <v>5</v>
      </c>
      <c r="G1423" s="11">
        <v>353</v>
      </c>
      <c r="H1423" s="10" t="s">
        <v>802</v>
      </c>
      <c r="I1423" s="10">
        <v>4075</v>
      </c>
      <c r="J1423" s="12">
        <v>377.71425299485384</v>
      </c>
    </row>
    <row r="1424" spans="1:10">
      <c r="A1424" s="13" t="s">
        <v>492</v>
      </c>
      <c r="B1424" s="33" t="str">
        <f>VLOOKUP(D1424,工作表3!$A$2:$D$159,4,FALSE)</f>
        <v>高雄市</v>
      </c>
      <c r="C1424" s="7">
        <v>266</v>
      </c>
      <c r="D1424" s="8" t="s">
        <v>66</v>
      </c>
      <c r="E1424" s="8" t="s">
        <v>595</v>
      </c>
      <c r="F1424" s="9">
        <v>5</v>
      </c>
      <c r="G1424" s="11">
        <v>351</v>
      </c>
      <c r="H1424" s="10" t="s">
        <v>820</v>
      </c>
      <c r="I1424" s="10">
        <v>4076</v>
      </c>
      <c r="J1424" s="12">
        <v>377.65011126895854</v>
      </c>
    </row>
    <row r="1425" spans="1:10">
      <c r="A1425" s="13" t="s">
        <v>492</v>
      </c>
      <c r="B1425" s="33" t="str">
        <f>VLOOKUP(D1425,工作表3!$A$2:$D$159,4,FALSE)</f>
        <v>臺中市</v>
      </c>
      <c r="C1425" s="7">
        <v>267</v>
      </c>
      <c r="D1425" s="8" t="s">
        <v>121</v>
      </c>
      <c r="E1425" s="8" t="s">
        <v>421</v>
      </c>
      <c r="F1425" s="9">
        <v>5</v>
      </c>
      <c r="G1425" s="11">
        <v>345</v>
      </c>
      <c r="H1425" s="10" t="s">
        <v>809</v>
      </c>
      <c r="I1425" s="10">
        <v>4081</v>
      </c>
      <c r="J1425" s="12">
        <v>377.31524161639948</v>
      </c>
    </row>
    <row r="1426" spans="1:10">
      <c r="A1426" s="13" t="s">
        <v>492</v>
      </c>
      <c r="B1426" s="33" t="str">
        <f>VLOOKUP(D1426,工作表3!$A$2:$D$159,4,FALSE)</f>
        <v>臺中市</v>
      </c>
      <c r="C1426" s="7">
        <v>268</v>
      </c>
      <c r="D1426" s="8" t="s">
        <v>121</v>
      </c>
      <c r="E1426" s="8" t="s">
        <v>596</v>
      </c>
      <c r="F1426" s="9">
        <v>19</v>
      </c>
      <c r="G1426" s="11">
        <v>345</v>
      </c>
      <c r="H1426" s="10" t="s">
        <v>794</v>
      </c>
      <c r="I1426" s="10">
        <v>4097</v>
      </c>
      <c r="J1426" s="12">
        <v>376.24819427618922</v>
      </c>
    </row>
    <row r="1427" spans="1:10">
      <c r="A1427" s="14" t="s">
        <v>492</v>
      </c>
      <c r="B1427" s="33" t="str">
        <f>VLOOKUP(D1427,工作表3!$A$2:$D$159,4,FALSE)</f>
        <v>高雄市</v>
      </c>
      <c r="C1427" s="7">
        <v>269</v>
      </c>
      <c r="D1427" s="15" t="s">
        <v>66</v>
      </c>
      <c r="E1427" s="15" t="s">
        <v>597</v>
      </c>
      <c r="F1427" s="9" t="s">
        <v>789</v>
      </c>
      <c r="G1427" s="11" t="s">
        <v>790</v>
      </c>
      <c r="H1427" s="10" t="s">
        <v>802</v>
      </c>
      <c r="I1427" s="10">
        <v>4099</v>
      </c>
      <c r="J1427" s="12">
        <v>376.1148133586629</v>
      </c>
    </row>
    <row r="1428" spans="1:10">
      <c r="A1428" s="13" t="s">
        <v>492</v>
      </c>
      <c r="B1428" s="33" t="str">
        <f>VLOOKUP(D1428,工作表3!$A$2:$D$159,4,FALSE)</f>
        <v>高雄市</v>
      </c>
      <c r="C1428" s="7">
        <v>270</v>
      </c>
      <c r="D1428" s="8" t="s">
        <v>66</v>
      </c>
      <c r="E1428" s="8" t="s">
        <v>329</v>
      </c>
      <c r="F1428" s="9">
        <v>15</v>
      </c>
      <c r="G1428" s="11">
        <v>342</v>
      </c>
      <c r="H1428" s="10" t="s">
        <v>812</v>
      </c>
      <c r="I1428" s="10">
        <v>4111</v>
      </c>
      <c r="J1428" s="12">
        <v>375.32481897725143</v>
      </c>
    </row>
    <row r="1429" spans="1:10">
      <c r="A1429" s="13" t="s">
        <v>492</v>
      </c>
      <c r="B1429" s="33" t="str">
        <f>VLOOKUP(D1429,工作表3!$A$2:$D$159,4,FALSE)</f>
        <v>臺南市</v>
      </c>
      <c r="C1429" s="7">
        <v>271</v>
      </c>
      <c r="D1429" s="8" t="s">
        <v>75</v>
      </c>
      <c r="E1429" s="8" t="s">
        <v>371</v>
      </c>
      <c r="F1429" s="9">
        <v>6</v>
      </c>
      <c r="G1429" s="11">
        <v>341.5</v>
      </c>
      <c r="H1429" s="10" t="s">
        <v>816</v>
      </c>
      <c r="I1429" s="10">
        <v>4115</v>
      </c>
      <c r="J1429" s="12">
        <v>375.05929927047731</v>
      </c>
    </row>
    <row r="1430" spans="1:10">
      <c r="A1430" s="13" t="s">
        <v>492</v>
      </c>
      <c r="B1430" s="33" t="str">
        <f>VLOOKUP(D1430,工作表3!$A$2:$D$159,4,FALSE)</f>
        <v>臺北市</v>
      </c>
      <c r="C1430" s="7">
        <v>272</v>
      </c>
      <c r="D1430" s="8" t="s">
        <v>106</v>
      </c>
      <c r="E1430" s="8" t="s">
        <v>598</v>
      </c>
      <c r="F1430" s="9">
        <v>11</v>
      </c>
      <c r="G1430" s="11">
        <v>341</v>
      </c>
      <c r="H1430" s="10" t="s">
        <v>819</v>
      </c>
      <c r="I1430" s="10">
        <v>4128</v>
      </c>
      <c r="J1430" s="12">
        <v>374.20943356440722</v>
      </c>
    </row>
    <row r="1431" spans="1:10">
      <c r="A1431" s="13" t="s">
        <v>492</v>
      </c>
      <c r="B1431" s="33" t="str">
        <f>VLOOKUP(D1431,工作表3!$A$2:$D$159,4,FALSE)</f>
        <v>高雄市</v>
      </c>
      <c r="C1431" s="7">
        <v>273</v>
      </c>
      <c r="D1431" s="8" t="s">
        <v>96</v>
      </c>
      <c r="E1431" s="8" t="s">
        <v>294</v>
      </c>
      <c r="F1431" s="9" t="s">
        <v>789</v>
      </c>
      <c r="G1431" s="11" t="s">
        <v>790</v>
      </c>
      <c r="H1431" s="10" t="s">
        <v>802</v>
      </c>
      <c r="I1431" s="10">
        <v>4130</v>
      </c>
      <c r="J1431" s="12">
        <v>374.07868499424256</v>
      </c>
    </row>
    <row r="1432" spans="1:10">
      <c r="A1432" s="13" t="s">
        <v>492</v>
      </c>
      <c r="B1432" s="33" t="str">
        <f>VLOOKUP(D1432,工作表3!$A$2:$D$159,4,FALSE)</f>
        <v>臺中市</v>
      </c>
      <c r="C1432" s="7">
        <v>274</v>
      </c>
      <c r="D1432" s="8" t="s">
        <v>104</v>
      </c>
      <c r="E1432" s="8" t="s">
        <v>599</v>
      </c>
      <c r="F1432" s="9" t="s">
        <v>789</v>
      </c>
      <c r="G1432" s="11" t="s">
        <v>790</v>
      </c>
      <c r="H1432" s="10" t="s">
        <v>809</v>
      </c>
      <c r="I1432" s="10">
        <v>4135</v>
      </c>
      <c r="J1432" s="12">
        <v>373.75181356883098</v>
      </c>
    </row>
    <row r="1433" spans="1:10">
      <c r="A1433" s="13" t="s">
        <v>492</v>
      </c>
      <c r="B1433" s="33" t="str">
        <f>VLOOKUP(D1433,工作表3!$A$2:$D$159,4,FALSE)</f>
        <v>新北市</v>
      </c>
      <c r="C1433" s="7">
        <v>275</v>
      </c>
      <c r="D1433" s="8" t="s">
        <v>188</v>
      </c>
      <c r="E1433" s="8" t="s">
        <v>187</v>
      </c>
      <c r="F1433" s="9">
        <v>15</v>
      </c>
      <c r="G1433" s="11">
        <v>338.5</v>
      </c>
      <c r="H1433" s="10" t="s">
        <v>788</v>
      </c>
      <c r="I1433" s="10">
        <v>4143</v>
      </c>
      <c r="J1433" s="12">
        <v>373.2072779715233</v>
      </c>
    </row>
    <row r="1434" spans="1:10">
      <c r="A1434" s="13" t="s">
        <v>492</v>
      </c>
      <c r="B1434" s="33" t="str">
        <f>VLOOKUP(D1434,工作表3!$A$2:$D$159,4,FALSE)</f>
        <v>桃園市</v>
      </c>
      <c r="C1434" s="7">
        <v>276</v>
      </c>
      <c r="D1434" s="8" t="s">
        <v>74</v>
      </c>
      <c r="E1434" s="8" t="s">
        <v>183</v>
      </c>
      <c r="F1434" s="9">
        <v>40</v>
      </c>
      <c r="G1434" s="11">
        <v>337</v>
      </c>
      <c r="H1434" s="10" t="s">
        <v>813</v>
      </c>
      <c r="I1434" s="10">
        <v>4181</v>
      </c>
      <c r="J1434" s="12">
        <v>370.62800619419352</v>
      </c>
    </row>
    <row r="1435" spans="1:10">
      <c r="A1435" s="13" t="s">
        <v>492</v>
      </c>
      <c r="B1435" s="33" t="str">
        <f>VLOOKUP(D1435,工作表3!$A$2:$D$159,4,FALSE)</f>
        <v>臺南市</v>
      </c>
      <c r="C1435" s="7">
        <v>277</v>
      </c>
      <c r="D1435" s="8" t="s">
        <v>140</v>
      </c>
      <c r="E1435" s="8" t="s">
        <v>187</v>
      </c>
      <c r="F1435" s="9">
        <v>15</v>
      </c>
      <c r="G1435" s="11">
        <v>336</v>
      </c>
      <c r="H1435" s="10" t="s">
        <v>802</v>
      </c>
      <c r="I1435" s="10">
        <v>4183</v>
      </c>
      <c r="J1435" s="12">
        <v>370.49310087811369</v>
      </c>
    </row>
    <row r="1436" spans="1:10">
      <c r="A1436" s="13" t="s">
        <v>492</v>
      </c>
      <c r="B1436" s="33" t="str">
        <f>VLOOKUP(D1436,工作表3!$A$2:$D$159,4,FALSE)</f>
        <v>高雄市</v>
      </c>
      <c r="C1436" s="7">
        <v>278</v>
      </c>
      <c r="D1436" s="8" t="s">
        <v>66</v>
      </c>
      <c r="E1436" s="8" t="s">
        <v>297</v>
      </c>
      <c r="F1436" s="9">
        <v>12</v>
      </c>
      <c r="G1436" s="11">
        <v>333.5</v>
      </c>
      <c r="H1436" s="10" t="s">
        <v>793</v>
      </c>
      <c r="I1436" s="10">
        <v>4189</v>
      </c>
      <c r="J1436" s="12">
        <v>370.09064376274529</v>
      </c>
    </row>
    <row r="1437" spans="1:10">
      <c r="A1437" s="14" t="s">
        <v>492</v>
      </c>
      <c r="B1437" s="33" t="str">
        <f>VLOOKUP(D1437,工作表3!$A$2:$D$159,4,FALSE)</f>
        <v>臺中市</v>
      </c>
      <c r="C1437" s="7">
        <v>279</v>
      </c>
      <c r="D1437" s="15" t="s">
        <v>104</v>
      </c>
      <c r="E1437" s="15" t="s">
        <v>502</v>
      </c>
      <c r="F1437" s="9">
        <v>11</v>
      </c>
      <c r="G1437" s="11">
        <v>333</v>
      </c>
      <c r="H1437" s="10" t="s">
        <v>800</v>
      </c>
      <c r="I1437" s="10">
        <v>4200</v>
      </c>
      <c r="J1437" s="12">
        <v>369.31396622828152</v>
      </c>
    </row>
    <row r="1438" spans="1:10">
      <c r="A1438" s="13" t="s">
        <v>492</v>
      </c>
      <c r="B1438" s="33" t="str">
        <f>VLOOKUP(D1438,工作表3!$A$2:$D$159,4,FALSE)</f>
        <v>高雄市</v>
      </c>
      <c r="C1438" s="7">
        <v>280</v>
      </c>
      <c r="D1438" s="8" t="s">
        <v>96</v>
      </c>
      <c r="E1438" s="8" t="s">
        <v>290</v>
      </c>
      <c r="F1438" s="9">
        <v>20</v>
      </c>
      <c r="G1438" s="11">
        <v>332.5</v>
      </c>
      <c r="H1438" s="10" t="s">
        <v>814</v>
      </c>
      <c r="I1438" s="10">
        <v>4210</v>
      </c>
      <c r="J1438" s="12">
        <v>368.61187033583627</v>
      </c>
    </row>
    <row r="1439" spans="1:10">
      <c r="A1439" s="13" t="s">
        <v>492</v>
      </c>
      <c r="B1439" s="33" t="str">
        <f>VLOOKUP(D1439,工作表3!$A$2:$D$159,4,FALSE)</f>
        <v>臺中市</v>
      </c>
      <c r="C1439" s="7">
        <v>281</v>
      </c>
      <c r="D1439" s="8" t="s">
        <v>121</v>
      </c>
      <c r="E1439" s="8" t="s">
        <v>306</v>
      </c>
      <c r="F1439" s="9">
        <v>25</v>
      </c>
      <c r="G1439" s="11">
        <v>332</v>
      </c>
      <c r="H1439" s="10" t="s">
        <v>814</v>
      </c>
      <c r="I1439" s="10">
        <v>4220</v>
      </c>
      <c r="J1439" s="12">
        <v>367.91980791531597</v>
      </c>
    </row>
    <row r="1440" spans="1:10">
      <c r="A1440" s="13" t="s">
        <v>492</v>
      </c>
      <c r="B1440" s="33" t="str">
        <f>VLOOKUP(D1440,工作表3!$A$2:$D$159,4,FALSE)</f>
        <v>桃園市</v>
      </c>
      <c r="C1440" s="7">
        <v>282</v>
      </c>
      <c r="D1440" s="8" t="s">
        <v>127</v>
      </c>
      <c r="E1440" s="8" t="s">
        <v>183</v>
      </c>
      <c r="F1440" s="9">
        <v>10</v>
      </c>
      <c r="G1440" s="11">
        <v>331.5</v>
      </c>
      <c r="H1440" s="10" t="s">
        <v>820</v>
      </c>
      <c r="I1440" s="10">
        <v>4221</v>
      </c>
      <c r="J1440" s="12">
        <v>367.85012463483639</v>
      </c>
    </row>
    <row r="1441" spans="1:10">
      <c r="A1441" s="13" t="s">
        <v>492</v>
      </c>
      <c r="B1441" s="33" t="str">
        <f>VLOOKUP(D1441,工作表3!$A$2:$D$159,4,FALSE)</f>
        <v>桃園市</v>
      </c>
      <c r="C1441" s="7">
        <v>283</v>
      </c>
      <c r="D1441" s="8" t="s">
        <v>89</v>
      </c>
      <c r="E1441" s="8" t="s">
        <v>586</v>
      </c>
      <c r="F1441" s="9">
        <v>5</v>
      </c>
      <c r="G1441" s="11">
        <v>331.5</v>
      </c>
      <c r="H1441" s="10" t="s">
        <v>793</v>
      </c>
      <c r="I1441" s="10">
        <v>4227</v>
      </c>
      <c r="J1441" s="12">
        <v>367.43247221306598</v>
      </c>
    </row>
    <row r="1442" spans="1:10">
      <c r="A1442" s="13" t="s">
        <v>492</v>
      </c>
      <c r="B1442" s="33" t="str">
        <f>VLOOKUP(D1442,工作表3!$A$2:$D$159,4,FALSE)</f>
        <v>臺北市</v>
      </c>
      <c r="C1442" s="7">
        <v>284</v>
      </c>
      <c r="D1442" s="8" t="s">
        <v>106</v>
      </c>
      <c r="E1442" s="8" t="s">
        <v>600</v>
      </c>
      <c r="F1442" s="9">
        <v>23</v>
      </c>
      <c r="G1442" s="11">
        <v>330</v>
      </c>
      <c r="H1442" s="10" t="s">
        <v>796</v>
      </c>
      <c r="I1442" s="10">
        <v>4244</v>
      </c>
      <c r="J1442" s="12">
        <v>366.23734327008935</v>
      </c>
    </row>
    <row r="1443" spans="1:10">
      <c r="A1443" s="13" t="s">
        <v>492</v>
      </c>
      <c r="B1443" s="33" t="str">
        <f>VLOOKUP(D1443,工作表3!$A$2:$D$159,4,FALSE)</f>
        <v>臺中市</v>
      </c>
      <c r="C1443" s="7">
        <v>285</v>
      </c>
      <c r="D1443" s="8" t="s">
        <v>104</v>
      </c>
      <c r="E1443" s="8" t="s">
        <v>425</v>
      </c>
      <c r="F1443" s="9">
        <v>21</v>
      </c>
      <c r="G1443" s="11">
        <v>329.5</v>
      </c>
      <c r="H1443" s="10" t="s">
        <v>811</v>
      </c>
      <c r="I1443" s="10">
        <v>4267</v>
      </c>
      <c r="J1443" s="12">
        <v>364.60453690508143</v>
      </c>
    </row>
    <row r="1444" spans="1:10">
      <c r="A1444" s="13" t="s">
        <v>492</v>
      </c>
      <c r="B1444" s="33" t="str">
        <f>VLOOKUP(D1444,工作表3!$A$2:$D$159,4,FALSE)</f>
        <v>新北市</v>
      </c>
      <c r="C1444" s="7">
        <v>286</v>
      </c>
      <c r="D1444" s="8" t="s">
        <v>124</v>
      </c>
      <c r="E1444" s="8" t="s">
        <v>455</v>
      </c>
      <c r="F1444" s="9">
        <v>8</v>
      </c>
      <c r="G1444" s="11">
        <v>329</v>
      </c>
      <c r="H1444" s="10" t="s">
        <v>793</v>
      </c>
      <c r="I1444" s="10">
        <v>4273</v>
      </c>
      <c r="J1444" s="12">
        <v>364.17450318632586</v>
      </c>
    </row>
    <row r="1445" spans="1:10">
      <c r="A1445" s="13" t="s">
        <v>492</v>
      </c>
      <c r="B1445" s="33" t="str">
        <f>VLOOKUP(D1445,工作表3!$A$2:$D$159,4,FALSE)</f>
        <v>臺中市</v>
      </c>
      <c r="C1445" s="7">
        <v>287</v>
      </c>
      <c r="D1445" s="8" t="s">
        <v>121</v>
      </c>
      <c r="E1445" s="8" t="s">
        <v>503</v>
      </c>
      <c r="F1445" s="9">
        <v>24</v>
      </c>
      <c r="G1445" s="11">
        <v>326</v>
      </c>
      <c r="H1445" s="10" t="s">
        <v>798</v>
      </c>
      <c r="I1445" s="10">
        <v>4293</v>
      </c>
      <c r="J1445" s="12">
        <v>362.76025259209837</v>
      </c>
    </row>
    <row r="1446" spans="1:10">
      <c r="A1446" s="13" t="s">
        <v>492</v>
      </c>
      <c r="B1446" s="33" t="str">
        <f>VLOOKUP(D1446,工作表3!$A$2:$D$159,4,FALSE)</f>
        <v>臺北市</v>
      </c>
      <c r="C1446" s="7">
        <v>288</v>
      </c>
      <c r="D1446" s="8" t="s">
        <v>130</v>
      </c>
      <c r="E1446" s="8" t="s">
        <v>502</v>
      </c>
      <c r="F1446" s="9">
        <v>3</v>
      </c>
      <c r="G1446" s="11">
        <v>325.75</v>
      </c>
      <c r="H1446" s="10" t="s">
        <v>816</v>
      </c>
      <c r="I1446" s="10">
        <v>4297</v>
      </c>
      <c r="J1446" s="12">
        <v>362.47837733052052</v>
      </c>
    </row>
    <row r="1447" spans="1:10">
      <c r="A1447" s="14" t="s">
        <v>492</v>
      </c>
      <c r="B1447" s="33" t="str">
        <f>VLOOKUP(D1447,工作表3!$A$2:$D$159,4,FALSE)</f>
        <v>桃園市</v>
      </c>
      <c r="C1447" s="7">
        <v>289</v>
      </c>
      <c r="D1447" s="15" t="s">
        <v>74</v>
      </c>
      <c r="E1447" s="15" t="s">
        <v>149</v>
      </c>
      <c r="F1447" s="9">
        <v>32</v>
      </c>
      <c r="G1447" s="11">
        <v>325.5</v>
      </c>
      <c r="H1447" s="10" t="s">
        <v>806</v>
      </c>
      <c r="I1447" s="10">
        <v>4315</v>
      </c>
      <c r="J1447" s="12">
        <v>361.21842141991272</v>
      </c>
    </row>
    <row r="1448" spans="1:10">
      <c r="A1448" s="13" t="s">
        <v>492</v>
      </c>
      <c r="B1448" s="33" t="str">
        <f>VLOOKUP(D1448,工作表3!$A$2:$D$159,4,FALSE)</f>
        <v>臺中市</v>
      </c>
      <c r="C1448" s="7">
        <v>290</v>
      </c>
      <c r="D1448" s="8" t="s">
        <v>121</v>
      </c>
      <c r="E1448" s="8" t="s">
        <v>424</v>
      </c>
      <c r="F1448" s="9" t="s">
        <v>789</v>
      </c>
      <c r="G1448" s="11" t="s">
        <v>790</v>
      </c>
      <c r="H1448" s="10" t="s">
        <v>816</v>
      </c>
      <c r="I1448" s="10">
        <v>4319</v>
      </c>
      <c r="J1448" s="12">
        <v>360.93843121755549</v>
      </c>
    </row>
    <row r="1449" spans="1:10">
      <c r="A1449" s="13" t="s">
        <v>492</v>
      </c>
      <c r="B1449" s="33" t="str">
        <f>VLOOKUP(D1449,工作表3!$A$2:$D$159,4,FALSE)</f>
        <v>臺中市</v>
      </c>
      <c r="C1449" s="7">
        <v>291</v>
      </c>
      <c r="D1449" s="8" t="s">
        <v>121</v>
      </c>
      <c r="E1449" s="8" t="s">
        <v>305</v>
      </c>
      <c r="F1449" s="9" t="s">
        <v>789</v>
      </c>
      <c r="G1449" s="11" t="s">
        <v>790</v>
      </c>
      <c r="H1449" s="10" t="s">
        <v>793</v>
      </c>
      <c r="I1449" s="10">
        <v>4325</v>
      </c>
      <c r="J1449" s="12">
        <v>360.51844591401954</v>
      </c>
    </row>
    <row r="1450" spans="1:10">
      <c r="A1450" s="13" t="s">
        <v>492</v>
      </c>
      <c r="B1450" s="33" t="str">
        <f>VLOOKUP(D1450,工作表3!$A$2:$D$159,4,FALSE)</f>
        <v>新北市</v>
      </c>
      <c r="C1450" s="7">
        <v>292</v>
      </c>
      <c r="D1450" s="8" t="s">
        <v>188</v>
      </c>
      <c r="E1450" s="8" t="s">
        <v>601</v>
      </c>
      <c r="F1450" s="9" t="s">
        <v>789</v>
      </c>
      <c r="G1450" s="11" t="s">
        <v>790</v>
      </c>
      <c r="H1450" s="10" t="s">
        <v>795</v>
      </c>
      <c r="I1450" s="10">
        <v>4328</v>
      </c>
      <c r="J1450" s="12">
        <v>360.30845326225153</v>
      </c>
    </row>
    <row r="1451" spans="1:10">
      <c r="A1451" s="13" t="s">
        <v>492</v>
      </c>
      <c r="B1451" s="33" t="str">
        <f>VLOOKUP(D1451,工作表3!$A$2:$D$159,4,FALSE)</f>
        <v>桃園市</v>
      </c>
      <c r="C1451" s="7">
        <v>293</v>
      </c>
      <c r="D1451" s="8" t="s">
        <v>74</v>
      </c>
      <c r="E1451" s="8" t="s">
        <v>41</v>
      </c>
      <c r="F1451" s="9">
        <v>10</v>
      </c>
      <c r="G1451" s="11">
        <v>323</v>
      </c>
      <c r="H1451" s="10" t="s">
        <v>792</v>
      </c>
      <c r="I1451" s="10">
        <v>4335</v>
      </c>
      <c r="J1451" s="12">
        <v>359.80491302159987</v>
      </c>
    </row>
    <row r="1452" spans="1:10">
      <c r="A1452" s="13" t="s">
        <v>492</v>
      </c>
      <c r="B1452" s="33" t="str">
        <f>VLOOKUP(D1452,工作表3!$A$2:$D$159,4,FALSE)</f>
        <v>臺南市</v>
      </c>
      <c r="C1452" s="7">
        <v>294</v>
      </c>
      <c r="D1452" s="8" t="s">
        <v>79</v>
      </c>
      <c r="E1452" s="8" t="s">
        <v>405</v>
      </c>
      <c r="F1452" s="9">
        <v>6</v>
      </c>
      <c r="G1452" s="11">
        <v>322</v>
      </c>
      <c r="H1452" s="10" t="s">
        <v>795</v>
      </c>
      <c r="I1452" s="10">
        <v>4338</v>
      </c>
      <c r="J1452" s="12">
        <v>359.58927875546118</v>
      </c>
    </row>
    <row r="1453" spans="1:10">
      <c r="A1453" s="13" t="s">
        <v>492</v>
      </c>
      <c r="B1453" s="33" t="str">
        <f>VLOOKUP(D1453,工作表3!$A$2:$D$159,4,FALSE)</f>
        <v>臺南市</v>
      </c>
      <c r="C1453" s="7">
        <v>295</v>
      </c>
      <c r="D1453" s="8" t="s">
        <v>75</v>
      </c>
      <c r="E1453" s="8" t="s">
        <v>427</v>
      </c>
      <c r="F1453" s="9">
        <v>8</v>
      </c>
      <c r="G1453" s="11">
        <v>321.5</v>
      </c>
      <c r="H1453" s="10" t="s">
        <v>809</v>
      </c>
      <c r="I1453" s="10">
        <v>4343</v>
      </c>
      <c r="J1453" s="12">
        <v>359.22741929966895</v>
      </c>
    </row>
    <row r="1454" spans="1:10">
      <c r="A1454" s="13" t="s">
        <v>492</v>
      </c>
      <c r="B1454" s="33" t="str">
        <f>VLOOKUP(D1454,工作表3!$A$2:$D$159,4,FALSE)</f>
        <v>新北市</v>
      </c>
      <c r="C1454" s="7">
        <v>296</v>
      </c>
      <c r="D1454" s="8" t="s">
        <v>193</v>
      </c>
      <c r="E1454" s="8" t="s">
        <v>269</v>
      </c>
      <c r="F1454" s="9">
        <v>4</v>
      </c>
      <c r="G1454" s="11">
        <v>320.5</v>
      </c>
      <c r="H1454" s="10" t="s">
        <v>820</v>
      </c>
      <c r="I1454" s="10">
        <v>4344</v>
      </c>
      <c r="J1454" s="12">
        <v>359.15510755552162</v>
      </c>
    </row>
    <row r="1455" spans="1:10">
      <c r="A1455" s="13" t="s">
        <v>492</v>
      </c>
      <c r="B1455" s="33" t="str">
        <f>VLOOKUP(D1455,工作表3!$A$2:$D$159,4,FALSE)</f>
        <v>嘉義縣</v>
      </c>
      <c r="C1455" s="7">
        <v>297</v>
      </c>
      <c r="D1455" s="8" t="s">
        <v>179</v>
      </c>
      <c r="E1455" s="8" t="s">
        <v>410</v>
      </c>
      <c r="F1455" s="9">
        <v>1</v>
      </c>
      <c r="G1455" s="11">
        <v>319.5</v>
      </c>
      <c r="H1455" s="10" t="s">
        <v>820</v>
      </c>
      <c r="I1455" s="10">
        <v>4345</v>
      </c>
      <c r="J1455" s="12">
        <v>359.080677575923</v>
      </c>
    </row>
    <row r="1456" spans="1:10">
      <c r="A1456" s="13" t="s">
        <v>492</v>
      </c>
      <c r="B1456" s="33" t="str">
        <f>VLOOKUP(D1456,工作表3!$A$2:$D$159,4,FALSE)</f>
        <v>新竹縣</v>
      </c>
      <c r="C1456" s="7">
        <v>298</v>
      </c>
      <c r="D1456" s="8" t="s">
        <v>103</v>
      </c>
      <c r="E1456" s="8" t="s">
        <v>549</v>
      </c>
      <c r="F1456" s="9">
        <v>27</v>
      </c>
      <c r="G1456" s="11">
        <v>318</v>
      </c>
      <c r="H1456" s="10" t="s">
        <v>821</v>
      </c>
      <c r="I1456" s="10">
        <v>4364</v>
      </c>
      <c r="J1456" s="12">
        <v>357.66176574391085</v>
      </c>
    </row>
    <row r="1457" spans="1:10">
      <c r="A1457" s="13" t="s">
        <v>492</v>
      </c>
      <c r="B1457" s="33" t="str">
        <f>VLOOKUP(D1457,工作表3!$A$2:$D$159,4,FALSE)</f>
        <v>屏東縣</v>
      </c>
      <c r="C1457" s="7">
        <v>299</v>
      </c>
      <c r="D1457" s="8" t="s">
        <v>195</v>
      </c>
      <c r="E1457" s="8" t="s">
        <v>329</v>
      </c>
      <c r="F1457" s="9">
        <v>2</v>
      </c>
      <c r="G1457" s="11">
        <v>316.5</v>
      </c>
      <c r="H1457" s="10" t="s">
        <v>820</v>
      </c>
      <c r="I1457" s="10">
        <v>4365</v>
      </c>
      <c r="J1457" s="12">
        <v>357.58778145281281</v>
      </c>
    </row>
    <row r="1458" spans="1:10">
      <c r="A1458" s="14" t="s">
        <v>492</v>
      </c>
      <c r="B1458" s="33" t="str">
        <f>VLOOKUP(D1458,工作表3!$A$2:$D$159,4,FALSE)</f>
        <v>桃園市</v>
      </c>
      <c r="C1458" s="7">
        <v>300</v>
      </c>
      <c r="D1458" s="15" t="s">
        <v>74</v>
      </c>
      <c r="E1458" s="15" t="s">
        <v>518</v>
      </c>
      <c r="F1458" s="9">
        <v>48</v>
      </c>
      <c r="G1458" s="11">
        <v>315</v>
      </c>
      <c r="H1458" s="10" t="s">
        <v>836</v>
      </c>
      <c r="I1458" s="10">
        <v>4402</v>
      </c>
      <c r="J1458" s="12">
        <v>354.87722755664737</v>
      </c>
    </row>
    <row r="1459" spans="1:10">
      <c r="A1459" s="13" t="s">
        <v>492</v>
      </c>
      <c r="B1459" s="33" t="str">
        <f>VLOOKUP(D1459,工作表3!$A$2:$D$159,4,FALSE)</f>
        <v>新北市</v>
      </c>
      <c r="C1459" s="7">
        <v>301</v>
      </c>
      <c r="D1459" s="8" t="s">
        <v>117</v>
      </c>
      <c r="E1459" s="8" t="s">
        <v>148</v>
      </c>
      <c r="F1459" s="9">
        <v>4</v>
      </c>
      <c r="G1459" s="11">
        <v>314</v>
      </c>
      <c r="H1459" s="10" t="s">
        <v>820</v>
      </c>
      <c r="I1459" s="10">
        <v>4403</v>
      </c>
      <c r="J1459" s="12">
        <v>354.8042483337486</v>
      </c>
    </row>
    <row r="1460" spans="1:10">
      <c r="A1460" s="13" t="s">
        <v>492</v>
      </c>
      <c r="B1460" s="33" t="str">
        <f>VLOOKUP(D1460,工作表3!$A$2:$D$159,4,FALSE)</f>
        <v>臺南市</v>
      </c>
      <c r="C1460" s="7">
        <v>302</v>
      </c>
      <c r="D1460" s="8" t="s">
        <v>128</v>
      </c>
      <c r="E1460" s="8" t="s">
        <v>602</v>
      </c>
      <c r="F1460" s="9">
        <v>8</v>
      </c>
      <c r="G1460" s="11">
        <v>314</v>
      </c>
      <c r="H1460" s="10" t="s">
        <v>788</v>
      </c>
      <c r="I1460" s="10">
        <v>4411</v>
      </c>
      <c r="J1460" s="12">
        <v>354.22136716533839</v>
      </c>
    </row>
    <row r="1461" spans="1:10">
      <c r="A1461" s="13" t="s">
        <v>492</v>
      </c>
      <c r="B1461" s="33" t="str">
        <f>VLOOKUP(D1461,工作表3!$A$2:$D$159,4,FALSE)</f>
        <v>臺南市</v>
      </c>
      <c r="C1461" s="7">
        <v>303</v>
      </c>
      <c r="D1461" s="8" t="s">
        <v>79</v>
      </c>
      <c r="E1461" s="8" t="s">
        <v>283</v>
      </c>
      <c r="F1461" s="9">
        <v>19</v>
      </c>
      <c r="G1461" s="11">
        <v>314</v>
      </c>
      <c r="H1461" s="10" t="s">
        <v>814</v>
      </c>
      <c r="I1461" s="10">
        <v>4421</v>
      </c>
      <c r="J1461" s="12">
        <v>353.4955782663352</v>
      </c>
    </row>
    <row r="1462" spans="1:10">
      <c r="A1462" s="13" t="s">
        <v>492</v>
      </c>
      <c r="B1462" s="33" t="str">
        <f>VLOOKUP(D1462,工作表3!$A$2:$D$159,4,FALSE)</f>
        <v>高雄市</v>
      </c>
      <c r="C1462" s="7">
        <v>304</v>
      </c>
      <c r="D1462" s="8" t="s">
        <v>295</v>
      </c>
      <c r="E1462" s="8" t="s">
        <v>312</v>
      </c>
      <c r="F1462" s="9">
        <v>2</v>
      </c>
      <c r="G1462" s="11">
        <v>311.5</v>
      </c>
      <c r="H1462" s="10" t="s">
        <v>802</v>
      </c>
      <c r="I1462" s="10">
        <v>4423</v>
      </c>
      <c r="J1462" s="12">
        <v>353.35004377332638</v>
      </c>
    </row>
    <row r="1463" spans="1:10">
      <c r="A1463" s="13" t="s">
        <v>492</v>
      </c>
      <c r="B1463" s="33" t="str">
        <f>VLOOKUP(D1463,工作表3!$A$2:$D$159,4,FALSE)</f>
        <v>臺北市</v>
      </c>
      <c r="C1463" s="7">
        <v>305</v>
      </c>
      <c r="D1463" s="8" t="s">
        <v>106</v>
      </c>
      <c r="E1463" s="8" t="s">
        <v>300</v>
      </c>
      <c r="F1463" s="9">
        <v>22</v>
      </c>
      <c r="G1463" s="11">
        <v>311</v>
      </c>
      <c r="H1463" s="10" t="s">
        <v>796</v>
      </c>
      <c r="I1463" s="10">
        <v>4440</v>
      </c>
      <c r="J1463" s="12">
        <v>352.13324997573136</v>
      </c>
    </row>
    <row r="1464" spans="1:10">
      <c r="A1464" s="13" t="s">
        <v>492</v>
      </c>
      <c r="B1464" s="33" t="str">
        <f>VLOOKUP(D1464,工作表3!$A$2:$D$159,4,FALSE)</f>
        <v>臺中市</v>
      </c>
      <c r="C1464" s="7">
        <v>306</v>
      </c>
      <c r="D1464" s="8" t="s">
        <v>121</v>
      </c>
      <c r="E1464" s="8" t="s">
        <v>417</v>
      </c>
      <c r="F1464" s="9" t="s">
        <v>789</v>
      </c>
      <c r="G1464" s="11" t="s">
        <v>790</v>
      </c>
      <c r="H1464" s="10" t="s">
        <v>814</v>
      </c>
      <c r="I1464" s="10">
        <v>4450</v>
      </c>
      <c r="J1464" s="12">
        <v>351.41748891832248</v>
      </c>
    </row>
    <row r="1465" spans="1:10">
      <c r="A1465" s="13" t="s">
        <v>492</v>
      </c>
      <c r="B1465" s="33" t="str">
        <f>VLOOKUP(D1465,工作表3!$A$2:$D$159,4,FALSE)</f>
        <v>臺中市</v>
      </c>
      <c r="C1465" s="7">
        <v>307</v>
      </c>
      <c r="D1465" s="8" t="s">
        <v>104</v>
      </c>
      <c r="E1465" s="8" t="s">
        <v>149</v>
      </c>
      <c r="F1465" s="9">
        <v>20</v>
      </c>
      <c r="G1465" s="11">
        <v>308.5</v>
      </c>
      <c r="H1465" s="10" t="s">
        <v>799</v>
      </c>
      <c r="I1465" s="10">
        <v>4471</v>
      </c>
      <c r="J1465" s="12">
        <v>349.85149817081469</v>
      </c>
    </row>
    <row r="1466" spans="1:10">
      <c r="A1466" s="13" t="s">
        <v>492</v>
      </c>
      <c r="B1466" s="33" t="str">
        <f>VLOOKUP(D1466,工作表3!$A$2:$D$159,4,FALSE)</f>
        <v>臺南市</v>
      </c>
      <c r="C1466" s="7">
        <v>308</v>
      </c>
      <c r="D1466" s="8" t="s">
        <v>128</v>
      </c>
      <c r="E1466" s="8" t="s">
        <v>502</v>
      </c>
      <c r="F1466" s="9">
        <v>10</v>
      </c>
      <c r="G1466" s="11">
        <v>307</v>
      </c>
      <c r="H1466" s="10" t="s">
        <v>816</v>
      </c>
      <c r="I1466" s="10">
        <v>4475</v>
      </c>
      <c r="J1466" s="12">
        <v>349.56535531612826</v>
      </c>
    </row>
    <row r="1467" spans="1:10">
      <c r="A1467" s="13" t="s">
        <v>492</v>
      </c>
      <c r="B1467" s="33" t="str">
        <f>VLOOKUP(D1467,工作表3!$A$2:$D$159,4,FALSE)</f>
        <v>臺中市</v>
      </c>
      <c r="C1467" s="7">
        <v>309</v>
      </c>
      <c r="D1467" s="8" t="s">
        <v>104</v>
      </c>
      <c r="E1467" s="8" t="s">
        <v>518</v>
      </c>
      <c r="F1467" s="9">
        <v>22</v>
      </c>
      <c r="G1467" s="11">
        <v>306.5</v>
      </c>
      <c r="H1467" s="10" t="s">
        <v>794</v>
      </c>
      <c r="I1467" s="10">
        <v>4491</v>
      </c>
      <c r="J1467" s="12">
        <v>348.43301206866886</v>
      </c>
    </row>
    <row r="1468" spans="1:10">
      <c r="A1468" s="14" t="s">
        <v>492</v>
      </c>
      <c r="B1468" s="33" t="str">
        <f>VLOOKUP(D1468,工作表3!$A$2:$D$159,4,FALSE)</f>
        <v>臺南市</v>
      </c>
      <c r="C1468" s="7">
        <v>310</v>
      </c>
      <c r="D1468" s="15" t="s">
        <v>119</v>
      </c>
      <c r="E1468" s="15" t="s">
        <v>466</v>
      </c>
      <c r="F1468" s="9">
        <v>3</v>
      </c>
      <c r="G1468" s="11">
        <v>305.5</v>
      </c>
      <c r="H1468" s="10" t="s">
        <v>802</v>
      </c>
      <c r="I1468" s="10">
        <v>4493</v>
      </c>
      <c r="J1468" s="12">
        <v>348.29155407149824</v>
      </c>
    </row>
    <row r="1469" spans="1:10">
      <c r="A1469" s="13" t="s">
        <v>492</v>
      </c>
      <c r="B1469" s="33" t="str">
        <f>VLOOKUP(D1469,工作表3!$A$2:$D$159,4,FALSE)</f>
        <v>桃園市</v>
      </c>
      <c r="C1469" s="7">
        <v>311</v>
      </c>
      <c r="D1469" s="8" t="s">
        <v>74</v>
      </c>
      <c r="E1469" s="8" t="s">
        <v>283</v>
      </c>
      <c r="F1469" s="9">
        <v>48</v>
      </c>
      <c r="G1469" s="11">
        <v>304</v>
      </c>
      <c r="H1469" s="10" t="s">
        <v>829</v>
      </c>
      <c r="I1469" s="10">
        <v>4528</v>
      </c>
      <c r="J1469" s="12">
        <v>345.84735810109908</v>
      </c>
    </row>
    <row r="1470" spans="1:10">
      <c r="A1470" s="13" t="s">
        <v>492</v>
      </c>
      <c r="B1470" s="33" t="str">
        <f>VLOOKUP(D1470,工作表3!$A$2:$D$159,4,FALSE)</f>
        <v>新竹縣</v>
      </c>
      <c r="C1470" s="7">
        <v>312</v>
      </c>
      <c r="D1470" s="8" t="s">
        <v>103</v>
      </c>
      <c r="E1470" s="8" t="s">
        <v>149</v>
      </c>
      <c r="F1470" s="9">
        <v>33</v>
      </c>
      <c r="G1470" s="11">
        <v>303.5</v>
      </c>
      <c r="H1470" s="10" t="s">
        <v>804</v>
      </c>
      <c r="I1470" s="10">
        <v>4558</v>
      </c>
      <c r="J1470" s="12">
        <v>343.75930779457531</v>
      </c>
    </row>
    <row r="1471" spans="1:10">
      <c r="A1471" s="13" t="s">
        <v>492</v>
      </c>
      <c r="B1471" s="33" t="str">
        <f>VLOOKUP(D1471,工作表3!$A$2:$D$159,4,FALSE)</f>
        <v>彰化縣</v>
      </c>
      <c r="C1471" s="7">
        <v>313</v>
      </c>
      <c r="D1471" s="8" t="s">
        <v>167</v>
      </c>
      <c r="E1471" s="8" t="s">
        <v>581</v>
      </c>
      <c r="F1471" s="9" t="s">
        <v>789</v>
      </c>
      <c r="G1471" s="11" t="s">
        <v>790</v>
      </c>
      <c r="H1471" s="10" t="s">
        <v>820</v>
      </c>
      <c r="I1471" s="10">
        <v>4559</v>
      </c>
      <c r="J1471" s="12">
        <v>343.68970611769112</v>
      </c>
    </row>
    <row r="1472" spans="1:10">
      <c r="A1472" s="13" t="s">
        <v>492</v>
      </c>
      <c r="B1472" s="33" t="str">
        <f>VLOOKUP(D1472,工作表3!$A$2:$D$159,4,FALSE)</f>
        <v>基隆市</v>
      </c>
      <c r="C1472" s="7">
        <v>314</v>
      </c>
      <c r="D1472" s="8" t="s">
        <v>161</v>
      </c>
      <c r="E1472" s="8" t="s">
        <v>493</v>
      </c>
      <c r="F1472" s="9">
        <v>4</v>
      </c>
      <c r="G1472" s="11">
        <v>302.5</v>
      </c>
      <c r="H1472" s="10" t="s">
        <v>820</v>
      </c>
      <c r="I1472" s="10">
        <v>4560</v>
      </c>
      <c r="J1472" s="12">
        <v>343.62015918062366</v>
      </c>
    </row>
    <row r="1473" spans="1:10">
      <c r="A1473" s="13" t="s">
        <v>492</v>
      </c>
      <c r="B1473" s="33" t="str">
        <f>VLOOKUP(D1473,工作表3!$A$2:$D$159,4,FALSE)</f>
        <v>新竹縣</v>
      </c>
      <c r="C1473" s="7">
        <v>315</v>
      </c>
      <c r="D1473" s="8" t="s">
        <v>103</v>
      </c>
      <c r="E1473" s="8" t="s">
        <v>17</v>
      </c>
      <c r="F1473" s="9">
        <v>18</v>
      </c>
      <c r="G1473" s="11">
        <v>302</v>
      </c>
      <c r="H1473" s="10" t="s">
        <v>801</v>
      </c>
      <c r="I1473" s="10">
        <v>4575</v>
      </c>
      <c r="J1473" s="12">
        <v>342.59053514662702</v>
      </c>
    </row>
    <row r="1474" spans="1:10">
      <c r="A1474" s="13" t="s">
        <v>492</v>
      </c>
      <c r="B1474" s="33" t="str">
        <f>VLOOKUP(D1474,工作表3!$A$2:$D$159,4,FALSE)</f>
        <v>高雄市</v>
      </c>
      <c r="C1474" s="7">
        <v>316</v>
      </c>
      <c r="D1474" s="8" t="s">
        <v>185</v>
      </c>
      <c r="E1474" s="8" t="s">
        <v>522</v>
      </c>
      <c r="F1474" s="9">
        <v>6</v>
      </c>
      <c r="G1474" s="11">
        <v>301</v>
      </c>
      <c r="H1474" s="10" t="s">
        <v>816</v>
      </c>
      <c r="I1474" s="10">
        <v>4579</v>
      </c>
      <c r="J1474" s="12">
        <v>342.31717018121373</v>
      </c>
    </row>
    <row r="1475" spans="1:10">
      <c r="A1475" s="13" t="s">
        <v>492</v>
      </c>
      <c r="B1475" s="33" t="str">
        <f>VLOOKUP(D1475,工作表3!$A$2:$D$159,4,FALSE)</f>
        <v>苗栗縣</v>
      </c>
      <c r="C1475" s="7">
        <v>317</v>
      </c>
      <c r="D1475" s="8" t="s">
        <v>157</v>
      </c>
      <c r="E1475" s="8" t="s">
        <v>187</v>
      </c>
      <c r="F1475" s="9">
        <v>15</v>
      </c>
      <c r="G1475" s="11">
        <v>300.25</v>
      </c>
      <c r="H1475" s="10" t="s">
        <v>795</v>
      </c>
      <c r="I1475" s="10">
        <v>4582</v>
      </c>
      <c r="J1475" s="12">
        <v>342.11011707569656</v>
      </c>
    </row>
    <row r="1476" spans="1:10">
      <c r="A1476" s="13" t="s">
        <v>492</v>
      </c>
      <c r="B1476" s="33" t="str">
        <f>VLOOKUP(D1476,工作表3!$A$2:$D$159,4,FALSE)</f>
        <v>臺北市</v>
      </c>
      <c r="C1476" s="7">
        <v>318</v>
      </c>
      <c r="D1476" s="8" t="s">
        <v>106</v>
      </c>
      <c r="E1476" s="8" t="s">
        <v>416</v>
      </c>
      <c r="F1476" s="9" t="s">
        <v>789</v>
      </c>
      <c r="G1476" s="11" t="s">
        <v>790</v>
      </c>
      <c r="H1476" s="10" t="s">
        <v>802</v>
      </c>
      <c r="I1476" s="10">
        <v>4584</v>
      </c>
      <c r="J1476" s="12">
        <v>341.97208167201848</v>
      </c>
    </row>
    <row r="1477" spans="1:10">
      <c r="A1477" s="13" t="s">
        <v>492</v>
      </c>
      <c r="B1477" s="33" t="str">
        <f>VLOOKUP(D1477,工作表3!$A$2:$D$159,4,FALSE)</f>
        <v>新竹縣</v>
      </c>
      <c r="C1477" s="7">
        <v>319</v>
      </c>
      <c r="D1477" s="8" t="s">
        <v>103</v>
      </c>
      <c r="E1477" s="8" t="s">
        <v>484</v>
      </c>
      <c r="F1477" s="9" t="s">
        <v>789</v>
      </c>
      <c r="G1477" s="11" t="s">
        <v>790</v>
      </c>
      <c r="H1477" s="10" t="s">
        <v>802</v>
      </c>
      <c r="I1477" s="10">
        <v>4586</v>
      </c>
      <c r="J1477" s="12">
        <v>341.83404626834033</v>
      </c>
    </row>
    <row r="1478" spans="1:10">
      <c r="A1478" s="13" t="s">
        <v>492</v>
      </c>
      <c r="B1478" s="33" t="str">
        <f>VLOOKUP(D1478,工作表3!$A$2:$D$159,4,FALSE)</f>
        <v>雲林縣</v>
      </c>
      <c r="C1478" s="7">
        <v>320</v>
      </c>
      <c r="D1478" s="8" t="s">
        <v>163</v>
      </c>
      <c r="E1478" s="8" t="s">
        <v>183</v>
      </c>
      <c r="F1478" s="9">
        <v>9</v>
      </c>
      <c r="G1478" s="11">
        <v>299.5</v>
      </c>
      <c r="H1478" s="10" t="s">
        <v>820</v>
      </c>
      <c r="I1478" s="10">
        <v>4587</v>
      </c>
      <c r="J1478" s="12">
        <v>341.76314144800654</v>
      </c>
    </row>
    <row r="1479" spans="1:10">
      <c r="A1479" s="13" t="s">
        <v>492</v>
      </c>
      <c r="B1479" s="33" t="str">
        <f>VLOOKUP(D1479,工作表3!$A$2:$D$159,4,FALSE)</f>
        <v>臺北市</v>
      </c>
      <c r="C1479" s="7">
        <v>321</v>
      </c>
      <c r="D1479" s="8" t="s">
        <v>106</v>
      </c>
      <c r="E1479" s="8" t="s">
        <v>603</v>
      </c>
      <c r="F1479" s="9">
        <v>26</v>
      </c>
      <c r="G1479" s="11">
        <v>299.5</v>
      </c>
      <c r="H1479" s="10" t="s">
        <v>796</v>
      </c>
      <c r="I1479" s="10">
        <v>4604</v>
      </c>
      <c r="J1479" s="12">
        <v>340.56383313229122</v>
      </c>
    </row>
    <row r="1480" spans="1:10">
      <c r="A1480" s="13" t="s">
        <v>492</v>
      </c>
      <c r="B1480" s="33" t="str">
        <f>VLOOKUP(D1480,工作表3!$A$2:$D$159,4,FALSE)</f>
        <v>彰化縣</v>
      </c>
      <c r="C1480" s="7">
        <v>322</v>
      </c>
      <c r="D1480" s="8" t="s">
        <v>133</v>
      </c>
      <c r="E1480" s="8" t="s">
        <v>545</v>
      </c>
      <c r="F1480" s="9">
        <v>7</v>
      </c>
      <c r="G1480" s="11">
        <v>298</v>
      </c>
      <c r="H1480" s="10" t="s">
        <v>819</v>
      </c>
      <c r="I1480" s="10">
        <v>4617</v>
      </c>
      <c r="J1480" s="12">
        <v>339.61861667122594</v>
      </c>
    </row>
    <row r="1481" spans="1:10">
      <c r="A1481" s="13" t="s">
        <v>492</v>
      </c>
      <c r="B1481" s="33" t="str">
        <f>VLOOKUP(D1481,工作表3!$A$2:$D$159,4,FALSE)</f>
        <v>基隆市</v>
      </c>
      <c r="C1481" s="7">
        <v>323</v>
      </c>
      <c r="D1481" s="8" t="s">
        <v>161</v>
      </c>
      <c r="E1481" s="8" t="s">
        <v>604</v>
      </c>
      <c r="F1481" s="9">
        <v>9</v>
      </c>
      <c r="G1481" s="11">
        <v>297</v>
      </c>
      <c r="H1481" s="10" t="s">
        <v>816</v>
      </c>
      <c r="I1481" s="10">
        <v>4621</v>
      </c>
      <c r="J1481" s="12">
        <v>339.32647042890056</v>
      </c>
    </row>
    <row r="1482" spans="1:10">
      <c r="A1482" s="13" t="s">
        <v>492</v>
      </c>
      <c r="B1482" s="33" t="str">
        <f>VLOOKUP(D1482,工作表3!$A$2:$D$159,4,FALSE)</f>
        <v>桃園市</v>
      </c>
      <c r="C1482" s="7">
        <v>324</v>
      </c>
      <c r="D1482" s="8" t="s">
        <v>113</v>
      </c>
      <c r="E1482" s="8" t="s">
        <v>176</v>
      </c>
      <c r="F1482" s="9">
        <v>19</v>
      </c>
      <c r="G1482" s="11">
        <v>296</v>
      </c>
      <c r="H1482" s="10" t="s">
        <v>820</v>
      </c>
      <c r="I1482" s="10">
        <v>4622</v>
      </c>
      <c r="J1482" s="12">
        <v>339.25388816482382</v>
      </c>
    </row>
    <row r="1483" spans="1:10">
      <c r="A1483" s="13" t="s">
        <v>492</v>
      </c>
      <c r="B1483" s="40" t="s">
        <v>1073</v>
      </c>
      <c r="C1483" s="7">
        <v>325</v>
      </c>
      <c r="D1483" s="8" t="s">
        <v>106</v>
      </c>
      <c r="E1483" s="8" t="s">
        <v>309</v>
      </c>
      <c r="F1483" s="9">
        <v>13</v>
      </c>
      <c r="G1483" s="11">
        <v>296</v>
      </c>
      <c r="H1483" s="10" t="s">
        <v>802</v>
      </c>
      <c r="I1483" s="10">
        <v>4624</v>
      </c>
      <c r="J1483" s="12">
        <v>339.1090859905234</v>
      </c>
    </row>
    <row r="1484" spans="1:10">
      <c r="A1484" s="13" t="s">
        <v>492</v>
      </c>
      <c r="B1484" s="33" t="str">
        <f>VLOOKUP(D1484,工作表3!$A$2:$D$159,4,FALSE)</f>
        <v>臺南市</v>
      </c>
      <c r="C1484" s="7">
        <v>326</v>
      </c>
      <c r="D1484" s="8" t="s">
        <v>128</v>
      </c>
      <c r="E1484" s="8" t="s">
        <v>543</v>
      </c>
      <c r="F1484" s="9">
        <v>26</v>
      </c>
      <c r="G1484" s="11">
        <v>296</v>
      </c>
      <c r="H1484" s="10" t="s">
        <v>825</v>
      </c>
      <c r="I1484" s="10">
        <v>4648</v>
      </c>
      <c r="J1484" s="12">
        <v>337.38009159138642</v>
      </c>
    </row>
    <row r="1485" spans="1:10">
      <c r="A1485" s="13" t="s">
        <v>492</v>
      </c>
      <c r="B1485" s="33" t="str">
        <f>VLOOKUP(D1485,工作表3!$A$2:$D$159,4,FALSE)</f>
        <v>高雄市</v>
      </c>
      <c r="C1485" s="7">
        <v>327</v>
      </c>
      <c r="D1485" s="8" t="s">
        <v>135</v>
      </c>
      <c r="E1485" s="8" t="s">
        <v>429</v>
      </c>
      <c r="F1485" s="9">
        <v>5</v>
      </c>
      <c r="G1485" s="11">
        <v>295</v>
      </c>
      <c r="H1485" s="10" t="s">
        <v>820</v>
      </c>
      <c r="I1485" s="10">
        <v>4649</v>
      </c>
      <c r="J1485" s="12">
        <v>337.30830451633619</v>
      </c>
    </row>
    <row r="1486" spans="1:10">
      <c r="A1486" s="13" t="s">
        <v>492</v>
      </c>
      <c r="B1486" s="33" t="str">
        <f>VLOOKUP(D1486,工作表3!$A$2:$D$159,4,FALSE)</f>
        <v>桃園市</v>
      </c>
      <c r="C1486" s="7">
        <v>328</v>
      </c>
      <c r="D1486" s="8" t="s">
        <v>89</v>
      </c>
      <c r="E1486" s="8" t="s">
        <v>387</v>
      </c>
      <c r="F1486" s="9" t="s">
        <v>789</v>
      </c>
      <c r="G1486" s="11" t="s">
        <v>790</v>
      </c>
      <c r="H1486" s="10" t="s">
        <v>793</v>
      </c>
      <c r="I1486" s="10">
        <v>4655</v>
      </c>
      <c r="J1486" s="12">
        <v>336.87758206603519</v>
      </c>
    </row>
    <row r="1487" spans="1:10">
      <c r="A1487" s="13" t="s">
        <v>492</v>
      </c>
      <c r="B1487" s="33" t="str">
        <f>VLOOKUP(D1487,工作表3!$A$2:$D$159,4,FALSE)</f>
        <v>新竹縣</v>
      </c>
      <c r="C1487" s="7">
        <v>329</v>
      </c>
      <c r="D1487" s="8" t="s">
        <v>103</v>
      </c>
      <c r="E1487" s="8" t="s">
        <v>605</v>
      </c>
      <c r="F1487" s="9">
        <v>15</v>
      </c>
      <c r="G1487" s="11">
        <v>293.5</v>
      </c>
      <c r="H1487" s="10" t="s">
        <v>814</v>
      </c>
      <c r="I1487" s="10">
        <v>4665</v>
      </c>
      <c r="J1487" s="12">
        <v>336.16176081329854</v>
      </c>
    </row>
    <row r="1488" spans="1:10">
      <c r="A1488" s="13" t="s">
        <v>492</v>
      </c>
      <c r="B1488" s="33" t="str">
        <f>VLOOKUP(D1488,工作表3!$A$2:$D$159,4,FALSE)</f>
        <v>雲林縣</v>
      </c>
      <c r="C1488" s="7">
        <v>330</v>
      </c>
      <c r="D1488" s="8" t="s">
        <v>163</v>
      </c>
      <c r="E1488" s="8" t="s">
        <v>311</v>
      </c>
      <c r="F1488" s="9">
        <v>8</v>
      </c>
      <c r="G1488" s="11">
        <v>292.5</v>
      </c>
      <c r="H1488" s="10" t="s">
        <v>820</v>
      </c>
      <c r="I1488" s="10">
        <v>4666</v>
      </c>
      <c r="J1488" s="12">
        <v>336.09028751679762</v>
      </c>
    </row>
    <row r="1489" spans="1:10">
      <c r="A1489" s="13" t="s">
        <v>492</v>
      </c>
      <c r="B1489" s="33" t="str">
        <f>VLOOKUP(D1489,工作表3!$A$2:$D$159,4,FALSE)</f>
        <v>彰化縣</v>
      </c>
      <c r="C1489" s="7">
        <v>331</v>
      </c>
      <c r="D1489" s="8" t="s">
        <v>133</v>
      </c>
      <c r="E1489" s="8" t="s">
        <v>606</v>
      </c>
      <c r="F1489" s="9">
        <v>6</v>
      </c>
      <c r="G1489" s="11">
        <v>292</v>
      </c>
      <c r="H1489" s="10" t="s">
        <v>802</v>
      </c>
      <c r="I1489" s="10">
        <v>4668</v>
      </c>
      <c r="J1489" s="12">
        <v>335.94861122252428</v>
      </c>
    </row>
    <row r="1490" spans="1:10">
      <c r="A1490" s="13" t="s">
        <v>492</v>
      </c>
      <c r="B1490" s="33" t="str">
        <f>VLOOKUP(D1490,工作表3!$A$2:$D$159,4,FALSE)</f>
        <v>新竹縣</v>
      </c>
      <c r="C1490" s="7">
        <v>332</v>
      </c>
      <c r="D1490" s="8" t="s">
        <v>103</v>
      </c>
      <c r="E1490" s="8" t="s">
        <v>183</v>
      </c>
      <c r="F1490" s="9">
        <v>45</v>
      </c>
      <c r="G1490" s="11">
        <v>292</v>
      </c>
      <c r="H1490" s="10" t="s">
        <v>841</v>
      </c>
      <c r="I1490" s="10">
        <v>4702</v>
      </c>
      <c r="J1490" s="12">
        <v>333.56051368630278</v>
      </c>
    </row>
    <row r="1491" spans="1:10">
      <c r="A1491" s="13" t="s">
        <v>492</v>
      </c>
      <c r="B1491" s="33" t="str">
        <f>VLOOKUP(D1491,工作表3!$A$2:$D$159,4,FALSE)</f>
        <v>新北市</v>
      </c>
      <c r="C1491" s="7">
        <v>333</v>
      </c>
      <c r="D1491" s="8" t="s">
        <v>193</v>
      </c>
      <c r="E1491" s="8" t="s">
        <v>17</v>
      </c>
      <c r="F1491" s="9">
        <v>4</v>
      </c>
      <c r="G1491" s="11">
        <v>291.5</v>
      </c>
      <c r="H1491" s="10" t="s">
        <v>820</v>
      </c>
      <c r="I1491" s="10">
        <v>4703</v>
      </c>
      <c r="J1491" s="12">
        <v>333.48977972237805</v>
      </c>
    </row>
    <row r="1492" spans="1:10">
      <c r="A1492" s="13" t="s">
        <v>492</v>
      </c>
      <c r="B1492" s="33" t="str">
        <f>VLOOKUP(D1492,工作表3!$A$2:$D$159,4,FALSE)</f>
        <v>新竹縣</v>
      </c>
      <c r="C1492" s="7">
        <v>334</v>
      </c>
      <c r="D1492" s="8" t="s">
        <v>103</v>
      </c>
      <c r="E1492" s="8" t="s">
        <v>530</v>
      </c>
      <c r="F1492" s="9">
        <v>16</v>
      </c>
      <c r="G1492" s="11">
        <v>290.5</v>
      </c>
      <c r="H1492" s="10" t="s">
        <v>798</v>
      </c>
      <c r="I1492" s="10">
        <v>4723</v>
      </c>
      <c r="J1492" s="12">
        <v>332.07934474698766</v>
      </c>
    </row>
    <row r="1493" spans="1:10">
      <c r="A1493" s="13" t="s">
        <v>492</v>
      </c>
      <c r="B1493" s="33" t="str">
        <f>VLOOKUP(D1493,工作表3!$A$2:$D$159,4,FALSE)</f>
        <v>新北市</v>
      </c>
      <c r="C1493" s="7">
        <v>335</v>
      </c>
      <c r="D1493" s="8" t="s">
        <v>117</v>
      </c>
      <c r="E1493" s="8" t="s">
        <v>184</v>
      </c>
      <c r="F1493" s="9">
        <v>24</v>
      </c>
      <c r="G1493" s="11">
        <v>289.5</v>
      </c>
      <c r="H1493" s="10" t="s">
        <v>820</v>
      </c>
      <c r="I1493" s="10">
        <v>4724</v>
      </c>
      <c r="J1493" s="12">
        <v>332.0072946694828</v>
      </c>
    </row>
    <row r="1494" spans="1:10">
      <c r="A1494" s="13" t="s">
        <v>492</v>
      </c>
      <c r="B1494" s="40" t="s">
        <v>1073</v>
      </c>
      <c r="C1494" s="7">
        <v>336</v>
      </c>
      <c r="D1494" s="8" t="s">
        <v>110</v>
      </c>
      <c r="E1494" s="8" t="s">
        <v>607</v>
      </c>
      <c r="F1494" s="9">
        <v>2</v>
      </c>
      <c r="G1494" s="11">
        <v>288</v>
      </c>
      <c r="H1494" s="10" t="s">
        <v>795</v>
      </c>
      <c r="I1494" s="10">
        <v>4727</v>
      </c>
      <c r="J1494" s="12">
        <v>331.78953640873698</v>
      </c>
    </row>
    <row r="1495" spans="1:10">
      <c r="A1495" s="13" t="s">
        <v>492</v>
      </c>
      <c r="B1495" s="33" t="str">
        <f>VLOOKUP(D1495,工作表3!$A$2:$D$159,4,FALSE)</f>
        <v>桃園市</v>
      </c>
      <c r="C1495" s="7">
        <v>337</v>
      </c>
      <c r="D1495" s="8" t="s">
        <v>89</v>
      </c>
      <c r="E1495" s="8" t="s">
        <v>187</v>
      </c>
      <c r="F1495" s="9">
        <v>9</v>
      </c>
      <c r="G1495" s="11">
        <v>287</v>
      </c>
      <c r="H1495" s="10" t="s">
        <v>809</v>
      </c>
      <c r="I1495" s="10">
        <v>4732</v>
      </c>
      <c r="J1495" s="12">
        <v>331.42815105579626</v>
      </c>
    </row>
    <row r="1496" spans="1:10">
      <c r="A1496" s="13" t="s">
        <v>492</v>
      </c>
      <c r="B1496" s="33" t="str">
        <f>VLOOKUP(D1496,工作表3!$A$2:$D$159,4,FALSE)</f>
        <v>臺南市</v>
      </c>
      <c r="C1496" s="7">
        <v>338</v>
      </c>
      <c r="D1496" s="8" t="s">
        <v>79</v>
      </c>
      <c r="E1496" s="8" t="s">
        <v>149</v>
      </c>
      <c r="F1496" s="9">
        <v>26</v>
      </c>
      <c r="G1496" s="11">
        <v>287</v>
      </c>
      <c r="H1496" s="10" t="s">
        <v>823</v>
      </c>
      <c r="I1496" s="10">
        <v>4746</v>
      </c>
      <c r="J1496" s="12">
        <v>330.42114949687158</v>
      </c>
    </row>
    <row r="1497" spans="1:10">
      <c r="A1497" s="13" t="s">
        <v>492</v>
      </c>
      <c r="B1497" s="33" t="str">
        <f>VLOOKUP(D1497,工作表3!$A$2:$D$159,4,FALSE)</f>
        <v>臺南市</v>
      </c>
      <c r="C1497" s="7">
        <v>339</v>
      </c>
      <c r="D1497" s="8" t="s">
        <v>140</v>
      </c>
      <c r="E1497" s="8" t="s">
        <v>149</v>
      </c>
      <c r="F1497" s="9" t="s">
        <v>789</v>
      </c>
      <c r="G1497" s="11" t="s">
        <v>790</v>
      </c>
      <c r="H1497" s="10" t="s">
        <v>802</v>
      </c>
      <c r="I1497" s="10">
        <v>4748</v>
      </c>
      <c r="J1497" s="12">
        <v>330.2772921313109</v>
      </c>
    </row>
    <row r="1498" spans="1:10">
      <c r="A1498" s="13" t="s">
        <v>492</v>
      </c>
      <c r="B1498" s="33" t="str">
        <f>VLOOKUP(D1498,工作表3!$A$2:$D$159,4,FALSE)</f>
        <v>新北市</v>
      </c>
      <c r="C1498" s="7">
        <v>340</v>
      </c>
      <c r="D1498" s="8" t="s">
        <v>188</v>
      </c>
      <c r="E1498" s="8" t="s">
        <v>552</v>
      </c>
      <c r="F1498" s="9">
        <v>13</v>
      </c>
      <c r="G1498" s="11">
        <v>286</v>
      </c>
      <c r="H1498" s="10" t="s">
        <v>809</v>
      </c>
      <c r="I1498" s="10">
        <v>4753</v>
      </c>
      <c r="J1498" s="12">
        <v>329.90687060573163</v>
      </c>
    </row>
    <row r="1499" spans="1:10">
      <c r="A1499" s="13" t="s">
        <v>492</v>
      </c>
      <c r="B1499" s="33" t="str">
        <f>VLOOKUP(D1499,工作表3!$A$2:$D$159,4,FALSE)</f>
        <v>桃園市</v>
      </c>
      <c r="C1499" s="7">
        <v>341</v>
      </c>
      <c r="D1499" s="8" t="s">
        <v>89</v>
      </c>
      <c r="E1499" s="8" t="s">
        <v>312</v>
      </c>
      <c r="F1499" s="9">
        <v>5</v>
      </c>
      <c r="G1499" s="11">
        <v>285.5</v>
      </c>
      <c r="H1499" s="10" t="s">
        <v>795</v>
      </c>
      <c r="I1499" s="10">
        <v>4756</v>
      </c>
      <c r="J1499" s="12">
        <v>329.68683879510877</v>
      </c>
    </row>
    <row r="1500" spans="1:10">
      <c r="A1500" s="13" t="s">
        <v>492</v>
      </c>
      <c r="B1500" s="33" t="str">
        <f>VLOOKUP(D1500,工作表3!$A$2:$D$159,4,FALSE)</f>
        <v>新竹縣</v>
      </c>
      <c r="C1500" s="7">
        <v>342</v>
      </c>
      <c r="D1500" s="8" t="s">
        <v>103</v>
      </c>
      <c r="E1500" s="8" t="s">
        <v>608</v>
      </c>
      <c r="F1500" s="9">
        <v>21</v>
      </c>
      <c r="G1500" s="11">
        <v>285.5</v>
      </c>
      <c r="H1500" s="10" t="s">
        <v>806</v>
      </c>
      <c r="I1500" s="10">
        <v>4774</v>
      </c>
      <c r="J1500" s="12">
        <v>328.3717508226174</v>
      </c>
    </row>
    <row r="1501" spans="1:10">
      <c r="A1501" s="13" t="s">
        <v>492</v>
      </c>
      <c r="B1501" s="33" t="str">
        <f>VLOOKUP(D1501,工作表3!$A$2:$D$159,4,FALSE)</f>
        <v>基隆市</v>
      </c>
      <c r="C1501" s="7">
        <v>343</v>
      </c>
      <c r="D1501" s="8" t="s">
        <v>161</v>
      </c>
      <c r="E1501" s="8" t="s">
        <v>482</v>
      </c>
      <c r="F1501" s="9">
        <v>6</v>
      </c>
      <c r="G1501" s="11">
        <v>285</v>
      </c>
      <c r="H1501" s="10" t="s">
        <v>820</v>
      </c>
      <c r="I1501" s="10">
        <v>4775</v>
      </c>
      <c r="J1501" s="12">
        <v>328.29877097588758</v>
      </c>
    </row>
    <row r="1502" spans="1:10">
      <c r="A1502" s="13" t="s">
        <v>492</v>
      </c>
      <c r="B1502" s="33" t="str">
        <f>VLOOKUP(D1502,工作表3!$A$2:$D$159,4,FALSE)</f>
        <v>屏東縣</v>
      </c>
      <c r="C1502" s="7">
        <v>344</v>
      </c>
      <c r="D1502" s="8" t="s">
        <v>195</v>
      </c>
      <c r="E1502" s="8" t="s">
        <v>337</v>
      </c>
      <c r="F1502" s="9">
        <v>4</v>
      </c>
      <c r="G1502" s="11">
        <v>282</v>
      </c>
      <c r="H1502" s="10" t="s">
        <v>820</v>
      </c>
      <c r="I1502" s="10">
        <v>4776</v>
      </c>
      <c r="J1502" s="12">
        <v>328.22641471764092</v>
      </c>
    </row>
    <row r="1503" spans="1:10">
      <c r="A1503" s="13" t="s">
        <v>492</v>
      </c>
      <c r="B1503" s="33" t="str">
        <f>VLOOKUP(D1503,工作表3!$A$2:$D$159,4,FALSE)</f>
        <v>屏東縣</v>
      </c>
      <c r="C1503" s="7">
        <v>345</v>
      </c>
      <c r="D1503" s="8" t="s">
        <v>195</v>
      </c>
      <c r="E1503" s="8" t="s">
        <v>543</v>
      </c>
      <c r="F1503" s="9">
        <v>6</v>
      </c>
      <c r="G1503" s="11">
        <v>281.5</v>
      </c>
      <c r="H1503" s="10" t="s">
        <v>820</v>
      </c>
      <c r="I1503" s="10">
        <v>4777</v>
      </c>
      <c r="J1503" s="12">
        <v>328.1535688034615</v>
      </c>
    </row>
    <row r="1504" spans="1:10">
      <c r="A1504" s="13" t="s">
        <v>492</v>
      </c>
      <c r="B1504" s="33" t="str">
        <f>VLOOKUP(D1504,工作表3!$A$2:$D$159,4,FALSE)</f>
        <v>彰化縣</v>
      </c>
      <c r="C1504" s="7">
        <v>346</v>
      </c>
      <c r="D1504" s="8" t="s">
        <v>133</v>
      </c>
      <c r="E1504" s="8" t="s">
        <v>609</v>
      </c>
      <c r="F1504" s="9">
        <v>4</v>
      </c>
      <c r="G1504" s="11">
        <v>281.5</v>
      </c>
      <c r="H1504" s="10" t="s">
        <v>795</v>
      </c>
      <c r="I1504" s="10">
        <v>4780</v>
      </c>
      <c r="J1504" s="12">
        <v>327.93519136735461</v>
      </c>
    </row>
    <row r="1505" spans="1:10">
      <c r="A1505" s="13" t="s">
        <v>492</v>
      </c>
      <c r="B1505" s="33" t="str">
        <f>VLOOKUP(D1505,工作表3!$A$2:$D$159,4,FALSE)</f>
        <v>臺北市</v>
      </c>
      <c r="C1505" s="7">
        <v>347</v>
      </c>
      <c r="D1505" s="8" t="s">
        <v>106</v>
      </c>
      <c r="E1505" s="8" t="s">
        <v>610</v>
      </c>
      <c r="F1505" s="9">
        <v>32</v>
      </c>
      <c r="G1505" s="11">
        <v>281.5</v>
      </c>
      <c r="H1505" s="10" t="s">
        <v>824</v>
      </c>
      <c r="I1505" s="10">
        <v>4805</v>
      </c>
      <c r="J1505" s="12">
        <v>326.12599635202361</v>
      </c>
    </row>
    <row r="1506" spans="1:10">
      <c r="A1506" s="13" t="s">
        <v>492</v>
      </c>
      <c r="B1506" s="33" t="str">
        <f>VLOOKUP(D1506,工作表3!$A$2:$D$159,4,FALSE)</f>
        <v>雲林縣</v>
      </c>
      <c r="C1506" s="7">
        <v>348</v>
      </c>
      <c r="D1506" s="8" t="s">
        <v>163</v>
      </c>
      <c r="E1506" s="8" t="s">
        <v>611</v>
      </c>
      <c r="F1506" s="9">
        <v>4</v>
      </c>
      <c r="G1506" s="11">
        <v>280</v>
      </c>
      <c r="H1506" s="10" t="s">
        <v>820</v>
      </c>
      <c r="I1506" s="10">
        <v>4806</v>
      </c>
      <c r="J1506" s="12">
        <v>326.0527412053666</v>
      </c>
    </row>
    <row r="1507" spans="1:10">
      <c r="A1507" s="13" t="s">
        <v>492</v>
      </c>
      <c r="B1507" s="33" t="str">
        <f>VLOOKUP(D1507,工作表3!$A$2:$D$159,4,FALSE)</f>
        <v>臺中市</v>
      </c>
      <c r="C1507" s="7">
        <v>349</v>
      </c>
      <c r="D1507" s="8" t="s">
        <v>156</v>
      </c>
      <c r="E1507" s="8" t="s">
        <v>523</v>
      </c>
      <c r="F1507" s="9">
        <v>6</v>
      </c>
      <c r="G1507" s="11">
        <v>279.5</v>
      </c>
      <c r="H1507" s="10" t="s">
        <v>802</v>
      </c>
      <c r="I1507" s="10">
        <v>4808</v>
      </c>
      <c r="J1507" s="12">
        <v>325.9047364903364</v>
      </c>
    </row>
    <row r="1508" spans="1:10">
      <c r="A1508" s="13" t="s">
        <v>492</v>
      </c>
      <c r="B1508" s="33" t="str">
        <f>VLOOKUP(D1508,工作表3!$A$2:$D$159,4,FALSE)</f>
        <v>新竹市</v>
      </c>
      <c r="C1508" s="7">
        <v>350</v>
      </c>
      <c r="D1508" s="8" t="s">
        <v>177</v>
      </c>
      <c r="E1508" s="8" t="s">
        <v>612</v>
      </c>
      <c r="F1508" s="9" t="s">
        <v>789</v>
      </c>
      <c r="G1508" s="11" t="s">
        <v>790</v>
      </c>
      <c r="H1508" s="10" t="s">
        <v>816</v>
      </c>
      <c r="I1508" s="10">
        <v>4812</v>
      </c>
      <c r="J1508" s="12">
        <v>325.60872706027601</v>
      </c>
    </row>
    <row r="1509" spans="1:10">
      <c r="A1509" s="13" t="s">
        <v>492</v>
      </c>
      <c r="B1509" s="33" t="str">
        <f>VLOOKUP(D1509,工作表3!$A$2:$D$159,4,FALSE)</f>
        <v>南投縣</v>
      </c>
      <c r="C1509" s="7">
        <v>351</v>
      </c>
      <c r="D1509" s="8" t="s">
        <v>159</v>
      </c>
      <c r="E1509" s="8" t="s">
        <v>613</v>
      </c>
      <c r="F1509" s="9">
        <v>5</v>
      </c>
      <c r="G1509" s="11">
        <v>278</v>
      </c>
      <c r="H1509" s="10" t="s">
        <v>820</v>
      </c>
      <c r="I1509" s="10">
        <v>4813</v>
      </c>
      <c r="J1509" s="12">
        <v>325.53429610986285</v>
      </c>
    </row>
    <row r="1510" spans="1:10">
      <c r="A1510" s="13" t="s">
        <v>492</v>
      </c>
      <c r="B1510" s="33" t="str">
        <f>VLOOKUP(D1510,工作表3!$A$2:$D$159,4,FALSE)</f>
        <v>高雄市</v>
      </c>
      <c r="C1510" s="7">
        <v>352</v>
      </c>
      <c r="D1510" s="8" t="s">
        <v>185</v>
      </c>
      <c r="E1510" s="8" t="s">
        <v>502</v>
      </c>
      <c r="F1510" s="9">
        <v>5</v>
      </c>
      <c r="G1510" s="11">
        <v>277.5</v>
      </c>
      <c r="H1510" s="10" t="s">
        <v>820</v>
      </c>
      <c r="I1510" s="10">
        <v>4814</v>
      </c>
      <c r="J1510" s="12">
        <v>325.46042817988183</v>
      </c>
    </row>
    <row r="1511" spans="1:10">
      <c r="A1511" s="13" t="s">
        <v>492</v>
      </c>
      <c r="B1511" s="33" t="str">
        <f>VLOOKUP(D1511,工作表3!$A$2:$D$159,4,FALSE)</f>
        <v>新竹縣</v>
      </c>
      <c r="C1511" s="7">
        <v>353</v>
      </c>
      <c r="D1511" s="8" t="s">
        <v>103</v>
      </c>
      <c r="E1511" s="8" t="s">
        <v>502</v>
      </c>
      <c r="F1511" s="9">
        <v>17</v>
      </c>
      <c r="G1511" s="11">
        <v>277.5</v>
      </c>
      <c r="H1511" s="10" t="s">
        <v>794</v>
      </c>
      <c r="I1511" s="10">
        <v>4830</v>
      </c>
      <c r="J1511" s="12">
        <v>324.28217985088372</v>
      </c>
    </row>
    <row r="1512" spans="1:10">
      <c r="A1512" s="13" t="s">
        <v>492</v>
      </c>
      <c r="B1512" s="33" t="str">
        <f>VLOOKUP(D1512,工作表3!$A$2:$D$159,4,FALSE)</f>
        <v>雲林縣</v>
      </c>
      <c r="C1512" s="7">
        <v>354</v>
      </c>
      <c r="D1512" s="8" t="s">
        <v>163</v>
      </c>
      <c r="E1512" s="8" t="s">
        <v>451</v>
      </c>
      <c r="F1512" s="9">
        <v>5</v>
      </c>
      <c r="G1512" s="11">
        <v>277</v>
      </c>
      <c r="H1512" s="10" t="s">
        <v>820</v>
      </c>
      <c r="I1512" s="10">
        <v>4831</v>
      </c>
      <c r="J1512" s="12">
        <v>324.20827698561078</v>
      </c>
    </row>
    <row r="1513" spans="1:10">
      <c r="A1513" s="13" t="s">
        <v>492</v>
      </c>
      <c r="B1513" s="33" t="str">
        <f>VLOOKUP(D1513,工作表3!$A$2:$D$159,4,FALSE)</f>
        <v>臺南市</v>
      </c>
      <c r="C1513" s="7">
        <v>355</v>
      </c>
      <c r="D1513" s="8" t="s">
        <v>152</v>
      </c>
      <c r="E1513" s="8" t="s">
        <v>149</v>
      </c>
      <c r="F1513" s="9">
        <v>9</v>
      </c>
      <c r="G1513" s="11">
        <v>277</v>
      </c>
      <c r="H1513" s="10" t="s">
        <v>795</v>
      </c>
      <c r="I1513" s="10">
        <v>4834</v>
      </c>
      <c r="J1513" s="12">
        <v>323.98692882645418</v>
      </c>
    </row>
    <row r="1514" spans="1:10">
      <c r="A1514" s="13" t="s">
        <v>492</v>
      </c>
      <c r="B1514" s="33" t="str">
        <f>VLOOKUP(D1514,工作表3!$A$2:$D$159,4,FALSE)</f>
        <v>高雄市</v>
      </c>
      <c r="C1514" s="7">
        <v>356</v>
      </c>
      <c r="D1514" s="8" t="s">
        <v>295</v>
      </c>
      <c r="E1514" s="8" t="s">
        <v>445</v>
      </c>
      <c r="F1514" s="9">
        <v>1</v>
      </c>
      <c r="G1514" s="11">
        <v>276</v>
      </c>
      <c r="H1514" s="10" t="s">
        <v>802</v>
      </c>
      <c r="I1514" s="10">
        <v>4836</v>
      </c>
      <c r="J1514" s="12">
        <v>323.83971840729055</v>
      </c>
    </row>
    <row r="1515" spans="1:10">
      <c r="A1515" s="13" t="s">
        <v>492</v>
      </c>
      <c r="B1515" s="33" t="str">
        <f>VLOOKUP(D1515,工作表3!$A$2:$D$159,4,FALSE)</f>
        <v>屏東縣</v>
      </c>
      <c r="C1515" s="7">
        <v>357</v>
      </c>
      <c r="D1515" s="8" t="s">
        <v>195</v>
      </c>
      <c r="E1515" s="8" t="s">
        <v>502</v>
      </c>
      <c r="F1515" s="9">
        <v>2</v>
      </c>
      <c r="G1515" s="11">
        <v>275.5</v>
      </c>
      <c r="H1515" s="10" t="s">
        <v>820</v>
      </c>
      <c r="I1515" s="10">
        <v>4837</v>
      </c>
      <c r="J1515" s="12">
        <v>323.76630390024138</v>
      </c>
    </row>
    <row r="1516" spans="1:10">
      <c r="A1516" s="13" t="s">
        <v>492</v>
      </c>
      <c r="B1516" s="33" t="str">
        <f>VLOOKUP(D1516,工作表3!$A$2:$D$159,4,FALSE)</f>
        <v>高雄市</v>
      </c>
      <c r="C1516" s="7">
        <v>358</v>
      </c>
      <c r="D1516" s="8" t="s">
        <v>295</v>
      </c>
      <c r="E1516" s="8" t="s">
        <v>459</v>
      </c>
      <c r="F1516" s="9" t="s">
        <v>789</v>
      </c>
      <c r="G1516" s="11" t="s">
        <v>790</v>
      </c>
      <c r="H1516" s="10" t="s">
        <v>820</v>
      </c>
      <c r="I1516" s="10">
        <v>4838</v>
      </c>
      <c r="J1516" s="12">
        <v>323.69288939319222</v>
      </c>
    </row>
    <row r="1517" spans="1:10">
      <c r="A1517" s="13" t="s">
        <v>492</v>
      </c>
      <c r="B1517" s="33" t="str">
        <f>VLOOKUP(D1517,工作表3!$A$2:$D$159,4,FALSE)</f>
        <v>苗栗縣</v>
      </c>
      <c r="C1517" s="7">
        <v>359</v>
      </c>
      <c r="D1517" s="8" t="s">
        <v>157</v>
      </c>
      <c r="E1517" s="8" t="s">
        <v>523</v>
      </c>
      <c r="F1517" s="9">
        <v>4</v>
      </c>
      <c r="G1517" s="11">
        <v>275</v>
      </c>
      <c r="H1517" s="10" t="s">
        <v>795</v>
      </c>
      <c r="I1517" s="10">
        <v>4841</v>
      </c>
      <c r="J1517" s="12">
        <v>323.4728048065719</v>
      </c>
    </row>
    <row r="1518" spans="1:10">
      <c r="A1518" s="13" t="s">
        <v>492</v>
      </c>
      <c r="B1518" s="33" t="str">
        <f>VLOOKUP(D1518,工作表3!$A$2:$D$159,4,FALSE)</f>
        <v>新北市</v>
      </c>
      <c r="C1518" s="7">
        <v>360</v>
      </c>
      <c r="D1518" s="8" t="s">
        <v>117</v>
      </c>
      <c r="E1518" s="8" t="s">
        <v>614</v>
      </c>
      <c r="F1518" s="9">
        <v>8</v>
      </c>
      <c r="G1518" s="11">
        <v>274</v>
      </c>
      <c r="H1518" s="10" t="s">
        <v>820</v>
      </c>
      <c r="I1518" s="10">
        <v>4842</v>
      </c>
      <c r="J1518" s="12">
        <v>323.39971277565201</v>
      </c>
    </row>
    <row r="1519" spans="1:10">
      <c r="A1519" s="13" t="s">
        <v>492</v>
      </c>
      <c r="B1519" s="33" t="str">
        <f>VLOOKUP(D1519,工作表3!$A$2:$D$159,4,FALSE)</f>
        <v>新北市</v>
      </c>
      <c r="C1519" s="7">
        <v>361</v>
      </c>
      <c r="D1519" s="8" t="s">
        <v>334</v>
      </c>
      <c r="E1519" s="8" t="s">
        <v>615</v>
      </c>
      <c r="F1519" s="9">
        <v>12</v>
      </c>
      <c r="G1519" s="11">
        <v>274</v>
      </c>
      <c r="H1519" s="10" t="s">
        <v>802</v>
      </c>
      <c r="I1519" s="10">
        <v>4844</v>
      </c>
      <c r="J1519" s="12">
        <v>323.25384404883687</v>
      </c>
    </row>
    <row r="1520" spans="1:10">
      <c r="A1520" s="13" t="s">
        <v>492</v>
      </c>
      <c r="B1520" s="33" t="str">
        <f>VLOOKUP(D1520,工作表3!$A$2:$D$159,4,FALSE)</f>
        <v>臺南市</v>
      </c>
      <c r="C1520" s="7">
        <v>362</v>
      </c>
      <c r="D1520" s="8" t="s">
        <v>79</v>
      </c>
      <c r="E1520" s="8" t="s">
        <v>422</v>
      </c>
      <c r="F1520" s="9">
        <v>8</v>
      </c>
      <c r="G1520" s="11">
        <v>272</v>
      </c>
      <c r="H1520" s="10" t="s">
        <v>820</v>
      </c>
      <c r="I1520" s="10">
        <v>4845</v>
      </c>
      <c r="J1520" s="12">
        <v>323.18134078518256</v>
      </c>
    </row>
    <row r="1521" spans="1:10">
      <c r="A1521" s="13" t="s">
        <v>492</v>
      </c>
      <c r="B1521" s="33" t="str">
        <f>VLOOKUP(D1521,工作表3!$A$2:$D$159,4,FALSE)</f>
        <v>新北市</v>
      </c>
      <c r="C1521" s="7">
        <v>363</v>
      </c>
      <c r="D1521" s="8" t="s">
        <v>188</v>
      </c>
      <c r="E1521" s="8" t="s">
        <v>183</v>
      </c>
      <c r="F1521" s="9">
        <v>24</v>
      </c>
      <c r="G1521" s="11">
        <v>272</v>
      </c>
      <c r="H1521" s="10" t="s">
        <v>792</v>
      </c>
      <c r="I1521" s="10">
        <v>4852</v>
      </c>
      <c r="J1521" s="12">
        <v>322.67599498129925</v>
      </c>
    </row>
    <row r="1522" spans="1:10">
      <c r="A1522" s="13" t="s">
        <v>492</v>
      </c>
      <c r="B1522" s="33" t="str">
        <f>VLOOKUP(D1522,工作表3!$A$2:$D$159,4,FALSE)</f>
        <v>花蓮縣</v>
      </c>
      <c r="C1522" s="7">
        <v>364</v>
      </c>
      <c r="D1522" s="8" t="s">
        <v>101</v>
      </c>
      <c r="E1522" s="8" t="s">
        <v>616</v>
      </c>
      <c r="F1522" s="9">
        <v>18</v>
      </c>
      <c r="G1522" s="11">
        <v>272</v>
      </c>
      <c r="H1522" s="10" t="s">
        <v>823</v>
      </c>
      <c r="I1522" s="10">
        <v>4866</v>
      </c>
      <c r="J1522" s="12">
        <v>321.66854450108286</v>
      </c>
    </row>
    <row r="1523" spans="1:10">
      <c r="A1523" s="13" t="s">
        <v>492</v>
      </c>
      <c r="B1523" s="33" t="str">
        <f>VLOOKUP(D1523,工作表3!$A$2:$D$159,4,FALSE)</f>
        <v>彰化縣</v>
      </c>
      <c r="C1523" s="7">
        <v>365</v>
      </c>
      <c r="D1523" s="8" t="s">
        <v>167</v>
      </c>
      <c r="E1523" s="8" t="s">
        <v>149</v>
      </c>
      <c r="F1523" s="9">
        <v>7</v>
      </c>
      <c r="G1523" s="11">
        <v>271.25</v>
      </c>
      <c r="H1523" s="10" t="s">
        <v>820</v>
      </c>
      <c r="I1523" s="10">
        <v>4867</v>
      </c>
      <c r="J1523" s="12">
        <v>321.59618810347695</v>
      </c>
    </row>
    <row r="1524" spans="1:10">
      <c r="A1524" s="13" t="s">
        <v>492</v>
      </c>
      <c r="B1524" s="33" t="str">
        <f>VLOOKUP(D1524,工作表3!$A$2:$D$159,4,FALSE)</f>
        <v>新北市</v>
      </c>
      <c r="C1524" s="7">
        <v>366</v>
      </c>
      <c r="D1524" s="8" t="s">
        <v>117</v>
      </c>
      <c r="E1524" s="8" t="s">
        <v>548</v>
      </c>
      <c r="F1524" s="9">
        <v>8</v>
      </c>
      <c r="G1524" s="11">
        <v>271</v>
      </c>
      <c r="H1524" s="10" t="s">
        <v>820</v>
      </c>
      <c r="I1524" s="10">
        <v>4868</v>
      </c>
      <c r="J1524" s="12">
        <v>321.52458067794225</v>
      </c>
    </row>
    <row r="1525" spans="1:10">
      <c r="A1525" s="13" t="s">
        <v>492</v>
      </c>
      <c r="B1525" s="33" t="str">
        <f>VLOOKUP(D1525,工作表3!$A$2:$D$159,4,FALSE)</f>
        <v>新北市</v>
      </c>
      <c r="C1525" s="7">
        <v>367</v>
      </c>
      <c r="D1525" s="8" t="s">
        <v>193</v>
      </c>
      <c r="E1525" s="8" t="s">
        <v>149</v>
      </c>
      <c r="F1525" s="9">
        <v>13</v>
      </c>
      <c r="G1525" s="11">
        <v>270</v>
      </c>
      <c r="H1525" s="10" t="s">
        <v>802</v>
      </c>
      <c r="I1525" s="10">
        <v>4870</v>
      </c>
      <c r="J1525" s="12">
        <v>321.37879825703044</v>
      </c>
    </row>
    <row r="1526" spans="1:10">
      <c r="A1526" s="13" t="s">
        <v>492</v>
      </c>
      <c r="B1526" s="33" t="str">
        <f>VLOOKUP(D1526,工作表3!$A$2:$D$159,4,FALSE)</f>
        <v>高雄市</v>
      </c>
      <c r="C1526" s="7">
        <v>368</v>
      </c>
      <c r="D1526" s="8" t="s">
        <v>220</v>
      </c>
      <c r="E1526" s="8" t="s">
        <v>617</v>
      </c>
      <c r="F1526" s="9">
        <v>10</v>
      </c>
      <c r="G1526" s="11">
        <v>267</v>
      </c>
      <c r="H1526" s="10" t="s">
        <v>820</v>
      </c>
      <c r="I1526" s="10">
        <v>4871</v>
      </c>
      <c r="J1526" s="12">
        <v>321.30496623212736</v>
      </c>
    </row>
    <row r="1527" spans="1:10">
      <c r="A1527" s="13" t="s">
        <v>492</v>
      </c>
      <c r="B1527" s="33" t="str">
        <f>VLOOKUP(D1527,工作表3!$A$2:$D$159,4,FALSE)</f>
        <v>新北市</v>
      </c>
      <c r="C1527" s="7">
        <v>369</v>
      </c>
      <c r="D1527" s="8" t="s">
        <v>193</v>
      </c>
      <c r="E1527" s="8" t="s">
        <v>618</v>
      </c>
      <c r="F1527" s="9">
        <v>4</v>
      </c>
      <c r="G1527" s="11">
        <v>266.5</v>
      </c>
      <c r="H1527" s="10" t="s">
        <v>820</v>
      </c>
      <c r="I1527" s="10">
        <v>4872</v>
      </c>
      <c r="J1527" s="12">
        <v>321.23149187315306</v>
      </c>
    </row>
    <row r="1528" spans="1:10">
      <c r="A1528" s="13" t="s">
        <v>492</v>
      </c>
      <c r="B1528" s="33" t="str">
        <f>VLOOKUP(D1528,工作表3!$A$2:$D$159,4,FALSE)</f>
        <v>桃園市</v>
      </c>
      <c r="C1528" s="7">
        <v>370</v>
      </c>
      <c r="D1528" s="8" t="s">
        <v>113</v>
      </c>
      <c r="E1528" s="8" t="s">
        <v>475</v>
      </c>
      <c r="F1528" s="9" t="s">
        <v>789</v>
      </c>
      <c r="G1528" s="11" t="s">
        <v>790</v>
      </c>
      <c r="H1528" s="10" t="s">
        <v>788</v>
      </c>
      <c r="I1528" s="10">
        <v>4880</v>
      </c>
      <c r="J1528" s="12">
        <v>320.64369700135819</v>
      </c>
    </row>
    <row r="1529" spans="1:10">
      <c r="A1529" s="13" t="s">
        <v>492</v>
      </c>
      <c r="B1529" s="33" t="str">
        <f>VLOOKUP(D1529,工作表3!$A$2:$D$159,4,FALSE)</f>
        <v>苗栗縣</v>
      </c>
      <c r="C1529" s="7">
        <v>371</v>
      </c>
      <c r="D1529" s="8" t="s">
        <v>157</v>
      </c>
      <c r="E1529" s="8" t="s">
        <v>484</v>
      </c>
      <c r="F1529" s="9">
        <v>3</v>
      </c>
      <c r="G1529" s="11">
        <v>265</v>
      </c>
      <c r="H1529" s="10" t="s">
        <v>820</v>
      </c>
      <c r="I1529" s="10">
        <v>4881</v>
      </c>
      <c r="J1529" s="12">
        <v>320.5702616001563</v>
      </c>
    </row>
    <row r="1530" spans="1:10">
      <c r="A1530" s="13" t="s">
        <v>492</v>
      </c>
      <c r="B1530" s="33" t="str">
        <f>VLOOKUP(D1530,工作表3!$A$2:$D$159,4,FALSE)</f>
        <v>臺南市</v>
      </c>
      <c r="C1530" s="7">
        <v>372</v>
      </c>
      <c r="D1530" s="8" t="s">
        <v>152</v>
      </c>
      <c r="E1530" s="8" t="s">
        <v>548</v>
      </c>
      <c r="F1530" s="9">
        <v>8</v>
      </c>
      <c r="G1530" s="11">
        <v>265</v>
      </c>
      <c r="H1530" s="10" t="s">
        <v>802</v>
      </c>
      <c r="I1530" s="10">
        <v>4883</v>
      </c>
      <c r="J1530" s="12">
        <v>320.42359816916445</v>
      </c>
    </row>
    <row r="1531" spans="1:10">
      <c r="A1531" s="13" t="s">
        <v>492</v>
      </c>
      <c r="B1531" s="33" t="str">
        <f>VLOOKUP(D1531,工作表3!$A$2:$D$159,4,FALSE)</f>
        <v>臺南市</v>
      </c>
      <c r="C1531" s="7">
        <v>373</v>
      </c>
      <c r="D1531" s="8" t="s">
        <v>75</v>
      </c>
      <c r="E1531" s="8" t="s">
        <v>183</v>
      </c>
      <c r="F1531" s="9">
        <v>30</v>
      </c>
      <c r="G1531" s="11">
        <v>265</v>
      </c>
      <c r="H1531" s="10" t="s">
        <v>796</v>
      </c>
      <c r="I1531" s="10">
        <v>4900</v>
      </c>
      <c r="J1531" s="12">
        <v>319.24239779943775</v>
      </c>
    </row>
    <row r="1532" spans="1:10">
      <c r="A1532" s="13" t="s">
        <v>492</v>
      </c>
      <c r="B1532" s="33" t="str">
        <f>VLOOKUP(D1532,工作表3!$A$2:$D$159,4,FALSE)</f>
        <v>臺南市</v>
      </c>
      <c r="C1532" s="7">
        <v>374</v>
      </c>
      <c r="D1532" s="8" t="s">
        <v>140</v>
      </c>
      <c r="E1532" s="8" t="s">
        <v>307</v>
      </c>
      <c r="F1532" s="9">
        <v>15</v>
      </c>
      <c r="G1532" s="11">
        <v>263.5</v>
      </c>
      <c r="H1532" s="10" t="s">
        <v>795</v>
      </c>
      <c r="I1532" s="10">
        <v>4903</v>
      </c>
      <c r="J1532" s="12">
        <v>319.04232458546471</v>
      </c>
    </row>
    <row r="1533" spans="1:10">
      <c r="A1533" s="13" t="s">
        <v>492</v>
      </c>
      <c r="B1533" s="33" t="str">
        <f>VLOOKUP(D1533,工作表3!$A$2:$D$159,4,FALSE)</f>
        <v>臺南市</v>
      </c>
      <c r="C1533" s="7">
        <v>375</v>
      </c>
      <c r="D1533" s="8" t="s">
        <v>128</v>
      </c>
      <c r="E1533" s="8" t="s">
        <v>619</v>
      </c>
      <c r="F1533" s="9">
        <v>16</v>
      </c>
      <c r="G1533" s="11">
        <v>263.5</v>
      </c>
      <c r="H1533" s="10" t="s">
        <v>814</v>
      </c>
      <c r="I1533" s="10">
        <v>4913</v>
      </c>
      <c r="J1533" s="12">
        <v>318.3772770765886</v>
      </c>
    </row>
    <row r="1534" spans="1:10">
      <c r="A1534" s="13" t="s">
        <v>492</v>
      </c>
      <c r="B1534" s="33" t="str">
        <f>VLOOKUP(D1534,工作表3!$A$2:$D$159,4,FALSE)</f>
        <v>新竹縣</v>
      </c>
      <c r="C1534" s="7">
        <v>376</v>
      </c>
      <c r="D1534" s="8" t="s">
        <v>181</v>
      </c>
      <c r="E1534" s="8" t="s">
        <v>17</v>
      </c>
      <c r="F1534" s="9">
        <v>2</v>
      </c>
      <c r="G1534" s="11">
        <v>261.5</v>
      </c>
      <c r="H1534" s="10" t="s">
        <v>820</v>
      </c>
      <c r="I1534" s="10">
        <v>4914</v>
      </c>
      <c r="J1534" s="12">
        <v>318.31079554258037</v>
      </c>
    </row>
    <row r="1535" spans="1:10">
      <c r="A1535" s="13" t="s">
        <v>492</v>
      </c>
      <c r="B1535" s="33" t="str">
        <f>VLOOKUP(D1535,工作表3!$A$2:$D$159,4,FALSE)</f>
        <v>嘉義市</v>
      </c>
      <c r="C1535" s="7">
        <v>377</v>
      </c>
      <c r="D1535" s="8" t="s">
        <v>464</v>
      </c>
      <c r="E1535" s="8" t="s">
        <v>620</v>
      </c>
      <c r="F1535" s="9" t="s">
        <v>789</v>
      </c>
      <c r="G1535" s="11" t="s">
        <v>790</v>
      </c>
      <c r="H1535" s="10" t="s">
        <v>802</v>
      </c>
      <c r="I1535" s="10">
        <v>4916</v>
      </c>
      <c r="J1535" s="12">
        <v>318.17783247456384</v>
      </c>
    </row>
    <row r="1536" spans="1:10">
      <c r="A1536" s="13" t="s">
        <v>492</v>
      </c>
      <c r="B1536" s="33" t="str">
        <f>VLOOKUP(D1536,工作表3!$A$2:$D$159,4,FALSE)</f>
        <v>屏東縣</v>
      </c>
      <c r="C1536" s="7">
        <v>378</v>
      </c>
      <c r="D1536" s="8" t="s">
        <v>195</v>
      </c>
      <c r="E1536" s="8" t="s">
        <v>326</v>
      </c>
      <c r="F1536" s="9">
        <v>5</v>
      </c>
      <c r="G1536" s="11">
        <v>258</v>
      </c>
      <c r="H1536" s="10" t="s">
        <v>802</v>
      </c>
      <c r="I1536" s="10">
        <v>4918</v>
      </c>
      <c r="J1536" s="12">
        <v>318.04139841166415</v>
      </c>
    </row>
    <row r="1537" spans="1:10">
      <c r="A1537" s="13" t="s">
        <v>492</v>
      </c>
      <c r="B1537" s="33" t="str">
        <f>VLOOKUP(D1537,工作表3!$A$2:$D$159,4,FALSE)</f>
        <v>嘉義市</v>
      </c>
      <c r="C1537" s="7">
        <v>379</v>
      </c>
      <c r="D1537" s="8" t="s">
        <v>464</v>
      </c>
      <c r="E1537" s="8" t="s">
        <v>621</v>
      </c>
      <c r="F1537" s="9" t="s">
        <v>789</v>
      </c>
      <c r="G1537" s="11" t="s">
        <v>790</v>
      </c>
      <c r="H1537" s="10" t="s">
        <v>795</v>
      </c>
      <c r="I1537" s="10">
        <v>4921</v>
      </c>
      <c r="J1537" s="12">
        <v>317.83674731731463</v>
      </c>
    </row>
    <row r="1538" spans="1:10">
      <c r="A1538" s="13" t="s">
        <v>492</v>
      </c>
      <c r="B1538" s="33" t="str">
        <f>VLOOKUP(D1538,工作表3!$A$2:$D$159,4,FALSE)</f>
        <v>嘉義市</v>
      </c>
      <c r="C1538" s="7">
        <v>380</v>
      </c>
      <c r="D1538" s="8" t="s">
        <v>464</v>
      </c>
      <c r="E1538" s="8" t="s">
        <v>622</v>
      </c>
      <c r="F1538" s="9" t="s">
        <v>789</v>
      </c>
      <c r="G1538" s="11" t="s">
        <v>790</v>
      </c>
      <c r="H1538" s="10" t="s">
        <v>795</v>
      </c>
      <c r="I1538" s="10">
        <v>4924</v>
      </c>
      <c r="J1538" s="12">
        <v>317.63209622296512</v>
      </c>
    </row>
    <row r="1539" spans="1:10">
      <c r="A1539" s="13" t="s">
        <v>492</v>
      </c>
      <c r="B1539" s="33" t="str">
        <f>VLOOKUP(D1539,工作表3!$A$2:$D$159,4,FALSE)</f>
        <v>高雄市</v>
      </c>
      <c r="C1539" s="7">
        <v>381</v>
      </c>
      <c r="D1539" s="8" t="s">
        <v>135</v>
      </c>
      <c r="E1539" s="8" t="s">
        <v>326</v>
      </c>
      <c r="F1539" s="9">
        <v>16</v>
      </c>
      <c r="G1539" s="11">
        <v>258</v>
      </c>
      <c r="H1539" s="10" t="s">
        <v>795</v>
      </c>
      <c r="I1539" s="10">
        <v>4927</v>
      </c>
      <c r="J1539" s="12">
        <v>317.4280145925303</v>
      </c>
    </row>
    <row r="1540" spans="1:10">
      <c r="A1540" s="13" t="s">
        <v>492</v>
      </c>
      <c r="B1540" s="40" t="s">
        <v>1073</v>
      </c>
      <c r="C1540" s="7">
        <v>382</v>
      </c>
      <c r="D1540" s="8" t="s">
        <v>110</v>
      </c>
      <c r="E1540" s="8" t="s">
        <v>623</v>
      </c>
      <c r="F1540" s="9">
        <v>16</v>
      </c>
      <c r="G1540" s="11">
        <v>258</v>
      </c>
      <c r="H1540" s="10" t="s">
        <v>806</v>
      </c>
      <c r="I1540" s="10">
        <v>4945</v>
      </c>
      <c r="J1540" s="12">
        <v>316.20692263103189</v>
      </c>
    </row>
    <row r="1541" spans="1:10">
      <c r="A1541" s="13" t="s">
        <v>492</v>
      </c>
      <c r="B1541" s="33" t="str">
        <f>VLOOKUP(D1541,工作表3!$A$2:$D$159,4,FALSE)</f>
        <v>南投縣</v>
      </c>
      <c r="C1541" s="7">
        <v>383</v>
      </c>
      <c r="D1541" s="8" t="s">
        <v>159</v>
      </c>
      <c r="E1541" s="8" t="s">
        <v>624</v>
      </c>
      <c r="F1541" s="9">
        <v>6</v>
      </c>
      <c r="G1541" s="11">
        <v>257.5</v>
      </c>
      <c r="H1541" s="10" t="s">
        <v>820</v>
      </c>
      <c r="I1541" s="10">
        <v>4946</v>
      </c>
      <c r="J1541" s="12">
        <v>316.13956617601917</v>
      </c>
    </row>
    <row r="1542" spans="1:10">
      <c r="A1542" s="13" t="s">
        <v>492</v>
      </c>
      <c r="B1542" s="33" t="str">
        <f>VLOOKUP(D1542,工作表3!$A$2:$D$159,4,FALSE)</f>
        <v>新北市</v>
      </c>
      <c r="C1542" s="7">
        <v>384</v>
      </c>
      <c r="D1542" s="8" t="s">
        <v>117</v>
      </c>
      <c r="E1542" s="8" t="s">
        <v>521</v>
      </c>
      <c r="F1542" s="9">
        <v>10</v>
      </c>
      <c r="G1542" s="11">
        <v>257.5</v>
      </c>
      <c r="H1542" s="10" t="s">
        <v>820</v>
      </c>
      <c r="I1542" s="10">
        <v>4947</v>
      </c>
      <c r="J1542" s="12">
        <v>316.07232621435651</v>
      </c>
    </row>
    <row r="1543" spans="1:10">
      <c r="A1543" s="13" t="s">
        <v>492</v>
      </c>
      <c r="B1543" s="33" t="str">
        <f>VLOOKUP(D1543,工作表3!$A$2:$D$159,4,FALSE)</f>
        <v>新北市</v>
      </c>
      <c r="C1543" s="7">
        <v>385</v>
      </c>
      <c r="D1543" s="8" t="s">
        <v>150</v>
      </c>
      <c r="E1543" s="8" t="s">
        <v>87</v>
      </c>
      <c r="F1543" s="9">
        <v>7</v>
      </c>
      <c r="G1543" s="11">
        <v>257.5</v>
      </c>
      <c r="H1543" s="10" t="s">
        <v>795</v>
      </c>
      <c r="I1543" s="10">
        <v>4950</v>
      </c>
      <c r="J1543" s="12">
        <v>315.87085024700463</v>
      </c>
    </row>
    <row r="1544" spans="1:10">
      <c r="A1544" s="13" t="s">
        <v>492</v>
      </c>
      <c r="B1544" s="33" t="str">
        <f>VLOOKUP(D1544,工作表3!$A$2:$D$159,4,FALSE)</f>
        <v>新北市</v>
      </c>
      <c r="C1544" s="7">
        <v>386</v>
      </c>
      <c r="D1544" s="8" t="s">
        <v>193</v>
      </c>
      <c r="E1544" s="8" t="s">
        <v>194</v>
      </c>
      <c r="F1544" s="9">
        <v>3</v>
      </c>
      <c r="G1544" s="11">
        <v>256.5</v>
      </c>
      <c r="H1544" s="10" t="s">
        <v>820</v>
      </c>
      <c r="I1544" s="10">
        <v>4951</v>
      </c>
      <c r="J1544" s="12">
        <v>315.80372637643603</v>
      </c>
    </row>
    <row r="1545" spans="1:10">
      <c r="A1545" s="13" t="s">
        <v>492</v>
      </c>
      <c r="B1545" s="33" t="str">
        <f>VLOOKUP(D1545,工作表3!$A$2:$D$159,4,FALSE)</f>
        <v>臺北市</v>
      </c>
      <c r="C1545" s="7">
        <v>387</v>
      </c>
      <c r="D1545" s="8" t="s">
        <v>110</v>
      </c>
      <c r="E1545" s="8" t="s">
        <v>313</v>
      </c>
      <c r="F1545" s="9">
        <v>5</v>
      </c>
      <c r="G1545" s="11">
        <v>256.25</v>
      </c>
      <c r="H1545" s="10" t="s">
        <v>816</v>
      </c>
      <c r="I1545" s="10">
        <v>4955</v>
      </c>
      <c r="J1545" s="12">
        <v>315.53546247556773</v>
      </c>
    </row>
    <row r="1546" spans="1:10">
      <c r="A1546" s="13" t="s">
        <v>492</v>
      </c>
      <c r="B1546" s="33" t="str">
        <f>VLOOKUP(D1546,工作表3!$A$2:$D$159,4,FALSE)</f>
        <v>南投縣</v>
      </c>
      <c r="C1546" s="7">
        <v>388</v>
      </c>
      <c r="D1546" s="8" t="s">
        <v>159</v>
      </c>
      <c r="E1546" s="8" t="s">
        <v>149</v>
      </c>
      <c r="F1546" s="9">
        <v>13</v>
      </c>
      <c r="G1546" s="11">
        <v>256</v>
      </c>
      <c r="H1546" s="10" t="s">
        <v>820</v>
      </c>
      <c r="I1546" s="10">
        <v>4956</v>
      </c>
      <c r="J1546" s="12">
        <v>315.46841030259014</v>
      </c>
    </row>
    <row r="1547" spans="1:10">
      <c r="A1547" s="13" t="s">
        <v>492</v>
      </c>
      <c r="B1547" s="33" t="str">
        <f>VLOOKUP(D1547,工作表3!$A$2:$D$159,4,FALSE)</f>
        <v>新竹市</v>
      </c>
      <c r="C1547" s="7">
        <v>389</v>
      </c>
      <c r="D1547" s="8" t="s">
        <v>177</v>
      </c>
      <c r="E1547" s="8" t="s">
        <v>581</v>
      </c>
      <c r="F1547" s="9">
        <v>7</v>
      </c>
      <c r="G1547" s="11">
        <v>255.5</v>
      </c>
      <c r="H1547" s="10" t="s">
        <v>809</v>
      </c>
      <c r="I1547" s="10">
        <v>4961</v>
      </c>
      <c r="J1547" s="12">
        <v>315.13423335714288</v>
      </c>
    </row>
    <row r="1548" spans="1:10">
      <c r="A1548" s="13" t="s">
        <v>492</v>
      </c>
      <c r="B1548" s="33" t="str">
        <f>VLOOKUP(D1548,工作表3!$A$2:$D$159,4,FALSE)</f>
        <v>嘉義市</v>
      </c>
      <c r="C1548" s="7">
        <v>390</v>
      </c>
      <c r="D1548" s="8" t="s">
        <v>464</v>
      </c>
      <c r="E1548" s="8" t="s">
        <v>625</v>
      </c>
      <c r="F1548" s="9" t="s">
        <v>789</v>
      </c>
      <c r="G1548" s="11" t="s">
        <v>790</v>
      </c>
      <c r="H1548" s="10" t="s">
        <v>802</v>
      </c>
      <c r="I1548" s="10">
        <v>4963</v>
      </c>
      <c r="J1548" s="12">
        <v>315.00056257896398</v>
      </c>
    </row>
    <row r="1549" spans="1:10">
      <c r="A1549" s="13" t="s">
        <v>492</v>
      </c>
      <c r="B1549" s="33" t="str">
        <f>VLOOKUP(D1549,工作表3!$A$2:$D$159,4,FALSE)</f>
        <v>苗栗縣</v>
      </c>
      <c r="C1549" s="7">
        <v>391</v>
      </c>
      <c r="D1549" s="8" t="s">
        <v>157</v>
      </c>
      <c r="E1549" s="8" t="s">
        <v>284</v>
      </c>
      <c r="F1549" s="9" t="s">
        <v>789</v>
      </c>
      <c r="G1549" s="11" t="s">
        <v>790</v>
      </c>
      <c r="H1549" s="10" t="s">
        <v>802</v>
      </c>
      <c r="I1549" s="10">
        <v>4965</v>
      </c>
      <c r="J1549" s="12">
        <v>314.86689180078508</v>
      </c>
    </row>
    <row r="1550" spans="1:10">
      <c r="A1550" s="13" t="s">
        <v>492</v>
      </c>
      <c r="B1550" s="33" t="str">
        <f>VLOOKUP(D1550,工作表3!$A$2:$D$159,4,FALSE)</f>
        <v>南投縣</v>
      </c>
      <c r="C1550" s="7">
        <v>392</v>
      </c>
      <c r="D1550" s="8" t="s">
        <v>159</v>
      </c>
      <c r="E1550" s="8" t="s">
        <v>323</v>
      </c>
      <c r="F1550" s="9">
        <v>9</v>
      </c>
      <c r="G1550" s="11">
        <v>254</v>
      </c>
      <c r="H1550" s="10" t="s">
        <v>820</v>
      </c>
      <c r="I1550" s="10">
        <v>4966</v>
      </c>
      <c r="J1550" s="12">
        <v>314.80029554406235</v>
      </c>
    </row>
    <row r="1551" spans="1:10">
      <c r="A1551" s="13" t="s">
        <v>492</v>
      </c>
      <c r="B1551" s="33" t="str">
        <f>VLOOKUP(D1551,工作表3!$A$2:$D$159,4,FALSE)</f>
        <v>新竹市</v>
      </c>
      <c r="C1551" s="7">
        <v>393</v>
      </c>
      <c r="D1551" s="8" t="s">
        <v>177</v>
      </c>
      <c r="E1551" s="8" t="s">
        <v>502</v>
      </c>
      <c r="F1551" s="9" t="s">
        <v>789</v>
      </c>
      <c r="G1551" s="11" t="s">
        <v>790</v>
      </c>
      <c r="H1551" s="10" t="s">
        <v>795</v>
      </c>
      <c r="I1551" s="10">
        <v>4969</v>
      </c>
      <c r="J1551" s="12">
        <v>314.60050677389415</v>
      </c>
    </row>
    <row r="1552" spans="1:10">
      <c r="A1552" s="13" t="s">
        <v>492</v>
      </c>
      <c r="B1552" s="33" t="str">
        <f>VLOOKUP(D1552,工作表3!$A$2:$D$159,4,FALSE)</f>
        <v>高雄市</v>
      </c>
      <c r="C1552" s="7">
        <v>394</v>
      </c>
      <c r="D1552" s="8" t="s">
        <v>135</v>
      </c>
      <c r="E1552" s="8" t="s">
        <v>171</v>
      </c>
      <c r="F1552" s="9" t="s">
        <v>789</v>
      </c>
      <c r="G1552" s="11" t="s">
        <v>790</v>
      </c>
      <c r="H1552" s="10" t="s">
        <v>816</v>
      </c>
      <c r="I1552" s="10">
        <v>4973</v>
      </c>
      <c r="J1552" s="12">
        <v>314.33412174700317</v>
      </c>
    </row>
    <row r="1553" spans="1:10">
      <c r="A1553" s="13" t="s">
        <v>492</v>
      </c>
      <c r="B1553" s="33" t="str">
        <f>VLOOKUP(D1553,工作表3!$A$2:$D$159,4,FALSE)</f>
        <v>嘉義縣</v>
      </c>
      <c r="C1553" s="7">
        <v>395</v>
      </c>
      <c r="D1553" s="8" t="s">
        <v>179</v>
      </c>
      <c r="E1553" s="8" t="s">
        <v>430</v>
      </c>
      <c r="F1553" s="9">
        <v>4</v>
      </c>
      <c r="G1553" s="11">
        <v>253.5</v>
      </c>
      <c r="H1553" s="10" t="s">
        <v>820</v>
      </c>
      <c r="I1553" s="10">
        <v>4974</v>
      </c>
      <c r="J1553" s="12">
        <v>314.26743539051375</v>
      </c>
    </row>
    <row r="1554" spans="1:10">
      <c r="A1554" s="13" t="s">
        <v>492</v>
      </c>
      <c r="B1554" s="33" t="str">
        <f>VLOOKUP(D1554,工作表3!$A$2:$D$159,4,FALSE)</f>
        <v>臺北市</v>
      </c>
      <c r="C1554" s="7">
        <v>396</v>
      </c>
      <c r="D1554" s="8" t="s">
        <v>106</v>
      </c>
      <c r="E1554" s="8" t="s">
        <v>626</v>
      </c>
      <c r="F1554" s="9">
        <v>28</v>
      </c>
      <c r="G1554" s="11">
        <v>253.5</v>
      </c>
      <c r="H1554" s="10" t="s">
        <v>800</v>
      </c>
      <c r="I1554" s="10">
        <v>4985</v>
      </c>
      <c r="J1554" s="12">
        <v>313.53739168247921</v>
      </c>
    </row>
    <row r="1555" spans="1:10">
      <c r="A1555" s="13" t="s">
        <v>492</v>
      </c>
      <c r="B1555" s="33" t="str">
        <f>VLOOKUP(D1555,工作表3!$A$2:$D$159,4,FALSE)</f>
        <v>彰化縣</v>
      </c>
      <c r="C1555" s="7">
        <v>397</v>
      </c>
      <c r="D1555" s="8" t="s">
        <v>167</v>
      </c>
      <c r="E1555" s="8" t="s">
        <v>627</v>
      </c>
      <c r="F1555" s="9">
        <v>6</v>
      </c>
      <c r="G1555" s="11">
        <v>253</v>
      </c>
      <c r="H1555" s="10" t="s">
        <v>820</v>
      </c>
      <c r="I1555" s="10">
        <v>4986</v>
      </c>
      <c r="J1555" s="12">
        <v>313.47136198858425</v>
      </c>
    </row>
    <row r="1556" spans="1:10">
      <c r="A1556" s="13" t="s">
        <v>492</v>
      </c>
      <c r="B1556" s="33" t="str">
        <f>VLOOKUP(D1556,工作表3!$A$2:$D$159,4,FALSE)</f>
        <v>基隆市</v>
      </c>
      <c r="C1556" s="7">
        <v>398</v>
      </c>
      <c r="D1556" s="8" t="s">
        <v>161</v>
      </c>
      <c r="E1556" s="8" t="s">
        <v>307</v>
      </c>
      <c r="F1556" s="9">
        <v>4</v>
      </c>
      <c r="G1556" s="11">
        <v>252</v>
      </c>
      <c r="H1556" s="10" t="s">
        <v>820</v>
      </c>
      <c r="I1556" s="10">
        <v>4987</v>
      </c>
      <c r="J1556" s="12">
        <v>313.40551221722546</v>
      </c>
    </row>
    <row r="1557" spans="1:10">
      <c r="A1557" s="13" t="s">
        <v>492</v>
      </c>
      <c r="B1557" s="33" t="str">
        <f>VLOOKUP(D1557,工作表3!$A$2:$D$159,4,FALSE)</f>
        <v>新北市</v>
      </c>
      <c r="C1557" s="7">
        <v>399</v>
      </c>
      <c r="D1557" s="8" t="s">
        <v>193</v>
      </c>
      <c r="E1557" s="8" t="s">
        <v>628</v>
      </c>
      <c r="F1557" s="9">
        <v>8</v>
      </c>
      <c r="G1557" s="11">
        <v>252</v>
      </c>
      <c r="H1557" s="10" t="s">
        <v>820</v>
      </c>
      <c r="I1557" s="10">
        <v>4988</v>
      </c>
      <c r="J1557" s="12">
        <v>313.33975209838042</v>
      </c>
    </row>
    <row r="1558" spans="1:10">
      <c r="A1558" s="13" t="s">
        <v>492</v>
      </c>
      <c r="B1558" s="33" t="str">
        <f>VLOOKUP(D1558,工作表3!$A$2:$D$159,4,FALSE)</f>
        <v>屏東縣</v>
      </c>
      <c r="C1558" s="7">
        <v>400</v>
      </c>
      <c r="D1558" s="8" t="s">
        <v>210</v>
      </c>
      <c r="E1558" s="8" t="s">
        <v>543</v>
      </c>
      <c r="F1558" s="9">
        <v>10</v>
      </c>
      <c r="G1558" s="11">
        <v>252</v>
      </c>
      <c r="H1558" s="10" t="s">
        <v>809</v>
      </c>
      <c r="I1558" s="10">
        <v>4993</v>
      </c>
      <c r="J1558" s="12">
        <v>313.01151011882445</v>
      </c>
    </row>
    <row r="1559" spans="1:10">
      <c r="A1559" s="13" t="s">
        <v>492</v>
      </c>
      <c r="B1559" s="33" t="str">
        <f>VLOOKUP(D1559,工作表3!$A$2:$D$159,4,FALSE)</f>
        <v>桃園市</v>
      </c>
      <c r="C1559" s="7">
        <v>401</v>
      </c>
      <c r="D1559" s="8" t="s">
        <v>113</v>
      </c>
      <c r="E1559" s="8" t="s">
        <v>629</v>
      </c>
      <c r="F1559" s="9">
        <v>17</v>
      </c>
      <c r="G1559" s="11">
        <v>251.5</v>
      </c>
      <c r="H1559" s="10" t="s">
        <v>820</v>
      </c>
      <c r="I1559" s="10">
        <v>4994</v>
      </c>
      <c r="J1559" s="12">
        <v>312.94564844538155</v>
      </c>
    </row>
    <row r="1560" spans="1:10">
      <c r="A1560" s="13" t="s">
        <v>492</v>
      </c>
      <c r="B1560" s="33" t="str">
        <f>VLOOKUP(D1560,工作表3!$A$2:$D$159,4,FALSE)</f>
        <v>高雄市</v>
      </c>
      <c r="C1560" s="7">
        <v>402</v>
      </c>
      <c r="D1560" s="8" t="s">
        <v>96</v>
      </c>
      <c r="E1560" s="8" t="s">
        <v>148</v>
      </c>
      <c r="F1560" s="9">
        <v>23</v>
      </c>
      <c r="G1560" s="11">
        <v>251.5</v>
      </c>
      <c r="H1560" s="10" t="s">
        <v>823</v>
      </c>
      <c r="I1560" s="10">
        <v>5008</v>
      </c>
      <c r="J1560" s="12">
        <v>312.02716373112798</v>
      </c>
    </row>
    <row r="1561" spans="1:10">
      <c r="A1561" s="13" t="s">
        <v>492</v>
      </c>
      <c r="B1561" s="33" t="str">
        <f>VLOOKUP(D1561,工作表3!$A$2:$D$159,4,FALSE)</f>
        <v>高雄市</v>
      </c>
      <c r="C1561" s="7">
        <v>403</v>
      </c>
      <c r="D1561" s="8" t="s">
        <v>220</v>
      </c>
      <c r="E1561" s="8" t="s">
        <v>502</v>
      </c>
      <c r="F1561" s="9" t="s">
        <v>789</v>
      </c>
      <c r="G1561" s="11" t="s">
        <v>790</v>
      </c>
      <c r="H1561" s="10" t="s">
        <v>820</v>
      </c>
      <c r="I1561" s="10">
        <v>5009</v>
      </c>
      <c r="J1561" s="12">
        <v>311.96155768010988</v>
      </c>
    </row>
    <row r="1562" spans="1:10">
      <c r="A1562" s="13" t="s">
        <v>492</v>
      </c>
      <c r="B1562" s="33" t="str">
        <f>VLOOKUP(D1562,工作表3!$A$2:$D$159,4,FALSE)</f>
        <v>臺南市</v>
      </c>
      <c r="C1562" s="7">
        <v>404</v>
      </c>
      <c r="D1562" s="8" t="s">
        <v>140</v>
      </c>
      <c r="E1562" s="8" t="s">
        <v>479</v>
      </c>
      <c r="F1562" s="9">
        <v>4</v>
      </c>
      <c r="G1562" s="11">
        <v>250</v>
      </c>
      <c r="H1562" s="10" t="s">
        <v>802</v>
      </c>
      <c r="I1562" s="10">
        <v>5011</v>
      </c>
      <c r="J1562" s="12">
        <v>311.82910173575914</v>
      </c>
    </row>
    <row r="1563" spans="1:10">
      <c r="A1563" s="13" t="s">
        <v>492</v>
      </c>
      <c r="B1563" s="33" t="str">
        <f>VLOOKUP(D1563,工作表3!$A$2:$D$159,4,FALSE)</f>
        <v>臺南市</v>
      </c>
      <c r="C1563" s="7">
        <v>405</v>
      </c>
      <c r="D1563" s="8" t="s">
        <v>140</v>
      </c>
      <c r="E1563" s="8" t="s">
        <v>630</v>
      </c>
      <c r="F1563" s="9" t="s">
        <v>789</v>
      </c>
      <c r="G1563" s="11" t="s">
        <v>790</v>
      </c>
      <c r="H1563" s="10" t="s">
        <v>802</v>
      </c>
      <c r="I1563" s="10">
        <v>5013</v>
      </c>
      <c r="J1563" s="12">
        <v>311.6966457914084</v>
      </c>
    </row>
    <row r="1564" spans="1:10">
      <c r="A1564" s="13" t="s">
        <v>492</v>
      </c>
      <c r="B1564" s="33" t="str">
        <f>VLOOKUP(D1564,工作表3!$A$2:$D$159,4,FALSE)</f>
        <v>苗栗縣</v>
      </c>
      <c r="C1564" s="7">
        <v>406</v>
      </c>
      <c r="D1564" s="8" t="s">
        <v>157</v>
      </c>
      <c r="E1564" s="8" t="s">
        <v>549</v>
      </c>
      <c r="F1564" s="9" t="s">
        <v>789</v>
      </c>
      <c r="G1564" s="11" t="s">
        <v>790</v>
      </c>
      <c r="H1564" s="10" t="s">
        <v>793</v>
      </c>
      <c r="I1564" s="10">
        <v>5019</v>
      </c>
      <c r="J1564" s="12">
        <v>311.29927795835613</v>
      </c>
    </row>
    <row r="1565" spans="1:10">
      <c r="A1565" s="13" t="s">
        <v>492</v>
      </c>
      <c r="B1565" s="33" t="str">
        <f>VLOOKUP(D1565,工作表3!$A$2:$D$159,4,FALSE)</f>
        <v>臺南市</v>
      </c>
      <c r="C1565" s="7">
        <v>407</v>
      </c>
      <c r="D1565" s="8" t="s">
        <v>152</v>
      </c>
      <c r="E1565" s="8" t="s">
        <v>468</v>
      </c>
      <c r="F1565" s="9">
        <v>9</v>
      </c>
      <c r="G1565" s="11">
        <v>249</v>
      </c>
      <c r="H1565" s="10" t="s">
        <v>795</v>
      </c>
      <c r="I1565" s="10">
        <v>5022</v>
      </c>
      <c r="J1565" s="12">
        <v>311.09762753320035</v>
      </c>
    </row>
    <row r="1566" spans="1:10">
      <c r="A1566" s="13" t="s">
        <v>492</v>
      </c>
      <c r="B1566" s="33" t="str">
        <f>VLOOKUP(D1566,工作表3!$A$2:$D$159,4,FALSE)</f>
        <v>臺南市</v>
      </c>
      <c r="C1566" s="7">
        <v>408</v>
      </c>
      <c r="D1566" s="8" t="s">
        <v>75</v>
      </c>
      <c r="E1566" s="8" t="s">
        <v>552</v>
      </c>
      <c r="F1566" s="9">
        <v>11</v>
      </c>
      <c r="G1566" s="11">
        <v>249</v>
      </c>
      <c r="H1566" s="10" t="s">
        <v>814</v>
      </c>
      <c r="I1566" s="10">
        <v>5032</v>
      </c>
      <c r="J1566" s="12">
        <v>310.42670211303232</v>
      </c>
    </row>
    <row r="1567" spans="1:10">
      <c r="A1567" s="13" t="s">
        <v>492</v>
      </c>
      <c r="B1567" s="33" t="str">
        <f>VLOOKUP(D1567,工作表3!$A$2:$D$159,4,FALSE)</f>
        <v>臺北市</v>
      </c>
      <c r="C1567" s="7">
        <v>409</v>
      </c>
      <c r="D1567" s="8" t="s">
        <v>130</v>
      </c>
      <c r="E1567" s="8" t="s">
        <v>183</v>
      </c>
      <c r="F1567" s="9">
        <v>18</v>
      </c>
      <c r="G1567" s="11">
        <v>249</v>
      </c>
      <c r="H1567" s="10" t="s">
        <v>800</v>
      </c>
      <c r="I1567" s="10">
        <v>5043</v>
      </c>
      <c r="J1567" s="12">
        <v>309.70826064122207</v>
      </c>
    </row>
    <row r="1568" spans="1:10">
      <c r="A1568" s="13" t="s">
        <v>492</v>
      </c>
      <c r="B1568" s="33" t="str">
        <f>VLOOKUP(D1568,工作表3!$A$2:$D$159,4,FALSE)</f>
        <v>南投縣</v>
      </c>
      <c r="C1568" s="7">
        <v>410</v>
      </c>
      <c r="D1568" s="8" t="s">
        <v>159</v>
      </c>
      <c r="E1568" s="8" t="s">
        <v>469</v>
      </c>
      <c r="F1568" s="9">
        <v>8</v>
      </c>
      <c r="G1568" s="11">
        <v>248</v>
      </c>
      <c r="H1568" s="10" t="s">
        <v>820</v>
      </c>
      <c r="I1568" s="10">
        <v>5044</v>
      </c>
      <c r="J1568" s="12">
        <v>309.64729573397403</v>
      </c>
    </row>
    <row r="1569" spans="1:10">
      <c r="A1569" s="13" t="s">
        <v>492</v>
      </c>
      <c r="B1569" s="33" t="str">
        <f>VLOOKUP(D1569,工作表3!$A$2:$D$159,4,FALSE)</f>
        <v>臺北市</v>
      </c>
      <c r="C1569" s="7">
        <v>411</v>
      </c>
      <c r="D1569" s="8" t="s">
        <v>110</v>
      </c>
      <c r="E1569" s="8" t="s">
        <v>372</v>
      </c>
      <c r="F1569" s="9" t="s">
        <v>789</v>
      </c>
      <c r="G1569" s="11" t="s">
        <v>790</v>
      </c>
      <c r="H1569" s="10" t="s">
        <v>795</v>
      </c>
      <c r="I1569" s="10">
        <v>5047</v>
      </c>
      <c r="J1569" s="12">
        <v>309.46440101222993</v>
      </c>
    </row>
    <row r="1570" spans="1:10">
      <c r="A1570" s="13" t="s">
        <v>492</v>
      </c>
      <c r="B1570" s="33" t="str">
        <f>VLOOKUP(D1570,工作表3!$A$2:$D$159,4,FALSE)</f>
        <v>花蓮縣</v>
      </c>
      <c r="C1570" s="7">
        <v>412</v>
      </c>
      <c r="D1570" s="8" t="s">
        <v>202</v>
      </c>
      <c r="E1570" s="8" t="s">
        <v>338</v>
      </c>
      <c r="F1570" s="9">
        <v>4</v>
      </c>
      <c r="G1570" s="11">
        <v>247.5</v>
      </c>
      <c r="H1570" s="10" t="s">
        <v>820</v>
      </c>
      <c r="I1570" s="10">
        <v>5048</v>
      </c>
      <c r="J1570" s="12">
        <v>309.40380655451372</v>
      </c>
    </row>
    <row r="1571" spans="1:10">
      <c r="A1571" s="13" t="s">
        <v>492</v>
      </c>
      <c r="B1571" s="33" t="str">
        <f>VLOOKUP(D1571,工作表3!$A$2:$D$159,4,FALSE)</f>
        <v>臺南市</v>
      </c>
      <c r="C1571" s="7">
        <v>413</v>
      </c>
      <c r="D1571" s="8" t="s">
        <v>152</v>
      </c>
      <c r="E1571" s="8" t="s">
        <v>326</v>
      </c>
      <c r="F1571" s="9">
        <v>5</v>
      </c>
      <c r="G1571" s="11">
        <v>247.5</v>
      </c>
      <c r="H1571" s="10" t="s">
        <v>820</v>
      </c>
      <c r="I1571" s="10">
        <v>5049</v>
      </c>
      <c r="J1571" s="12">
        <v>309.3432627187338</v>
      </c>
    </row>
    <row r="1572" spans="1:10">
      <c r="A1572" s="13" t="s">
        <v>492</v>
      </c>
      <c r="B1572" s="33" t="str">
        <f>VLOOKUP(D1572,工作表3!$A$2:$D$159,4,FALSE)</f>
        <v>高雄市</v>
      </c>
      <c r="C1572" s="7">
        <v>414</v>
      </c>
      <c r="D1572" s="8" t="s">
        <v>185</v>
      </c>
      <c r="E1572" s="8" t="s">
        <v>317</v>
      </c>
      <c r="F1572" s="9" t="s">
        <v>789</v>
      </c>
      <c r="G1572" s="11" t="s">
        <v>790</v>
      </c>
      <c r="H1572" s="10" t="s">
        <v>820</v>
      </c>
      <c r="I1572" s="10">
        <v>5050</v>
      </c>
      <c r="J1572" s="12">
        <v>309.28271888295387</v>
      </c>
    </row>
    <row r="1573" spans="1:10">
      <c r="A1573" s="13" t="s">
        <v>492</v>
      </c>
      <c r="B1573" s="33" t="str">
        <f>VLOOKUP(D1573,工作表3!$A$2:$D$159,4,FALSE)</f>
        <v>高雄市</v>
      </c>
      <c r="C1573" s="7">
        <v>415</v>
      </c>
      <c r="D1573" s="8" t="s">
        <v>185</v>
      </c>
      <c r="E1573" s="8" t="s">
        <v>222</v>
      </c>
      <c r="F1573" s="9" t="s">
        <v>789</v>
      </c>
      <c r="G1573" s="11" t="s">
        <v>790</v>
      </c>
      <c r="H1573" s="10" t="s">
        <v>802</v>
      </c>
      <c r="I1573" s="10">
        <v>5052</v>
      </c>
      <c r="J1573" s="12">
        <v>309.16163121139402</v>
      </c>
    </row>
    <row r="1574" spans="1:10">
      <c r="A1574" s="13" t="s">
        <v>492</v>
      </c>
      <c r="B1574" s="33" t="str">
        <f>VLOOKUP(D1574,工作表3!$A$2:$D$159,4,FALSE)</f>
        <v>屏東縣</v>
      </c>
      <c r="C1574" s="7">
        <v>416</v>
      </c>
      <c r="D1574" s="8" t="s">
        <v>195</v>
      </c>
      <c r="E1574" s="8" t="s">
        <v>631</v>
      </c>
      <c r="F1574" s="9">
        <v>3</v>
      </c>
      <c r="G1574" s="11">
        <v>246</v>
      </c>
      <c r="H1574" s="10" t="s">
        <v>820</v>
      </c>
      <c r="I1574" s="10">
        <v>5053</v>
      </c>
      <c r="J1574" s="12">
        <v>309.10100796490104</v>
      </c>
    </row>
    <row r="1575" spans="1:10">
      <c r="A1575" s="13" t="s">
        <v>492</v>
      </c>
      <c r="B1575" s="33" t="str">
        <f>VLOOKUP(D1575,工作表3!$A$2:$D$159,4,FALSE)</f>
        <v>南投縣</v>
      </c>
      <c r="C1575" s="7">
        <v>417</v>
      </c>
      <c r="D1575" s="8" t="s">
        <v>159</v>
      </c>
      <c r="E1575" s="8" t="s">
        <v>187</v>
      </c>
      <c r="F1575" s="9">
        <v>11</v>
      </c>
      <c r="G1575" s="11">
        <v>246</v>
      </c>
      <c r="H1575" s="10" t="s">
        <v>820</v>
      </c>
      <c r="I1575" s="10">
        <v>5054</v>
      </c>
      <c r="J1575" s="12">
        <v>309.04049587955348</v>
      </c>
    </row>
    <row r="1576" spans="1:10">
      <c r="A1576" s="13" t="s">
        <v>492</v>
      </c>
      <c r="B1576" s="33" t="str">
        <f>VLOOKUP(D1576,工作表3!$A$2:$D$159,4,FALSE)</f>
        <v>新北市</v>
      </c>
      <c r="C1576" s="7">
        <v>418</v>
      </c>
      <c r="D1576" s="8" t="s">
        <v>302</v>
      </c>
      <c r="E1576" s="8" t="s">
        <v>480</v>
      </c>
      <c r="F1576" s="9">
        <v>12</v>
      </c>
      <c r="G1576" s="11">
        <v>244</v>
      </c>
      <c r="H1576" s="10" t="s">
        <v>820</v>
      </c>
      <c r="I1576" s="10">
        <v>5055</v>
      </c>
      <c r="J1576" s="12">
        <v>308.98032324367165</v>
      </c>
    </row>
    <row r="1577" spans="1:10">
      <c r="A1577" s="13" t="s">
        <v>492</v>
      </c>
      <c r="B1577" s="33" t="str">
        <f>VLOOKUP(D1577,工作表3!$A$2:$D$159,4,FALSE)</f>
        <v>高雄市</v>
      </c>
      <c r="C1577" s="7">
        <v>419</v>
      </c>
      <c r="D1577" s="8" t="s">
        <v>135</v>
      </c>
      <c r="E1577" s="8" t="s">
        <v>138</v>
      </c>
      <c r="F1577" s="9">
        <v>1</v>
      </c>
      <c r="G1577" s="11">
        <v>244</v>
      </c>
      <c r="H1577" s="10" t="s">
        <v>820</v>
      </c>
      <c r="I1577" s="10">
        <v>5056</v>
      </c>
      <c r="J1577" s="12">
        <v>308.92016061654499</v>
      </c>
    </row>
    <row r="1578" spans="1:10">
      <c r="A1578" s="13" t="s">
        <v>492</v>
      </c>
      <c r="B1578" s="33" t="str">
        <f>VLOOKUP(D1578,工作表3!$A$2:$D$159,4,FALSE)</f>
        <v>屏東縣</v>
      </c>
      <c r="C1578" s="7">
        <v>420</v>
      </c>
      <c r="D1578" s="8" t="s">
        <v>210</v>
      </c>
      <c r="E1578" s="8" t="s">
        <v>483</v>
      </c>
      <c r="F1578" s="9">
        <v>5</v>
      </c>
      <c r="G1578" s="11">
        <v>244</v>
      </c>
      <c r="H1578" s="10" t="s">
        <v>816</v>
      </c>
      <c r="I1578" s="10">
        <v>5060</v>
      </c>
      <c r="J1578" s="12">
        <v>308.67971008353135</v>
      </c>
    </row>
    <row r="1579" spans="1:10">
      <c r="A1579" s="13" t="s">
        <v>492</v>
      </c>
      <c r="B1579" s="33" t="str">
        <f>VLOOKUP(D1579,工作表3!$A$2:$D$159,4,FALSE)</f>
        <v>新北市</v>
      </c>
      <c r="C1579" s="7">
        <v>421</v>
      </c>
      <c r="D1579" s="8" t="s">
        <v>188</v>
      </c>
      <c r="E1579" s="8" t="s">
        <v>632</v>
      </c>
      <c r="F1579" s="9">
        <v>26</v>
      </c>
      <c r="G1579" s="11">
        <v>244</v>
      </c>
      <c r="H1579" s="10" t="s">
        <v>816</v>
      </c>
      <c r="I1579" s="10">
        <v>5064</v>
      </c>
      <c r="J1579" s="12">
        <v>308.44029408863764</v>
      </c>
    </row>
    <row r="1580" spans="1:10">
      <c r="A1580" s="13" t="s">
        <v>492</v>
      </c>
      <c r="B1580" s="33" t="str">
        <f>VLOOKUP(D1580,工作表3!$A$2:$D$159,4,FALSE)</f>
        <v>新北市</v>
      </c>
      <c r="C1580" s="7">
        <v>422</v>
      </c>
      <c r="D1580" s="8" t="s">
        <v>334</v>
      </c>
      <c r="E1580" s="8" t="s">
        <v>283</v>
      </c>
      <c r="F1580" s="9">
        <v>20</v>
      </c>
      <c r="G1580" s="11">
        <v>243.5</v>
      </c>
      <c r="H1580" s="10" t="s">
        <v>802</v>
      </c>
      <c r="I1580" s="10">
        <v>5066</v>
      </c>
      <c r="J1580" s="12">
        <v>308.3207642000865</v>
      </c>
    </row>
    <row r="1581" spans="1:10">
      <c r="A1581" s="13" t="s">
        <v>492</v>
      </c>
      <c r="B1581" s="33" t="str">
        <f>VLOOKUP(D1581,工作表3!$A$2:$D$159,4,FALSE)</f>
        <v>苗栗縣</v>
      </c>
      <c r="C1581" s="7">
        <v>423</v>
      </c>
      <c r="D1581" s="8" t="s">
        <v>157</v>
      </c>
      <c r="E1581" s="8" t="s">
        <v>633</v>
      </c>
      <c r="F1581" s="9">
        <v>12</v>
      </c>
      <c r="G1581" s="11">
        <v>243.5</v>
      </c>
      <c r="H1581" s="10" t="s">
        <v>809</v>
      </c>
      <c r="I1581" s="10">
        <v>5071</v>
      </c>
      <c r="J1581" s="12">
        <v>308.02252974976312</v>
      </c>
    </row>
    <row r="1582" spans="1:10">
      <c r="A1582" s="13" t="s">
        <v>492</v>
      </c>
      <c r="B1582" s="33" t="str">
        <f>VLOOKUP(D1582,工作表3!$A$2:$D$159,4,FALSE)</f>
        <v>新北市</v>
      </c>
      <c r="C1582" s="7">
        <v>424</v>
      </c>
      <c r="D1582" s="8" t="s">
        <v>193</v>
      </c>
      <c r="E1582" s="8" t="s">
        <v>521</v>
      </c>
      <c r="F1582" s="9">
        <v>5</v>
      </c>
      <c r="G1582" s="11">
        <v>241.5</v>
      </c>
      <c r="H1582" s="10" t="s">
        <v>820</v>
      </c>
      <c r="I1582" s="10">
        <v>5072</v>
      </c>
      <c r="J1582" s="12">
        <v>307.96293191141729</v>
      </c>
    </row>
    <row r="1583" spans="1:10">
      <c r="A1583" s="13" t="s">
        <v>492</v>
      </c>
      <c r="B1583" s="33" t="str">
        <f>VLOOKUP(D1583,工作表3!$A$2:$D$159,4,FALSE)</f>
        <v>彰化縣</v>
      </c>
      <c r="C1583" s="7">
        <v>425</v>
      </c>
      <c r="D1583" s="8" t="s">
        <v>167</v>
      </c>
      <c r="E1583" s="8" t="s">
        <v>187</v>
      </c>
      <c r="F1583" s="9">
        <v>10</v>
      </c>
      <c r="G1583" s="11">
        <v>240.5</v>
      </c>
      <c r="H1583" s="10" t="s">
        <v>795</v>
      </c>
      <c r="I1583" s="10">
        <v>5075</v>
      </c>
      <c r="J1583" s="12">
        <v>307.78443198179025</v>
      </c>
    </row>
    <row r="1584" spans="1:10">
      <c r="A1584" s="13" t="s">
        <v>492</v>
      </c>
      <c r="B1584" s="33" t="str">
        <f>VLOOKUP(D1584,工作表3!$A$2:$D$159,4,FALSE)</f>
        <v>高雄市</v>
      </c>
      <c r="C1584" s="7">
        <v>426</v>
      </c>
      <c r="D1584" s="8" t="s">
        <v>135</v>
      </c>
      <c r="E1584" s="8" t="s">
        <v>144</v>
      </c>
      <c r="F1584" s="9">
        <v>4</v>
      </c>
      <c r="G1584" s="11">
        <v>238</v>
      </c>
      <c r="H1584" s="10" t="s">
        <v>820</v>
      </c>
      <c r="I1584" s="10">
        <v>5076</v>
      </c>
      <c r="J1584" s="12">
        <v>307.72375157795824</v>
      </c>
    </row>
    <row r="1585" spans="1:10">
      <c r="A1585" s="13" t="s">
        <v>492</v>
      </c>
      <c r="B1585" s="33" t="str">
        <f>VLOOKUP(D1585,工作表3!$A$2:$D$159,4,FALSE)</f>
        <v>雲林縣</v>
      </c>
      <c r="C1585" s="7">
        <v>427</v>
      </c>
      <c r="D1585" s="8" t="s">
        <v>163</v>
      </c>
      <c r="E1585" s="8" t="s">
        <v>460</v>
      </c>
      <c r="F1585" s="9">
        <v>6</v>
      </c>
      <c r="G1585" s="11">
        <v>238</v>
      </c>
      <c r="H1585" s="10" t="s">
        <v>820</v>
      </c>
      <c r="I1585" s="10">
        <v>5077</v>
      </c>
      <c r="J1585" s="12">
        <v>307.6631308597693</v>
      </c>
    </row>
    <row r="1586" spans="1:10">
      <c r="A1586" s="13" t="s">
        <v>492</v>
      </c>
      <c r="B1586" s="33" t="str">
        <f>VLOOKUP(D1586,工作表3!$A$2:$D$159,4,FALSE)</f>
        <v>臺南市</v>
      </c>
      <c r="C1586" s="7">
        <v>428</v>
      </c>
      <c r="D1586" s="8" t="s">
        <v>75</v>
      </c>
      <c r="E1586" s="8" t="s">
        <v>148</v>
      </c>
      <c r="F1586" s="9">
        <v>15</v>
      </c>
      <c r="G1586" s="11">
        <v>238</v>
      </c>
      <c r="H1586" s="10" t="s">
        <v>809</v>
      </c>
      <c r="I1586" s="10">
        <v>5082</v>
      </c>
      <c r="J1586" s="12">
        <v>307.36077077722445</v>
      </c>
    </row>
    <row r="1587" spans="1:10">
      <c r="A1587" s="13" t="s">
        <v>492</v>
      </c>
      <c r="B1587" s="33" t="str">
        <f>VLOOKUP(D1587,工作表3!$A$2:$D$159,4,FALSE)</f>
        <v>臺中市</v>
      </c>
      <c r="C1587" s="7">
        <v>429</v>
      </c>
      <c r="D1587" s="8" t="s">
        <v>156</v>
      </c>
      <c r="E1587" s="8" t="s">
        <v>256</v>
      </c>
      <c r="F1587" s="9">
        <v>20</v>
      </c>
      <c r="G1587" s="11">
        <v>237</v>
      </c>
      <c r="H1587" s="10" t="s">
        <v>809</v>
      </c>
      <c r="I1587" s="10">
        <v>5087</v>
      </c>
      <c r="J1587" s="12">
        <v>307.05981940531461</v>
      </c>
    </row>
    <row r="1588" spans="1:10">
      <c r="A1588" s="13" t="s">
        <v>492</v>
      </c>
      <c r="B1588" s="33" t="str">
        <f>VLOOKUP(D1588,工作表3!$A$2:$D$159,4,FALSE)</f>
        <v>桃園市</v>
      </c>
      <c r="C1588" s="7">
        <v>430</v>
      </c>
      <c r="D1588" s="8" t="s">
        <v>113</v>
      </c>
      <c r="E1588" s="8" t="s">
        <v>148</v>
      </c>
      <c r="F1588" s="9" t="s">
        <v>789</v>
      </c>
      <c r="G1588" s="11" t="s">
        <v>790</v>
      </c>
      <c r="H1588" s="10" t="s">
        <v>795</v>
      </c>
      <c r="I1588" s="10">
        <v>5090</v>
      </c>
      <c r="J1588" s="12">
        <v>306.87924858216871</v>
      </c>
    </row>
    <row r="1589" spans="1:10">
      <c r="A1589" s="13" t="s">
        <v>492</v>
      </c>
      <c r="B1589" s="33" t="str">
        <f>VLOOKUP(D1589,工作表3!$A$2:$D$159,4,FALSE)</f>
        <v>苗栗縣</v>
      </c>
      <c r="C1589" s="7">
        <v>431</v>
      </c>
      <c r="D1589" s="8" t="s">
        <v>157</v>
      </c>
      <c r="E1589" s="8" t="s">
        <v>149</v>
      </c>
      <c r="F1589" s="9">
        <v>10</v>
      </c>
      <c r="G1589" s="11">
        <v>235.5</v>
      </c>
      <c r="H1589" s="10" t="s">
        <v>820</v>
      </c>
      <c r="I1589" s="10">
        <v>5091</v>
      </c>
      <c r="J1589" s="12">
        <v>306.81932519110359</v>
      </c>
    </row>
    <row r="1590" spans="1:10">
      <c r="A1590" s="13" t="s">
        <v>492</v>
      </c>
      <c r="B1590" s="33" t="str">
        <f>VLOOKUP(D1590,工作表3!$A$2:$D$159,4,FALSE)</f>
        <v>桃園市</v>
      </c>
      <c r="C1590" s="7">
        <v>432</v>
      </c>
      <c r="D1590" s="8" t="s">
        <v>89</v>
      </c>
      <c r="E1590" s="8" t="s">
        <v>183</v>
      </c>
      <c r="F1590" s="9">
        <v>9</v>
      </c>
      <c r="G1590" s="11">
        <v>235.5</v>
      </c>
      <c r="H1590" s="10" t="s">
        <v>792</v>
      </c>
      <c r="I1590" s="10">
        <v>5098</v>
      </c>
      <c r="J1590" s="12">
        <v>306.40047490402742</v>
      </c>
    </row>
    <row r="1591" spans="1:10">
      <c r="A1591" s="13" t="s">
        <v>492</v>
      </c>
      <c r="B1591" s="33" t="str">
        <f>VLOOKUP(D1591,工作表3!$A$2:$D$159,4,FALSE)</f>
        <v>高雄市</v>
      </c>
      <c r="C1591" s="7">
        <v>433</v>
      </c>
      <c r="D1591" s="8" t="s">
        <v>135</v>
      </c>
      <c r="E1591" s="8" t="s">
        <v>634</v>
      </c>
      <c r="F1591" s="9">
        <v>4</v>
      </c>
      <c r="G1591" s="11">
        <v>235</v>
      </c>
      <c r="H1591" s="10" t="s">
        <v>820</v>
      </c>
      <c r="I1591" s="10">
        <v>5099</v>
      </c>
      <c r="J1591" s="12">
        <v>306.34067801573656</v>
      </c>
    </row>
    <row r="1592" spans="1:10">
      <c r="A1592" s="13" t="s">
        <v>492</v>
      </c>
      <c r="B1592" s="33" t="str">
        <f>VLOOKUP(D1592,工作表3!$A$2:$D$159,4,FALSE)</f>
        <v>新北市</v>
      </c>
      <c r="C1592" s="7">
        <v>434</v>
      </c>
      <c r="D1592" s="8" t="s">
        <v>193</v>
      </c>
      <c r="E1592" s="8" t="s">
        <v>635</v>
      </c>
      <c r="F1592" s="9">
        <v>4</v>
      </c>
      <c r="G1592" s="11">
        <v>234</v>
      </c>
      <c r="H1592" s="10" t="s">
        <v>820</v>
      </c>
      <c r="I1592" s="10">
        <v>5100</v>
      </c>
      <c r="J1592" s="12">
        <v>306.28100417761965</v>
      </c>
    </row>
    <row r="1593" spans="1:10">
      <c r="A1593" s="13" t="s">
        <v>492</v>
      </c>
      <c r="B1593" s="33" t="str">
        <f>VLOOKUP(D1593,工作表3!$A$2:$D$159,4,FALSE)</f>
        <v>新北市</v>
      </c>
      <c r="C1593" s="7">
        <v>435</v>
      </c>
      <c r="D1593" s="8" t="s">
        <v>334</v>
      </c>
      <c r="E1593" s="8" t="s">
        <v>149</v>
      </c>
      <c r="F1593" s="9">
        <v>28</v>
      </c>
      <c r="G1593" s="11">
        <v>234</v>
      </c>
      <c r="H1593" s="10" t="s">
        <v>816</v>
      </c>
      <c r="I1593" s="10">
        <v>5104</v>
      </c>
      <c r="J1593" s="12">
        <v>306.04338854564799</v>
      </c>
    </row>
    <row r="1594" spans="1:10">
      <c r="A1594" s="13" t="s">
        <v>492</v>
      </c>
      <c r="B1594" s="33" t="str">
        <f>VLOOKUP(D1594,工作表3!$A$2:$D$159,4,FALSE)</f>
        <v>新北市</v>
      </c>
      <c r="C1594" s="7">
        <v>436</v>
      </c>
      <c r="D1594" s="8" t="s">
        <v>334</v>
      </c>
      <c r="E1594" s="8" t="s">
        <v>450</v>
      </c>
      <c r="F1594" s="9">
        <v>7</v>
      </c>
      <c r="G1594" s="11">
        <v>233</v>
      </c>
      <c r="H1594" s="10" t="s">
        <v>795</v>
      </c>
      <c r="I1594" s="10">
        <v>5107</v>
      </c>
      <c r="J1594" s="12">
        <v>305.86562939951733</v>
      </c>
    </row>
    <row r="1595" spans="1:10">
      <c r="A1595" s="13" t="s">
        <v>492</v>
      </c>
      <c r="B1595" s="33" t="str">
        <f>VLOOKUP(D1595,工作表3!$A$2:$D$159,4,FALSE)</f>
        <v>花蓮縣</v>
      </c>
      <c r="C1595" s="7">
        <v>437</v>
      </c>
      <c r="D1595" s="8" t="s">
        <v>101</v>
      </c>
      <c r="E1595" s="8" t="s">
        <v>187</v>
      </c>
      <c r="F1595" s="9">
        <v>19</v>
      </c>
      <c r="G1595" s="11">
        <v>232</v>
      </c>
      <c r="H1595" s="10" t="s">
        <v>809</v>
      </c>
      <c r="I1595" s="10">
        <v>5112</v>
      </c>
      <c r="J1595" s="12">
        <v>305.57068723796806</v>
      </c>
    </row>
    <row r="1596" spans="1:10">
      <c r="A1596" s="13" t="s">
        <v>492</v>
      </c>
      <c r="B1596" s="33" t="str">
        <f>VLOOKUP(D1596,工作表3!$A$2:$D$159,4,FALSE)</f>
        <v>新竹市</v>
      </c>
      <c r="C1596" s="7">
        <v>438</v>
      </c>
      <c r="D1596" s="8" t="s">
        <v>177</v>
      </c>
      <c r="E1596" s="8" t="s">
        <v>120</v>
      </c>
      <c r="F1596" s="9">
        <v>18</v>
      </c>
      <c r="G1596" s="11">
        <v>231.5</v>
      </c>
      <c r="H1596" s="10" t="s">
        <v>814</v>
      </c>
      <c r="I1596" s="10">
        <v>5122</v>
      </c>
      <c r="J1596" s="12">
        <v>304.9800083189831</v>
      </c>
    </row>
    <row r="1597" spans="1:10">
      <c r="A1597" s="13" t="s">
        <v>492</v>
      </c>
      <c r="B1597" s="33" t="str">
        <f>VLOOKUP(D1597,工作表3!$A$2:$D$159,4,FALSE)</f>
        <v>臺中市</v>
      </c>
      <c r="C1597" s="7">
        <v>439</v>
      </c>
      <c r="D1597" s="8" t="s">
        <v>156</v>
      </c>
      <c r="E1597" s="8" t="s">
        <v>149</v>
      </c>
      <c r="F1597" s="9">
        <v>25</v>
      </c>
      <c r="G1597" s="11">
        <v>231</v>
      </c>
      <c r="H1597" s="10" t="s">
        <v>809</v>
      </c>
      <c r="I1597" s="10">
        <v>5127</v>
      </c>
      <c r="J1597" s="12">
        <v>304.68750708266811</v>
      </c>
    </row>
    <row r="1598" spans="1:10">
      <c r="A1598" s="13" t="s">
        <v>492</v>
      </c>
      <c r="B1598" s="33" t="str">
        <f>VLOOKUP(D1598,工作表3!$A$2:$D$159,4,FALSE)</f>
        <v>新北市</v>
      </c>
      <c r="C1598" s="7">
        <v>440</v>
      </c>
      <c r="D1598" s="8" t="s">
        <v>193</v>
      </c>
      <c r="E1598" s="8" t="s">
        <v>486</v>
      </c>
      <c r="F1598" s="9" t="s">
        <v>789</v>
      </c>
      <c r="G1598" s="11" t="s">
        <v>790</v>
      </c>
      <c r="H1598" s="10" t="s">
        <v>820</v>
      </c>
      <c r="I1598" s="10">
        <v>5128</v>
      </c>
      <c r="J1598" s="12">
        <v>304.62900683540511</v>
      </c>
    </row>
    <row r="1599" spans="1:10">
      <c r="A1599" s="13" t="s">
        <v>492</v>
      </c>
      <c r="B1599" s="33" t="str">
        <f>VLOOKUP(D1599,工作表3!$A$2:$D$159,4,FALSE)</f>
        <v>南投縣</v>
      </c>
      <c r="C1599" s="7">
        <v>441</v>
      </c>
      <c r="D1599" s="8" t="s">
        <v>159</v>
      </c>
      <c r="E1599" s="8" t="s">
        <v>183</v>
      </c>
      <c r="F1599" s="9">
        <v>10</v>
      </c>
      <c r="G1599" s="11">
        <v>230</v>
      </c>
      <c r="H1599" s="10" t="s">
        <v>820</v>
      </c>
      <c r="I1599" s="10">
        <v>5129</v>
      </c>
      <c r="J1599" s="12">
        <v>304.56985556953907</v>
      </c>
    </row>
    <row r="1600" spans="1:10">
      <c r="A1600" s="13" t="s">
        <v>492</v>
      </c>
      <c r="B1600" s="33" t="str">
        <f>VLOOKUP(D1600,工作表3!$A$2:$D$159,4,FALSE)</f>
        <v>臺中市</v>
      </c>
      <c r="C1600" s="7">
        <v>442</v>
      </c>
      <c r="D1600" s="8" t="s">
        <v>156</v>
      </c>
      <c r="E1600" s="8" t="s">
        <v>636</v>
      </c>
      <c r="F1600" s="9">
        <v>28</v>
      </c>
      <c r="G1600" s="11">
        <v>230</v>
      </c>
      <c r="H1600" s="10" t="s">
        <v>802</v>
      </c>
      <c r="I1600" s="10">
        <v>5131</v>
      </c>
      <c r="J1600" s="12">
        <v>304.45207907733186</v>
      </c>
    </row>
    <row r="1601" spans="1:10">
      <c r="A1601" s="13" t="s">
        <v>492</v>
      </c>
      <c r="B1601" s="33" t="str">
        <f>VLOOKUP(D1601,工作表3!$A$2:$D$159,4,FALSE)</f>
        <v>嘉義縣</v>
      </c>
      <c r="C1601" s="7">
        <v>443</v>
      </c>
      <c r="D1601" s="8" t="s">
        <v>179</v>
      </c>
      <c r="E1601" s="8" t="s">
        <v>324</v>
      </c>
      <c r="F1601" s="9">
        <v>6</v>
      </c>
      <c r="G1601" s="11">
        <v>230</v>
      </c>
      <c r="H1601" s="10" t="s">
        <v>795</v>
      </c>
      <c r="I1601" s="10">
        <v>5134</v>
      </c>
      <c r="J1601" s="12">
        <v>304.27558251107092</v>
      </c>
    </row>
    <row r="1602" spans="1:10">
      <c r="A1602" s="13" t="s">
        <v>492</v>
      </c>
      <c r="B1602" s="33" t="str">
        <f>VLOOKUP(D1602,工作表3!$A$2:$D$159,4,FALSE)</f>
        <v>臺中市</v>
      </c>
      <c r="C1602" s="7">
        <v>444</v>
      </c>
      <c r="D1602" s="8" t="s">
        <v>156</v>
      </c>
      <c r="E1602" s="8" t="s">
        <v>585</v>
      </c>
      <c r="F1602" s="9">
        <v>18</v>
      </c>
      <c r="G1602" s="11">
        <v>230</v>
      </c>
      <c r="H1602" s="10" t="s">
        <v>816</v>
      </c>
      <c r="I1602" s="10">
        <v>5138</v>
      </c>
      <c r="J1602" s="12">
        <v>304.0409238901475</v>
      </c>
    </row>
    <row r="1603" spans="1:10">
      <c r="A1603" s="13" t="s">
        <v>492</v>
      </c>
      <c r="B1603" s="33" t="str">
        <f>VLOOKUP(D1603,工作表3!$A$2:$D$159,4,FALSE)</f>
        <v>臺南市</v>
      </c>
      <c r="C1603" s="7">
        <v>445</v>
      </c>
      <c r="D1603" s="8" t="s">
        <v>119</v>
      </c>
      <c r="E1603" s="8" t="s">
        <v>484</v>
      </c>
      <c r="F1603" s="9">
        <v>3</v>
      </c>
      <c r="G1603" s="11">
        <v>229.5</v>
      </c>
      <c r="H1603" s="10" t="s">
        <v>820</v>
      </c>
      <c r="I1603" s="10">
        <v>5139</v>
      </c>
      <c r="J1603" s="12">
        <v>303.98198210375551</v>
      </c>
    </row>
    <row r="1604" spans="1:10">
      <c r="A1604" s="13" t="s">
        <v>492</v>
      </c>
      <c r="B1604" s="33" t="str">
        <f>VLOOKUP(D1604,工作表3!$A$2:$D$159,4,FALSE)</f>
        <v>臺南市</v>
      </c>
      <c r="C1604" s="7">
        <v>446</v>
      </c>
      <c r="D1604" s="8" t="s">
        <v>75</v>
      </c>
      <c r="E1604" s="8" t="s">
        <v>299</v>
      </c>
      <c r="F1604" s="9" t="s">
        <v>789</v>
      </c>
      <c r="G1604" s="11" t="s">
        <v>790</v>
      </c>
      <c r="H1604" s="10" t="s">
        <v>793</v>
      </c>
      <c r="I1604" s="10">
        <v>5145</v>
      </c>
      <c r="J1604" s="12">
        <v>303.62833138540361</v>
      </c>
    </row>
    <row r="1605" spans="1:10">
      <c r="A1605" s="13" t="s">
        <v>492</v>
      </c>
      <c r="B1605" s="33" t="str">
        <f>VLOOKUP(D1605,工作表3!$A$2:$D$159,4,FALSE)</f>
        <v>屏東縣</v>
      </c>
      <c r="C1605" s="7">
        <v>447</v>
      </c>
      <c r="D1605" s="8" t="s">
        <v>195</v>
      </c>
      <c r="E1605" s="8" t="s">
        <v>187</v>
      </c>
      <c r="F1605" s="9">
        <v>11</v>
      </c>
      <c r="G1605" s="11">
        <v>228</v>
      </c>
      <c r="H1605" s="10" t="s">
        <v>802</v>
      </c>
      <c r="I1605" s="10">
        <v>5147</v>
      </c>
      <c r="J1605" s="12">
        <v>303.51028718650861</v>
      </c>
    </row>
    <row r="1606" spans="1:10">
      <c r="A1606" s="13" t="s">
        <v>492</v>
      </c>
      <c r="B1606" s="33" t="str">
        <f>VLOOKUP(D1606,工作表3!$A$2:$D$159,4,FALSE)</f>
        <v>彰化縣</v>
      </c>
      <c r="C1606" s="7">
        <v>448</v>
      </c>
      <c r="D1606" s="8" t="s">
        <v>133</v>
      </c>
      <c r="E1606" s="8" t="s">
        <v>387</v>
      </c>
      <c r="F1606" s="9" t="s">
        <v>789</v>
      </c>
      <c r="G1606" s="11" t="s">
        <v>790</v>
      </c>
      <c r="H1606" s="10" t="s">
        <v>795</v>
      </c>
      <c r="I1606" s="10">
        <v>5150</v>
      </c>
      <c r="J1606" s="12">
        <v>303.33322088816601</v>
      </c>
    </row>
    <row r="1607" spans="1:10">
      <c r="A1607" s="13" t="s">
        <v>492</v>
      </c>
      <c r="B1607" s="33" t="str">
        <f>VLOOKUP(D1607,工作表3!$A$2:$D$159,4,FALSE)</f>
        <v>桃園市</v>
      </c>
      <c r="C1607" s="7">
        <v>449</v>
      </c>
      <c r="D1607" s="8" t="s">
        <v>113</v>
      </c>
      <c r="E1607" s="8" t="s">
        <v>164</v>
      </c>
      <c r="F1607" s="9">
        <v>20</v>
      </c>
      <c r="G1607" s="11">
        <v>228</v>
      </c>
      <c r="H1607" s="10" t="s">
        <v>795</v>
      </c>
      <c r="I1607" s="10">
        <v>5153</v>
      </c>
      <c r="J1607" s="12">
        <v>303.15671184017236</v>
      </c>
    </row>
    <row r="1608" spans="1:10">
      <c r="A1608" s="13" t="s">
        <v>492</v>
      </c>
      <c r="B1608" s="33" t="str">
        <f>VLOOKUP(D1608,工作表3!$A$2:$D$159,4,FALSE)</f>
        <v>高雄市</v>
      </c>
      <c r="C1608" s="7">
        <v>450</v>
      </c>
      <c r="D1608" s="8" t="s">
        <v>135</v>
      </c>
      <c r="E1608" s="8" t="s">
        <v>187</v>
      </c>
      <c r="F1608" s="9">
        <v>10</v>
      </c>
      <c r="G1608" s="11">
        <v>227.5</v>
      </c>
      <c r="H1608" s="10" t="s">
        <v>802</v>
      </c>
      <c r="I1608" s="10">
        <v>5155</v>
      </c>
      <c r="J1608" s="12">
        <v>303.03958761169071</v>
      </c>
    </row>
    <row r="1609" spans="1:10">
      <c r="A1609" s="13" t="s">
        <v>492</v>
      </c>
      <c r="B1609" s="33" t="str">
        <f>VLOOKUP(D1609,工作表3!$A$2:$D$159,4,FALSE)</f>
        <v>桃園市</v>
      </c>
      <c r="C1609" s="7">
        <v>451</v>
      </c>
      <c r="D1609" s="8" t="s">
        <v>113</v>
      </c>
      <c r="E1609" s="8" t="s">
        <v>322</v>
      </c>
      <c r="F1609" s="9">
        <v>10</v>
      </c>
      <c r="G1609" s="11">
        <v>224</v>
      </c>
      <c r="H1609" s="10" t="s">
        <v>802</v>
      </c>
      <c r="I1609" s="10">
        <v>5157</v>
      </c>
      <c r="J1609" s="12">
        <v>302.92276811589238</v>
      </c>
    </row>
    <row r="1610" spans="1:10">
      <c r="A1610" s="13" t="s">
        <v>492</v>
      </c>
      <c r="B1610" s="33" t="str">
        <f>VLOOKUP(D1610,工作表3!$A$2:$D$159,4,FALSE)</f>
        <v>臺南市</v>
      </c>
      <c r="C1610" s="7">
        <v>452</v>
      </c>
      <c r="D1610" s="8" t="s">
        <v>128</v>
      </c>
      <c r="E1610" s="8" t="s">
        <v>259</v>
      </c>
      <c r="F1610" s="9">
        <v>21</v>
      </c>
      <c r="G1610" s="11">
        <v>224</v>
      </c>
      <c r="H1610" s="10" t="s">
        <v>816</v>
      </c>
      <c r="I1610" s="10">
        <v>5161</v>
      </c>
      <c r="J1610" s="12">
        <v>302.68989623167903</v>
      </c>
    </row>
    <row r="1611" spans="1:10">
      <c r="A1611" s="13" t="s">
        <v>492</v>
      </c>
      <c r="B1611" s="33" t="str">
        <f>VLOOKUP(D1611,工作表3!$A$2:$D$159,4,FALSE)</f>
        <v>臺南市</v>
      </c>
      <c r="C1611" s="7">
        <v>453</v>
      </c>
      <c r="D1611" s="8" t="s">
        <v>128</v>
      </c>
      <c r="E1611" s="8" t="s">
        <v>530</v>
      </c>
      <c r="F1611" s="9">
        <v>21</v>
      </c>
      <c r="G1611" s="11">
        <v>224</v>
      </c>
      <c r="H1611" s="10" t="s">
        <v>788</v>
      </c>
      <c r="I1611" s="10">
        <v>5169</v>
      </c>
      <c r="J1611" s="12">
        <v>302.22567663640751</v>
      </c>
    </row>
    <row r="1612" spans="1:10">
      <c r="A1612" s="13" t="s">
        <v>492</v>
      </c>
      <c r="B1612" s="33" t="str">
        <f>VLOOKUP(D1612,工作表3!$A$2:$D$159,4,FALSE)</f>
        <v>基隆市</v>
      </c>
      <c r="C1612" s="7">
        <v>454</v>
      </c>
      <c r="D1612" s="8" t="s">
        <v>258</v>
      </c>
      <c r="E1612" s="8" t="s">
        <v>259</v>
      </c>
      <c r="F1612" s="9">
        <v>5</v>
      </c>
      <c r="G1612" s="11">
        <v>223</v>
      </c>
      <c r="H1612" s="10" t="s">
        <v>820</v>
      </c>
      <c r="I1612" s="10">
        <v>5170</v>
      </c>
      <c r="J1612" s="12">
        <v>302.16775442703795</v>
      </c>
    </row>
    <row r="1613" spans="1:10">
      <c r="A1613" s="13" t="s">
        <v>492</v>
      </c>
      <c r="B1613" s="33" t="str">
        <f>VLOOKUP(D1613,工作表3!$A$2:$D$159,4,FALSE)</f>
        <v>高雄市</v>
      </c>
      <c r="C1613" s="7">
        <v>455</v>
      </c>
      <c r="D1613" s="8" t="s">
        <v>135</v>
      </c>
      <c r="E1613" s="8" t="s">
        <v>183</v>
      </c>
      <c r="F1613" s="9">
        <v>6</v>
      </c>
      <c r="G1613" s="11">
        <v>222.75</v>
      </c>
      <c r="H1613" s="10" t="s">
        <v>820</v>
      </c>
      <c r="I1613" s="10">
        <v>5171</v>
      </c>
      <c r="J1613" s="12">
        <v>302.10976627253535</v>
      </c>
    </row>
    <row r="1614" spans="1:10">
      <c r="A1614" s="13" t="s">
        <v>492</v>
      </c>
      <c r="B1614" s="33" t="str">
        <f>VLOOKUP(D1614,工作表3!$A$2:$D$159,4,FALSE)</f>
        <v>新北市</v>
      </c>
      <c r="C1614" s="7">
        <v>456</v>
      </c>
      <c r="D1614" s="8" t="s">
        <v>188</v>
      </c>
      <c r="E1614" s="8" t="s">
        <v>325</v>
      </c>
      <c r="F1614" s="9">
        <v>15</v>
      </c>
      <c r="G1614" s="11">
        <v>222</v>
      </c>
      <c r="H1614" s="10" t="s">
        <v>820</v>
      </c>
      <c r="I1614" s="10">
        <v>5172</v>
      </c>
      <c r="J1614" s="12">
        <v>302.05209271762521</v>
      </c>
    </row>
    <row r="1615" spans="1:10">
      <c r="A1615" s="13" t="s">
        <v>492</v>
      </c>
      <c r="B1615" s="33" t="str">
        <f>VLOOKUP(D1615,工作表3!$A$2:$D$159,4,FALSE)</f>
        <v>高雄市</v>
      </c>
      <c r="C1615" s="7">
        <v>457</v>
      </c>
      <c r="D1615" s="8" t="s">
        <v>220</v>
      </c>
      <c r="E1615" s="8" t="s">
        <v>312</v>
      </c>
      <c r="F1615" s="9">
        <v>6</v>
      </c>
      <c r="G1615" s="11">
        <v>220</v>
      </c>
      <c r="H1615" s="10" t="s">
        <v>820</v>
      </c>
      <c r="I1615" s="10">
        <v>5173</v>
      </c>
      <c r="J1615" s="12">
        <v>301.99399493945367</v>
      </c>
    </row>
    <row r="1616" spans="1:10">
      <c r="A1616" s="13" t="s">
        <v>492</v>
      </c>
      <c r="B1616" s="33" t="str">
        <f>VLOOKUP(D1616,工作表3!$A$2:$D$159,4,FALSE)</f>
        <v>苗栗縣</v>
      </c>
      <c r="C1616" s="7">
        <v>458</v>
      </c>
      <c r="D1616" s="8" t="s">
        <v>157</v>
      </c>
      <c r="E1616" s="8" t="s">
        <v>326</v>
      </c>
      <c r="F1616" s="9">
        <v>5</v>
      </c>
      <c r="G1616" s="11">
        <v>219.5</v>
      </c>
      <c r="H1616" s="10" t="s">
        <v>820</v>
      </c>
      <c r="I1616" s="10">
        <v>5174</v>
      </c>
      <c r="J1616" s="12">
        <v>301.93566179795408</v>
      </c>
    </row>
    <row r="1617" spans="1:10">
      <c r="A1617" s="13" t="s">
        <v>492</v>
      </c>
      <c r="B1617" s="33" t="str">
        <f>VLOOKUP(D1617,工作表3!$A$2:$D$159,4,FALSE)</f>
        <v>新北市</v>
      </c>
      <c r="C1617" s="7">
        <v>459</v>
      </c>
      <c r="D1617" s="8" t="s">
        <v>117</v>
      </c>
      <c r="E1617" s="8" t="s">
        <v>478</v>
      </c>
      <c r="F1617" s="9">
        <v>10</v>
      </c>
      <c r="G1617" s="11">
        <v>219.5</v>
      </c>
      <c r="H1617" s="10" t="s">
        <v>820</v>
      </c>
      <c r="I1617" s="10">
        <v>5175</v>
      </c>
      <c r="J1617" s="12">
        <v>301.87741889955714</v>
      </c>
    </row>
    <row r="1618" spans="1:10">
      <c r="A1618" s="13" t="s">
        <v>492</v>
      </c>
      <c r="B1618" s="33" t="str">
        <f>VLOOKUP(D1618,工作表3!$A$2:$D$159,4,FALSE)</f>
        <v>高雄市</v>
      </c>
      <c r="C1618" s="7">
        <v>460</v>
      </c>
      <c r="D1618" s="8" t="s">
        <v>220</v>
      </c>
      <c r="E1618" s="8" t="s">
        <v>80</v>
      </c>
      <c r="F1618" s="9" t="s">
        <v>789</v>
      </c>
      <c r="G1618" s="11" t="s">
        <v>790</v>
      </c>
      <c r="H1618" s="10" t="s">
        <v>820</v>
      </c>
      <c r="I1618" s="10">
        <v>5176</v>
      </c>
      <c r="J1618" s="12">
        <v>301.81917600116014</v>
      </c>
    </row>
    <row r="1619" spans="1:10">
      <c r="A1619" s="13" t="s">
        <v>492</v>
      </c>
      <c r="B1619" s="33" t="str">
        <f>VLOOKUP(D1619,工作表3!$A$2:$D$159,4,FALSE)</f>
        <v>臺南市</v>
      </c>
      <c r="C1619" s="7">
        <v>461</v>
      </c>
      <c r="D1619" s="8" t="s">
        <v>128</v>
      </c>
      <c r="E1619" s="8" t="s">
        <v>637</v>
      </c>
      <c r="F1619" s="9" t="s">
        <v>789</v>
      </c>
      <c r="G1619" s="11" t="s">
        <v>790</v>
      </c>
      <c r="H1619" s="10" t="s">
        <v>809</v>
      </c>
      <c r="I1619" s="10">
        <v>5181</v>
      </c>
      <c r="J1619" s="12">
        <v>301.52796150917527</v>
      </c>
    </row>
    <row r="1620" spans="1:10">
      <c r="A1620" s="13" t="s">
        <v>492</v>
      </c>
      <c r="B1620" s="33" t="str">
        <f>VLOOKUP(D1620,工作表3!$A$2:$D$159,4,FALSE)</f>
        <v>高雄市</v>
      </c>
      <c r="C1620" s="7">
        <v>462</v>
      </c>
      <c r="D1620" s="8" t="s">
        <v>220</v>
      </c>
      <c r="E1620" s="8" t="s">
        <v>283</v>
      </c>
      <c r="F1620" s="9" t="s">
        <v>789</v>
      </c>
      <c r="G1620" s="11" t="s">
        <v>790</v>
      </c>
      <c r="H1620" s="10" t="s">
        <v>820</v>
      </c>
      <c r="I1620" s="10">
        <v>5182</v>
      </c>
      <c r="J1620" s="12">
        <v>301.46971861077827</v>
      </c>
    </row>
    <row r="1621" spans="1:10">
      <c r="A1621" s="13" t="s">
        <v>492</v>
      </c>
      <c r="B1621" s="33" t="str">
        <f>VLOOKUP(D1621,工作表3!$A$2:$D$159,4,FALSE)</f>
        <v>新北市</v>
      </c>
      <c r="C1621" s="7">
        <v>463</v>
      </c>
      <c r="D1621" s="8" t="s">
        <v>150</v>
      </c>
      <c r="E1621" s="8" t="s">
        <v>321</v>
      </c>
      <c r="F1621" s="9" t="s">
        <v>789</v>
      </c>
      <c r="G1621" s="11" t="s">
        <v>790</v>
      </c>
      <c r="H1621" s="10" t="s">
        <v>795</v>
      </c>
      <c r="I1621" s="10">
        <v>5185</v>
      </c>
      <c r="J1621" s="12">
        <v>301.29498991558734</v>
      </c>
    </row>
    <row r="1622" spans="1:10">
      <c r="A1622" s="13" t="s">
        <v>492</v>
      </c>
      <c r="B1622" s="33" t="str">
        <f>VLOOKUP(D1622,工作表3!$A$2:$D$159,4,FALSE)</f>
        <v>花蓮縣</v>
      </c>
      <c r="C1622" s="7">
        <v>464</v>
      </c>
      <c r="D1622" s="8" t="s">
        <v>101</v>
      </c>
      <c r="E1622" s="8" t="s">
        <v>145</v>
      </c>
      <c r="F1622" s="9" t="s">
        <v>789</v>
      </c>
      <c r="G1622" s="11" t="s">
        <v>790</v>
      </c>
      <c r="H1622" s="10" t="s">
        <v>809</v>
      </c>
      <c r="I1622" s="10">
        <v>5190</v>
      </c>
      <c r="J1622" s="12">
        <v>301.00377542360246</v>
      </c>
    </row>
    <row r="1623" spans="1:10">
      <c r="A1623" s="13" t="s">
        <v>492</v>
      </c>
      <c r="B1623" s="33" t="str">
        <f>VLOOKUP(D1623,工作表3!$A$2:$D$159,4,FALSE)</f>
        <v>臺南市</v>
      </c>
      <c r="C1623" s="7">
        <v>465</v>
      </c>
      <c r="D1623" s="8" t="s">
        <v>128</v>
      </c>
      <c r="E1623" s="8" t="s">
        <v>319</v>
      </c>
      <c r="F1623" s="9">
        <v>5</v>
      </c>
      <c r="G1623" s="11">
        <v>218</v>
      </c>
      <c r="H1623" s="10" t="s">
        <v>809</v>
      </c>
      <c r="I1623" s="10">
        <v>5195</v>
      </c>
      <c r="J1623" s="12">
        <v>300.71194684922943</v>
      </c>
    </row>
    <row r="1624" spans="1:10">
      <c r="A1624" s="13" t="s">
        <v>492</v>
      </c>
      <c r="B1624" s="33" t="str">
        <f>VLOOKUP(D1624,工作表3!$A$2:$D$159,4,FALSE)</f>
        <v>新北市</v>
      </c>
      <c r="C1624" s="7">
        <v>466</v>
      </c>
      <c r="D1624" s="8" t="s">
        <v>334</v>
      </c>
      <c r="E1624" s="8" t="s">
        <v>310</v>
      </c>
      <c r="F1624" s="9">
        <v>16</v>
      </c>
      <c r="G1624" s="11">
        <v>217.5</v>
      </c>
      <c r="H1624" s="10" t="s">
        <v>788</v>
      </c>
      <c r="I1624" s="10">
        <v>5203</v>
      </c>
      <c r="J1624" s="12">
        <v>300.24751249889715</v>
      </c>
    </row>
    <row r="1625" spans="1:10">
      <c r="A1625" s="13" t="s">
        <v>492</v>
      </c>
      <c r="B1625" s="33" t="str">
        <f>VLOOKUP(D1625,工作表3!$A$2:$D$159,4,FALSE)</f>
        <v>新北市</v>
      </c>
      <c r="C1625" s="7">
        <v>467</v>
      </c>
      <c r="D1625" s="8" t="s">
        <v>124</v>
      </c>
      <c r="E1625" s="8" t="s">
        <v>183</v>
      </c>
      <c r="F1625" s="9">
        <v>16</v>
      </c>
      <c r="G1625" s="11">
        <v>216</v>
      </c>
      <c r="H1625" s="10" t="s">
        <v>820</v>
      </c>
      <c r="I1625" s="10">
        <v>5204</v>
      </c>
      <c r="J1625" s="12">
        <v>300.18954541690977</v>
      </c>
    </row>
    <row r="1626" spans="1:10">
      <c r="A1626" s="13" t="s">
        <v>492</v>
      </c>
      <c r="B1626" s="33" t="str">
        <f>VLOOKUP(D1626,工作表3!$A$2:$D$159,4,FALSE)</f>
        <v>臺中市</v>
      </c>
      <c r="C1626" s="7">
        <v>468</v>
      </c>
      <c r="D1626" s="8" t="s">
        <v>156</v>
      </c>
      <c r="E1626" s="8" t="s">
        <v>638</v>
      </c>
      <c r="F1626" s="9">
        <v>24</v>
      </c>
      <c r="G1626" s="11">
        <v>216</v>
      </c>
      <c r="H1626" s="10" t="s">
        <v>793</v>
      </c>
      <c r="I1626" s="10">
        <v>5210</v>
      </c>
      <c r="J1626" s="12">
        <v>299.80076512323285</v>
      </c>
    </row>
    <row r="1627" spans="1:10">
      <c r="A1627" s="13" t="s">
        <v>492</v>
      </c>
      <c r="B1627" s="33" t="str">
        <f>VLOOKUP(D1627,工作表3!$A$2:$D$159,4,FALSE)</f>
        <v>新北市</v>
      </c>
      <c r="C1627" s="7">
        <v>469</v>
      </c>
      <c r="D1627" s="8" t="s">
        <v>124</v>
      </c>
      <c r="E1627" s="8" t="s">
        <v>639</v>
      </c>
      <c r="F1627" s="9" t="s">
        <v>789</v>
      </c>
      <c r="G1627" s="11" t="s">
        <v>790</v>
      </c>
      <c r="H1627" s="10" t="s">
        <v>802</v>
      </c>
      <c r="I1627" s="10">
        <v>5212</v>
      </c>
      <c r="J1627" s="12">
        <v>299.6629433886456</v>
      </c>
    </row>
    <row r="1628" spans="1:10">
      <c r="A1628" s="13" t="s">
        <v>492</v>
      </c>
      <c r="B1628" s="33" t="str">
        <f>VLOOKUP(D1628,工作表3!$A$2:$D$159,4,FALSE)</f>
        <v>新北市</v>
      </c>
      <c r="C1628" s="7">
        <v>470</v>
      </c>
      <c r="D1628" s="8" t="s">
        <v>124</v>
      </c>
      <c r="E1628" s="8" t="s">
        <v>521</v>
      </c>
      <c r="F1628" s="9" t="s">
        <v>789</v>
      </c>
      <c r="G1628" s="11" t="s">
        <v>790</v>
      </c>
      <c r="H1628" s="10" t="s">
        <v>802</v>
      </c>
      <c r="I1628" s="10">
        <v>5214</v>
      </c>
      <c r="J1628" s="12">
        <v>299.5251216540583</v>
      </c>
    </row>
    <row r="1629" spans="1:10">
      <c r="A1629" s="13" t="s">
        <v>492</v>
      </c>
      <c r="B1629" s="33" t="str">
        <f>VLOOKUP(D1629,工作表3!$A$2:$D$159,4,FALSE)</f>
        <v>新北市</v>
      </c>
      <c r="C1629" s="7">
        <v>471</v>
      </c>
      <c r="D1629" s="8" t="s">
        <v>124</v>
      </c>
      <c r="E1629" s="8" t="s">
        <v>314</v>
      </c>
      <c r="F1629" s="9" t="s">
        <v>789</v>
      </c>
      <c r="G1629" s="11" t="s">
        <v>790</v>
      </c>
      <c r="H1629" s="10" t="s">
        <v>802</v>
      </c>
      <c r="I1629" s="10">
        <v>5216</v>
      </c>
      <c r="J1629" s="12">
        <v>299.38729991947105</v>
      </c>
    </row>
    <row r="1630" spans="1:10">
      <c r="A1630" s="13" t="s">
        <v>492</v>
      </c>
      <c r="B1630" s="36" t="s">
        <v>1155</v>
      </c>
      <c r="C1630" s="7">
        <v>472</v>
      </c>
      <c r="D1630" s="8" t="s">
        <v>302</v>
      </c>
      <c r="E1630" s="8" t="s">
        <v>640</v>
      </c>
      <c r="F1630" s="9">
        <v>11</v>
      </c>
      <c r="G1630" s="11">
        <v>215</v>
      </c>
      <c r="H1630" s="10" t="s">
        <v>820</v>
      </c>
      <c r="I1630" s="10">
        <v>5217</v>
      </c>
      <c r="J1630" s="12">
        <v>299.31857109589254</v>
      </c>
    </row>
    <row r="1631" spans="1:10">
      <c r="A1631" s="13" t="s">
        <v>492</v>
      </c>
      <c r="B1631" s="33" t="str">
        <f>VLOOKUP(D1631,工作表3!$A$2:$D$159,4,FALSE)</f>
        <v>臺北市</v>
      </c>
      <c r="C1631" s="7">
        <v>473</v>
      </c>
      <c r="D1631" s="8" t="s">
        <v>130</v>
      </c>
      <c r="E1631" s="8" t="s">
        <v>329</v>
      </c>
      <c r="F1631" s="9">
        <v>12</v>
      </c>
      <c r="G1631" s="11">
        <v>214.5</v>
      </c>
      <c r="H1631" s="10" t="s">
        <v>816</v>
      </c>
      <c r="I1631" s="10">
        <v>5221</v>
      </c>
      <c r="J1631" s="12">
        <v>299.04415961702318</v>
      </c>
    </row>
    <row r="1632" spans="1:10">
      <c r="A1632" s="13" t="s">
        <v>492</v>
      </c>
      <c r="B1632" s="40" t="s">
        <v>1073</v>
      </c>
      <c r="C1632" s="7">
        <v>474</v>
      </c>
      <c r="D1632" s="8" t="s">
        <v>106</v>
      </c>
      <c r="E1632" s="8" t="s">
        <v>641</v>
      </c>
      <c r="F1632" s="9">
        <v>12</v>
      </c>
      <c r="G1632" s="11">
        <v>212.5</v>
      </c>
      <c r="H1632" s="10" t="s">
        <v>795</v>
      </c>
      <c r="I1632" s="10">
        <v>5224</v>
      </c>
      <c r="J1632" s="12">
        <v>298.8387274870343</v>
      </c>
    </row>
    <row r="1633" spans="1:10">
      <c r="A1633" s="13" t="s">
        <v>492</v>
      </c>
      <c r="B1633" s="33" t="str">
        <f>VLOOKUP(D1633,工作表3!$A$2:$D$159,4,FALSE)</f>
        <v>新竹市</v>
      </c>
      <c r="C1633" s="7">
        <v>475</v>
      </c>
      <c r="D1633" s="8" t="s">
        <v>177</v>
      </c>
      <c r="E1633" s="8" t="s">
        <v>316</v>
      </c>
      <c r="F1633" s="9" t="s">
        <v>789</v>
      </c>
      <c r="G1633" s="11" t="s">
        <v>790</v>
      </c>
      <c r="H1633" s="10" t="s">
        <v>820</v>
      </c>
      <c r="I1633" s="10">
        <v>5225</v>
      </c>
      <c r="J1633" s="12">
        <v>298.77025011037136</v>
      </c>
    </row>
    <row r="1634" spans="1:10">
      <c r="A1634" s="13" t="s">
        <v>492</v>
      </c>
      <c r="B1634" s="33" t="str">
        <f>VLOOKUP(D1634,工作表3!$A$2:$D$159,4,FALSE)</f>
        <v>桃園市</v>
      </c>
      <c r="C1634" s="7">
        <v>476</v>
      </c>
      <c r="D1634" s="8" t="s">
        <v>113</v>
      </c>
      <c r="E1634" s="8" t="s">
        <v>472</v>
      </c>
      <c r="F1634" s="9">
        <v>8</v>
      </c>
      <c r="G1634" s="11">
        <v>212</v>
      </c>
      <c r="H1634" s="10" t="s">
        <v>795</v>
      </c>
      <c r="I1634" s="10">
        <v>5228</v>
      </c>
      <c r="J1634" s="12">
        <v>298.56565991410292</v>
      </c>
    </row>
    <row r="1635" spans="1:10">
      <c r="A1635" s="13" t="s">
        <v>492</v>
      </c>
      <c r="B1635" s="33" t="str">
        <f>VLOOKUP(D1635,工作表3!$A$2:$D$159,4,FALSE)</f>
        <v>桃園市</v>
      </c>
      <c r="C1635" s="7">
        <v>477</v>
      </c>
      <c r="D1635" s="8" t="s">
        <v>89</v>
      </c>
      <c r="E1635" s="8" t="s">
        <v>330</v>
      </c>
      <c r="F1635" s="9" t="s">
        <v>789</v>
      </c>
      <c r="G1635" s="11" t="s">
        <v>790</v>
      </c>
      <c r="H1635" s="10" t="s">
        <v>802</v>
      </c>
      <c r="I1635" s="10">
        <v>5230</v>
      </c>
      <c r="J1635" s="12">
        <v>298.429266449924</v>
      </c>
    </row>
    <row r="1636" spans="1:10">
      <c r="A1636" s="13" t="s">
        <v>492</v>
      </c>
      <c r="B1636" s="33" t="str">
        <f>VLOOKUP(D1636,工作表3!$A$2:$D$159,4,FALSE)</f>
        <v>雲林縣</v>
      </c>
      <c r="C1636" s="7">
        <v>478</v>
      </c>
      <c r="D1636" s="8" t="s">
        <v>163</v>
      </c>
      <c r="E1636" s="8" t="s">
        <v>341</v>
      </c>
      <c r="F1636" s="9">
        <v>9</v>
      </c>
      <c r="G1636" s="11">
        <v>210</v>
      </c>
      <c r="H1636" s="10" t="s">
        <v>820</v>
      </c>
      <c r="I1636" s="10">
        <v>5231</v>
      </c>
      <c r="J1636" s="12">
        <v>298.36063844876298</v>
      </c>
    </row>
    <row r="1637" spans="1:10">
      <c r="A1637" s="13" t="s">
        <v>492</v>
      </c>
      <c r="B1637" s="33" t="str">
        <f>VLOOKUP(D1637,工作表3!$A$2:$D$159,4,FALSE)</f>
        <v>南投縣</v>
      </c>
      <c r="C1637" s="7">
        <v>479</v>
      </c>
      <c r="D1637" s="8" t="s">
        <v>159</v>
      </c>
      <c r="E1637" s="8" t="s">
        <v>549</v>
      </c>
      <c r="F1637" s="9">
        <v>12</v>
      </c>
      <c r="G1637" s="11">
        <v>210</v>
      </c>
      <c r="H1637" s="10" t="s">
        <v>802</v>
      </c>
      <c r="I1637" s="10">
        <v>5233</v>
      </c>
      <c r="J1637" s="12">
        <v>298.22363241943032</v>
      </c>
    </row>
    <row r="1638" spans="1:10">
      <c r="A1638" s="13" t="s">
        <v>492</v>
      </c>
      <c r="B1638" s="33" t="str">
        <f>VLOOKUP(D1638,工作表3!$A$2:$D$159,4,FALSE)</f>
        <v>新北市</v>
      </c>
      <c r="C1638" s="7">
        <v>480</v>
      </c>
      <c r="D1638" s="8" t="s">
        <v>302</v>
      </c>
      <c r="E1638" s="8" t="s">
        <v>642</v>
      </c>
      <c r="F1638" s="9">
        <v>23</v>
      </c>
      <c r="G1638" s="11">
        <v>209.5</v>
      </c>
      <c r="H1638" s="10" t="s">
        <v>802</v>
      </c>
      <c r="I1638" s="10">
        <v>5235</v>
      </c>
      <c r="J1638" s="12">
        <v>298.08651003863508</v>
      </c>
    </row>
    <row r="1639" spans="1:10">
      <c r="A1639" s="13" t="s">
        <v>492</v>
      </c>
      <c r="B1639" s="33" t="str">
        <f>VLOOKUP(D1639,工作表3!$A$2:$D$159,4,FALSE)</f>
        <v>新北市</v>
      </c>
      <c r="C1639" s="7">
        <v>481</v>
      </c>
      <c r="D1639" s="8" t="s">
        <v>169</v>
      </c>
      <c r="E1639" s="8" t="s">
        <v>183</v>
      </c>
      <c r="F1639" s="9">
        <v>32</v>
      </c>
      <c r="G1639" s="11">
        <v>209.5</v>
      </c>
      <c r="H1639" s="10" t="s">
        <v>788</v>
      </c>
      <c r="I1639" s="10">
        <v>5243</v>
      </c>
      <c r="J1639" s="12">
        <v>297.54066224705275</v>
      </c>
    </row>
    <row r="1640" spans="1:10">
      <c r="A1640" s="13" t="s">
        <v>492</v>
      </c>
      <c r="B1640" s="33" t="str">
        <f>VLOOKUP(D1640,工作表3!$A$2:$D$159,4,FALSE)</f>
        <v>臺南市</v>
      </c>
      <c r="C1640" s="7">
        <v>482</v>
      </c>
      <c r="D1640" s="8" t="s">
        <v>128</v>
      </c>
      <c r="E1640" s="8" t="s">
        <v>291</v>
      </c>
      <c r="F1640" s="9">
        <v>40</v>
      </c>
      <c r="G1640" s="11">
        <v>209.5</v>
      </c>
      <c r="H1640" s="10" t="s">
        <v>834</v>
      </c>
      <c r="I1640" s="10">
        <v>5270</v>
      </c>
      <c r="J1640" s="12">
        <v>295.70945070388314</v>
      </c>
    </row>
    <row r="1641" spans="1:10">
      <c r="A1641" s="13" t="s">
        <v>492</v>
      </c>
      <c r="B1641" s="33" t="str">
        <f>VLOOKUP(D1641,工作表3!$A$2:$D$159,4,FALSE)</f>
        <v>新北市</v>
      </c>
      <c r="C1641" s="7">
        <v>483</v>
      </c>
      <c r="D1641" s="8" t="s">
        <v>302</v>
      </c>
      <c r="E1641" s="8" t="s">
        <v>335</v>
      </c>
      <c r="F1641" s="9">
        <v>16</v>
      </c>
      <c r="G1641" s="11">
        <v>208</v>
      </c>
      <c r="H1641" s="10" t="s">
        <v>820</v>
      </c>
      <c r="I1641" s="10">
        <v>5271</v>
      </c>
      <c r="J1641" s="12">
        <v>295.64161447593204</v>
      </c>
    </row>
    <row r="1642" spans="1:10">
      <c r="A1642" s="13" t="s">
        <v>492</v>
      </c>
      <c r="B1642" s="33" t="str">
        <f>VLOOKUP(D1642,工作表3!$A$2:$D$159,4,FALSE)</f>
        <v>屏東縣</v>
      </c>
      <c r="C1642" s="7">
        <v>484</v>
      </c>
      <c r="D1642" s="8" t="s">
        <v>195</v>
      </c>
      <c r="E1642" s="8" t="s">
        <v>643</v>
      </c>
      <c r="F1642" s="9">
        <v>7</v>
      </c>
      <c r="G1642" s="11">
        <v>208</v>
      </c>
      <c r="H1642" s="10" t="s">
        <v>816</v>
      </c>
      <c r="I1642" s="10">
        <v>5275</v>
      </c>
      <c r="J1642" s="12">
        <v>295.37055276293205</v>
      </c>
    </row>
    <row r="1643" spans="1:10">
      <c r="A1643" s="13" t="s">
        <v>492</v>
      </c>
      <c r="B1643" s="33" t="str">
        <f>VLOOKUP(D1643,工作表3!$A$2:$D$159,4,FALSE)</f>
        <v>新竹市</v>
      </c>
      <c r="C1643" s="7">
        <v>485</v>
      </c>
      <c r="D1643" s="8" t="s">
        <v>177</v>
      </c>
      <c r="E1643" s="8" t="s">
        <v>644</v>
      </c>
      <c r="F1643" s="9">
        <v>12</v>
      </c>
      <c r="G1643" s="11">
        <v>207.5</v>
      </c>
      <c r="H1643" s="10" t="s">
        <v>802</v>
      </c>
      <c r="I1643" s="10">
        <v>5277</v>
      </c>
      <c r="J1643" s="12">
        <v>295.23561405452028</v>
      </c>
    </row>
    <row r="1644" spans="1:10">
      <c r="A1644" s="13" t="s">
        <v>492</v>
      </c>
      <c r="B1644" s="40" t="s">
        <v>1073</v>
      </c>
      <c r="C1644" s="7">
        <v>486</v>
      </c>
      <c r="D1644" s="8" t="s">
        <v>106</v>
      </c>
      <c r="E1644" s="8" t="s">
        <v>645</v>
      </c>
      <c r="F1644" s="9">
        <v>9</v>
      </c>
      <c r="G1644" s="11">
        <v>207</v>
      </c>
      <c r="H1644" s="10" t="s">
        <v>802</v>
      </c>
      <c r="I1644" s="10">
        <v>5279</v>
      </c>
      <c r="J1644" s="12">
        <v>295.10062276979431</v>
      </c>
    </row>
    <row r="1645" spans="1:10">
      <c r="A1645" s="13" t="s">
        <v>492</v>
      </c>
      <c r="B1645" s="33" t="str">
        <f>VLOOKUP(D1645,工作表3!$A$2:$D$159,4,FALSE)</f>
        <v>屏東縣</v>
      </c>
      <c r="C1645" s="7">
        <v>487</v>
      </c>
      <c r="D1645" s="8" t="s">
        <v>210</v>
      </c>
      <c r="E1645" s="8" t="s">
        <v>183</v>
      </c>
      <c r="F1645" s="9">
        <v>9</v>
      </c>
      <c r="G1645" s="11">
        <v>207</v>
      </c>
      <c r="H1645" s="10" t="s">
        <v>816</v>
      </c>
      <c r="I1645" s="10">
        <v>5283</v>
      </c>
      <c r="J1645" s="12">
        <v>294.83100087172807</v>
      </c>
    </row>
    <row r="1646" spans="1:10">
      <c r="A1646" s="13" t="s">
        <v>492</v>
      </c>
      <c r="B1646" s="33" t="str">
        <f>VLOOKUP(D1646,工作表3!$A$2:$D$159,4,FALSE)</f>
        <v>臺中市</v>
      </c>
      <c r="C1646" s="7">
        <v>488</v>
      </c>
      <c r="D1646" s="8" t="s">
        <v>156</v>
      </c>
      <c r="E1646" s="8" t="s">
        <v>307</v>
      </c>
      <c r="F1646" s="9">
        <v>28</v>
      </c>
      <c r="G1646" s="11">
        <v>206.5</v>
      </c>
      <c r="H1646" s="10" t="s">
        <v>814</v>
      </c>
      <c r="I1646" s="10">
        <v>5293</v>
      </c>
      <c r="J1646" s="12">
        <v>294.16089504628962</v>
      </c>
    </row>
    <row r="1647" spans="1:10">
      <c r="A1647" s="13" t="s">
        <v>492</v>
      </c>
      <c r="B1647" s="33" t="str">
        <f>VLOOKUP(D1647,工作表3!$A$2:$D$159,4,FALSE)</f>
        <v>高雄市</v>
      </c>
      <c r="C1647" s="7">
        <v>489</v>
      </c>
      <c r="D1647" s="8" t="s">
        <v>135</v>
      </c>
      <c r="E1647" s="8" t="s">
        <v>149</v>
      </c>
      <c r="F1647" s="9">
        <v>18</v>
      </c>
      <c r="G1647" s="11">
        <v>205.5</v>
      </c>
      <c r="H1647" s="10" t="s">
        <v>816</v>
      </c>
      <c r="I1647" s="10">
        <v>5297</v>
      </c>
      <c r="J1647" s="12">
        <v>293.89356401818458</v>
      </c>
    </row>
    <row r="1648" spans="1:10">
      <c r="A1648" s="14" t="s">
        <v>492</v>
      </c>
      <c r="B1648" s="33" t="str">
        <f>VLOOKUP(D1648,工作表3!$A$2:$D$159,4,FALSE)</f>
        <v>高雄市</v>
      </c>
      <c r="C1648" s="7">
        <v>490</v>
      </c>
      <c r="D1648" s="15" t="s">
        <v>220</v>
      </c>
      <c r="E1648" s="15" t="s">
        <v>149</v>
      </c>
      <c r="F1648" s="9">
        <v>4</v>
      </c>
      <c r="G1648" s="11">
        <v>204</v>
      </c>
      <c r="H1648" s="10" t="s">
        <v>820</v>
      </c>
      <c r="I1648" s="10">
        <v>5298</v>
      </c>
      <c r="J1648" s="12">
        <v>293.82682841402152</v>
      </c>
    </row>
    <row r="1649" spans="1:10">
      <c r="A1649" s="13" t="s">
        <v>492</v>
      </c>
      <c r="B1649" s="33" t="str">
        <f>VLOOKUP(D1649,工作表3!$A$2:$D$159,4,FALSE)</f>
        <v>桃園市</v>
      </c>
      <c r="C1649" s="7">
        <v>491</v>
      </c>
      <c r="D1649" s="8" t="s">
        <v>89</v>
      </c>
      <c r="E1649" s="8" t="s">
        <v>331</v>
      </c>
      <c r="F1649" s="9">
        <v>9</v>
      </c>
      <c r="G1649" s="11">
        <v>204</v>
      </c>
      <c r="H1649" s="10" t="s">
        <v>795</v>
      </c>
      <c r="I1649" s="10">
        <v>5301</v>
      </c>
      <c r="J1649" s="12">
        <v>293.62688673709931</v>
      </c>
    </row>
    <row r="1650" spans="1:10">
      <c r="A1650" s="13" t="s">
        <v>492</v>
      </c>
      <c r="B1650" s="33" t="str">
        <f>VLOOKUP(D1650,工作表3!$A$2:$D$159,4,FALSE)</f>
        <v>臺中市</v>
      </c>
      <c r="C1650" s="7">
        <v>492</v>
      </c>
      <c r="D1650" s="8" t="s">
        <v>156</v>
      </c>
      <c r="E1650" s="8" t="s">
        <v>187</v>
      </c>
      <c r="F1650" s="9">
        <v>44</v>
      </c>
      <c r="G1650" s="11">
        <v>203.5</v>
      </c>
      <c r="H1650" s="10" t="s">
        <v>809</v>
      </c>
      <c r="I1650" s="10">
        <v>5306</v>
      </c>
      <c r="J1650" s="12">
        <v>293.2955076501774</v>
      </c>
    </row>
    <row r="1651" spans="1:10">
      <c r="A1651" s="13" t="s">
        <v>492</v>
      </c>
      <c r="B1651" s="33" t="str">
        <f>VLOOKUP(D1651,工作表3!$A$2:$D$159,4,FALSE)</f>
        <v>新北市</v>
      </c>
      <c r="C1651" s="7">
        <v>493</v>
      </c>
      <c r="D1651" s="8" t="s">
        <v>188</v>
      </c>
      <c r="E1651" s="8" t="s">
        <v>283</v>
      </c>
      <c r="F1651" s="9">
        <v>58</v>
      </c>
      <c r="G1651" s="11">
        <v>202</v>
      </c>
      <c r="H1651" s="10" t="s">
        <v>820</v>
      </c>
      <c r="I1651" s="10">
        <v>5307</v>
      </c>
      <c r="J1651" s="12">
        <v>293.22995959935901</v>
      </c>
    </row>
    <row r="1652" spans="1:10">
      <c r="A1652" s="13" t="s">
        <v>492</v>
      </c>
      <c r="B1652" s="33" t="str">
        <f>VLOOKUP(D1652,工作表3!$A$2:$D$159,4,FALSE)</f>
        <v>新北市</v>
      </c>
      <c r="C1652" s="7">
        <v>494</v>
      </c>
      <c r="D1652" s="8" t="s">
        <v>302</v>
      </c>
      <c r="E1652" s="8" t="s">
        <v>646</v>
      </c>
      <c r="F1652" s="9" t="s">
        <v>789</v>
      </c>
      <c r="G1652" s="11" t="s">
        <v>790</v>
      </c>
      <c r="H1652" s="10" t="s">
        <v>802</v>
      </c>
      <c r="I1652" s="10">
        <v>5309</v>
      </c>
      <c r="J1652" s="12">
        <v>293.09886349772216</v>
      </c>
    </row>
    <row r="1653" spans="1:10">
      <c r="A1653" s="13" t="s">
        <v>492</v>
      </c>
      <c r="B1653" s="33" t="str">
        <f>VLOOKUP(D1653,工作表3!$A$2:$D$159,4,FALSE)</f>
        <v>臺南市</v>
      </c>
      <c r="C1653" s="7">
        <v>495</v>
      </c>
      <c r="D1653" s="8" t="s">
        <v>128</v>
      </c>
      <c r="E1653" s="8" t="s">
        <v>647</v>
      </c>
      <c r="F1653" s="9">
        <v>16</v>
      </c>
      <c r="G1653" s="11">
        <v>202</v>
      </c>
      <c r="H1653" s="10" t="s">
        <v>809</v>
      </c>
      <c r="I1653" s="10">
        <v>5314</v>
      </c>
      <c r="J1653" s="12">
        <v>292.77188168217003</v>
      </c>
    </row>
    <row r="1654" spans="1:10">
      <c r="A1654" s="13" t="s">
        <v>492</v>
      </c>
      <c r="B1654" s="33" t="str">
        <f>VLOOKUP(D1654,工作表3!$A$2:$D$159,4,FALSE)</f>
        <v>臺北市</v>
      </c>
      <c r="C1654" s="7">
        <v>496</v>
      </c>
      <c r="D1654" s="8" t="s">
        <v>130</v>
      </c>
      <c r="E1654" s="8" t="s">
        <v>187</v>
      </c>
      <c r="F1654" s="9">
        <v>25</v>
      </c>
      <c r="G1654" s="11">
        <v>202</v>
      </c>
      <c r="H1654" s="10" t="s">
        <v>800</v>
      </c>
      <c r="I1654" s="10">
        <v>5325</v>
      </c>
      <c r="J1654" s="12">
        <v>292.05511341584923</v>
      </c>
    </row>
    <row r="1655" spans="1:10">
      <c r="A1655" s="13" t="s">
        <v>492</v>
      </c>
      <c r="B1655" s="33" t="str">
        <f>VLOOKUP(D1655,工作表3!$A$2:$D$159,4,FALSE)</f>
        <v>桃園市</v>
      </c>
      <c r="C1655" s="7">
        <v>497</v>
      </c>
      <c r="D1655" s="8" t="s">
        <v>127</v>
      </c>
      <c r="E1655" s="8" t="s">
        <v>312</v>
      </c>
      <c r="F1655" s="9">
        <v>23</v>
      </c>
      <c r="G1655" s="11">
        <v>201.5</v>
      </c>
      <c r="H1655" s="10" t="s">
        <v>820</v>
      </c>
      <c r="I1655" s="10">
        <v>5326</v>
      </c>
      <c r="J1655" s="12">
        <v>291.98999899601171</v>
      </c>
    </row>
    <row r="1656" spans="1:10">
      <c r="A1656" s="13" t="s">
        <v>492</v>
      </c>
      <c r="B1656" s="33" t="str">
        <f>VLOOKUP(D1656,工作表3!$A$2:$D$159,4,FALSE)</f>
        <v>新北市</v>
      </c>
      <c r="C1656" s="7">
        <v>498</v>
      </c>
      <c r="D1656" s="8" t="s">
        <v>150</v>
      </c>
      <c r="E1656" s="8" t="s">
        <v>635</v>
      </c>
      <c r="F1656" s="9">
        <v>6</v>
      </c>
      <c r="G1656" s="11">
        <v>200.25</v>
      </c>
      <c r="H1656" s="10" t="s">
        <v>809</v>
      </c>
      <c r="I1656" s="10">
        <v>5331</v>
      </c>
      <c r="J1656" s="12">
        <v>291.66470724019291</v>
      </c>
    </row>
    <row r="1657" spans="1:10">
      <c r="A1657" s="13" t="s">
        <v>492</v>
      </c>
      <c r="B1657" s="33" t="str">
        <f>VLOOKUP(D1657,工作表3!$A$2:$D$159,4,FALSE)</f>
        <v>彰化縣</v>
      </c>
      <c r="C1657" s="7">
        <v>499</v>
      </c>
      <c r="D1657" s="8" t="s">
        <v>133</v>
      </c>
      <c r="E1657" s="8" t="s">
        <v>155</v>
      </c>
      <c r="F1657" s="9">
        <v>5</v>
      </c>
      <c r="G1657" s="11">
        <v>200</v>
      </c>
      <c r="H1657" s="10" t="s">
        <v>809</v>
      </c>
      <c r="I1657" s="10">
        <v>5336</v>
      </c>
      <c r="J1657" s="12">
        <v>291.33824596260268</v>
      </c>
    </row>
    <row r="1658" spans="1:10">
      <c r="A1658" s="14" t="s">
        <v>492</v>
      </c>
      <c r="B1658" s="33" t="str">
        <f>VLOOKUP(D1658,工作表3!$A$2:$D$159,4,FALSE)</f>
        <v>桃園市</v>
      </c>
      <c r="C1658" s="7">
        <v>500</v>
      </c>
      <c r="D1658" s="15" t="s">
        <v>113</v>
      </c>
      <c r="E1658" s="15" t="s">
        <v>329</v>
      </c>
      <c r="F1658" s="9">
        <v>18</v>
      </c>
      <c r="G1658" s="11">
        <v>200</v>
      </c>
      <c r="H1658" s="10" t="s">
        <v>814</v>
      </c>
      <c r="I1658" s="10">
        <v>5346</v>
      </c>
      <c r="J1658" s="12">
        <v>290.68700451255654</v>
      </c>
    </row>
    <row r="1659" spans="1:10">
      <c r="A1659" s="13" t="s">
        <v>492</v>
      </c>
      <c r="B1659" s="33" t="str">
        <f>VLOOKUP(D1659,工作表3!$A$2:$D$159,4,FALSE)</f>
        <v>彰化縣</v>
      </c>
      <c r="C1659" s="7">
        <v>501</v>
      </c>
      <c r="D1659" s="8" t="s">
        <v>133</v>
      </c>
      <c r="E1659" s="8" t="s">
        <v>149</v>
      </c>
      <c r="F1659" s="9">
        <v>40</v>
      </c>
      <c r="G1659" s="11">
        <v>200</v>
      </c>
      <c r="H1659" s="10" t="s">
        <v>819</v>
      </c>
      <c r="I1659" s="10">
        <v>5359</v>
      </c>
      <c r="J1659" s="12">
        <v>289.84063982433378</v>
      </c>
    </row>
    <row r="1660" spans="1:10">
      <c r="A1660" s="13" t="s">
        <v>492</v>
      </c>
      <c r="B1660" s="33" t="str">
        <f>VLOOKUP(D1660,工作表3!$A$2:$D$159,4,FALSE)</f>
        <v>新北市</v>
      </c>
      <c r="C1660" s="7">
        <v>502</v>
      </c>
      <c r="D1660" s="8" t="s">
        <v>188</v>
      </c>
      <c r="E1660" s="8" t="s">
        <v>290</v>
      </c>
      <c r="F1660" s="9" t="s">
        <v>789</v>
      </c>
      <c r="G1660" s="11" t="s">
        <v>790</v>
      </c>
      <c r="H1660" s="10" t="s">
        <v>809</v>
      </c>
      <c r="I1660" s="10">
        <v>5364</v>
      </c>
      <c r="J1660" s="12">
        <v>289.52754526351129</v>
      </c>
    </row>
    <row r="1661" spans="1:10">
      <c r="A1661" s="13" t="s">
        <v>492</v>
      </c>
      <c r="B1661" s="33" t="str">
        <f>VLOOKUP(D1661,工作表3!$A$2:$D$159,4,FALSE)</f>
        <v>桃園市</v>
      </c>
      <c r="C1661" s="7">
        <v>503</v>
      </c>
      <c r="D1661" s="8" t="s">
        <v>113</v>
      </c>
      <c r="E1661" s="8" t="s">
        <v>183</v>
      </c>
      <c r="F1661" s="9">
        <v>48</v>
      </c>
      <c r="G1661" s="11">
        <v>199.5</v>
      </c>
      <c r="H1661" s="10" t="s">
        <v>814</v>
      </c>
      <c r="I1661" s="10">
        <v>5374</v>
      </c>
      <c r="J1661" s="12">
        <v>289.52754526351129</v>
      </c>
    </row>
    <row r="1662" spans="1:10">
      <c r="A1662" s="13" t="s">
        <v>492</v>
      </c>
      <c r="B1662" s="33" t="str">
        <f>VLOOKUP(D1662,工作表3!$A$2:$D$159,4,FALSE)</f>
        <v>新竹市</v>
      </c>
      <c r="C1662" s="7">
        <v>504</v>
      </c>
      <c r="D1662" s="8" t="s">
        <v>177</v>
      </c>
      <c r="E1662" s="8" t="s">
        <v>192</v>
      </c>
      <c r="F1662" s="9" t="s">
        <v>789</v>
      </c>
      <c r="G1662" s="11" t="s">
        <v>790</v>
      </c>
      <c r="H1662" s="10" t="s">
        <v>802</v>
      </c>
      <c r="I1662" s="10">
        <v>5376</v>
      </c>
      <c r="J1662" s="12">
        <v>289.52754526351129</v>
      </c>
    </row>
    <row r="1663" spans="1:10">
      <c r="A1663" s="13" t="s">
        <v>492</v>
      </c>
      <c r="B1663" s="33" t="str">
        <f>VLOOKUP(D1663,工作表3!$A$2:$D$159,4,FALSE)</f>
        <v>桃園市</v>
      </c>
      <c r="C1663" s="7">
        <v>505</v>
      </c>
      <c r="D1663" s="8" t="s">
        <v>113</v>
      </c>
      <c r="E1663" s="8" t="s">
        <v>502</v>
      </c>
      <c r="F1663" s="9">
        <v>16</v>
      </c>
      <c r="G1663" s="11">
        <v>198</v>
      </c>
      <c r="H1663" s="10" t="s">
        <v>801</v>
      </c>
      <c r="I1663" s="10">
        <v>5391</v>
      </c>
      <c r="J1663" s="12">
        <v>289.52754526351129</v>
      </c>
    </row>
    <row r="1664" spans="1:10">
      <c r="A1664" s="13" t="s">
        <v>492</v>
      </c>
      <c r="B1664" s="33" t="str">
        <f>VLOOKUP(D1664,工作表3!$A$2:$D$159,4,FALSE)</f>
        <v>臺北市</v>
      </c>
      <c r="C1664" s="7">
        <v>506</v>
      </c>
      <c r="D1664" s="8" t="s">
        <v>110</v>
      </c>
      <c r="E1664" s="8" t="s">
        <v>603</v>
      </c>
      <c r="F1664" s="9">
        <v>29</v>
      </c>
      <c r="G1664" s="11">
        <v>197.5</v>
      </c>
      <c r="H1664" s="10" t="s">
        <v>802</v>
      </c>
      <c r="I1664" s="10">
        <v>5393</v>
      </c>
      <c r="J1664" s="12">
        <v>289.52754526351129</v>
      </c>
    </row>
    <row r="1665" spans="1:10">
      <c r="A1665" s="13" t="s">
        <v>492</v>
      </c>
      <c r="B1665" s="33" t="str">
        <f>VLOOKUP(D1665,工作表3!$A$2:$D$159,4,FALSE)</f>
        <v>新北市</v>
      </c>
      <c r="C1665" s="7">
        <v>507</v>
      </c>
      <c r="D1665" s="8" t="s">
        <v>302</v>
      </c>
      <c r="E1665" s="8" t="s">
        <v>648</v>
      </c>
      <c r="F1665" s="9">
        <v>20</v>
      </c>
      <c r="G1665" s="11">
        <v>197.5</v>
      </c>
      <c r="H1665" s="10" t="s">
        <v>802</v>
      </c>
      <c r="I1665" s="10">
        <v>5395</v>
      </c>
      <c r="J1665" s="12">
        <v>289.52754526351129</v>
      </c>
    </row>
    <row r="1666" spans="1:10">
      <c r="A1666" s="13" t="s">
        <v>492</v>
      </c>
      <c r="B1666" s="33" t="str">
        <f>VLOOKUP(D1666,工作表3!$A$2:$D$159,4,FALSE)</f>
        <v>新北市</v>
      </c>
      <c r="C1666" s="7">
        <v>508</v>
      </c>
      <c r="D1666" s="8" t="s">
        <v>124</v>
      </c>
      <c r="E1666" s="8" t="s">
        <v>187</v>
      </c>
      <c r="F1666" s="9">
        <v>20</v>
      </c>
      <c r="G1666" s="11">
        <v>196</v>
      </c>
      <c r="H1666" s="10" t="s">
        <v>793</v>
      </c>
      <c r="I1666" s="10">
        <v>5401</v>
      </c>
      <c r="J1666" s="12">
        <v>289.52754526351129</v>
      </c>
    </row>
    <row r="1667" spans="1:10">
      <c r="A1667" s="13" t="s">
        <v>492</v>
      </c>
      <c r="B1667" s="33" t="str">
        <f>VLOOKUP(D1667,工作表3!$A$2:$D$159,4,FALSE)</f>
        <v>屏東縣</v>
      </c>
      <c r="C1667" s="7">
        <v>509</v>
      </c>
      <c r="D1667" s="8" t="s">
        <v>210</v>
      </c>
      <c r="E1667" s="8" t="s">
        <v>649</v>
      </c>
      <c r="F1667" s="9">
        <v>3</v>
      </c>
      <c r="G1667" s="11" t="s">
        <v>828</v>
      </c>
      <c r="H1667" s="10" t="s">
        <v>802</v>
      </c>
      <c r="I1667" s="10">
        <v>5403</v>
      </c>
      <c r="J1667" s="12">
        <v>289.52754526351129</v>
      </c>
    </row>
    <row r="1668" spans="1:10">
      <c r="A1668" s="14" t="s">
        <v>492</v>
      </c>
      <c r="B1668" s="33" t="str">
        <f>VLOOKUP(D1668,工作表3!$A$2:$D$159,4,FALSE)</f>
        <v>新北市</v>
      </c>
      <c r="C1668" s="7">
        <v>510</v>
      </c>
      <c r="D1668" s="15" t="s">
        <v>124</v>
      </c>
      <c r="E1668" s="15" t="s">
        <v>307</v>
      </c>
      <c r="F1668" s="9">
        <v>20</v>
      </c>
      <c r="G1668" s="11">
        <v>195</v>
      </c>
      <c r="H1668" s="10" t="s">
        <v>816</v>
      </c>
      <c r="I1668" s="10">
        <v>5407</v>
      </c>
      <c r="J1668" s="12">
        <v>289.52754526351129</v>
      </c>
    </row>
    <row r="1669" spans="1:10">
      <c r="A1669" s="13" t="s">
        <v>492</v>
      </c>
      <c r="B1669" s="33" t="str">
        <f>VLOOKUP(D1669,工作表3!$A$2:$D$159,4,FALSE)</f>
        <v>桃園市</v>
      </c>
      <c r="C1669" s="7">
        <v>511</v>
      </c>
      <c r="D1669" s="8" t="s">
        <v>113</v>
      </c>
      <c r="E1669" s="8" t="s">
        <v>650</v>
      </c>
      <c r="F1669" s="9" t="s">
        <v>789</v>
      </c>
      <c r="G1669" s="11" t="s">
        <v>790</v>
      </c>
      <c r="H1669" s="10" t="s">
        <v>809</v>
      </c>
      <c r="I1669" s="10">
        <v>5412</v>
      </c>
      <c r="J1669" s="12">
        <v>289.52754526351129</v>
      </c>
    </row>
    <row r="1670" spans="1:10">
      <c r="A1670" s="13" t="s">
        <v>492</v>
      </c>
      <c r="B1670" s="33" t="str">
        <f>VLOOKUP(D1670,工作表3!$A$2:$D$159,4,FALSE)</f>
        <v>新竹市</v>
      </c>
      <c r="C1670" s="7">
        <v>512</v>
      </c>
      <c r="D1670" s="8" t="s">
        <v>177</v>
      </c>
      <c r="E1670" s="8" t="s">
        <v>461</v>
      </c>
      <c r="F1670" s="9">
        <v>10</v>
      </c>
      <c r="G1670" s="11">
        <v>193</v>
      </c>
      <c r="H1670" s="10" t="s">
        <v>802</v>
      </c>
      <c r="I1670" s="10">
        <v>5414</v>
      </c>
      <c r="J1670" s="12">
        <v>289.52754526351129</v>
      </c>
    </row>
    <row r="1671" spans="1:10">
      <c r="A1671" s="13" t="s">
        <v>492</v>
      </c>
      <c r="B1671" s="33" t="str">
        <f>VLOOKUP(D1671,工作表3!$A$2:$D$159,4,FALSE)</f>
        <v>屏東縣</v>
      </c>
      <c r="C1671" s="7">
        <v>513</v>
      </c>
      <c r="D1671" s="8" t="s">
        <v>210</v>
      </c>
      <c r="E1671" s="8" t="s">
        <v>522</v>
      </c>
      <c r="F1671" s="9">
        <v>5</v>
      </c>
      <c r="G1671" s="11">
        <v>193</v>
      </c>
      <c r="H1671" s="10" t="s">
        <v>816</v>
      </c>
      <c r="I1671" s="10">
        <v>5418</v>
      </c>
      <c r="J1671" s="12">
        <v>289.52754526351129</v>
      </c>
    </row>
    <row r="1672" spans="1:10">
      <c r="A1672" s="13" t="s">
        <v>492</v>
      </c>
      <c r="B1672" s="33" t="str">
        <f>VLOOKUP(D1672,工作表3!$A$2:$D$159,4,FALSE)</f>
        <v>新北市</v>
      </c>
      <c r="C1672" s="7">
        <v>514</v>
      </c>
      <c r="D1672" s="8" t="s">
        <v>117</v>
      </c>
      <c r="E1672" s="8" t="s">
        <v>183</v>
      </c>
      <c r="F1672" s="9">
        <v>49</v>
      </c>
      <c r="G1672" s="11">
        <v>192</v>
      </c>
      <c r="H1672" s="10" t="s">
        <v>820</v>
      </c>
      <c r="I1672" s="10">
        <v>5419</v>
      </c>
      <c r="J1672" s="12">
        <v>289.52754526351129</v>
      </c>
    </row>
    <row r="1673" spans="1:10">
      <c r="A1673" s="13" t="s">
        <v>492</v>
      </c>
      <c r="B1673" s="33" t="str">
        <f>VLOOKUP(D1673,工作表3!$A$2:$D$159,4,FALSE)</f>
        <v>新北市</v>
      </c>
      <c r="C1673" s="7">
        <v>515</v>
      </c>
      <c r="D1673" s="8" t="s">
        <v>117</v>
      </c>
      <c r="E1673" s="8" t="s">
        <v>549</v>
      </c>
      <c r="F1673" s="9">
        <v>6</v>
      </c>
      <c r="G1673" s="11">
        <v>192</v>
      </c>
      <c r="H1673" s="10" t="s">
        <v>820</v>
      </c>
      <c r="I1673" s="10">
        <v>5420</v>
      </c>
      <c r="J1673" s="12">
        <v>289.52754526351129</v>
      </c>
    </row>
    <row r="1674" spans="1:10">
      <c r="A1674" s="13" t="s">
        <v>492</v>
      </c>
      <c r="B1674" s="33" t="str">
        <f>VLOOKUP(D1674,工作表3!$A$2:$D$159,4,FALSE)</f>
        <v>新北市</v>
      </c>
      <c r="C1674" s="7">
        <v>516</v>
      </c>
      <c r="D1674" s="8" t="s">
        <v>334</v>
      </c>
      <c r="E1674" s="8" t="s">
        <v>183</v>
      </c>
      <c r="F1674" s="9">
        <v>40</v>
      </c>
      <c r="G1674" s="11">
        <v>191</v>
      </c>
      <c r="H1674" s="10" t="s">
        <v>816</v>
      </c>
      <c r="I1674" s="10">
        <v>5424</v>
      </c>
      <c r="J1674" s="12">
        <v>289.52754526351129</v>
      </c>
    </row>
    <row r="1675" spans="1:10">
      <c r="A1675" s="13" t="s">
        <v>492</v>
      </c>
      <c r="B1675" s="33" t="str">
        <f>VLOOKUP(D1675,工作表3!$A$2:$D$159,4,FALSE)</f>
        <v>臺北市</v>
      </c>
      <c r="C1675" s="7">
        <v>517</v>
      </c>
      <c r="D1675" s="8" t="s">
        <v>110</v>
      </c>
      <c r="E1675" s="8" t="s">
        <v>651</v>
      </c>
      <c r="F1675" s="9">
        <v>26</v>
      </c>
      <c r="G1675" s="11">
        <v>190.5</v>
      </c>
      <c r="H1675" s="10" t="s">
        <v>802</v>
      </c>
      <c r="I1675" s="10">
        <v>5426</v>
      </c>
      <c r="J1675" s="12">
        <v>289.52754526351129</v>
      </c>
    </row>
    <row r="1676" spans="1:10">
      <c r="A1676" s="13" t="s">
        <v>492</v>
      </c>
      <c r="B1676" s="33" t="str">
        <f>VLOOKUP(D1676,工作表3!$A$2:$D$159,4,FALSE)</f>
        <v>新竹市</v>
      </c>
      <c r="C1676" s="7">
        <v>518</v>
      </c>
      <c r="D1676" s="8" t="s">
        <v>177</v>
      </c>
      <c r="E1676" s="8" t="s">
        <v>617</v>
      </c>
      <c r="F1676" s="9">
        <v>10</v>
      </c>
      <c r="G1676" s="11">
        <v>190</v>
      </c>
      <c r="H1676" s="10" t="s">
        <v>788</v>
      </c>
      <c r="I1676" s="10">
        <v>5434</v>
      </c>
      <c r="J1676" s="12">
        <v>289.52754526351129</v>
      </c>
    </row>
    <row r="1677" spans="1:10">
      <c r="A1677" s="13" t="s">
        <v>492</v>
      </c>
      <c r="B1677" s="33" t="str">
        <f>VLOOKUP(D1677,工作表3!$A$2:$D$159,4,FALSE)</f>
        <v>臺南市</v>
      </c>
      <c r="C1677" s="7">
        <v>519</v>
      </c>
      <c r="D1677" s="8" t="s">
        <v>79</v>
      </c>
      <c r="E1677" s="8" t="s">
        <v>503</v>
      </c>
      <c r="F1677" s="9">
        <v>15</v>
      </c>
      <c r="G1677" s="11">
        <v>189</v>
      </c>
      <c r="H1677" s="10" t="s">
        <v>793</v>
      </c>
      <c r="I1677" s="10">
        <v>5440</v>
      </c>
      <c r="J1677" s="12">
        <v>289.52754526351129</v>
      </c>
    </row>
    <row r="1678" spans="1:10">
      <c r="A1678" s="14" t="s">
        <v>492</v>
      </c>
      <c r="B1678" s="33" t="str">
        <f>VLOOKUP(D1678,工作表3!$A$2:$D$159,4,FALSE)</f>
        <v>嘉義縣</v>
      </c>
      <c r="C1678" s="7">
        <v>520</v>
      </c>
      <c r="D1678" s="15" t="s">
        <v>179</v>
      </c>
      <c r="E1678" s="15" t="s">
        <v>652</v>
      </c>
      <c r="F1678" s="9">
        <v>4</v>
      </c>
      <c r="G1678" s="11">
        <v>186</v>
      </c>
      <c r="H1678" s="10" t="s">
        <v>802</v>
      </c>
      <c r="I1678" s="10">
        <v>5442</v>
      </c>
      <c r="J1678" s="12">
        <v>289.52754526351129</v>
      </c>
    </row>
    <row r="1679" spans="1:10">
      <c r="A1679" s="13" t="s">
        <v>492</v>
      </c>
      <c r="B1679" s="33" t="str">
        <f>VLOOKUP(D1679,工作表3!$A$2:$D$159,4,FALSE)</f>
        <v>桃園市</v>
      </c>
      <c r="C1679" s="7">
        <v>521</v>
      </c>
      <c r="D1679" s="8" t="s">
        <v>113</v>
      </c>
      <c r="E1679" s="8" t="s">
        <v>653</v>
      </c>
      <c r="F1679" s="9">
        <v>10</v>
      </c>
      <c r="G1679" s="11">
        <v>185.5</v>
      </c>
      <c r="H1679" s="10" t="s">
        <v>814</v>
      </c>
      <c r="I1679" s="10">
        <v>5452</v>
      </c>
      <c r="J1679" s="12">
        <v>289.52754526351129</v>
      </c>
    </row>
    <row r="1680" spans="1:10">
      <c r="A1680" s="13" t="s">
        <v>492</v>
      </c>
      <c r="B1680" s="33" t="str">
        <f>VLOOKUP(D1680,工作表3!$A$2:$D$159,4,FALSE)</f>
        <v>臺南市</v>
      </c>
      <c r="C1680" s="7">
        <v>522</v>
      </c>
      <c r="D1680" s="8" t="s">
        <v>75</v>
      </c>
      <c r="E1680" s="8" t="s">
        <v>149</v>
      </c>
      <c r="F1680" s="9">
        <v>40</v>
      </c>
      <c r="G1680" s="11">
        <v>184</v>
      </c>
      <c r="H1680" s="10" t="s">
        <v>819</v>
      </c>
      <c r="I1680" s="10">
        <v>5465</v>
      </c>
      <c r="J1680" s="12">
        <v>289.52754526351129</v>
      </c>
    </row>
    <row r="1681" spans="1:10">
      <c r="A1681" s="13" t="s">
        <v>492</v>
      </c>
      <c r="B1681" s="33" t="str">
        <f>VLOOKUP(D1681,工作表3!$A$2:$D$159,4,FALSE)</f>
        <v>新竹縣</v>
      </c>
      <c r="C1681" s="7">
        <v>523</v>
      </c>
      <c r="D1681" s="8" t="s">
        <v>103</v>
      </c>
      <c r="E1681" s="8" t="s">
        <v>283</v>
      </c>
      <c r="F1681" s="9">
        <v>65</v>
      </c>
      <c r="G1681" s="11">
        <v>184</v>
      </c>
      <c r="H1681" s="10" t="s">
        <v>835</v>
      </c>
      <c r="I1681" s="10">
        <v>5506</v>
      </c>
      <c r="J1681" s="12">
        <v>289.52754526351129</v>
      </c>
    </row>
    <row r="1682" spans="1:10">
      <c r="A1682" s="13" t="s">
        <v>492</v>
      </c>
      <c r="B1682" s="33" t="str">
        <f>VLOOKUP(D1682,工作表3!$A$2:$D$159,4,FALSE)</f>
        <v>南投縣</v>
      </c>
      <c r="C1682" s="7">
        <v>524</v>
      </c>
      <c r="D1682" s="8" t="s">
        <v>159</v>
      </c>
      <c r="E1682" s="8" t="s">
        <v>327</v>
      </c>
      <c r="F1682" s="9">
        <v>10</v>
      </c>
      <c r="G1682" s="11">
        <v>182</v>
      </c>
      <c r="H1682" s="10" t="s">
        <v>820</v>
      </c>
      <c r="I1682" s="10">
        <v>5507</v>
      </c>
      <c r="J1682" s="12">
        <v>289.52754526351129</v>
      </c>
    </row>
    <row r="1683" spans="1:10">
      <c r="A1683" s="13" t="s">
        <v>492</v>
      </c>
      <c r="B1683" s="33" t="str">
        <f>VLOOKUP(D1683,工作表3!$A$2:$D$159,4,FALSE)</f>
        <v>桃園市</v>
      </c>
      <c r="C1683" s="7">
        <v>525</v>
      </c>
      <c r="D1683" s="8" t="s">
        <v>89</v>
      </c>
      <c r="E1683" s="8" t="s">
        <v>315</v>
      </c>
      <c r="F1683" s="9">
        <v>12</v>
      </c>
      <c r="G1683" s="11">
        <v>182</v>
      </c>
      <c r="H1683" s="10" t="s">
        <v>795</v>
      </c>
      <c r="I1683" s="10">
        <v>5510</v>
      </c>
      <c r="J1683" s="12">
        <v>289.52754526351129</v>
      </c>
    </row>
    <row r="1684" spans="1:10">
      <c r="A1684" s="13" t="s">
        <v>492</v>
      </c>
      <c r="B1684" s="33" t="str">
        <f>VLOOKUP(D1684,工作表3!$A$2:$D$159,4,FALSE)</f>
        <v>臺南市</v>
      </c>
      <c r="C1684" s="7">
        <v>526</v>
      </c>
      <c r="D1684" s="8" t="s">
        <v>128</v>
      </c>
      <c r="E1684" s="8" t="s">
        <v>605</v>
      </c>
      <c r="F1684" s="9">
        <v>26</v>
      </c>
      <c r="G1684" s="11">
        <v>180</v>
      </c>
      <c r="H1684" s="10" t="s">
        <v>792</v>
      </c>
      <c r="I1684" s="10">
        <v>5517</v>
      </c>
      <c r="J1684" s="12">
        <v>289.52754526351129</v>
      </c>
    </row>
    <row r="1685" spans="1:10">
      <c r="A1685" s="13" t="s">
        <v>492</v>
      </c>
      <c r="B1685" s="33" t="str">
        <f>VLOOKUP(D1685,工作表3!$A$2:$D$159,4,FALSE)</f>
        <v>新北市</v>
      </c>
      <c r="C1685" s="7">
        <v>527</v>
      </c>
      <c r="D1685" s="8" t="s">
        <v>334</v>
      </c>
      <c r="E1685" s="8" t="s">
        <v>187</v>
      </c>
      <c r="F1685" s="9">
        <v>35</v>
      </c>
      <c r="G1685" s="11">
        <v>178.75</v>
      </c>
      <c r="H1685" s="10" t="s">
        <v>823</v>
      </c>
      <c r="I1685" s="10">
        <v>5531</v>
      </c>
      <c r="J1685" s="12">
        <v>289.52754526351129</v>
      </c>
    </row>
    <row r="1686" spans="1:10">
      <c r="A1686" s="13" t="s">
        <v>492</v>
      </c>
      <c r="B1686" s="33" t="str">
        <f>VLOOKUP(D1686,工作表3!$A$2:$D$159,4,FALSE)</f>
        <v>新北市</v>
      </c>
      <c r="C1686" s="7">
        <v>528</v>
      </c>
      <c r="D1686" s="8" t="s">
        <v>193</v>
      </c>
      <c r="E1686" s="8" t="s">
        <v>187</v>
      </c>
      <c r="F1686" s="9">
        <v>5</v>
      </c>
      <c r="G1686" s="11">
        <v>176</v>
      </c>
      <c r="H1686" s="10" t="s">
        <v>820</v>
      </c>
      <c r="I1686" s="10">
        <v>5532</v>
      </c>
      <c r="J1686" s="12">
        <v>289.52754526351129</v>
      </c>
    </row>
    <row r="1687" spans="1:10">
      <c r="A1687" s="13" t="s">
        <v>492</v>
      </c>
      <c r="B1687" s="33" t="str">
        <f>VLOOKUP(D1687,工作表3!$A$2:$D$159,4,FALSE)</f>
        <v>臺南市</v>
      </c>
      <c r="C1687" s="7">
        <v>529</v>
      </c>
      <c r="D1687" s="8" t="s">
        <v>128</v>
      </c>
      <c r="E1687" s="8" t="s">
        <v>149</v>
      </c>
      <c r="F1687" s="9">
        <v>45</v>
      </c>
      <c r="G1687" s="11">
        <v>176</v>
      </c>
      <c r="H1687" s="10" t="s">
        <v>812</v>
      </c>
      <c r="I1687" s="10">
        <v>5544</v>
      </c>
      <c r="J1687" s="12">
        <v>289.52754526351129</v>
      </c>
    </row>
    <row r="1688" spans="1:10">
      <c r="A1688" s="14" t="s">
        <v>492</v>
      </c>
      <c r="B1688" s="33" t="str">
        <f>VLOOKUP(D1688,工作表3!$A$2:$D$159,4,FALSE)</f>
        <v>新北市</v>
      </c>
      <c r="C1688" s="7">
        <v>530</v>
      </c>
      <c r="D1688" s="15" t="s">
        <v>193</v>
      </c>
      <c r="E1688" s="15" t="s">
        <v>183</v>
      </c>
      <c r="F1688" s="9">
        <v>13</v>
      </c>
      <c r="G1688" s="11">
        <v>174</v>
      </c>
      <c r="H1688" s="10" t="s">
        <v>820</v>
      </c>
      <c r="I1688" s="10">
        <v>5545</v>
      </c>
      <c r="J1688" s="12">
        <v>289.52754526351129</v>
      </c>
    </row>
    <row r="1689" spans="1:10">
      <c r="A1689" s="13" t="s">
        <v>492</v>
      </c>
      <c r="B1689" s="33" t="str">
        <f>VLOOKUP(D1689,工作表3!$A$2:$D$159,4,FALSE)</f>
        <v>臺北市</v>
      </c>
      <c r="C1689" s="7">
        <v>531</v>
      </c>
      <c r="D1689" s="8" t="s">
        <v>110</v>
      </c>
      <c r="E1689" s="8" t="s">
        <v>300</v>
      </c>
      <c r="F1689" s="9">
        <v>25</v>
      </c>
      <c r="G1689" s="11">
        <v>174</v>
      </c>
      <c r="H1689" s="10" t="s">
        <v>816</v>
      </c>
      <c r="I1689" s="10">
        <v>5549</v>
      </c>
      <c r="J1689" s="12">
        <v>289.52754526351129</v>
      </c>
    </row>
    <row r="1690" spans="1:10">
      <c r="A1690" s="13" t="s">
        <v>492</v>
      </c>
      <c r="B1690" s="33" t="str">
        <f>VLOOKUP(D1690,工作表3!$A$2:$D$159,4,FALSE)</f>
        <v>桃園市</v>
      </c>
      <c r="C1690" s="7">
        <v>532</v>
      </c>
      <c r="D1690" s="8" t="s">
        <v>113</v>
      </c>
      <c r="E1690" s="8" t="s">
        <v>187</v>
      </c>
      <c r="F1690" s="9">
        <v>62</v>
      </c>
      <c r="G1690" s="11">
        <v>173.5</v>
      </c>
      <c r="H1690" s="10" t="s">
        <v>804</v>
      </c>
      <c r="I1690" s="10">
        <v>5579</v>
      </c>
      <c r="J1690" s="12">
        <v>289.52754526351129</v>
      </c>
    </row>
    <row r="1691" spans="1:10">
      <c r="A1691" s="13" t="s">
        <v>492</v>
      </c>
      <c r="B1691" s="40" t="s">
        <v>1073</v>
      </c>
      <c r="C1691" s="7">
        <v>533</v>
      </c>
      <c r="D1691" s="8" t="s">
        <v>106</v>
      </c>
      <c r="E1691" s="8" t="s">
        <v>449</v>
      </c>
      <c r="F1691" s="9">
        <v>7</v>
      </c>
      <c r="G1691" s="11">
        <v>172</v>
      </c>
      <c r="H1691" s="10" t="s">
        <v>795</v>
      </c>
      <c r="I1691" s="10">
        <v>5582</v>
      </c>
      <c r="J1691" s="12">
        <v>289.52754526351129</v>
      </c>
    </row>
    <row r="1692" spans="1:10">
      <c r="A1692" s="13" t="s">
        <v>492</v>
      </c>
      <c r="B1692" s="36" t="s">
        <v>1155</v>
      </c>
      <c r="C1692" s="7">
        <v>534</v>
      </c>
      <c r="D1692" s="8" t="s">
        <v>302</v>
      </c>
      <c r="E1692" s="8" t="s">
        <v>654</v>
      </c>
      <c r="F1692" s="9">
        <v>12</v>
      </c>
      <c r="G1692" s="11">
        <v>171.5</v>
      </c>
      <c r="H1692" s="10" t="s">
        <v>802</v>
      </c>
      <c r="I1692" s="10">
        <v>5584</v>
      </c>
      <c r="J1692" s="12">
        <v>289.52754526351129</v>
      </c>
    </row>
    <row r="1693" spans="1:10">
      <c r="A1693" s="13" t="s">
        <v>492</v>
      </c>
      <c r="B1693" s="33" t="str">
        <f>VLOOKUP(D1693,工作表3!$A$2:$D$159,4,FALSE)</f>
        <v>新竹市</v>
      </c>
      <c r="C1693" s="7">
        <v>535</v>
      </c>
      <c r="D1693" s="8" t="s">
        <v>177</v>
      </c>
      <c r="E1693" s="8" t="s">
        <v>655</v>
      </c>
      <c r="F1693" s="9">
        <v>12</v>
      </c>
      <c r="G1693" s="11">
        <v>171.5</v>
      </c>
      <c r="H1693" s="10" t="s">
        <v>795</v>
      </c>
      <c r="I1693" s="10">
        <v>5587</v>
      </c>
      <c r="J1693" s="12">
        <v>289.52754526351129</v>
      </c>
    </row>
    <row r="1694" spans="1:10">
      <c r="A1694" s="13" t="s">
        <v>492</v>
      </c>
      <c r="B1694" s="40" t="s">
        <v>1073</v>
      </c>
      <c r="C1694" s="7">
        <v>536</v>
      </c>
      <c r="D1694" s="8" t="s">
        <v>106</v>
      </c>
      <c r="E1694" s="8" t="s">
        <v>308</v>
      </c>
      <c r="F1694" s="9" t="s">
        <v>789</v>
      </c>
      <c r="G1694" s="11" t="s">
        <v>790</v>
      </c>
      <c r="H1694" s="10" t="s">
        <v>816</v>
      </c>
      <c r="I1694" s="10">
        <v>5591</v>
      </c>
      <c r="J1694" s="12">
        <v>289.52754526351129</v>
      </c>
    </row>
    <row r="1695" spans="1:10">
      <c r="A1695" s="13" t="s">
        <v>492</v>
      </c>
      <c r="B1695" s="33" t="str">
        <f>VLOOKUP(D1695,工作表3!$A$2:$D$159,4,FALSE)</f>
        <v>新竹市</v>
      </c>
      <c r="C1695" s="7">
        <v>537</v>
      </c>
      <c r="D1695" s="8" t="s">
        <v>177</v>
      </c>
      <c r="E1695" s="8" t="s">
        <v>183</v>
      </c>
      <c r="F1695" s="9">
        <v>21</v>
      </c>
      <c r="G1695" s="11">
        <v>162</v>
      </c>
      <c r="H1695" s="10" t="s">
        <v>802</v>
      </c>
      <c r="I1695" s="10">
        <v>5593</v>
      </c>
      <c r="J1695" s="12">
        <v>289.52754526351129</v>
      </c>
    </row>
    <row r="1696" spans="1:10">
      <c r="A1696" s="13" t="s">
        <v>492</v>
      </c>
      <c r="B1696" s="33" t="str">
        <f>VLOOKUP(D1696,工作表3!$A$2:$D$159,4,FALSE)</f>
        <v>新北市</v>
      </c>
      <c r="C1696" s="7">
        <v>538</v>
      </c>
      <c r="D1696" s="8" t="s">
        <v>169</v>
      </c>
      <c r="E1696" s="8" t="s">
        <v>471</v>
      </c>
      <c r="F1696" s="9">
        <v>12</v>
      </c>
      <c r="G1696" s="11">
        <v>162</v>
      </c>
      <c r="H1696" s="10" t="s">
        <v>802</v>
      </c>
      <c r="I1696" s="10">
        <v>5595</v>
      </c>
      <c r="J1696" s="12">
        <v>289.52754526351129</v>
      </c>
    </row>
    <row r="1697" spans="1:10">
      <c r="A1697" s="13" t="s">
        <v>492</v>
      </c>
      <c r="B1697" s="33" t="str">
        <f>VLOOKUP(D1697,工作表3!$A$2:$D$159,4,FALSE)</f>
        <v>高雄市</v>
      </c>
      <c r="C1697" s="7">
        <v>539</v>
      </c>
      <c r="D1697" s="8" t="s">
        <v>295</v>
      </c>
      <c r="E1697" s="8" t="s">
        <v>296</v>
      </c>
      <c r="F1697" s="9">
        <v>4</v>
      </c>
      <c r="G1697" s="11">
        <v>160</v>
      </c>
      <c r="H1697" s="10" t="s">
        <v>816</v>
      </c>
      <c r="I1697" s="10">
        <v>5599</v>
      </c>
      <c r="J1697" s="12">
        <v>289.52754526351129</v>
      </c>
    </row>
    <row r="1698" spans="1:10">
      <c r="A1698" s="14" t="s">
        <v>492</v>
      </c>
      <c r="B1698" s="33" t="str">
        <f>VLOOKUP(D1698,工作表3!$A$2:$D$159,4,FALSE)</f>
        <v>彰化縣</v>
      </c>
      <c r="C1698" s="7">
        <v>540</v>
      </c>
      <c r="D1698" s="15" t="s">
        <v>133</v>
      </c>
      <c r="E1698" s="15" t="s">
        <v>639</v>
      </c>
      <c r="F1698" s="9">
        <v>17</v>
      </c>
      <c r="G1698" s="11">
        <v>152</v>
      </c>
      <c r="H1698" s="10" t="s">
        <v>801</v>
      </c>
      <c r="I1698" s="10">
        <v>5614</v>
      </c>
      <c r="J1698" s="12">
        <v>289.52754526351129</v>
      </c>
    </row>
    <row r="1699" spans="1:10">
      <c r="A1699" s="13" t="s">
        <v>492</v>
      </c>
      <c r="B1699" s="33" t="str">
        <f>VLOOKUP(D1699,工作表3!$A$2:$D$159,4,FALSE)</f>
        <v>新竹市</v>
      </c>
      <c r="C1699" s="7">
        <v>541</v>
      </c>
      <c r="D1699" s="8" t="s">
        <v>177</v>
      </c>
      <c r="E1699" s="8" t="s">
        <v>149</v>
      </c>
      <c r="F1699" s="9">
        <v>18</v>
      </c>
      <c r="G1699" s="11">
        <v>143.5</v>
      </c>
      <c r="H1699" s="10" t="s">
        <v>809</v>
      </c>
      <c r="I1699" s="10">
        <v>5619</v>
      </c>
      <c r="J1699" s="12">
        <v>289.52754526351129</v>
      </c>
    </row>
    <row r="1700" spans="1:10">
      <c r="A1700" s="13" t="s">
        <v>492</v>
      </c>
      <c r="B1700" s="33" t="str">
        <f>VLOOKUP(D1700,工作表3!$A$2:$D$159,4,FALSE)</f>
        <v>桃園市</v>
      </c>
      <c r="C1700" s="7">
        <v>542</v>
      </c>
      <c r="D1700" s="8" t="s">
        <v>127</v>
      </c>
      <c r="E1700" s="8" t="s">
        <v>184</v>
      </c>
      <c r="F1700" s="9">
        <v>12</v>
      </c>
      <c r="G1700" s="11">
        <v>142</v>
      </c>
      <c r="H1700" s="10" t="s">
        <v>820</v>
      </c>
      <c r="I1700" s="10">
        <v>5620</v>
      </c>
      <c r="J1700" s="12">
        <v>289.52754526351129</v>
      </c>
    </row>
    <row r="1701" spans="1:10">
      <c r="A1701" s="13" t="s">
        <v>492</v>
      </c>
      <c r="B1701" s="33" t="str">
        <f>VLOOKUP(D1701,工作表3!$A$2:$D$159,4,FALSE)</f>
        <v>桃園市</v>
      </c>
      <c r="C1701" s="7">
        <v>543</v>
      </c>
      <c r="D1701" s="8" t="s">
        <v>113</v>
      </c>
      <c r="E1701" s="8" t="s">
        <v>149</v>
      </c>
      <c r="F1701" s="9">
        <v>17</v>
      </c>
      <c r="G1701" s="11">
        <v>140</v>
      </c>
      <c r="H1701" s="10" t="s">
        <v>812</v>
      </c>
      <c r="I1701" s="10">
        <v>5632</v>
      </c>
      <c r="J1701" s="12">
        <v>289.52754526351129</v>
      </c>
    </row>
    <row r="1702" spans="1:10">
      <c r="A1702" s="13" t="s">
        <v>492</v>
      </c>
      <c r="B1702" s="40" t="s">
        <v>1073</v>
      </c>
      <c r="C1702" s="7">
        <v>544</v>
      </c>
      <c r="D1702" s="8" t="s">
        <v>106</v>
      </c>
      <c r="E1702" s="8" t="s">
        <v>656</v>
      </c>
      <c r="F1702" s="9">
        <v>17</v>
      </c>
      <c r="G1702" s="11">
        <v>138</v>
      </c>
      <c r="H1702" s="10" t="s">
        <v>820</v>
      </c>
      <c r="I1702" s="10">
        <v>5633</v>
      </c>
      <c r="J1702" s="12">
        <v>289.52754526351129</v>
      </c>
    </row>
    <row r="1703" spans="1:10">
      <c r="A1703" s="13" t="s">
        <v>492</v>
      </c>
      <c r="B1703" s="33" t="str">
        <f>VLOOKUP(D1703,工作表3!$A$2:$D$159,4,FALSE)</f>
        <v>新北市</v>
      </c>
      <c r="C1703" s="7">
        <v>545</v>
      </c>
      <c r="D1703" s="8" t="s">
        <v>169</v>
      </c>
      <c r="E1703" s="8" t="s">
        <v>307</v>
      </c>
      <c r="F1703" s="9">
        <v>12</v>
      </c>
      <c r="G1703" s="11">
        <v>138</v>
      </c>
      <c r="H1703" s="10" t="s">
        <v>809</v>
      </c>
      <c r="I1703" s="10">
        <v>5638</v>
      </c>
      <c r="J1703" s="12">
        <v>289.52754526351129</v>
      </c>
    </row>
    <row r="1704" spans="1:10">
      <c r="A1704" s="13" t="s">
        <v>492</v>
      </c>
      <c r="B1704" s="33" t="str">
        <f>VLOOKUP(D1704,工作表3!$A$2:$D$159,4,FALSE)</f>
        <v>臺北市</v>
      </c>
      <c r="C1704" s="7">
        <v>546</v>
      </c>
      <c r="D1704" s="8" t="s">
        <v>130</v>
      </c>
      <c r="E1704" s="8" t="s">
        <v>149</v>
      </c>
      <c r="F1704" s="9">
        <v>24</v>
      </c>
      <c r="G1704" s="11">
        <v>134</v>
      </c>
      <c r="H1704" s="10" t="s">
        <v>827</v>
      </c>
      <c r="I1704" s="10">
        <v>5647</v>
      </c>
      <c r="J1704" s="12">
        <v>289.52754526351129</v>
      </c>
    </row>
    <row r="1705" spans="1:10">
      <c r="A1705" s="13" t="s">
        <v>492</v>
      </c>
      <c r="B1705" s="33" t="str">
        <f>VLOOKUP(D1705,工作表3!$A$2:$D$159,4,FALSE)</f>
        <v>臺北市</v>
      </c>
      <c r="C1705" s="7">
        <v>547</v>
      </c>
      <c r="D1705" s="8" t="s">
        <v>106</v>
      </c>
      <c r="E1705" s="8" t="s">
        <v>657</v>
      </c>
      <c r="F1705" s="9">
        <v>84</v>
      </c>
      <c r="G1705" s="11">
        <v>116</v>
      </c>
      <c r="H1705" s="10" t="s">
        <v>819</v>
      </c>
      <c r="I1705" s="10">
        <v>5660</v>
      </c>
      <c r="J1705" s="12">
        <v>289.52754526351129</v>
      </c>
    </row>
    <row r="1706" spans="1:10">
      <c r="A1706" s="13" t="s">
        <v>492</v>
      </c>
      <c r="B1706" s="33" t="str">
        <f>VLOOKUP(D1706,工作表3!$A$2:$D$159,4,FALSE)</f>
        <v>新北市</v>
      </c>
      <c r="C1706" s="7">
        <v>548</v>
      </c>
      <c r="D1706" s="8" t="s">
        <v>302</v>
      </c>
      <c r="E1706" s="8" t="s">
        <v>658</v>
      </c>
      <c r="F1706" s="9">
        <v>15</v>
      </c>
      <c r="G1706" s="11">
        <v>92</v>
      </c>
      <c r="H1706" s="10" t="s">
        <v>820</v>
      </c>
      <c r="I1706" s="10">
        <v>5661</v>
      </c>
      <c r="J1706" s="12">
        <v>289.52754526351129</v>
      </c>
    </row>
    <row r="1707" spans="1:10">
      <c r="A1707" s="13" t="s">
        <v>492</v>
      </c>
      <c r="B1707" s="33" t="str">
        <f>VLOOKUP(D1707,工作表3!$A$2:$D$159,4,FALSE)</f>
        <v>新北市</v>
      </c>
      <c r="C1707" s="7">
        <v>549</v>
      </c>
      <c r="D1707" s="8" t="s">
        <v>302</v>
      </c>
      <c r="E1707" s="8" t="s">
        <v>659</v>
      </c>
      <c r="F1707" s="9" t="s">
        <v>789</v>
      </c>
      <c r="G1707" s="11" t="s">
        <v>790</v>
      </c>
      <c r="H1707" s="10" t="s">
        <v>820</v>
      </c>
      <c r="I1707" s="10">
        <v>5662</v>
      </c>
      <c r="J1707" s="12">
        <v>289.52754526351129</v>
      </c>
    </row>
    <row r="1708" spans="1:10">
      <c r="A1708" s="13" t="s">
        <v>492</v>
      </c>
      <c r="B1708" s="33" t="str">
        <f>VLOOKUP(D1708,工作表3!$A$2:$D$159,4,FALSE)</f>
        <v>新北市</v>
      </c>
      <c r="C1708" s="7">
        <v>550</v>
      </c>
      <c r="D1708" s="8" t="s">
        <v>334</v>
      </c>
      <c r="E1708" s="8" t="s">
        <v>660</v>
      </c>
      <c r="F1708" s="9">
        <v>22</v>
      </c>
      <c r="G1708" s="11">
        <v>86</v>
      </c>
      <c r="H1708" s="10" t="s">
        <v>795</v>
      </c>
      <c r="I1708" s="10">
        <v>5665</v>
      </c>
      <c r="J1708" s="12">
        <v>289.52754526351129</v>
      </c>
    </row>
    <row r="1709" spans="1:10">
      <c r="A1709" s="13" t="s">
        <v>492</v>
      </c>
      <c r="B1709" s="33" t="str">
        <f>VLOOKUP(D1709,工作表3!$A$2:$D$159,4,FALSE)</f>
        <v>臺北市</v>
      </c>
      <c r="C1709" s="7">
        <v>551</v>
      </c>
      <c r="D1709" s="8" t="s">
        <v>106</v>
      </c>
      <c r="E1709" s="8" t="s">
        <v>661</v>
      </c>
      <c r="F1709" s="9">
        <v>75</v>
      </c>
      <c r="G1709" s="11">
        <v>42</v>
      </c>
      <c r="H1709" s="10" t="s">
        <v>806</v>
      </c>
      <c r="I1709" s="10">
        <v>5683</v>
      </c>
      <c r="J1709" s="12">
        <v>288.99774256528138</v>
      </c>
    </row>
    <row r="1710" spans="1:10">
      <c r="A1710" s="13" t="s">
        <v>492</v>
      </c>
      <c r="B1710" s="33" t="str">
        <f>VLOOKUP(D1710,工作表3!$A$2:$D$159,4,FALSE)</f>
        <v>新北市</v>
      </c>
      <c r="C1710" s="7">
        <v>552</v>
      </c>
      <c r="D1710" s="8" t="s">
        <v>169</v>
      </c>
      <c r="E1710" s="8" t="s">
        <v>149</v>
      </c>
      <c r="F1710" s="9">
        <v>14</v>
      </c>
      <c r="G1710" s="11">
        <v>20</v>
      </c>
      <c r="H1710" s="10" t="s">
        <v>793</v>
      </c>
      <c r="I1710" s="10">
        <v>5689</v>
      </c>
      <c r="J1710" s="12">
        <v>288.67421978293714</v>
      </c>
    </row>
    <row r="1711" spans="1:10">
      <c r="A1711" s="13" t="s">
        <v>492</v>
      </c>
      <c r="B1711" s="33" t="str">
        <f>VLOOKUP(D1711,工作表3!$A$2:$D$159,4,FALSE)</f>
        <v>新竹縣</v>
      </c>
      <c r="C1711" s="7">
        <v>553</v>
      </c>
      <c r="D1711" s="8" t="s">
        <v>181</v>
      </c>
      <c r="E1711" s="8" t="s">
        <v>149</v>
      </c>
      <c r="F1711" s="9">
        <v>4</v>
      </c>
      <c r="G1711" s="11" t="s">
        <v>828</v>
      </c>
      <c r="H1711" s="10" t="s">
        <v>820</v>
      </c>
      <c r="I1711" s="10">
        <v>5690</v>
      </c>
      <c r="J1711" s="12">
        <v>288.67421978293714</v>
      </c>
    </row>
    <row r="1712" spans="1:10">
      <c r="A1712" s="13" t="s">
        <v>492</v>
      </c>
      <c r="B1712" s="33" t="str">
        <f>VLOOKUP(D1712,工作表3!$A$2:$D$159,4,FALSE)</f>
        <v>花蓮縣</v>
      </c>
      <c r="C1712" s="7">
        <v>554</v>
      </c>
      <c r="D1712" s="8" t="s">
        <v>202</v>
      </c>
      <c r="E1712" s="8" t="s">
        <v>662</v>
      </c>
      <c r="F1712" s="9">
        <v>3</v>
      </c>
      <c r="G1712" s="11" t="s">
        <v>828</v>
      </c>
      <c r="H1712" s="10" t="s">
        <v>820</v>
      </c>
      <c r="I1712" s="10">
        <v>5691</v>
      </c>
      <c r="J1712" s="12">
        <v>288.67421978293714</v>
      </c>
    </row>
    <row r="1713" spans="1:10">
      <c r="A1713" s="13" t="s">
        <v>492</v>
      </c>
      <c r="B1713" s="33" t="str">
        <f>VLOOKUP(D1713,工作表3!$A$2:$D$159,4,FALSE)</f>
        <v>花蓮縣</v>
      </c>
      <c r="C1713" s="7">
        <v>555</v>
      </c>
      <c r="D1713" s="8" t="s">
        <v>202</v>
      </c>
      <c r="E1713" s="8" t="s">
        <v>663</v>
      </c>
      <c r="F1713" s="9">
        <v>1</v>
      </c>
      <c r="G1713" s="11" t="s">
        <v>828</v>
      </c>
      <c r="H1713" s="10" t="s">
        <v>820</v>
      </c>
      <c r="I1713" s="10">
        <v>5692</v>
      </c>
      <c r="J1713" s="12">
        <v>288.67421978293714</v>
      </c>
    </row>
    <row r="1714" spans="1:10">
      <c r="A1714" s="13" t="s">
        <v>492</v>
      </c>
      <c r="B1714" s="33" t="str">
        <f>VLOOKUP(D1714,工作表3!$A$2:$D$159,4,FALSE)</f>
        <v>臺南市</v>
      </c>
      <c r="C1714" s="7">
        <v>556</v>
      </c>
      <c r="D1714" s="8" t="s">
        <v>119</v>
      </c>
      <c r="E1714" s="8" t="s">
        <v>606</v>
      </c>
      <c r="F1714" s="9">
        <v>6</v>
      </c>
      <c r="G1714" s="11" t="s">
        <v>828</v>
      </c>
      <c r="H1714" s="10" t="s">
        <v>820</v>
      </c>
      <c r="I1714" s="10">
        <v>5693</v>
      </c>
      <c r="J1714" s="12">
        <v>288.67421978293714</v>
      </c>
    </row>
    <row r="1715" spans="1:10">
      <c r="A1715" s="13" t="s">
        <v>492</v>
      </c>
      <c r="B1715" s="33" t="str">
        <f>VLOOKUP(D1715,工作表3!$A$2:$D$159,4,FALSE)</f>
        <v>嘉義縣</v>
      </c>
      <c r="C1715" s="7">
        <v>557</v>
      </c>
      <c r="D1715" s="8" t="s">
        <v>179</v>
      </c>
      <c r="E1715" s="8" t="s">
        <v>187</v>
      </c>
      <c r="F1715" s="9">
        <v>8</v>
      </c>
      <c r="G1715" s="11" t="s">
        <v>828</v>
      </c>
      <c r="H1715" s="10" t="s">
        <v>820</v>
      </c>
      <c r="I1715" s="10">
        <v>5694</v>
      </c>
      <c r="J1715" s="12">
        <v>288.67421978293714</v>
      </c>
    </row>
    <row r="1716" spans="1:10">
      <c r="A1716" s="13" t="s">
        <v>492</v>
      </c>
      <c r="B1716" s="33" t="str">
        <f>VLOOKUP(D1716,工作表3!$A$2:$D$159,4,FALSE)</f>
        <v>高雄市</v>
      </c>
      <c r="C1716" s="7">
        <v>558</v>
      </c>
      <c r="D1716" s="8" t="s">
        <v>220</v>
      </c>
      <c r="E1716" s="8" t="s">
        <v>183</v>
      </c>
      <c r="F1716" s="9">
        <v>3</v>
      </c>
      <c r="G1716" s="11" t="s">
        <v>828</v>
      </c>
      <c r="H1716" s="10" t="s">
        <v>820</v>
      </c>
      <c r="I1716" s="10">
        <v>5695</v>
      </c>
      <c r="J1716" s="12">
        <v>288.67421978293714</v>
      </c>
    </row>
    <row r="1717" spans="1:10">
      <c r="A1717" s="13" t="s">
        <v>492</v>
      </c>
      <c r="B1717" s="33" t="str">
        <f>VLOOKUP(D1717,工作表3!$A$2:$D$159,4,FALSE)</f>
        <v>高雄市</v>
      </c>
      <c r="C1717" s="7">
        <v>559</v>
      </c>
      <c r="D1717" s="8" t="s">
        <v>220</v>
      </c>
      <c r="E1717" s="8" t="s">
        <v>187</v>
      </c>
      <c r="F1717" s="9">
        <v>4</v>
      </c>
      <c r="G1717" s="11" t="s">
        <v>828</v>
      </c>
      <c r="H1717" s="10" t="s">
        <v>820</v>
      </c>
      <c r="I1717" s="10">
        <v>5696</v>
      </c>
      <c r="J1717" s="12">
        <v>288.67421978293714</v>
      </c>
    </row>
    <row r="1718" spans="1:10">
      <c r="A1718" s="13" t="s">
        <v>492</v>
      </c>
      <c r="B1718" s="33" t="str">
        <f>VLOOKUP(D1718,工作表3!$A$2:$D$159,4,FALSE)</f>
        <v>高雄市</v>
      </c>
      <c r="C1718" s="7">
        <v>560</v>
      </c>
      <c r="D1718" s="8" t="s">
        <v>135</v>
      </c>
      <c r="E1718" s="8" t="s">
        <v>458</v>
      </c>
      <c r="F1718" s="9">
        <v>5</v>
      </c>
      <c r="G1718" s="11" t="s">
        <v>828</v>
      </c>
      <c r="H1718" s="10" t="s">
        <v>820</v>
      </c>
      <c r="I1718" s="10">
        <v>5697</v>
      </c>
      <c r="J1718" s="12">
        <v>288.67421978293714</v>
      </c>
    </row>
    <row r="1719" spans="1:10">
      <c r="A1719" s="13" t="s">
        <v>492</v>
      </c>
      <c r="B1719" s="33" t="str">
        <f>VLOOKUP(D1719,工作表3!$A$2:$D$159,4,FALSE)</f>
        <v>基隆市</v>
      </c>
      <c r="C1719" s="7">
        <v>561</v>
      </c>
      <c r="D1719" s="8" t="s">
        <v>161</v>
      </c>
      <c r="E1719" s="8" t="s">
        <v>526</v>
      </c>
      <c r="F1719" s="9">
        <v>7</v>
      </c>
      <c r="G1719" s="11" t="s">
        <v>828</v>
      </c>
      <c r="H1719" s="10" t="s">
        <v>820</v>
      </c>
      <c r="I1719" s="10">
        <v>5698</v>
      </c>
      <c r="J1719" s="12">
        <v>288.67421978293714</v>
      </c>
    </row>
    <row r="1720" spans="1:10">
      <c r="A1720" s="13" t="s">
        <v>492</v>
      </c>
      <c r="B1720" s="33" t="str">
        <f>VLOOKUP(D1720,工作表3!$A$2:$D$159,4,FALSE)</f>
        <v>基隆市</v>
      </c>
      <c r="C1720" s="7">
        <v>562</v>
      </c>
      <c r="D1720" s="8" t="s">
        <v>161</v>
      </c>
      <c r="E1720" s="8" t="s">
        <v>294</v>
      </c>
      <c r="F1720" s="9">
        <v>2</v>
      </c>
      <c r="G1720" s="11" t="s">
        <v>828</v>
      </c>
      <c r="H1720" s="10" t="s">
        <v>820</v>
      </c>
      <c r="I1720" s="10">
        <v>5699</v>
      </c>
      <c r="J1720" s="12">
        <v>288.67421978293714</v>
      </c>
    </row>
    <row r="1721" spans="1:10">
      <c r="A1721" s="13" t="s">
        <v>492</v>
      </c>
      <c r="B1721" s="33" t="str">
        <f>VLOOKUP(D1721,工作表3!$A$2:$D$159,4,FALSE)</f>
        <v>基隆市</v>
      </c>
      <c r="C1721" s="7">
        <v>563</v>
      </c>
      <c r="D1721" s="8" t="s">
        <v>161</v>
      </c>
      <c r="E1721" s="8" t="s">
        <v>664</v>
      </c>
      <c r="F1721" s="9">
        <v>4</v>
      </c>
      <c r="G1721" s="11" t="s">
        <v>828</v>
      </c>
      <c r="H1721" s="10" t="s">
        <v>820</v>
      </c>
      <c r="I1721" s="10">
        <v>5700</v>
      </c>
      <c r="J1721" s="12">
        <v>288.67421978293714</v>
      </c>
    </row>
    <row r="1722" spans="1:10">
      <c r="A1722" s="13" t="s">
        <v>492</v>
      </c>
      <c r="B1722" s="33" t="str">
        <f>VLOOKUP(D1722,工作表3!$A$2:$D$159,4,FALSE)</f>
        <v>基隆市</v>
      </c>
      <c r="C1722" s="7">
        <v>564</v>
      </c>
      <c r="D1722" s="8" t="s">
        <v>258</v>
      </c>
      <c r="E1722" s="8" t="s">
        <v>339</v>
      </c>
      <c r="F1722" s="9">
        <v>2</v>
      </c>
      <c r="G1722" s="11" t="s">
        <v>828</v>
      </c>
      <c r="H1722" s="10" t="s">
        <v>820</v>
      </c>
      <c r="I1722" s="10">
        <v>5701</v>
      </c>
      <c r="J1722" s="12">
        <v>288.67421978293714</v>
      </c>
    </row>
    <row r="1723" spans="1:10">
      <c r="A1723" s="13" t="s">
        <v>492</v>
      </c>
      <c r="B1723" s="33" t="str">
        <f>VLOOKUP(D1723,工作表3!$A$2:$D$159,4,FALSE)</f>
        <v>基隆市</v>
      </c>
      <c r="C1723" s="7">
        <v>565</v>
      </c>
      <c r="D1723" s="8" t="s">
        <v>258</v>
      </c>
      <c r="E1723" s="8" t="s">
        <v>665</v>
      </c>
      <c r="F1723" s="9">
        <v>8</v>
      </c>
      <c r="G1723" s="11" t="s">
        <v>828</v>
      </c>
      <c r="H1723" s="10" t="s">
        <v>820</v>
      </c>
      <c r="I1723" s="10">
        <v>5702</v>
      </c>
      <c r="J1723" s="12">
        <v>288.67421978293714</v>
      </c>
    </row>
    <row r="1724" spans="1:10">
      <c r="A1724" s="13" t="s">
        <v>492</v>
      </c>
      <c r="B1724" s="33" t="str">
        <f>VLOOKUP(D1724,工作表3!$A$2:$D$159,4,FALSE)</f>
        <v>基隆市</v>
      </c>
      <c r="C1724" s="7">
        <v>566</v>
      </c>
      <c r="D1724" s="8" t="s">
        <v>258</v>
      </c>
      <c r="E1724" s="8" t="s">
        <v>484</v>
      </c>
      <c r="F1724" s="9">
        <v>5</v>
      </c>
      <c r="G1724" s="11" t="s">
        <v>828</v>
      </c>
      <c r="H1724" s="10" t="s">
        <v>820</v>
      </c>
      <c r="I1724" s="10">
        <v>5703</v>
      </c>
      <c r="J1724" s="12">
        <v>288.67421978293714</v>
      </c>
    </row>
    <row r="1725" spans="1:10">
      <c r="A1725" s="13" t="s">
        <v>492</v>
      </c>
      <c r="B1725" s="33" t="str">
        <f>VLOOKUP(D1725,工作表3!$A$2:$D$159,4,FALSE)</f>
        <v>臺南市</v>
      </c>
      <c r="C1725" s="7">
        <v>567</v>
      </c>
      <c r="D1725" s="8" t="s">
        <v>140</v>
      </c>
      <c r="E1725" s="8" t="s">
        <v>197</v>
      </c>
      <c r="F1725" s="9">
        <v>10</v>
      </c>
      <c r="G1725" s="11" t="s">
        <v>828</v>
      </c>
      <c r="H1725" s="10" t="s">
        <v>820</v>
      </c>
      <c r="I1725" s="10">
        <v>5704</v>
      </c>
      <c r="J1725" s="12">
        <v>288.67421978293714</v>
      </c>
    </row>
    <row r="1726" spans="1:10">
      <c r="A1726" s="13" t="s">
        <v>492</v>
      </c>
      <c r="B1726" s="33" t="str">
        <f>VLOOKUP(D1726,工作表3!$A$2:$D$159,4,FALSE)</f>
        <v>臺南市</v>
      </c>
      <c r="C1726" s="7">
        <v>568</v>
      </c>
      <c r="D1726" s="8" t="s">
        <v>152</v>
      </c>
      <c r="E1726" s="8" t="s">
        <v>118</v>
      </c>
      <c r="F1726" s="9">
        <v>13</v>
      </c>
      <c r="G1726" s="11" t="s">
        <v>828</v>
      </c>
      <c r="H1726" s="10" t="s">
        <v>802</v>
      </c>
      <c r="I1726" s="10">
        <v>5706</v>
      </c>
      <c r="J1726" s="12">
        <v>288.67421978293714</v>
      </c>
    </row>
    <row r="1727" spans="1:10">
      <c r="A1727" s="13" t="s">
        <v>492</v>
      </c>
      <c r="B1727" s="33" t="str">
        <f>VLOOKUP(D1727,工作表3!$A$2:$D$159,4,FALSE)</f>
        <v>桃園市</v>
      </c>
      <c r="C1727" s="7">
        <v>569</v>
      </c>
      <c r="D1727" s="8" t="s">
        <v>113</v>
      </c>
      <c r="E1727" s="8" t="s">
        <v>328</v>
      </c>
      <c r="F1727" s="9">
        <v>13</v>
      </c>
      <c r="G1727" s="11" t="s">
        <v>828</v>
      </c>
      <c r="H1727" s="10" t="s">
        <v>802</v>
      </c>
      <c r="I1727" s="10">
        <v>5708</v>
      </c>
      <c r="J1727" s="12">
        <v>288.67421978293714</v>
      </c>
    </row>
    <row r="1728" spans="1:10">
      <c r="A1728" s="13" t="s">
        <v>492</v>
      </c>
      <c r="B1728" s="33" t="str">
        <f>VLOOKUP(D1728,工作表3!$A$2:$D$159,4,FALSE)</f>
        <v>屏東縣</v>
      </c>
      <c r="C1728" s="7">
        <v>570</v>
      </c>
      <c r="D1728" s="8" t="s">
        <v>210</v>
      </c>
      <c r="E1728" s="8" t="s">
        <v>639</v>
      </c>
      <c r="F1728" s="9">
        <v>1</v>
      </c>
      <c r="G1728" s="11" t="s">
        <v>828</v>
      </c>
      <c r="H1728" s="10" t="s">
        <v>795</v>
      </c>
      <c r="I1728" s="10">
        <v>5711</v>
      </c>
      <c r="J1728" s="12">
        <v>288.67421978293714</v>
      </c>
    </row>
    <row r="1729" spans="1:10">
      <c r="A1729" s="13" t="s">
        <v>492</v>
      </c>
      <c r="B1729" s="33" t="str">
        <f>VLOOKUP(D1729,工作表3!$A$2:$D$159,4,FALSE)</f>
        <v>屏東縣</v>
      </c>
      <c r="C1729" s="7">
        <v>571</v>
      </c>
      <c r="D1729" s="8" t="s">
        <v>210</v>
      </c>
      <c r="E1729" s="8" t="s">
        <v>149</v>
      </c>
      <c r="F1729" s="9">
        <v>9</v>
      </c>
      <c r="G1729" s="11" t="s">
        <v>828</v>
      </c>
      <c r="H1729" s="10" t="s">
        <v>793</v>
      </c>
      <c r="I1729" s="10">
        <v>5717</v>
      </c>
      <c r="J1729" s="12">
        <v>288.67421978293714</v>
      </c>
    </row>
    <row r="1730" spans="1:10">
      <c r="A1730" s="13" t="s">
        <v>666</v>
      </c>
      <c r="B1730" s="33" t="str">
        <f>VLOOKUP(D1730,工作表3!$A$2:$D$159,4,FALSE)</f>
        <v>臺南市</v>
      </c>
      <c r="C1730" s="7">
        <v>1</v>
      </c>
      <c r="D1730" s="8" t="s">
        <v>128</v>
      </c>
      <c r="E1730" s="8" t="s">
        <v>667</v>
      </c>
      <c r="F1730" s="9">
        <v>46</v>
      </c>
      <c r="G1730" s="11">
        <v>644</v>
      </c>
      <c r="H1730" s="10" t="s">
        <v>845</v>
      </c>
      <c r="I1730" s="10" t="s">
        <v>845</v>
      </c>
      <c r="J1730" s="12">
        <v>646</v>
      </c>
    </row>
    <row r="1731" spans="1:10">
      <c r="A1731" s="13" t="s">
        <v>666</v>
      </c>
      <c r="B1731" s="33" t="str">
        <f>VLOOKUP(D1731,工作表3!$A$2:$D$159,4,FALSE)</f>
        <v>屏東縣</v>
      </c>
      <c r="C1731" s="7">
        <v>2</v>
      </c>
      <c r="D1731" s="8" t="s">
        <v>195</v>
      </c>
      <c r="E1731" s="8" t="s">
        <v>668</v>
      </c>
      <c r="F1731" s="9">
        <v>5</v>
      </c>
      <c r="G1731" s="11">
        <v>630.5</v>
      </c>
      <c r="H1731" s="10" t="s">
        <v>809</v>
      </c>
      <c r="I1731" s="10">
        <v>51</v>
      </c>
      <c r="J1731" s="12">
        <v>643.81040945790085</v>
      </c>
    </row>
    <row r="1732" spans="1:10">
      <c r="A1732" s="13" t="s">
        <v>666</v>
      </c>
      <c r="B1732" s="33" t="str">
        <f>VLOOKUP(D1732,工作表3!$A$2:$D$159,4,FALSE)</f>
        <v>屏東縣</v>
      </c>
      <c r="C1732" s="7">
        <v>3</v>
      </c>
      <c r="D1732" s="8" t="s">
        <v>195</v>
      </c>
      <c r="E1732" s="8" t="s">
        <v>669</v>
      </c>
      <c r="F1732" s="9">
        <v>45</v>
      </c>
      <c r="G1732" s="11">
        <v>624</v>
      </c>
      <c r="H1732" s="10" t="s">
        <v>840</v>
      </c>
      <c r="I1732" s="10">
        <v>96</v>
      </c>
      <c r="J1732" s="12">
        <v>626.50247872412854</v>
      </c>
    </row>
    <row r="1733" spans="1:10">
      <c r="A1733" s="13" t="s">
        <v>666</v>
      </c>
      <c r="B1733" s="33" t="str">
        <f>VLOOKUP(D1733,工作表3!$A$2:$D$159,4,FALSE)</f>
        <v>臺北市</v>
      </c>
      <c r="C1733" s="7">
        <v>4</v>
      </c>
      <c r="D1733" s="8" t="s">
        <v>267</v>
      </c>
      <c r="E1733" s="8" t="s">
        <v>281</v>
      </c>
      <c r="F1733" s="9">
        <v>13</v>
      </c>
      <c r="G1733" s="11">
        <v>620</v>
      </c>
      <c r="H1733" s="10" t="s">
        <v>814</v>
      </c>
      <c r="I1733" s="10">
        <v>106</v>
      </c>
      <c r="J1733" s="12">
        <v>623.37105670577989</v>
      </c>
    </row>
    <row r="1734" spans="1:10">
      <c r="A1734" s="13" t="s">
        <v>666</v>
      </c>
      <c r="B1734" s="33" t="str">
        <f>VLOOKUP(D1734,工作表3!$A$2:$D$159,4,FALSE)</f>
        <v>臺北市</v>
      </c>
      <c r="C1734" s="7">
        <v>5</v>
      </c>
      <c r="D1734" s="8" t="s">
        <v>267</v>
      </c>
      <c r="E1734" s="8" t="s">
        <v>508</v>
      </c>
      <c r="F1734" s="9">
        <v>2</v>
      </c>
      <c r="G1734" s="11">
        <v>614.25</v>
      </c>
      <c r="H1734" s="10" t="s">
        <v>802</v>
      </c>
      <c r="I1734" s="10">
        <v>108</v>
      </c>
      <c r="J1734" s="12">
        <v>622.6534541031773</v>
      </c>
    </row>
    <row r="1735" spans="1:10">
      <c r="A1735" s="13" t="s">
        <v>666</v>
      </c>
      <c r="B1735" s="33" t="str">
        <f>VLOOKUP(D1735,工作表3!$A$2:$D$159,4,FALSE)</f>
        <v>臺中市</v>
      </c>
      <c r="C1735" s="7">
        <v>6</v>
      </c>
      <c r="D1735" s="8" t="s">
        <v>94</v>
      </c>
      <c r="E1735" s="8" t="s">
        <v>281</v>
      </c>
      <c r="F1735" s="9">
        <v>10</v>
      </c>
      <c r="G1735" s="11">
        <v>606.5</v>
      </c>
      <c r="H1735" s="10" t="s">
        <v>814</v>
      </c>
      <c r="I1735" s="10">
        <v>118</v>
      </c>
      <c r="J1735" s="12">
        <v>618.76663698315667</v>
      </c>
    </row>
    <row r="1736" spans="1:10">
      <c r="A1736" s="13" t="s">
        <v>666</v>
      </c>
      <c r="B1736" s="33" t="str">
        <f>VLOOKUP(D1736,工作表3!$A$2:$D$159,4,FALSE)</f>
        <v>臺北市</v>
      </c>
      <c r="C1736" s="7">
        <v>7</v>
      </c>
      <c r="D1736" s="8" t="s">
        <v>267</v>
      </c>
      <c r="E1736" s="8" t="s">
        <v>643</v>
      </c>
      <c r="F1736" s="9">
        <v>22</v>
      </c>
      <c r="G1736" s="11">
        <v>605.5</v>
      </c>
      <c r="H1736" s="10" t="s">
        <v>830</v>
      </c>
      <c r="I1736" s="10">
        <v>154</v>
      </c>
      <c r="J1736" s="12">
        <v>606.60397276426511</v>
      </c>
    </row>
    <row r="1737" spans="1:10">
      <c r="A1737" s="13" t="s">
        <v>666</v>
      </c>
      <c r="B1737" s="33" t="str">
        <f>VLOOKUP(D1737,工作表3!$A$2:$D$159,4,FALSE)</f>
        <v>高雄市</v>
      </c>
      <c r="C1737" s="7">
        <v>8</v>
      </c>
      <c r="D1737" s="8" t="s">
        <v>22</v>
      </c>
      <c r="E1737" s="8" t="s">
        <v>32</v>
      </c>
      <c r="F1737" s="9">
        <v>5</v>
      </c>
      <c r="G1737" s="11">
        <v>594</v>
      </c>
      <c r="H1737" s="10" t="s">
        <v>816</v>
      </c>
      <c r="I1737" s="10">
        <v>158</v>
      </c>
      <c r="J1737" s="12">
        <v>604.44169168318399</v>
      </c>
    </row>
    <row r="1738" spans="1:10">
      <c r="A1738" s="13" t="s">
        <v>666</v>
      </c>
      <c r="B1738" s="33" t="str">
        <f>VLOOKUP(D1738,工作表3!$A$2:$D$159,4,FALSE)</f>
        <v>臺中市</v>
      </c>
      <c r="C1738" s="7">
        <v>9</v>
      </c>
      <c r="D1738" s="8" t="s">
        <v>94</v>
      </c>
      <c r="E1738" s="8" t="s">
        <v>292</v>
      </c>
      <c r="F1738" s="9">
        <v>13</v>
      </c>
      <c r="G1738" s="11">
        <v>588.5</v>
      </c>
      <c r="H1738" s="10" t="s">
        <v>800</v>
      </c>
      <c r="I1738" s="10">
        <v>169</v>
      </c>
      <c r="J1738" s="12">
        <v>598.21571185111259</v>
      </c>
    </row>
    <row r="1739" spans="1:10">
      <c r="A1739" s="13" t="s">
        <v>666</v>
      </c>
      <c r="B1739" s="33" t="str">
        <f>VLOOKUP(D1739,工作表3!$A$2:$D$159,4,FALSE)</f>
        <v>臺北市</v>
      </c>
      <c r="C1739" s="7">
        <v>10</v>
      </c>
      <c r="D1739" s="8" t="s">
        <v>267</v>
      </c>
      <c r="E1739" s="8" t="s">
        <v>505</v>
      </c>
      <c r="F1739" s="9">
        <v>3</v>
      </c>
      <c r="G1739" s="11">
        <v>578</v>
      </c>
      <c r="H1739" s="10" t="s">
        <v>795</v>
      </c>
      <c r="I1739" s="10">
        <v>172</v>
      </c>
      <c r="J1739" s="12">
        <v>596.43775453403941</v>
      </c>
    </row>
    <row r="1740" spans="1:10">
      <c r="A1740" s="13" t="s">
        <v>666</v>
      </c>
      <c r="B1740" s="33" t="str">
        <f>VLOOKUP(D1740,工作表3!$A$2:$D$159,4,FALSE)</f>
        <v>高雄市</v>
      </c>
      <c r="C1740" s="7">
        <v>11</v>
      </c>
      <c r="D1740" s="8" t="s">
        <v>185</v>
      </c>
      <c r="E1740" s="8" t="s">
        <v>292</v>
      </c>
      <c r="F1740" s="9">
        <v>8</v>
      </c>
      <c r="G1740" s="11">
        <v>573</v>
      </c>
      <c r="H1740" s="10" t="s">
        <v>820</v>
      </c>
      <c r="I1740" s="10">
        <v>173</v>
      </c>
      <c r="J1740" s="12">
        <v>595.89654606227862</v>
      </c>
    </row>
    <row r="1741" spans="1:10">
      <c r="A1741" s="13" t="s">
        <v>666</v>
      </c>
      <c r="B1741" s="33" t="str">
        <f>VLOOKUP(D1741,工作表3!$A$2:$D$159,4,FALSE)</f>
        <v>臺北市</v>
      </c>
      <c r="C1741" s="7">
        <v>12</v>
      </c>
      <c r="D1741" s="8" t="s">
        <v>267</v>
      </c>
      <c r="E1741" s="8" t="s">
        <v>507</v>
      </c>
      <c r="F1741" s="9">
        <v>8</v>
      </c>
      <c r="G1741" s="11">
        <v>561.5</v>
      </c>
      <c r="H1741" s="10" t="s">
        <v>795</v>
      </c>
      <c r="I1741" s="10">
        <v>176</v>
      </c>
      <c r="J1741" s="12">
        <v>594.14224249085009</v>
      </c>
    </row>
    <row r="1742" spans="1:10">
      <c r="A1742" s="13" t="s">
        <v>666</v>
      </c>
      <c r="B1742" s="33" t="str">
        <f>VLOOKUP(D1742,工作表3!$A$2:$D$159,4,FALSE)</f>
        <v>臺北市</v>
      </c>
      <c r="C1742" s="7">
        <v>13</v>
      </c>
      <c r="D1742" s="8" t="s">
        <v>267</v>
      </c>
      <c r="E1742" s="8" t="s">
        <v>670</v>
      </c>
      <c r="F1742" s="9">
        <v>15</v>
      </c>
      <c r="G1742" s="11">
        <v>559.5</v>
      </c>
      <c r="H1742" s="10" t="s">
        <v>812</v>
      </c>
      <c r="I1742" s="10">
        <v>188</v>
      </c>
      <c r="J1742" s="12">
        <v>587.68532279972851</v>
      </c>
    </row>
    <row r="1743" spans="1:10">
      <c r="A1743" s="13" t="s">
        <v>666</v>
      </c>
      <c r="B1743" s="33" t="str">
        <f>VLOOKUP(D1743,工作表3!$A$2:$D$159,4,FALSE)</f>
        <v>臺中市</v>
      </c>
      <c r="C1743" s="7">
        <v>14</v>
      </c>
      <c r="D1743" s="8" t="s">
        <v>268</v>
      </c>
      <c r="E1743" s="8" t="s">
        <v>530</v>
      </c>
      <c r="F1743" s="9">
        <v>2</v>
      </c>
      <c r="G1743" s="11">
        <v>551.5</v>
      </c>
      <c r="H1743" s="10" t="s">
        <v>802</v>
      </c>
      <c r="I1743" s="10">
        <v>190</v>
      </c>
      <c r="J1743" s="12">
        <v>586.78756727770906</v>
      </c>
    </row>
    <row r="1744" spans="1:10">
      <c r="A1744" s="13" t="s">
        <v>666</v>
      </c>
      <c r="B1744" s="39" t="s">
        <v>1104</v>
      </c>
      <c r="C1744" s="7">
        <v>15</v>
      </c>
      <c r="D1744" s="8" t="s">
        <v>577</v>
      </c>
      <c r="E1744" s="8" t="s">
        <v>671</v>
      </c>
      <c r="F1744" s="9">
        <v>6</v>
      </c>
      <c r="G1744" s="11">
        <v>549.5</v>
      </c>
      <c r="H1744" s="10" t="s">
        <v>816</v>
      </c>
      <c r="I1744" s="10">
        <v>194</v>
      </c>
      <c r="J1744" s="12">
        <v>584.85622391464153</v>
      </c>
    </row>
    <row r="1745" spans="1:10">
      <c r="A1745" s="13" t="s">
        <v>666</v>
      </c>
      <c r="B1745" s="33" t="str">
        <f>VLOOKUP(D1745,工作表3!$A$2:$D$159,4,FALSE)</f>
        <v>臺中市</v>
      </c>
      <c r="C1745" s="7">
        <v>16</v>
      </c>
      <c r="D1745" s="8" t="s">
        <v>268</v>
      </c>
      <c r="E1745" s="8" t="s">
        <v>643</v>
      </c>
      <c r="F1745" s="9">
        <v>47</v>
      </c>
      <c r="G1745" s="11">
        <v>541.5</v>
      </c>
      <c r="H1745" s="10" t="s">
        <v>834</v>
      </c>
      <c r="I1745" s="10">
        <v>221</v>
      </c>
      <c r="J1745" s="12">
        <v>570.76694108007553</v>
      </c>
    </row>
    <row r="1746" spans="1:10">
      <c r="A1746" s="13" t="s">
        <v>666</v>
      </c>
      <c r="B1746" s="33" t="str">
        <f>VLOOKUP(D1746,工作表3!$A$2:$D$159,4,FALSE)</f>
        <v>雲林縣</v>
      </c>
      <c r="C1746" s="7">
        <v>17</v>
      </c>
      <c r="D1746" s="8" t="s">
        <v>27</v>
      </c>
      <c r="E1746" s="8" t="s">
        <v>347</v>
      </c>
      <c r="F1746" s="9">
        <v>9</v>
      </c>
      <c r="G1746" s="11">
        <v>532.5</v>
      </c>
      <c r="H1746" s="10" t="s">
        <v>827</v>
      </c>
      <c r="I1746" s="10">
        <v>230</v>
      </c>
      <c r="J1746" s="12">
        <v>566.65043522243775</v>
      </c>
    </row>
    <row r="1747" spans="1:10">
      <c r="A1747" s="13" t="s">
        <v>666</v>
      </c>
      <c r="B1747" s="33" t="str">
        <f>VLOOKUP(D1747,工作表3!$A$2:$D$159,4,FALSE)</f>
        <v>屏東縣</v>
      </c>
      <c r="C1747" s="7">
        <v>18</v>
      </c>
      <c r="D1747" s="8" t="s">
        <v>45</v>
      </c>
      <c r="E1747" s="8" t="s">
        <v>347</v>
      </c>
      <c r="F1747" s="9">
        <v>5</v>
      </c>
      <c r="G1747" s="11">
        <v>531</v>
      </c>
      <c r="H1747" s="10" t="s">
        <v>793</v>
      </c>
      <c r="I1747" s="10">
        <v>236</v>
      </c>
      <c r="J1747" s="12">
        <v>564.21157158607411</v>
      </c>
    </row>
    <row r="1748" spans="1:10">
      <c r="A1748" s="13" t="s">
        <v>666</v>
      </c>
      <c r="B1748" s="33" t="str">
        <f>VLOOKUP(D1748,工作表3!$A$2:$D$159,4,FALSE)</f>
        <v>桃園市</v>
      </c>
      <c r="C1748" s="7">
        <v>19</v>
      </c>
      <c r="D1748" s="8" t="s">
        <v>577</v>
      </c>
      <c r="E1748" s="8" t="s">
        <v>578</v>
      </c>
      <c r="F1748" s="9">
        <v>40</v>
      </c>
      <c r="G1748" s="11">
        <v>531</v>
      </c>
      <c r="H1748" s="10" t="s">
        <v>812</v>
      </c>
      <c r="I1748" s="10">
        <v>248</v>
      </c>
      <c r="J1748" s="12">
        <v>559.95735928289423</v>
      </c>
    </row>
    <row r="1749" spans="1:10">
      <c r="A1749" s="13" t="s">
        <v>666</v>
      </c>
      <c r="B1749" s="33" t="str">
        <f>VLOOKUP(D1749,工作表3!$A$2:$D$159,4,FALSE)</f>
        <v>臺中市</v>
      </c>
      <c r="C1749" s="7">
        <v>20</v>
      </c>
      <c r="D1749" s="8" t="s">
        <v>94</v>
      </c>
      <c r="E1749" s="8" t="s">
        <v>672</v>
      </c>
      <c r="F1749" s="9">
        <v>8</v>
      </c>
      <c r="G1749" s="11">
        <v>522.5</v>
      </c>
      <c r="H1749" s="10" t="s">
        <v>827</v>
      </c>
      <c r="I1749" s="10">
        <v>257</v>
      </c>
      <c r="J1749" s="12">
        <v>555.71907347387571</v>
      </c>
    </row>
    <row r="1750" spans="1:10">
      <c r="A1750" s="13" t="s">
        <v>666</v>
      </c>
      <c r="B1750" s="33" t="str">
        <f>VLOOKUP(D1750,工作表3!$A$2:$D$159,4,FALSE)</f>
        <v>屏東縣</v>
      </c>
      <c r="C1750" s="7">
        <v>21</v>
      </c>
      <c r="D1750" s="8" t="s">
        <v>45</v>
      </c>
      <c r="E1750" s="8" t="s">
        <v>673</v>
      </c>
      <c r="F1750" s="9" t="s">
        <v>789</v>
      </c>
      <c r="G1750" s="11" t="s">
        <v>790</v>
      </c>
      <c r="H1750" s="10" t="s">
        <v>802</v>
      </c>
      <c r="I1750" s="10">
        <v>259</v>
      </c>
      <c r="J1750" s="12">
        <v>554.77723218298263</v>
      </c>
    </row>
    <row r="1751" spans="1:10">
      <c r="A1751" s="13" t="s">
        <v>666</v>
      </c>
      <c r="B1751" s="33" t="str">
        <f>VLOOKUP(D1751,工作表3!$A$2:$D$159,4,FALSE)</f>
        <v>臺中市</v>
      </c>
      <c r="C1751" s="7">
        <v>22</v>
      </c>
      <c r="D1751" s="8" t="s">
        <v>104</v>
      </c>
      <c r="E1751" s="8" t="s">
        <v>108</v>
      </c>
      <c r="F1751" s="9">
        <v>7</v>
      </c>
      <c r="G1751" s="11">
        <v>516.5</v>
      </c>
      <c r="H1751" s="10" t="s">
        <v>792</v>
      </c>
      <c r="I1751" s="10">
        <v>266</v>
      </c>
      <c r="J1751" s="12">
        <v>551.33013889577046</v>
      </c>
    </row>
    <row r="1752" spans="1:10">
      <c r="A1752" s="13" t="s">
        <v>666</v>
      </c>
      <c r="B1752" s="33" t="str">
        <f>VLOOKUP(D1752,工作表3!$A$2:$D$159,4,FALSE)</f>
        <v>屏東縣</v>
      </c>
      <c r="C1752" s="7">
        <v>23</v>
      </c>
      <c r="D1752" s="8" t="s">
        <v>45</v>
      </c>
      <c r="E1752" s="8" t="s">
        <v>134</v>
      </c>
      <c r="F1752" s="9">
        <v>9</v>
      </c>
      <c r="G1752" s="11">
        <v>513</v>
      </c>
      <c r="H1752" s="10" t="s">
        <v>792</v>
      </c>
      <c r="I1752" s="10">
        <v>273</v>
      </c>
      <c r="J1752" s="12">
        <v>548.62515252443154</v>
      </c>
    </row>
    <row r="1753" spans="1:10">
      <c r="A1753" s="13" t="s">
        <v>666</v>
      </c>
      <c r="B1753" s="33" t="str">
        <f>VLOOKUP(D1753,工作表3!$A$2:$D$159,4,FALSE)</f>
        <v>苗栗縣</v>
      </c>
      <c r="C1753" s="7">
        <v>24</v>
      </c>
      <c r="D1753" s="8" t="s">
        <v>51</v>
      </c>
      <c r="E1753" s="8" t="s">
        <v>52</v>
      </c>
      <c r="F1753" s="9">
        <v>7</v>
      </c>
      <c r="G1753" s="11">
        <v>502.5</v>
      </c>
      <c r="H1753" s="10" t="s">
        <v>792</v>
      </c>
      <c r="I1753" s="10">
        <v>280</v>
      </c>
      <c r="J1753" s="12">
        <v>546.20460526074987</v>
      </c>
    </row>
    <row r="1754" spans="1:10">
      <c r="A1754" s="13" t="s">
        <v>666</v>
      </c>
      <c r="B1754" s="33" t="str">
        <f>VLOOKUP(D1754,工作表3!$A$2:$D$159,4,FALSE)</f>
        <v>新竹市</v>
      </c>
      <c r="C1754" s="7">
        <v>25</v>
      </c>
      <c r="D1754" s="8" t="s">
        <v>177</v>
      </c>
      <c r="E1754" s="8" t="s">
        <v>643</v>
      </c>
      <c r="F1754" s="9">
        <v>6</v>
      </c>
      <c r="G1754" s="11">
        <v>497</v>
      </c>
      <c r="H1754" s="10" t="s">
        <v>820</v>
      </c>
      <c r="I1754" s="10">
        <v>281</v>
      </c>
      <c r="J1754" s="12">
        <v>545.83643321773923</v>
      </c>
    </row>
    <row r="1755" spans="1:10">
      <c r="A1755" s="13" t="s">
        <v>666</v>
      </c>
      <c r="B1755" s="33" t="str">
        <f>VLOOKUP(D1755,工作表3!$A$2:$D$159,4,FALSE)</f>
        <v>高雄市</v>
      </c>
      <c r="C1755" s="7">
        <v>26</v>
      </c>
      <c r="D1755" s="8" t="s">
        <v>34</v>
      </c>
      <c r="E1755" s="8" t="s">
        <v>674</v>
      </c>
      <c r="F1755" s="9">
        <v>9</v>
      </c>
      <c r="G1755" s="11">
        <v>491</v>
      </c>
      <c r="H1755" s="10" t="s">
        <v>788</v>
      </c>
      <c r="I1755" s="10">
        <v>289</v>
      </c>
      <c r="J1755" s="12">
        <v>543.07781553066434</v>
      </c>
    </row>
    <row r="1756" spans="1:10">
      <c r="A1756" s="13" t="s">
        <v>666</v>
      </c>
      <c r="B1756" s="33" t="str">
        <f>VLOOKUP(D1756,工作表3!$A$2:$D$159,4,FALSE)</f>
        <v>高雄市</v>
      </c>
      <c r="C1756" s="7">
        <v>27</v>
      </c>
      <c r="D1756" s="8" t="s">
        <v>185</v>
      </c>
      <c r="E1756" s="8" t="s">
        <v>643</v>
      </c>
      <c r="F1756" s="9">
        <v>12</v>
      </c>
      <c r="G1756" s="11">
        <v>484</v>
      </c>
      <c r="H1756" s="10" t="s">
        <v>801</v>
      </c>
      <c r="I1756" s="10">
        <v>304</v>
      </c>
      <c r="J1756" s="12">
        <v>536.30895921099045</v>
      </c>
    </row>
    <row r="1757" spans="1:10">
      <c r="A1757" s="13" t="s">
        <v>666</v>
      </c>
      <c r="B1757" s="33" t="str">
        <f>VLOOKUP(D1757,工作表3!$A$2:$D$159,4,FALSE)</f>
        <v>臺中市</v>
      </c>
      <c r="C1757" s="7">
        <v>28</v>
      </c>
      <c r="D1757" s="8" t="s">
        <v>94</v>
      </c>
      <c r="E1757" s="8" t="s">
        <v>643</v>
      </c>
      <c r="F1757" s="9">
        <v>50</v>
      </c>
      <c r="G1757" s="11">
        <v>482.5</v>
      </c>
      <c r="H1757" s="10" t="s">
        <v>795</v>
      </c>
      <c r="I1757" s="10">
        <v>307</v>
      </c>
      <c r="J1757" s="12">
        <v>534.8122979380671</v>
      </c>
    </row>
    <row r="1758" spans="1:10">
      <c r="A1758" s="13" t="s">
        <v>666</v>
      </c>
      <c r="B1758" s="33" t="str">
        <f>VLOOKUP(D1758,工作表3!$A$2:$D$159,4,FALSE)</f>
        <v>高雄市</v>
      </c>
      <c r="C1758" s="7">
        <v>29</v>
      </c>
      <c r="D1758" s="8" t="s">
        <v>34</v>
      </c>
      <c r="E1758" s="8" t="s">
        <v>673</v>
      </c>
      <c r="F1758" s="9">
        <v>10</v>
      </c>
      <c r="G1758" s="11">
        <v>478</v>
      </c>
      <c r="H1758" s="10" t="s">
        <v>788</v>
      </c>
      <c r="I1758" s="10">
        <v>315</v>
      </c>
      <c r="J1758" s="12">
        <v>530.60779030246943</v>
      </c>
    </row>
    <row r="1759" spans="1:10">
      <c r="A1759" s="13" t="s">
        <v>666</v>
      </c>
      <c r="B1759" s="33" t="str">
        <f>VLOOKUP(D1759,工作表3!$A$2:$D$159,4,FALSE)</f>
        <v>高雄市</v>
      </c>
      <c r="C1759" s="7">
        <v>30</v>
      </c>
      <c r="D1759" s="8" t="s">
        <v>34</v>
      </c>
      <c r="E1759" s="8" t="s">
        <v>349</v>
      </c>
      <c r="F1759" s="9">
        <v>12</v>
      </c>
      <c r="G1759" s="11">
        <v>473.5</v>
      </c>
      <c r="H1759" s="10" t="s">
        <v>814</v>
      </c>
      <c r="I1759" s="10">
        <v>325</v>
      </c>
      <c r="J1759" s="12">
        <v>526.14331847512528</v>
      </c>
    </row>
    <row r="1760" spans="1:10">
      <c r="A1760" s="13" t="s">
        <v>666</v>
      </c>
      <c r="B1760" s="33" t="str">
        <f>VLOOKUP(D1760,工作表3!$A$2:$D$159,4,FALSE)</f>
        <v>臺中市</v>
      </c>
      <c r="C1760" s="7">
        <v>31</v>
      </c>
      <c r="D1760" s="8" t="s">
        <v>104</v>
      </c>
      <c r="E1760" s="8" t="s">
        <v>102</v>
      </c>
      <c r="F1760" s="9">
        <v>18</v>
      </c>
      <c r="G1760" s="11">
        <v>473.5</v>
      </c>
      <c r="H1760" s="10" t="s">
        <v>823</v>
      </c>
      <c r="I1760" s="10">
        <v>339</v>
      </c>
      <c r="J1760" s="12">
        <v>520.25909209773454</v>
      </c>
    </row>
    <row r="1761" spans="1:10">
      <c r="A1761" s="13" t="s">
        <v>666</v>
      </c>
      <c r="B1761" s="33" t="str">
        <f>VLOOKUP(D1761,工作表3!$A$2:$D$159,4,FALSE)</f>
        <v>臺南市</v>
      </c>
      <c r="C1761" s="7">
        <v>32</v>
      </c>
      <c r="D1761" s="8" t="s">
        <v>128</v>
      </c>
      <c r="E1761" s="8" t="s">
        <v>291</v>
      </c>
      <c r="F1761" s="9">
        <v>10</v>
      </c>
      <c r="G1761" s="11">
        <v>464</v>
      </c>
      <c r="H1761" s="10" t="s">
        <v>819</v>
      </c>
      <c r="I1761" s="10">
        <v>352</v>
      </c>
      <c r="J1761" s="12">
        <v>514.07531516881215</v>
      </c>
    </row>
    <row r="1762" spans="1:10">
      <c r="A1762" s="13" t="s">
        <v>666</v>
      </c>
      <c r="B1762" s="33" t="str">
        <f>VLOOKUP(D1762,工作表3!$A$2:$D$159,4,FALSE)</f>
        <v>基隆市</v>
      </c>
      <c r="C1762" s="7">
        <v>33</v>
      </c>
      <c r="D1762" s="8" t="s">
        <v>258</v>
      </c>
      <c r="E1762" s="8" t="s">
        <v>643</v>
      </c>
      <c r="F1762" s="9">
        <v>5</v>
      </c>
      <c r="G1762" s="11">
        <v>454.5</v>
      </c>
      <c r="H1762" s="10" t="s">
        <v>809</v>
      </c>
      <c r="I1762" s="10">
        <v>357</v>
      </c>
      <c r="J1762" s="12">
        <v>511.57889042118285</v>
      </c>
    </row>
    <row r="1763" spans="1:10">
      <c r="A1763" s="13" t="s">
        <v>666</v>
      </c>
      <c r="B1763" s="33" t="str">
        <f>VLOOKUP(D1763,工作表3!$A$2:$D$159,4,FALSE)</f>
        <v>花蓮縣</v>
      </c>
      <c r="C1763" s="7">
        <v>34</v>
      </c>
      <c r="D1763" s="8" t="s">
        <v>101</v>
      </c>
      <c r="E1763" s="8" t="s">
        <v>643</v>
      </c>
      <c r="F1763" s="9">
        <v>14</v>
      </c>
      <c r="G1763" s="11">
        <v>450.5</v>
      </c>
      <c r="H1763" s="10" t="s">
        <v>792</v>
      </c>
      <c r="I1763" s="10">
        <v>364</v>
      </c>
      <c r="J1763" s="12">
        <v>508.49757039210533</v>
      </c>
    </row>
    <row r="1764" spans="1:10">
      <c r="A1764" s="13" t="s">
        <v>666</v>
      </c>
      <c r="B1764" s="33" t="str">
        <f>VLOOKUP(D1764,工作表3!$A$2:$D$159,4,FALSE)</f>
        <v>基隆市</v>
      </c>
      <c r="C1764" s="7">
        <v>35</v>
      </c>
      <c r="D1764" s="8" t="s">
        <v>258</v>
      </c>
      <c r="E1764" s="8" t="s">
        <v>675</v>
      </c>
      <c r="F1764" s="9" t="s">
        <v>789</v>
      </c>
      <c r="G1764" s="11" t="s">
        <v>790</v>
      </c>
      <c r="H1764" s="10" t="s">
        <v>802</v>
      </c>
      <c r="I1764" s="10">
        <v>366</v>
      </c>
      <c r="J1764" s="12">
        <v>507.69915410251258</v>
      </c>
    </row>
    <row r="1765" spans="1:10">
      <c r="A1765" s="13" t="s">
        <v>666</v>
      </c>
      <c r="B1765" s="33" t="str">
        <f>VLOOKUP(D1765,工作表3!$A$2:$D$159,4,FALSE)</f>
        <v>臺中市</v>
      </c>
      <c r="C1765" s="7">
        <v>36</v>
      </c>
      <c r="D1765" s="8" t="s">
        <v>104</v>
      </c>
      <c r="E1765" s="8" t="s">
        <v>352</v>
      </c>
      <c r="F1765" s="9">
        <v>21</v>
      </c>
      <c r="G1765" s="11">
        <v>447.5</v>
      </c>
      <c r="H1765" s="10" t="s">
        <v>799</v>
      </c>
      <c r="I1765" s="10">
        <v>387</v>
      </c>
      <c r="J1765" s="12">
        <v>499.23245853185404</v>
      </c>
    </row>
    <row r="1766" spans="1:10">
      <c r="A1766" s="13" t="s">
        <v>666</v>
      </c>
      <c r="B1766" s="33" t="str">
        <f>VLOOKUP(D1766,工作表3!$A$2:$D$159,4,FALSE)</f>
        <v>臺中市</v>
      </c>
      <c r="C1766" s="7">
        <v>37</v>
      </c>
      <c r="D1766" s="8" t="s">
        <v>104</v>
      </c>
      <c r="E1766" s="8" t="s">
        <v>643</v>
      </c>
      <c r="F1766" s="9">
        <v>35</v>
      </c>
      <c r="G1766" s="11">
        <v>446.5</v>
      </c>
      <c r="H1766" s="10" t="s">
        <v>798</v>
      </c>
      <c r="I1766" s="10">
        <v>407</v>
      </c>
      <c r="J1766" s="12">
        <v>491.70339729842215</v>
      </c>
    </row>
    <row r="1767" spans="1:10">
      <c r="A1767" s="13" t="s">
        <v>666</v>
      </c>
      <c r="B1767" s="33" t="str">
        <f>VLOOKUP(D1767,工作表3!$A$2:$D$159,4,FALSE)</f>
        <v>臺南市</v>
      </c>
      <c r="C1767" s="7">
        <v>38</v>
      </c>
      <c r="D1767" s="8" t="s">
        <v>128</v>
      </c>
      <c r="E1767" s="8" t="s">
        <v>637</v>
      </c>
      <c r="F1767" s="9">
        <v>5</v>
      </c>
      <c r="G1767" s="11">
        <v>445.5</v>
      </c>
      <c r="H1767" s="10" t="s">
        <v>792</v>
      </c>
      <c r="I1767" s="10">
        <v>414</v>
      </c>
      <c r="J1767" s="12">
        <v>489.10874883581039</v>
      </c>
    </row>
    <row r="1768" spans="1:10">
      <c r="A1768" s="13" t="s">
        <v>666</v>
      </c>
      <c r="B1768" s="33" t="str">
        <f>VLOOKUP(D1768,工作表3!$A$2:$D$159,4,FALSE)</f>
        <v>雲林縣</v>
      </c>
      <c r="C1768" s="7">
        <v>39</v>
      </c>
      <c r="D1768" s="8" t="s">
        <v>163</v>
      </c>
      <c r="E1768" s="8" t="s">
        <v>676</v>
      </c>
      <c r="F1768" s="9">
        <v>3</v>
      </c>
      <c r="G1768" s="11">
        <v>442</v>
      </c>
      <c r="H1768" s="10" t="s">
        <v>820</v>
      </c>
      <c r="I1768" s="10">
        <v>415</v>
      </c>
      <c r="J1768" s="12">
        <v>488.75345237447357</v>
      </c>
    </row>
    <row r="1769" spans="1:10">
      <c r="A1769" s="13" t="s">
        <v>666</v>
      </c>
      <c r="B1769" s="33" t="str">
        <f>VLOOKUP(D1769,工作表3!$A$2:$D$159,4,FALSE)</f>
        <v>臺南市</v>
      </c>
      <c r="C1769" s="7">
        <v>40</v>
      </c>
      <c r="D1769" s="8" t="s">
        <v>62</v>
      </c>
      <c r="E1769" s="8" t="s">
        <v>347</v>
      </c>
      <c r="F1769" s="9" t="s">
        <v>789</v>
      </c>
      <c r="G1769" s="11" t="s">
        <v>790</v>
      </c>
      <c r="H1769" s="10" t="s">
        <v>827</v>
      </c>
      <c r="I1769" s="10">
        <v>424</v>
      </c>
      <c r="J1769" s="12">
        <v>485.55578422244213</v>
      </c>
    </row>
    <row r="1770" spans="1:10">
      <c r="A1770" s="13" t="s">
        <v>666</v>
      </c>
      <c r="B1770" s="33" t="str">
        <f>VLOOKUP(D1770,工作表3!$A$2:$D$159,4,FALSE)</f>
        <v>臺南市</v>
      </c>
      <c r="C1770" s="7">
        <v>41</v>
      </c>
      <c r="D1770" s="8" t="s">
        <v>128</v>
      </c>
      <c r="E1770" s="8" t="s">
        <v>677</v>
      </c>
      <c r="F1770" s="9" t="s">
        <v>789</v>
      </c>
      <c r="G1770" s="11" t="s">
        <v>790</v>
      </c>
      <c r="H1770" s="10" t="s">
        <v>801</v>
      </c>
      <c r="I1770" s="10">
        <v>439</v>
      </c>
      <c r="J1770" s="12">
        <v>480.22633730238971</v>
      </c>
    </row>
    <row r="1771" spans="1:10">
      <c r="A1771" s="13" t="s">
        <v>666</v>
      </c>
      <c r="B1771" s="33" t="str">
        <f>VLOOKUP(D1771,工作表3!$A$2:$D$159,4,FALSE)</f>
        <v>臺南市</v>
      </c>
      <c r="C1771" s="7">
        <v>42</v>
      </c>
      <c r="D1771" s="8" t="s">
        <v>119</v>
      </c>
      <c r="E1771" s="8" t="s">
        <v>643</v>
      </c>
      <c r="F1771" s="9">
        <v>7</v>
      </c>
      <c r="G1771" s="11">
        <v>437.25</v>
      </c>
      <c r="H1771" s="10" t="s">
        <v>820</v>
      </c>
      <c r="I1771" s="10">
        <v>440</v>
      </c>
      <c r="J1771" s="12">
        <v>479.83210785475234</v>
      </c>
    </row>
    <row r="1772" spans="1:10">
      <c r="A1772" s="13" t="s">
        <v>666</v>
      </c>
      <c r="B1772" s="33" t="str">
        <f>VLOOKUP(D1772,工作表3!$A$2:$D$159,4,FALSE)</f>
        <v>臺南市</v>
      </c>
      <c r="C1772" s="7">
        <v>43</v>
      </c>
      <c r="D1772" s="8" t="s">
        <v>128</v>
      </c>
      <c r="E1772" s="8" t="s">
        <v>678</v>
      </c>
      <c r="F1772" s="9">
        <v>5</v>
      </c>
      <c r="G1772" s="11">
        <v>436</v>
      </c>
      <c r="H1772" s="10" t="s">
        <v>792</v>
      </c>
      <c r="I1772" s="10">
        <v>447</v>
      </c>
      <c r="J1772" s="12">
        <v>477.06007586519792</v>
      </c>
    </row>
    <row r="1773" spans="1:10">
      <c r="A1773" s="13" t="s">
        <v>666</v>
      </c>
      <c r="B1773" s="33" t="str">
        <f>VLOOKUP(D1773,工作表3!$A$2:$D$159,4,FALSE)</f>
        <v>臺南市</v>
      </c>
      <c r="C1773" s="7">
        <v>44</v>
      </c>
      <c r="D1773" s="8" t="s">
        <v>128</v>
      </c>
      <c r="E1773" s="8" t="s">
        <v>351</v>
      </c>
      <c r="F1773" s="9">
        <v>12</v>
      </c>
      <c r="G1773" s="11">
        <v>435</v>
      </c>
      <c r="H1773" s="10" t="s">
        <v>827</v>
      </c>
      <c r="I1773" s="10">
        <v>456</v>
      </c>
      <c r="J1773" s="12">
        <v>473.59085074936473</v>
      </c>
    </row>
    <row r="1774" spans="1:10">
      <c r="A1774" s="13" t="s">
        <v>666</v>
      </c>
      <c r="B1774" s="33" t="str">
        <f>VLOOKUP(D1774,工作表3!$A$2:$D$159,4,FALSE)</f>
        <v>臺南市</v>
      </c>
      <c r="C1774" s="7">
        <v>45</v>
      </c>
      <c r="D1774" s="8" t="s">
        <v>62</v>
      </c>
      <c r="E1774" s="8" t="s">
        <v>575</v>
      </c>
      <c r="F1774" s="9">
        <v>3</v>
      </c>
      <c r="G1774" s="11">
        <v>431</v>
      </c>
      <c r="H1774" s="10" t="s">
        <v>795</v>
      </c>
      <c r="I1774" s="10">
        <v>459</v>
      </c>
      <c r="J1774" s="12">
        <v>472.4665723005408</v>
      </c>
    </row>
    <row r="1775" spans="1:10">
      <c r="A1775" s="13" t="s">
        <v>666</v>
      </c>
      <c r="B1775" s="33" t="str">
        <f>VLOOKUP(D1775,工作表3!$A$2:$D$159,4,FALSE)</f>
        <v>臺南市</v>
      </c>
      <c r="C1775" s="7">
        <v>46</v>
      </c>
      <c r="D1775" s="8" t="s">
        <v>128</v>
      </c>
      <c r="E1775" s="8" t="s">
        <v>353</v>
      </c>
      <c r="F1775" s="9">
        <v>31</v>
      </c>
      <c r="G1775" s="11">
        <v>430.5</v>
      </c>
      <c r="H1775" s="10" t="s">
        <v>815</v>
      </c>
      <c r="I1775" s="10">
        <v>490</v>
      </c>
      <c r="J1775" s="12">
        <v>459.96421954230925</v>
      </c>
    </row>
    <row r="1776" spans="1:10">
      <c r="A1776" s="13" t="s">
        <v>666</v>
      </c>
      <c r="B1776" s="33" t="str">
        <f>VLOOKUP(D1776,工作表3!$A$2:$D$159,4,FALSE)</f>
        <v>臺中市</v>
      </c>
      <c r="C1776" s="7">
        <v>47</v>
      </c>
      <c r="D1776" s="8" t="s">
        <v>104</v>
      </c>
      <c r="E1776" s="8" t="s">
        <v>120</v>
      </c>
      <c r="F1776" s="9">
        <v>10</v>
      </c>
      <c r="G1776" s="11">
        <v>429</v>
      </c>
      <c r="H1776" s="10" t="s">
        <v>814</v>
      </c>
      <c r="I1776" s="10">
        <v>500</v>
      </c>
      <c r="J1776" s="12">
        <v>456.52806152458515</v>
      </c>
    </row>
    <row r="1777" spans="1:10">
      <c r="A1777" s="13" t="s">
        <v>666</v>
      </c>
      <c r="B1777" s="33" t="str">
        <f>VLOOKUP(D1777,工作表3!$A$2:$D$159,4,FALSE)</f>
        <v>屏東縣</v>
      </c>
      <c r="C1777" s="7">
        <v>48</v>
      </c>
      <c r="D1777" s="8" t="s">
        <v>210</v>
      </c>
      <c r="E1777" s="8" t="s">
        <v>643</v>
      </c>
      <c r="F1777" s="9">
        <v>4</v>
      </c>
      <c r="G1777" s="11">
        <v>424.5</v>
      </c>
      <c r="H1777" s="10" t="s">
        <v>814</v>
      </c>
      <c r="I1777" s="10">
        <v>510</v>
      </c>
      <c r="J1777" s="12">
        <v>453.18251419443493</v>
      </c>
    </row>
    <row r="1778" spans="1:10">
      <c r="A1778" s="13" t="s">
        <v>666</v>
      </c>
      <c r="B1778" s="33" t="str">
        <f>VLOOKUP(D1778,工作表3!$A$2:$D$159,4,FALSE)</f>
        <v>高雄市</v>
      </c>
      <c r="C1778" s="7">
        <v>49</v>
      </c>
      <c r="D1778" s="8" t="s">
        <v>185</v>
      </c>
      <c r="E1778" s="8" t="s">
        <v>677</v>
      </c>
      <c r="F1778" s="9">
        <v>14</v>
      </c>
      <c r="G1778" s="11">
        <v>418.5</v>
      </c>
      <c r="H1778" s="10" t="s">
        <v>788</v>
      </c>
      <c r="I1778" s="10">
        <v>518</v>
      </c>
      <c r="J1778" s="12">
        <v>450.43024281053124</v>
      </c>
    </row>
    <row r="1779" spans="1:10">
      <c r="A1779" s="13" t="s">
        <v>666</v>
      </c>
      <c r="B1779" s="33" t="str">
        <f>VLOOKUP(D1779,工作表3!$A$2:$D$159,4,FALSE)</f>
        <v>高雄市</v>
      </c>
      <c r="C1779" s="7">
        <v>50</v>
      </c>
      <c r="D1779" s="8" t="s">
        <v>185</v>
      </c>
      <c r="E1779" s="8" t="s">
        <v>522</v>
      </c>
      <c r="F1779" s="9">
        <v>6</v>
      </c>
      <c r="G1779" s="11">
        <v>413.25</v>
      </c>
      <c r="H1779" s="10" t="s">
        <v>802</v>
      </c>
      <c r="I1779" s="10">
        <v>520</v>
      </c>
      <c r="J1779" s="12">
        <v>449.69782097730621</v>
      </c>
    </row>
    <row r="1780" spans="1:10">
      <c r="A1780" s="13" t="s">
        <v>666</v>
      </c>
      <c r="B1780" s="33" t="str">
        <f>VLOOKUP(D1780,工作表3!$A$2:$D$159,4,FALSE)</f>
        <v>屏東縣</v>
      </c>
      <c r="C1780" s="7">
        <v>51</v>
      </c>
      <c r="D1780" s="8" t="s">
        <v>195</v>
      </c>
      <c r="E1780" s="8" t="s">
        <v>643</v>
      </c>
      <c r="F1780" s="9">
        <v>13</v>
      </c>
      <c r="G1780" s="11">
        <v>410.5</v>
      </c>
      <c r="H1780" s="10" t="s">
        <v>827</v>
      </c>
      <c r="I1780" s="10">
        <v>529</v>
      </c>
      <c r="J1780" s="12">
        <v>446.2223671311524</v>
      </c>
    </row>
    <row r="1781" spans="1:10">
      <c r="A1781" s="13" t="s">
        <v>666</v>
      </c>
      <c r="B1781" s="33" t="str">
        <f>VLOOKUP(D1781,工作表3!$A$2:$D$159,4,FALSE)</f>
        <v>臺中市</v>
      </c>
      <c r="C1781" s="7">
        <v>52</v>
      </c>
      <c r="D1781" s="8" t="s">
        <v>104</v>
      </c>
      <c r="E1781" s="8" t="s">
        <v>679</v>
      </c>
      <c r="F1781" s="9">
        <v>15</v>
      </c>
      <c r="G1781" s="11">
        <v>410.25</v>
      </c>
      <c r="H1781" s="10" t="s">
        <v>800</v>
      </c>
      <c r="I1781" s="10">
        <v>540</v>
      </c>
      <c r="J1781" s="12">
        <v>442.07040472513734</v>
      </c>
    </row>
    <row r="1782" spans="1:10">
      <c r="A1782" s="13" t="s">
        <v>666</v>
      </c>
      <c r="B1782" s="33" t="str">
        <f>VLOOKUP(D1782,工作表3!$A$2:$D$159,4,FALSE)</f>
        <v>彰化縣</v>
      </c>
      <c r="C1782" s="7">
        <v>53</v>
      </c>
      <c r="D1782" s="8" t="s">
        <v>167</v>
      </c>
      <c r="E1782" s="8" t="s">
        <v>680</v>
      </c>
      <c r="F1782" s="9" t="s">
        <v>789</v>
      </c>
      <c r="G1782" s="11" t="s">
        <v>790</v>
      </c>
      <c r="H1782" s="10" t="s">
        <v>820</v>
      </c>
      <c r="I1782" s="10">
        <v>541</v>
      </c>
      <c r="J1782" s="12">
        <v>441.6929535973178</v>
      </c>
    </row>
    <row r="1783" spans="1:10">
      <c r="A1783" s="13" t="s">
        <v>666</v>
      </c>
      <c r="B1783" s="33" t="str">
        <f>VLOOKUP(D1783,工作表3!$A$2:$D$159,4,FALSE)</f>
        <v>新竹市</v>
      </c>
      <c r="C1783" s="7">
        <v>54</v>
      </c>
      <c r="D1783" s="8" t="s">
        <v>177</v>
      </c>
      <c r="E1783" s="8" t="s">
        <v>316</v>
      </c>
      <c r="F1783" s="9" t="s">
        <v>789</v>
      </c>
      <c r="G1783" s="11" t="s">
        <v>790</v>
      </c>
      <c r="H1783" s="10" t="s">
        <v>820</v>
      </c>
      <c r="I1783" s="10">
        <v>542</v>
      </c>
      <c r="J1783" s="12">
        <v>441.31550246949826</v>
      </c>
    </row>
    <row r="1784" spans="1:10">
      <c r="A1784" s="13" t="s">
        <v>666</v>
      </c>
      <c r="B1784" s="33" t="str">
        <f>VLOOKUP(D1784,工作表3!$A$2:$D$159,4,FALSE)</f>
        <v>新竹市</v>
      </c>
      <c r="C1784" s="7">
        <v>55</v>
      </c>
      <c r="D1784" s="8" t="s">
        <v>177</v>
      </c>
      <c r="E1784" s="8" t="s">
        <v>178</v>
      </c>
      <c r="F1784" s="9" t="s">
        <v>789</v>
      </c>
      <c r="G1784" s="11" t="s">
        <v>790</v>
      </c>
      <c r="H1784" s="10" t="s">
        <v>802</v>
      </c>
      <c r="I1784" s="10">
        <v>544</v>
      </c>
      <c r="J1784" s="12">
        <v>440.56060021385912</v>
      </c>
    </row>
    <row r="1785" spans="1:10">
      <c r="A1785" s="13" t="s">
        <v>666</v>
      </c>
      <c r="B1785" s="33" t="str">
        <f>VLOOKUP(D1785,工作表3!$A$2:$D$159,4,FALSE)</f>
        <v>新竹市</v>
      </c>
      <c r="C1785" s="7">
        <v>56</v>
      </c>
      <c r="D1785" s="8" t="s">
        <v>177</v>
      </c>
      <c r="E1785" s="8" t="s">
        <v>120</v>
      </c>
      <c r="F1785" s="9">
        <v>12</v>
      </c>
      <c r="G1785" s="11">
        <v>395</v>
      </c>
      <c r="H1785" s="10" t="s">
        <v>792</v>
      </c>
      <c r="I1785" s="10">
        <v>551</v>
      </c>
      <c r="J1785" s="12">
        <v>438.23659844482631</v>
      </c>
    </row>
    <row r="1786" spans="1:10">
      <c r="A1786" s="13" t="s">
        <v>666</v>
      </c>
      <c r="B1786" s="33" t="str">
        <f>VLOOKUP(D1786,工作表3!$A$2:$D$159,4,FALSE)</f>
        <v>屏東縣</v>
      </c>
      <c r="C1786" s="7">
        <v>57</v>
      </c>
      <c r="D1786" s="8" t="s">
        <v>195</v>
      </c>
      <c r="E1786" s="8" t="s">
        <v>347</v>
      </c>
      <c r="F1786" s="9">
        <v>6</v>
      </c>
      <c r="G1786" s="11">
        <v>394.5</v>
      </c>
      <c r="H1786" s="10" t="s">
        <v>820</v>
      </c>
      <c r="I1786" s="10">
        <v>552</v>
      </c>
      <c r="J1786" s="12">
        <v>437.92604528980723</v>
      </c>
    </row>
    <row r="1787" spans="1:10">
      <c r="A1787" s="13" t="s">
        <v>666</v>
      </c>
      <c r="B1787" s="33" t="str">
        <f>VLOOKUP(D1787,工作表3!$A$2:$D$159,4,FALSE)</f>
        <v>高雄市</v>
      </c>
      <c r="C1787" s="7">
        <v>58</v>
      </c>
      <c r="D1787" s="8" t="s">
        <v>185</v>
      </c>
      <c r="E1787" s="8" t="s">
        <v>347</v>
      </c>
      <c r="F1787" s="9" t="s">
        <v>789</v>
      </c>
      <c r="G1787" s="11" t="s">
        <v>790</v>
      </c>
      <c r="H1787" s="10" t="s">
        <v>820</v>
      </c>
      <c r="I1787" s="10">
        <v>553</v>
      </c>
      <c r="J1787" s="12">
        <v>437.61549213478816</v>
      </c>
    </row>
    <row r="1788" spans="1:10">
      <c r="A1788" s="13" t="s">
        <v>666</v>
      </c>
      <c r="B1788" s="33" t="str">
        <f>VLOOKUP(D1788,工作表3!$A$2:$D$159,4,FALSE)</f>
        <v>臺南市</v>
      </c>
      <c r="C1788" s="7">
        <v>59</v>
      </c>
      <c r="D1788" s="8" t="s">
        <v>128</v>
      </c>
      <c r="E1788" s="8" t="s">
        <v>347</v>
      </c>
      <c r="F1788" s="9">
        <v>22</v>
      </c>
      <c r="G1788" s="11">
        <v>380.5</v>
      </c>
      <c r="H1788" s="10" t="s">
        <v>801</v>
      </c>
      <c r="I1788" s="10">
        <v>568</v>
      </c>
      <c r="J1788" s="12">
        <v>432.97035980474146</v>
      </c>
    </row>
    <row r="1789" spans="1:10">
      <c r="A1789" s="13" t="s">
        <v>666</v>
      </c>
      <c r="B1789" s="33" t="str">
        <f>VLOOKUP(D1789,工作表3!$A$2:$D$159,4,FALSE)</f>
        <v>高雄市</v>
      </c>
      <c r="C1789" s="7">
        <v>60</v>
      </c>
      <c r="D1789" s="8" t="s">
        <v>185</v>
      </c>
      <c r="E1789" s="8" t="s">
        <v>681</v>
      </c>
      <c r="F1789" s="9">
        <v>9</v>
      </c>
      <c r="G1789" s="11">
        <v>377</v>
      </c>
      <c r="H1789" s="10" t="s">
        <v>802</v>
      </c>
      <c r="I1789" s="10">
        <v>570</v>
      </c>
      <c r="J1789" s="12">
        <v>432.3384741724397</v>
      </c>
    </row>
    <row r="1790" spans="1:10">
      <c r="A1790" s="13" t="s">
        <v>666</v>
      </c>
      <c r="B1790" s="33" t="str">
        <f>VLOOKUP(D1790,工作表3!$A$2:$D$159,4,FALSE)</f>
        <v>嘉義市</v>
      </c>
      <c r="C1790" s="7">
        <v>61</v>
      </c>
      <c r="D1790" s="8" t="s">
        <v>464</v>
      </c>
      <c r="E1790" s="8" t="s">
        <v>682</v>
      </c>
      <c r="F1790" s="9" t="s">
        <v>789</v>
      </c>
      <c r="G1790" s="11" t="s">
        <v>790</v>
      </c>
      <c r="H1790" s="10" t="s">
        <v>820</v>
      </c>
      <c r="I1790" s="10">
        <v>571</v>
      </c>
      <c r="J1790" s="12">
        <v>432.02253135628888</v>
      </c>
    </row>
    <row r="1791" spans="1:10">
      <c r="A1791" s="13" t="s">
        <v>666</v>
      </c>
      <c r="B1791" s="33" t="str">
        <f>VLOOKUP(D1791,工作表3!$A$2:$D$159,4,FALSE)</f>
        <v>臺北市</v>
      </c>
      <c r="C1791" s="7">
        <v>62</v>
      </c>
      <c r="D1791" s="8" t="s">
        <v>110</v>
      </c>
      <c r="E1791" s="8" t="s">
        <v>683</v>
      </c>
      <c r="F1791" s="9">
        <v>5</v>
      </c>
      <c r="G1791" s="11">
        <v>373</v>
      </c>
      <c r="H1791" s="10" t="s">
        <v>820</v>
      </c>
      <c r="I1791" s="10">
        <v>572</v>
      </c>
      <c r="J1791" s="12">
        <v>431.71204219451272</v>
      </c>
    </row>
    <row r="1792" spans="1:10">
      <c r="A1792" s="13" t="s">
        <v>666</v>
      </c>
      <c r="B1792" s="33" t="str">
        <f>VLOOKUP(D1792,工作表3!$A$2:$D$159,4,FALSE)</f>
        <v>臺北市</v>
      </c>
      <c r="C1792" s="7">
        <v>63</v>
      </c>
      <c r="D1792" s="8" t="s">
        <v>110</v>
      </c>
      <c r="E1792" s="8" t="s">
        <v>684</v>
      </c>
      <c r="F1792" s="9">
        <v>14</v>
      </c>
      <c r="G1792" s="11">
        <v>371.5</v>
      </c>
      <c r="H1792" s="10" t="s">
        <v>809</v>
      </c>
      <c r="I1792" s="10">
        <v>577</v>
      </c>
      <c r="J1792" s="12">
        <v>430.18126157360962</v>
      </c>
    </row>
    <row r="1793" spans="1:10">
      <c r="A1793" s="13" t="s">
        <v>666</v>
      </c>
      <c r="B1793" s="33" t="str">
        <f>VLOOKUP(D1793,工作表3!$A$2:$D$159,4,FALSE)</f>
        <v>高雄市</v>
      </c>
      <c r="C1793" s="7">
        <v>64</v>
      </c>
      <c r="D1793" s="8" t="s">
        <v>185</v>
      </c>
      <c r="E1793" s="8" t="s">
        <v>252</v>
      </c>
      <c r="F1793" s="9">
        <v>2</v>
      </c>
      <c r="G1793" s="11">
        <v>371</v>
      </c>
      <c r="H1793" s="10" t="s">
        <v>802</v>
      </c>
      <c r="I1793" s="10">
        <v>579</v>
      </c>
      <c r="J1793" s="12">
        <v>429.54478100543258</v>
      </c>
    </row>
    <row r="1794" spans="1:10">
      <c r="A1794" s="13" t="s">
        <v>666</v>
      </c>
      <c r="B1794" s="33" t="str">
        <f>VLOOKUP(D1794,工作表3!$A$2:$D$159,4,FALSE)</f>
        <v>臺南市</v>
      </c>
      <c r="C1794" s="7">
        <v>65</v>
      </c>
      <c r="D1794" s="8" t="s">
        <v>119</v>
      </c>
      <c r="E1794" s="8" t="s">
        <v>354</v>
      </c>
      <c r="F1794" s="9" t="s">
        <v>789</v>
      </c>
      <c r="G1794" s="11" t="s">
        <v>790</v>
      </c>
      <c r="H1794" s="10" t="s">
        <v>802</v>
      </c>
      <c r="I1794" s="10">
        <v>581</v>
      </c>
      <c r="J1794" s="12">
        <v>428.90951779245512</v>
      </c>
    </row>
    <row r="1795" spans="1:10">
      <c r="A1795" s="13" t="s">
        <v>666</v>
      </c>
      <c r="B1795" s="33" t="str">
        <f>VLOOKUP(D1795,工作表3!$A$2:$D$159,4,FALSE)</f>
        <v>臺南市</v>
      </c>
      <c r="C1795" s="7">
        <v>66</v>
      </c>
      <c r="D1795" s="8" t="s">
        <v>119</v>
      </c>
      <c r="E1795" s="8" t="s">
        <v>685</v>
      </c>
      <c r="F1795" s="9">
        <v>8</v>
      </c>
      <c r="G1795" s="11">
        <v>364</v>
      </c>
      <c r="H1795" s="10" t="s">
        <v>802</v>
      </c>
      <c r="I1795" s="10">
        <v>583</v>
      </c>
      <c r="J1795" s="12">
        <v>428.26012896683483</v>
      </c>
    </row>
    <row r="1796" spans="1:10">
      <c r="A1796" s="13" t="s">
        <v>666</v>
      </c>
      <c r="B1796" s="33" t="str">
        <f>VLOOKUP(D1796,工作表3!$A$2:$D$159,4,FALSE)</f>
        <v>新竹市</v>
      </c>
      <c r="C1796" s="7">
        <v>67</v>
      </c>
      <c r="D1796" s="8" t="s">
        <v>177</v>
      </c>
      <c r="E1796" s="8" t="s">
        <v>612</v>
      </c>
      <c r="F1796" s="9">
        <v>6</v>
      </c>
      <c r="G1796" s="11">
        <v>364</v>
      </c>
      <c r="H1796" s="10" t="s">
        <v>816</v>
      </c>
      <c r="I1796" s="10">
        <v>587</v>
      </c>
      <c r="J1796" s="12">
        <v>426.97175540892852</v>
      </c>
    </row>
    <row r="1797" spans="1:10">
      <c r="A1797" s="13" t="s">
        <v>666</v>
      </c>
      <c r="B1797" s="33" t="str">
        <f>VLOOKUP(D1797,工作表3!$A$2:$D$159,4,FALSE)</f>
        <v>新北市</v>
      </c>
      <c r="C1797" s="7">
        <v>68</v>
      </c>
      <c r="D1797" s="8" t="s">
        <v>193</v>
      </c>
      <c r="E1797" s="8" t="s">
        <v>628</v>
      </c>
      <c r="F1797" s="9">
        <v>4</v>
      </c>
      <c r="G1797" s="11">
        <v>357</v>
      </c>
      <c r="H1797" s="10" t="s">
        <v>820</v>
      </c>
      <c r="I1797" s="10">
        <v>588</v>
      </c>
      <c r="J1797" s="12">
        <v>426.63949641073327</v>
      </c>
    </row>
    <row r="1798" spans="1:10">
      <c r="A1798" s="13" t="s">
        <v>666</v>
      </c>
      <c r="B1798" s="33" t="str">
        <f>VLOOKUP(D1798,工作表3!$A$2:$D$159,4,FALSE)</f>
        <v>臺南市</v>
      </c>
      <c r="C1798" s="7">
        <v>69</v>
      </c>
      <c r="D1798" s="8" t="s">
        <v>119</v>
      </c>
      <c r="E1798" s="8" t="s">
        <v>352</v>
      </c>
      <c r="F1798" s="9">
        <v>18</v>
      </c>
      <c r="G1798" s="11">
        <v>355.5</v>
      </c>
      <c r="H1798" s="10" t="s">
        <v>814</v>
      </c>
      <c r="I1798" s="10">
        <v>598</v>
      </c>
      <c r="J1798" s="12">
        <v>423.41509586532106</v>
      </c>
    </row>
    <row r="1799" spans="1:10">
      <c r="A1799" s="13" t="s">
        <v>666</v>
      </c>
      <c r="B1799" s="33" t="str">
        <f>VLOOKUP(D1799,工作表3!$A$2:$D$159,4,FALSE)</f>
        <v>新竹市</v>
      </c>
      <c r="C1799" s="7">
        <v>70</v>
      </c>
      <c r="D1799" s="8" t="s">
        <v>177</v>
      </c>
      <c r="E1799" s="8" t="s">
        <v>352</v>
      </c>
      <c r="F1799" s="9">
        <v>25</v>
      </c>
      <c r="G1799" s="11">
        <v>354.5</v>
      </c>
      <c r="H1799" s="10" t="s">
        <v>788</v>
      </c>
      <c r="I1799" s="10">
        <v>606</v>
      </c>
      <c r="J1799" s="12">
        <v>420.91659051807198</v>
      </c>
    </row>
    <row r="1800" spans="1:10">
      <c r="A1800" s="13" t="s">
        <v>666</v>
      </c>
      <c r="B1800" s="33" t="str">
        <f>VLOOKUP(D1800,工作表3!$A$2:$D$159,4,FALSE)</f>
        <v>新竹市</v>
      </c>
      <c r="C1800" s="7">
        <v>71</v>
      </c>
      <c r="D1800" s="8" t="s">
        <v>177</v>
      </c>
      <c r="E1800" s="8" t="s">
        <v>253</v>
      </c>
      <c r="F1800" s="9">
        <v>27</v>
      </c>
      <c r="G1800" s="11">
        <v>353</v>
      </c>
      <c r="H1800" s="10" t="s">
        <v>788</v>
      </c>
      <c r="I1800" s="10">
        <v>614</v>
      </c>
      <c r="J1800" s="12">
        <v>418.54286864697923</v>
      </c>
    </row>
    <row r="1801" spans="1:10">
      <c r="A1801" s="13" t="s">
        <v>666</v>
      </c>
      <c r="B1801" s="33" t="str">
        <f>VLOOKUP(D1801,工作表3!$A$2:$D$159,4,FALSE)</f>
        <v>新竹市</v>
      </c>
      <c r="C1801" s="7">
        <v>72</v>
      </c>
      <c r="D1801" s="8" t="s">
        <v>177</v>
      </c>
      <c r="E1801" s="8" t="s">
        <v>686</v>
      </c>
      <c r="F1801" s="9">
        <v>8</v>
      </c>
      <c r="G1801" s="11">
        <v>350</v>
      </c>
      <c r="H1801" s="10" t="s">
        <v>816</v>
      </c>
      <c r="I1801" s="10">
        <v>618</v>
      </c>
      <c r="J1801" s="12">
        <v>417.35753290690701</v>
      </c>
    </row>
    <row r="1802" spans="1:10">
      <c r="A1802" s="13" t="s">
        <v>666</v>
      </c>
      <c r="B1802" s="33" t="str">
        <f>VLOOKUP(D1802,工作表3!$A$2:$D$159,4,FALSE)</f>
        <v>臺南市</v>
      </c>
      <c r="C1802" s="7">
        <v>73</v>
      </c>
      <c r="D1802" s="8" t="s">
        <v>119</v>
      </c>
      <c r="E1802" s="8" t="s">
        <v>687</v>
      </c>
      <c r="F1802" s="9" t="s">
        <v>789</v>
      </c>
      <c r="G1802" s="11" t="s">
        <v>790</v>
      </c>
      <c r="H1802" s="10" t="s">
        <v>814</v>
      </c>
      <c r="I1802" s="10">
        <v>628</v>
      </c>
      <c r="J1802" s="12">
        <v>414.39419355672652</v>
      </c>
    </row>
    <row r="1803" spans="1:10">
      <c r="A1803" s="13" t="s">
        <v>666</v>
      </c>
      <c r="B1803" s="33" t="str">
        <f>VLOOKUP(D1803,工作表3!$A$2:$D$159,4,FALSE)</f>
        <v>新北市</v>
      </c>
      <c r="C1803" s="7">
        <v>74</v>
      </c>
      <c r="D1803" s="8" t="s">
        <v>302</v>
      </c>
      <c r="E1803" s="8" t="s">
        <v>658</v>
      </c>
      <c r="F1803" s="9">
        <v>17</v>
      </c>
      <c r="G1803" s="11">
        <v>341.5</v>
      </c>
      <c r="H1803" s="10" t="s">
        <v>802</v>
      </c>
      <c r="I1803" s="10">
        <v>630</v>
      </c>
      <c r="J1803" s="12">
        <v>413.80633152842466</v>
      </c>
    </row>
    <row r="1804" spans="1:10">
      <c r="A1804" s="13" t="s">
        <v>666</v>
      </c>
      <c r="B1804" s="33" t="str">
        <f>VLOOKUP(D1804,工作表3!$A$2:$D$159,4,FALSE)</f>
        <v>屏東縣</v>
      </c>
      <c r="C1804" s="7">
        <v>75</v>
      </c>
      <c r="D1804" s="8" t="s">
        <v>210</v>
      </c>
      <c r="E1804" s="8" t="s">
        <v>522</v>
      </c>
      <c r="F1804" s="9">
        <v>5</v>
      </c>
      <c r="G1804" s="11">
        <v>340.5</v>
      </c>
      <c r="H1804" s="10" t="s">
        <v>809</v>
      </c>
      <c r="I1804" s="10">
        <v>635</v>
      </c>
      <c r="J1804" s="12">
        <v>412.34529108293816</v>
      </c>
    </row>
    <row r="1805" spans="1:10">
      <c r="A1805" s="13" t="s">
        <v>666</v>
      </c>
      <c r="B1805" s="33" t="str">
        <f>VLOOKUP(D1805,工作表3!$A$2:$D$159,4,FALSE)</f>
        <v>屏東縣</v>
      </c>
      <c r="C1805" s="7">
        <v>76</v>
      </c>
      <c r="D1805" s="8" t="s">
        <v>210</v>
      </c>
      <c r="E1805" s="8" t="s">
        <v>688</v>
      </c>
      <c r="F1805" s="9" t="s">
        <v>789</v>
      </c>
      <c r="G1805" s="11" t="s">
        <v>790</v>
      </c>
      <c r="H1805" s="10" t="s">
        <v>792</v>
      </c>
      <c r="I1805" s="10">
        <v>642</v>
      </c>
      <c r="J1805" s="12">
        <v>410.299834459257</v>
      </c>
    </row>
    <row r="1806" spans="1:10">
      <c r="A1806" s="13" t="s">
        <v>666</v>
      </c>
      <c r="B1806" s="33" t="str">
        <f>VLOOKUP(D1806,工作表3!$A$2:$D$159,4,FALSE)</f>
        <v>嘉義縣</v>
      </c>
      <c r="C1806" s="7">
        <v>77</v>
      </c>
      <c r="D1806" s="8" t="s">
        <v>179</v>
      </c>
      <c r="E1806" s="8" t="s">
        <v>689</v>
      </c>
      <c r="F1806" s="9">
        <v>4</v>
      </c>
      <c r="G1806" s="11">
        <v>326.5</v>
      </c>
      <c r="H1806" s="10" t="s">
        <v>820</v>
      </c>
      <c r="I1806" s="10">
        <v>643</v>
      </c>
      <c r="J1806" s="12">
        <v>409.98201267291267</v>
      </c>
    </row>
    <row r="1807" spans="1:10">
      <c r="A1807" s="13" t="s">
        <v>666</v>
      </c>
      <c r="B1807" s="33" t="str">
        <f>VLOOKUP(D1807,工作表3!$A$2:$D$159,4,FALSE)</f>
        <v>新北市</v>
      </c>
      <c r="C1807" s="7">
        <v>78</v>
      </c>
      <c r="D1807" s="8" t="s">
        <v>302</v>
      </c>
      <c r="E1807" s="8" t="s">
        <v>659</v>
      </c>
      <c r="F1807" s="9">
        <v>10</v>
      </c>
      <c r="G1807" s="11">
        <v>324.5</v>
      </c>
      <c r="H1807" s="10" t="s">
        <v>802</v>
      </c>
      <c r="I1807" s="10">
        <v>645</v>
      </c>
      <c r="J1807" s="12">
        <v>409.27235530131355</v>
      </c>
    </row>
    <row r="1808" spans="1:10">
      <c r="A1808" s="13" t="s">
        <v>666</v>
      </c>
      <c r="B1808" s="33" t="str">
        <f>VLOOKUP(D1808,工作表3!$A$2:$D$159,4,FALSE)</f>
        <v>高雄市</v>
      </c>
      <c r="C1808" s="7">
        <v>79</v>
      </c>
      <c r="D1808" s="8" t="s">
        <v>135</v>
      </c>
      <c r="E1808" s="8" t="s">
        <v>690</v>
      </c>
      <c r="F1808" s="9">
        <v>6</v>
      </c>
      <c r="G1808" s="11">
        <v>319.5</v>
      </c>
      <c r="H1808" s="10" t="s">
        <v>820</v>
      </c>
      <c r="I1808" s="10">
        <v>646</v>
      </c>
      <c r="J1808" s="12">
        <v>408.91289771759273</v>
      </c>
    </row>
    <row r="1809" spans="1:10">
      <c r="A1809" s="13" t="s">
        <v>666</v>
      </c>
      <c r="B1809" s="33" t="str">
        <f>VLOOKUP(D1809,工作表3!$A$2:$D$159,4,FALSE)</f>
        <v>基隆市</v>
      </c>
      <c r="C1809" s="7">
        <v>80</v>
      </c>
      <c r="D1809" s="8" t="s">
        <v>258</v>
      </c>
      <c r="E1809" s="8" t="s">
        <v>665</v>
      </c>
      <c r="F1809" s="9">
        <v>7</v>
      </c>
      <c r="G1809" s="11">
        <v>314</v>
      </c>
      <c r="H1809" s="10" t="s">
        <v>802</v>
      </c>
      <c r="I1809" s="10">
        <v>648</v>
      </c>
      <c r="J1809" s="12">
        <v>408.20103809192432</v>
      </c>
    </row>
    <row r="1810" spans="1:10">
      <c r="A1810" s="13" t="s">
        <v>666</v>
      </c>
      <c r="B1810" s="33" t="str">
        <f>VLOOKUP(D1810,工作表3!$A$2:$D$159,4,FALSE)</f>
        <v>新北市</v>
      </c>
      <c r="C1810" s="7">
        <v>81</v>
      </c>
      <c r="D1810" s="8" t="s">
        <v>193</v>
      </c>
      <c r="E1810" s="8" t="s">
        <v>340</v>
      </c>
      <c r="F1810" s="9">
        <v>5</v>
      </c>
      <c r="G1810" s="11">
        <v>307.5</v>
      </c>
      <c r="H1810" s="10" t="s">
        <v>802</v>
      </c>
      <c r="I1810" s="10">
        <v>650</v>
      </c>
      <c r="J1810" s="12">
        <v>407.48091712150222</v>
      </c>
    </row>
    <row r="1811" spans="1:10">
      <c r="A1811" s="13" t="s">
        <v>666</v>
      </c>
      <c r="B1811" s="33" t="str">
        <f>VLOOKUP(D1811,工作表3!$A$2:$D$159,4,FALSE)</f>
        <v>基隆市</v>
      </c>
      <c r="C1811" s="7">
        <v>82</v>
      </c>
      <c r="D1811" s="8" t="s">
        <v>258</v>
      </c>
      <c r="E1811" s="8" t="s">
        <v>467</v>
      </c>
      <c r="F1811" s="9">
        <v>8</v>
      </c>
      <c r="G1811" s="11">
        <v>294</v>
      </c>
      <c r="H1811" s="10" t="s">
        <v>802</v>
      </c>
      <c r="I1811" s="10">
        <v>652</v>
      </c>
      <c r="J1811" s="12">
        <v>406.75902198942924</v>
      </c>
    </row>
    <row r="1812" spans="1:10">
      <c r="A1812" s="13" t="s">
        <v>691</v>
      </c>
      <c r="B1812" s="33" t="str">
        <f>VLOOKUP(D1812,工作表3!$A$2:$D$159,4,FALSE)</f>
        <v>高雄市</v>
      </c>
      <c r="C1812" s="7">
        <v>1</v>
      </c>
      <c r="D1812" s="8" t="s">
        <v>514</v>
      </c>
      <c r="E1812" s="8" t="s">
        <v>692</v>
      </c>
      <c r="F1812" s="9">
        <v>2</v>
      </c>
      <c r="G1812" s="11">
        <v>526</v>
      </c>
      <c r="H1812" s="10" t="s">
        <v>820</v>
      </c>
      <c r="I1812" s="10" t="s">
        <v>820</v>
      </c>
      <c r="J1812" s="12">
        <v>551.31269230769226</v>
      </c>
    </row>
    <row r="1813" spans="1:10">
      <c r="A1813" s="13" t="s">
        <v>691</v>
      </c>
      <c r="B1813" s="33" t="str">
        <f>VLOOKUP(D1813,工作表3!$A$2:$D$159,4,FALSE)</f>
        <v>屏東縣</v>
      </c>
      <c r="C1813" s="7">
        <v>2</v>
      </c>
      <c r="D1813" s="8" t="s">
        <v>45</v>
      </c>
      <c r="E1813" s="8" t="s">
        <v>693</v>
      </c>
      <c r="F1813" s="9">
        <v>55</v>
      </c>
      <c r="G1813" s="11">
        <v>523.5</v>
      </c>
      <c r="H1813" s="10" t="s">
        <v>846</v>
      </c>
      <c r="I1813" s="10">
        <v>55</v>
      </c>
      <c r="J1813" s="12">
        <v>493.4824736842105</v>
      </c>
    </row>
    <row r="1814" spans="1:10">
      <c r="A1814" s="13" t="s">
        <v>691</v>
      </c>
      <c r="B1814" s="33" t="str">
        <f>VLOOKUP(D1814,工作表3!$A$2:$D$159,4,FALSE)</f>
        <v>高雄市</v>
      </c>
      <c r="C1814" s="7">
        <v>3</v>
      </c>
      <c r="D1814" s="8" t="s">
        <v>34</v>
      </c>
      <c r="E1814" s="8" t="s">
        <v>694</v>
      </c>
      <c r="F1814" s="9">
        <v>35</v>
      </c>
      <c r="G1814" s="11">
        <v>469.5</v>
      </c>
      <c r="H1814" s="10" t="s">
        <v>829</v>
      </c>
      <c r="I1814" s="10">
        <v>90</v>
      </c>
      <c r="J1814" s="12">
        <v>452.65396248774107</v>
      </c>
    </row>
    <row r="1815" spans="1:10">
      <c r="A1815" s="13" t="s">
        <v>691</v>
      </c>
      <c r="B1815" s="33" t="str">
        <f>VLOOKUP(D1815,工作表3!$A$2:$D$159,4,FALSE)</f>
        <v>屏東縣</v>
      </c>
      <c r="C1815" s="7">
        <v>4</v>
      </c>
      <c r="D1815" s="8" t="s">
        <v>45</v>
      </c>
      <c r="E1815" s="8" t="s">
        <v>347</v>
      </c>
      <c r="F1815" s="9">
        <v>7</v>
      </c>
      <c r="G1815" s="11">
        <v>467.5</v>
      </c>
      <c r="H1815" s="10" t="s">
        <v>816</v>
      </c>
      <c r="I1815" s="10">
        <v>94</v>
      </c>
      <c r="J1815" s="12">
        <v>449.1499061247826</v>
      </c>
    </row>
    <row r="1816" spans="1:10">
      <c r="A1816" s="13" t="s">
        <v>691</v>
      </c>
      <c r="B1816" s="33" t="str">
        <f>VLOOKUP(D1816,工作表3!$A$2:$D$159,4,FALSE)</f>
        <v>高雄市</v>
      </c>
      <c r="C1816" s="7">
        <v>5</v>
      </c>
      <c r="D1816" s="8" t="s">
        <v>34</v>
      </c>
      <c r="E1816" s="8" t="s">
        <v>674</v>
      </c>
      <c r="F1816" s="9">
        <v>8</v>
      </c>
      <c r="G1816" s="11">
        <v>447.75</v>
      </c>
      <c r="H1816" s="10" t="s">
        <v>788</v>
      </c>
      <c r="I1816" s="10">
        <v>102</v>
      </c>
      <c r="J1816" s="12">
        <v>442.18564004451872</v>
      </c>
    </row>
    <row r="1817" spans="1:10">
      <c r="A1817" s="13" t="s">
        <v>691</v>
      </c>
      <c r="B1817" s="33" t="str">
        <f>VLOOKUP(D1817,工作表3!$A$2:$D$159,4,FALSE)</f>
        <v>宜蘭縣</v>
      </c>
      <c r="C1817" s="7">
        <v>6</v>
      </c>
      <c r="D1817" s="8" t="s">
        <v>54</v>
      </c>
      <c r="E1817" s="8" t="s">
        <v>693</v>
      </c>
      <c r="F1817" s="9">
        <v>22</v>
      </c>
      <c r="G1817" s="11">
        <v>422</v>
      </c>
      <c r="H1817" s="10" t="s">
        <v>821</v>
      </c>
      <c r="I1817" s="10">
        <v>121</v>
      </c>
      <c r="J1817" s="12">
        <v>421.53915285376587</v>
      </c>
    </row>
    <row r="1818" spans="1:10">
      <c r="A1818" s="13" t="s">
        <v>691</v>
      </c>
      <c r="B1818" s="33" t="str">
        <f>VLOOKUP(D1818,工作表3!$A$2:$D$159,4,FALSE)</f>
        <v>雲林縣</v>
      </c>
      <c r="C1818" s="7">
        <v>7</v>
      </c>
      <c r="D1818" s="8" t="s">
        <v>27</v>
      </c>
      <c r="E1818" s="8" t="s">
        <v>347</v>
      </c>
      <c r="F1818" s="9">
        <v>10</v>
      </c>
      <c r="G1818" s="11">
        <v>411</v>
      </c>
      <c r="H1818" s="10" t="s">
        <v>800</v>
      </c>
      <c r="I1818" s="10">
        <v>132</v>
      </c>
      <c r="J1818" s="12">
        <v>409.61671280580424</v>
      </c>
    </row>
    <row r="1819" spans="1:10">
      <c r="A1819" s="13" t="s">
        <v>691</v>
      </c>
      <c r="B1819" s="33" t="str">
        <f>VLOOKUP(D1819,工作表3!$A$2:$D$159,4,FALSE)</f>
        <v>澎湖縣</v>
      </c>
      <c r="C1819" s="7">
        <v>8</v>
      </c>
      <c r="D1819" s="8" t="s">
        <v>241</v>
      </c>
      <c r="E1819" s="8" t="s">
        <v>693</v>
      </c>
      <c r="F1819" s="9">
        <v>22</v>
      </c>
      <c r="G1819" s="11">
        <v>400.5</v>
      </c>
      <c r="H1819" s="10" t="s">
        <v>826</v>
      </c>
      <c r="I1819" s="10">
        <v>154</v>
      </c>
      <c r="J1819" s="12">
        <v>386.30162920745846</v>
      </c>
    </row>
    <row r="1820" spans="1:10">
      <c r="A1820" s="13" t="s">
        <v>691</v>
      </c>
      <c r="B1820" s="33" t="str">
        <f>VLOOKUP(D1820,工作表3!$A$2:$D$159,4,FALSE)</f>
        <v>澎湖縣</v>
      </c>
      <c r="C1820" s="7">
        <v>9</v>
      </c>
      <c r="D1820" s="8" t="s">
        <v>241</v>
      </c>
      <c r="E1820" s="8" t="s">
        <v>548</v>
      </c>
      <c r="F1820" s="9">
        <v>3</v>
      </c>
      <c r="G1820" s="11">
        <v>392.5</v>
      </c>
      <c r="H1820" s="10" t="s">
        <v>795</v>
      </c>
      <c r="I1820" s="10">
        <v>157</v>
      </c>
      <c r="J1820" s="12">
        <v>383.90977483156178</v>
      </c>
    </row>
    <row r="1821" spans="1:10">
      <c r="A1821" s="13" t="s">
        <v>691</v>
      </c>
      <c r="B1821" s="33" t="str">
        <f>VLOOKUP(D1821,工作表3!$A$2:$D$159,4,FALSE)</f>
        <v>桃園市</v>
      </c>
      <c r="C1821" s="7">
        <v>10</v>
      </c>
      <c r="D1821" s="8" t="s">
        <v>577</v>
      </c>
      <c r="E1821" s="8" t="s">
        <v>695</v>
      </c>
      <c r="F1821" s="9">
        <v>17</v>
      </c>
      <c r="G1821" s="11">
        <v>362</v>
      </c>
      <c r="H1821" s="10" t="s">
        <v>819</v>
      </c>
      <c r="I1821" s="10">
        <v>170</v>
      </c>
      <c r="J1821" s="12">
        <v>368.33182177635138</v>
      </c>
    </row>
    <row r="1822" spans="1:10">
      <c r="A1822" s="13" t="s">
        <v>691</v>
      </c>
      <c r="B1822" s="33" t="str">
        <f>VLOOKUP(D1822,工作表3!$A$2:$D$159,4,FALSE)</f>
        <v>屏東縣</v>
      </c>
      <c r="C1822" s="7">
        <v>11</v>
      </c>
      <c r="D1822" s="8" t="s">
        <v>195</v>
      </c>
      <c r="E1822" s="8" t="s">
        <v>696</v>
      </c>
      <c r="F1822" s="9">
        <v>7</v>
      </c>
      <c r="G1822" s="11">
        <v>359.5</v>
      </c>
      <c r="H1822" s="10" t="s">
        <v>820</v>
      </c>
      <c r="I1822" s="10">
        <v>171</v>
      </c>
      <c r="J1822" s="12">
        <v>367.02991655391423</v>
      </c>
    </row>
    <row r="1823" spans="1:10">
      <c r="A1823" s="13" t="s">
        <v>691</v>
      </c>
      <c r="B1823" s="33" t="str">
        <f>VLOOKUP(D1823,工作表3!$A$2:$D$159,4,FALSE)</f>
        <v>臺中市</v>
      </c>
      <c r="C1823" s="7">
        <v>12</v>
      </c>
      <c r="D1823" s="8" t="s">
        <v>94</v>
      </c>
      <c r="E1823" s="8" t="s">
        <v>672</v>
      </c>
      <c r="F1823" s="9">
        <v>14</v>
      </c>
      <c r="G1823" s="11">
        <v>358</v>
      </c>
      <c r="H1823" s="10" t="s">
        <v>796</v>
      </c>
      <c r="I1823" s="10">
        <v>188</v>
      </c>
      <c r="J1823" s="12">
        <v>338.06715327758656</v>
      </c>
    </row>
    <row r="1824" spans="1:10">
      <c r="A1824" s="13" t="s">
        <v>691</v>
      </c>
      <c r="B1824" s="33" t="str">
        <f>VLOOKUP(D1824,工作表3!$A$2:$D$159,4,FALSE)</f>
        <v>臺中市</v>
      </c>
      <c r="C1824" s="7">
        <v>13</v>
      </c>
      <c r="D1824" s="8" t="s">
        <v>94</v>
      </c>
      <c r="E1824" s="8" t="s">
        <v>697</v>
      </c>
      <c r="F1824" s="9" t="s">
        <v>789</v>
      </c>
      <c r="G1824" s="11" t="s">
        <v>790</v>
      </c>
      <c r="H1824" s="10" t="s">
        <v>796</v>
      </c>
      <c r="I1824" s="10">
        <v>205</v>
      </c>
      <c r="J1824" s="12">
        <v>321.26739312586551</v>
      </c>
    </row>
    <row r="1825" spans="1:10">
      <c r="A1825" s="13" t="s">
        <v>691</v>
      </c>
      <c r="B1825" s="33" t="str">
        <f>VLOOKUP(D1825,工作表3!$A$2:$D$159,4,FALSE)</f>
        <v>臺中市</v>
      </c>
      <c r="C1825" s="7">
        <v>14</v>
      </c>
      <c r="D1825" s="8" t="s">
        <v>94</v>
      </c>
      <c r="E1825" s="8" t="s">
        <v>698</v>
      </c>
      <c r="F1825" s="9" t="s">
        <v>789</v>
      </c>
      <c r="G1825" s="11" t="s">
        <v>790</v>
      </c>
      <c r="H1825" s="10" t="s">
        <v>798</v>
      </c>
      <c r="I1825" s="10">
        <v>225</v>
      </c>
      <c r="J1825" s="12">
        <v>301.74282029229846</v>
      </c>
    </row>
    <row r="1826" spans="1:10">
      <c r="A1826" s="13" t="s">
        <v>691</v>
      </c>
      <c r="B1826" s="33" t="str">
        <f>VLOOKUP(D1826,工作表3!$A$2:$D$159,4,FALSE)</f>
        <v>基隆市</v>
      </c>
      <c r="C1826" s="7">
        <v>15</v>
      </c>
      <c r="D1826" s="8" t="s">
        <v>258</v>
      </c>
      <c r="E1826" s="8" t="s">
        <v>699</v>
      </c>
      <c r="F1826" s="9">
        <v>4</v>
      </c>
      <c r="G1826" s="11">
        <v>320</v>
      </c>
      <c r="H1826" s="10" t="s">
        <v>820</v>
      </c>
      <c r="I1826" s="10">
        <v>226</v>
      </c>
      <c r="J1826" s="12">
        <v>300.91840281657034</v>
      </c>
    </row>
    <row r="1827" spans="1:10">
      <c r="A1827" s="13" t="s">
        <v>691</v>
      </c>
      <c r="B1827" s="33" t="str">
        <f>VLOOKUP(D1827,工作表3!$A$2:$D$159,4,FALSE)</f>
        <v>臺南市</v>
      </c>
      <c r="C1827" s="7">
        <v>16</v>
      </c>
      <c r="D1827" s="8" t="s">
        <v>128</v>
      </c>
      <c r="E1827" s="8" t="s">
        <v>548</v>
      </c>
      <c r="F1827" s="9">
        <v>6</v>
      </c>
      <c r="G1827" s="11">
        <v>316</v>
      </c>
      <c r="H1827" s="10" t="s">
        <v>793</v>
      </c>
      <c r="I1827" s="10">
        <v>232</v>
      </c>
      <c r="J1827" s="12">
        <v>296.00755375996653</v>
      </c>
    </row>
    <row r="1828" spans="1:10">
      <c r="A1828" s="13" t="s">
        <v>691</v>
      </c>
      <c r="B1828" s="33" t="str">
        <f>VLOOKUP(D1828,工作表3!$A$2:$D$159,4,FALSE)</f>
        <v>臺中市</v>
      </c>
      <c r="C1828" s="7">
        <v>17</v>
      </c>
      <c r="D1828" s="8" t="s">
        <v>94</v>
      </c>
      <c r="E1828" s="8" t="s">
        <v>347</v>
      </c>
      <c r="F1828" s="9">
        <v>5</v>
      </c>
      <c r="G1828" s="11">
        <v>309.5</v>
      </c>
      <c r="H1828" s="10" t="s">
        <v>809</v>
      </c>
      <c r="I1828" s="10">
        <v>237</v>
      </c>
      <c r="J1828" s="12">
        <v>291.85133256180984</v>
      </c>
    </row>
    <row r="1829" spans="1:10">
      <c r="A1829" s="13" t="s">
        <v>691</v>
      </c>
      <c r="B1829" s="33" t="str">
        <f>VLOOKUP(D1829,工作表3!$A$2:$D$159,4,FALSE)</f>
        <v>屏東縣</v>
      </c>
      <c r="C1829" s="7">
        <v>18</v>
      </c>
      <c r="D1829" s="8" t="s">
        <v>195</v>
      </c>
      <c r="E1829" s="8" t="s">
        <v>548</v>
      </c>
      <c r="F1829" s="9" t="s">
        <v>789</v>
      </c>
      <c r="G1829" s="11" t="s">
        <v>790</v>
      </c>
      <c r="H1829" s="10" t="s">
        <v>802</v>
      </c>
      <c r="I1829" s="10">
        <v>239</v>
      </c>
      <c r="J1829" s="12">
        <v>290.18884408254718</v>
      </c>
    </row>
    <row r="1830" spans="1:10">
      <c r="A1830" s="13" t="s">
        <v>691</v>
      </c>
      <c r="B1830" s="33" t="str">
        <f>VLOOKUP(D1830,工作表3!$A$2:$D$159,4,FALSE)</f>
        <v>高雄市</v>
      </c>
      <c r="C1830" s="7">
        <v>19</v>
      </c>
      <c r="D1830" s="8" t="s">
        <v>135</v>
      </c>
      <c r="E1830" s="8" t="s">
        <v>700</v>
      </c>
      <c r="F1830" s="9">
        <v>3</v>
      </c>
      <c r="G1830" s="11">
        <v>298</v>
      </c>
      <c r="H1830" s="10" t="s">
        <v>820</v>
      </c>
      <c r="I1830" s="10">
        <v>240</v>
      </c>
      <c r="J1830" s="12">
        <v>287.89966861127789</v>
      </c>
    </row>
    <row r="1831" spans="1:10">
      <c r="A1831" s="13" t="s">
        <v>691</v>
      </c>
      <c r="B1831" s="33" t="str">
        <f>VLOOKUP(D1831,工作表3!$A$2:$D$159,4,FALSE)</f>
        <v>臺北市</v>
      </c>
      <c r="C1831" s="7">
        <v>20</v>
      </c>
      <c r="D1831" s="8" t="s">
        <v>110</v>
      </c>
      <c r="E1831" s="8" t="s">
        <v>701</v>
      </c>
      <c r="F1831" s="9">
        <v>9</v>
      </c>
      <c r="G1831" s="11">
        <v>297</v>
      </c>
      <c r="H1831" s="10" t="s">
        <v>816</v>
      </c>
      <c r="I1831" s="10">
        <v>244</v>
      </c>
      <c r="J1831" s="12">
        <v>279.12365783752426</v>
      </c>
    </row>
    <row r="1832" spans="1:10">
      <c r="A1832" s="13" t="s">
        <v>691</v>
      </c>
      <c r="B1832" s="33" t="str">
        <f>VLOOKUP(D1832,工作表3!$A$2:$D$159,4,FALSE)</f>
        <v>屏東縣</v>
      </c>
      <c r="C1832" s="7">
        <v>21</v>
      </c>
      <c r="D1832" s="8" t="s">
        <v>210</v>
      </c>
      <c r="E1832" s="8" t="s">
        <v>688</v>
      </c>
      <c r="F1832" s="9">
        <v>8</v>
      </c>
      <c r="G1832" s="11">
        <v>290</v>
      </c>
      <c r="H1832" s="10" t="s">
        <v>788</v>
      </c>
      <c r="I1832" s="10">
        <v>252</v>
      </c>
      <c r="J1832" s="12">
        <v>271.21034138182802</v>
      </c>
    </row>
    <row r="1833" spans="1:10">
      <c r="A1833" s="13" t="s">
        <v>691</v>
      </c>
      <c r="B1833" s="33" t="str">
        <f>VLOOKUP(D1833,工作表3!$A$2:$D$159,4,FALSE)</f>
        <v>新竹縣</v>
      </c>
      <c r="C1833" s="7">
        <v>22</v>
      </c>
      <c r="D1833" s="8" t="s">
        <v>181</v>
      </c>
      <c r="E1833" s="8" t="s">
        <v>513</v>
      </c>
      <c r="F1833" s="9" t="s">
        <v>789</v>
      </c>
      <c r="G1833" s="11" t="s">
        <v>790</v>
      </c>
      <c r="H1833" s="10" t="s">
        <v>820</v>
      </c>
      <c r="I1833" s="10">
        <v>253</v>
      </c>
      <c r="J1833" s="12">
        <v>270.22117682486601</v>
      </c>
    </row>
    <row r="1834" spans="1:10">
      <c r="A1834" s="13" t="s">
        <v>691</v>
      </c>
      <c r="B1834" s="33" t="str">
        <f>VLOOKUP(D1834,工作表3!$A$2:$D$159,4,FALSE)</f>
        <v>新竹縣</v>
      </c>
      <c r="C1834" s="7">
        <v>23</v>
      </c>
      <c r="D1834" s="8" t="s">
        <v>181</v>
      </c>
      <c r="E1834" s="8" t="s">
        <v>702</v>
      </c>
      <c r="F1834" s="9" t="s">
        <v>789</v>
      </c>
      <c r="G1834" s="11" t="s">
        <v>790</v>
      </c>
      <c r="H1834" s="10" t="s">
        <v>820</v>
      </c>
      <c r="I1834" s="10">
        <v>254</v>
      </c>
      <c r="J1834" s="12">
        <v>268.93910763805093</v>
      </c>
    </row>
    <row r="1835" spans="1:10">
      <c r="A1835" s="13" t="s">
        <v>691</v>
      </c>
      <c r="B1835" s="33" t="str">
        <f>VLOOKUP(D1835,工作表3!$A$2:$D$159,4,FALSE)</f>
        <v>新竹縣</v>
      </c>
      <c r="C1835" s="7">
        <v>24</v>
      </c>
      <c r="D1835" s="8" t="s">
        <v>181</v>
      </c>
      <c r="E1835" s="8" t="s">
        <v>617</v>
      </c>
      <c r="F1835" s="9" t="s">
        <v>789</v>
      </c>
      <c r="G1835" s="11" t="s">
        <v>790</v>
      </c>
      <c r="H1835" s="10" t="s">
        <v>820</v>
      </c>
      <c r="I1835" s="10">
        <v>255</v>
      </c>
      <c r="J1835" s="12">
        <v>267.59024687855725</v>
      </c>
    </row>
    <row r="1836" spans="1:10">
      <c r="A1836" s="13" t="s">
        <v>691</v>
      </c>
      <c r="B1836" s="33" t="str">
        <f>VLOOKUP(D1836,工作表3!$A$2:$D$159,4,FALSE)</f>
        <v>高雄市</v>
      </c>
      <c r="C1836" s="7">
        <v>25</v>
      </c>
      <c r="D1836" s="8" t="s">
        <v>135</v>
      </c>
      <c r="E1836" s="8" t="s">
        <v>602</v>
      </c>
      <c r="F1836" s="9">
        <v>11</v>
      </c>
      <c r="G1836" s="11">
        <v>268</v>
      </c>
      <c r="H1836" s="10" t="s">
        <v>795</v>
      </c>
      <c r="I1836" s="10">
        <v>258</v>
      </c>
      <c r="J1836" s="12">
        <v>263.39566843280943</v>
      </c>
    </row>
    <row r="1837" spans="1:10">
      <c r="A1837" s="13" t="s">
        <v>691</v>
      </c>
      <c r="B1837" s="33" t="str">
        <f>VLOOKUP(D1837,工作表3!$A$2:$D$159,4,FALSE)</f>
        <v>新竹市</v>
      </c>
      <c r="C1837" s="7">
        <v>26</v>
      </c>
      <c r="D1837" s="8" t="s">
        <v>177</v>
      </c>
      <c r="E1837" s="8" t="s">
        <v>686</v>
      </c>
      <c r="F1837" s="9" t="s">
        <v>789</v>
      </c>
      <c r="G1837" s="11" t="s">
        <v>790</v>
      </c>
      <c r="H1837" s="10" t="s">
        <v>795</v>
      </c>
      <c r="I1837" s="10">
        <v>261</v>
      </c>
      <c r="J1837" s="12">
        <v>257.77549746441952</v>
      </c>
    </row>
    <row r="1838" spans="1:10">
      <c r="A1838" s="13" t="s">
        <v>691</v>
      </c>
      <c r="B1838" s="33" t="str">
        <f>VLOOKUP(D1838,工作表3!$A$2:$D$159,4,FALSE)</f>
        <v>新竹市</v>
      </c>
      <c r="C1838" s="7">
        <v>27</v>
      </c>
      <c r="D1838" s="8" t="s">
        <v>177</v>
      </c>
      <c r="E1838" s="8" t="s">
        <v>693</v>
      </c>
      <c r="F1838" s="9">
        <v>10</v>
      </c>
      <c r="G1838" s="11">
        <v>232</v>
      </c>
      <c r="H1838" s="10" t="s">
        <v>801</v>
      </c>
      <c r="I1838" s="10">
        <v>276</v>
      </c>
      <c r="J1838" s="12">
        <v>234.79724645912813</v>
      </c>
    </row>
    <row r="1839" spans="1:10">
      <c r="A1839" s="13" t="s">
        <v>691</v>
      </c>
      <c r="B1839" s="33" t="str">
        <f>VLOOKUP(D1839,工作表3!$A$2:$D$159,4,FALSE)</f>
        <v>臺中市</v>
      </c>
      <c r="C1839" s="7">
        <v>28</v>
      </c>
      <c r="D1839" s="8" t="s">
        <v>104</v>
      </c>
      <c r="E1839" s="8" t="s">
        <v>703</v>
      </c>
      <c r="F1839" s="9">
        <v>14</v>
      </c>
      <c r="G1839" s="11">
        <v>230</v>
      </c>
      <c r="H1839" s="10" t="s">
        <v>801</v>
      </c>
      <c r="I1839" s="10">
        <v>291</v>
      </c>
      <c r="J1839" s="12">
        <v>217.16044880060923</v>
      </c>
    </row>
    <row r="1840" spans="1:10">
      <c r="A1840" s="13" t="s">
        <v>691</v>
      </c>
      <c r="B1840" s="33" t="str">
        <f>VLOOKUP(D1840,工作表3!$A$2:$D$159,4,FALSE)</f>
        <v>屏東縣</v>
      </c>
      <c r="C1840" s="7">
        <v>29</v>
      </c>
      <c r="D1840" s="8" t="s">
        <v>210</v>
      </c>
      <c r="E1840" s="8" t="s">
        <v>347</v>
      </c>
      <c r="F1840" s="9">
        <v>3</v>
      </c>
      <c r="G1840" s="11">
        <v>225.5</v>
      </c>
      <c r="H1840" s="10" t="s">
        <v>816</v>
      </c>
      <c r="I1840" s="10">
        <v>295</v>
      </c>
      <c r="J1840" s="12">
        <v>209.16191080824743</v>
      </c>
    </row>
    <row r="1841" spans="1:10">
      <c r="A1841" s="13" t="s">
        <v>691</v>
      </c>
      <c r="B1841" s="33" t="str">
        <f>VLOOKUP(D1841,工作表3!$A$2:$D$159,4,FALSE)</f>
        <v>臺南市</v>
      </c>
      <c r="C1841" s="7">
        <v>30</v>
      </c>
      <c r="D1841" s="8" t="s">
        <v>128</v>
      </c>
      <c r="E1841" s="8" t="s">
        <v>703</v>
      </c>
      <c r="F1841" s="9">
        <v>43</v>
      </c>
      <c r="G1841" s="11">
        <v>225</v>
      </c>
      <c r="H1841" s="10" t="s">
        <v>833</v>
      </c>
      <c r="I1841" s="10">
        <v>323</v>
      </c>
      <c r="J1841" s="12" t="e">
        <v>#N/A</v>
      </c>
    </row>
    <row r="1842" spans="1:10">
      <c r="A1842" s="13" t="s">
        <v>691</v>
      </c>
      <c r="B1842" s="33" t="str">
        <f>VLOOKUP(D1842,工作表3!$A$2:$D$159,4,FALSE)</f>
        <v>臺南市</v>
      </c>
      <c r="C1842" s="7">
        <v>31</v>
      </c>
      <c r="D1842" s="8" t="s">
        <v>119</v>
      </c>
      <c r="E1842" s="8" t="s">
        <v>704</v>
      </c>
      <c r="F1842" s="9">
        <v>8</v>
      </c>
      <c r="G1842" s="11">
        <v>222</v>
      </c>
      <c r="H1842" s="10" t="s">
        <v>802</v>
      </c>
      <c r="I1842" s="10">
        <v>325</v>
      </c>
      <c r="J1842" s="12" t="e">
        <v>#N/A</v>
      </c>
    </row>
    <row r="1843" spans="1:10">
      <c r="A1843" s="13" t="s">
        <v>691</v>
      </c>
      <c r="B1843" s="33" t="str">
        <f>VLOOKUP(D1843,工作表3!$A$2:$D$159,4,FALSE)</f>
        <v>屏東縣</v>
      </c>
      <c r="C1843" s="7">
        <v>32</v>
      </c>
      <c r="D1843" s="8" t="s">
        <v>195</v>
      </c>
      <c r="E1843" s="8" t="s">
        <v>705</v>
      </c>
      <c r="F1843" s="9">
        <v>4</v>
      </c>
      <c r="G1843" s="11">
        <v>213.75</v>
      </c>
      <c r="H1843" s="10" t="s">
        <v>820</v>
      </c>
      <c r="I1843" s="10">
        <v>326</v>
      </c>
      <c r="J1843" s="12" t="e">
        <v>#N/A</v>
      </c>
    </row>
    <row r="1844" spans="1:10">
      <c r="A1844" s="13" t="s">
        <v>691</v>
      </c>
      <c r="B1844" s="33" t="str">
        <f>VLOOKUP(D1844,工作表3!$A$2:$D$159,4,FALSE)</f>
        <v>彰化縣</v>
      </c>
      <c r="C1844" s="7">
        <v>33</v>
      </c>
      <c r="D1844" s="8" t="s">
        <v>167</v>
      </c>
      <c r="E1844" s="8" t="s">
        <v>706</v>
      </c>
      <c r="F1844" s="9">
        <v>28</v>
      </c>
      <c r="G1844" s="11">
        <v>204</v>
      </c>
      <c r="H1844" s="10" t="s">
        <v>809</v>
      </c>
      <c r="I1844" s="10">
        <v>331</v>
      </c>
      <c r="J1844" s="12" t="e">
        <v>#N/A</v>
      </c>
    </row>
    <row r="1845" spans="1:10">
      <c r="A1845" s="13" t="s">
        <v>691</v>
      </c>
      <c r="B1845" s="33" t="str">
        <f>VLOOKUP(D1845,工作表3!$A$2:$D$159,4,FALSE)</f>
        <v>嘉義市</v>
      </c>
      <c r="C1845" s="7">
        <v>34</v>
      </c>
      <c r="D1845" s="8" t="s">
        <v>464</v>
      </c>
      <c r="E1845" s="8" t="s">
        <v>692</v>
      </c>
      <c r="F1845" s="9">
        <v>8</v>
      </c>
      <c r="G1845" s="11">
        <v>202</v>
      </c>
      <c r="H1845" s="10" t="s">
        <v>802</v>
      </c>
      <c r="I1845" s="10">
        <v>333</v>
      </c>
      <c r="J1845" s="12" t="e">
        <v>#N/A</v>
      </c>
    </row>
    <row r="1846" spans="1:10">
      <c r="A1846" s="13" t="s">
        <v>691</v>
      </c>
      <c r="B1846" s="33" t="str">
        <f>VLOOKUP(D1846,工作表3!$A$2:$D$159,4,FALSE)</f>
        <v>桃園市</v>
      </c>
      <c r="C1846" s="7">
        <v>35</v>
      </c>
      <c r="D1846" s="8" t="s">
        <v>127</v>
      </c>
      <c r="E1846" s="8" t="s">
        <v>707</v>
      </c>
      <c r="F1846" s="9" t="s">
        <v>789</v>
      </c>
      <c r="G1846" s="11" t="s">
        <v>790</v>
      </c>
      <c r="H1846" s="10" t="s">
        <v>820</v>
      </c>
      <c r="I1846" s="10">
        <v>334</v>
      </c>
      <c r="J1846" s="12" t="e">
        <v>#N/A</v>
      </c>
    </row>
    <row r="1847" spans="1:10">
      <c r="A1847" s="13" t="s">
        <v>691</v>
      </c>
      <c r="B1847" s="33" t="str">
        <f>VLOOKUP(D1847,工作表3!$A$2:$D$159,4,FALSE)</f>
        <v>臺南市</v>
      </c>
      <c r="C1847" s="7">
        <v>36</v>
      </c>
      <c r="D1847" s="8" t="s">
        <v>119</v>
      </c>
      <c r="E1847" s="8" t="s">
        <v>548</v>
      </c>
      <c r="F1847" s="9" t="s">
        <v>789</v>
      </c>
      <c r="G1847" s="11" t="s">
        <v>790</v>
      </c>
      <c r="H1847" s="10" t="s">
        <v>802</v>
      </c>
      <c r="I1847" s="10">
        <v>336</v>
      </c>
      <c r="J1847" s="12" t="e">
        <v>#N/A</v>
      </c>
    </row>
    <row r="1848" spans="1:10">
      <c r="A1848" s="13" t="s">
        <v>691</v>
      </c>
      <c r="B1848" s="36" t="s">
        <v>1155</v>
      </c>
      <c r="C1848" s="7">
        <v>37</v>
      </c>
      <c r="D1848" s="8" t="s">
        <v>302</v>
      </c>
      <c r="E1848" s="8" t="s">
        <v>708</v>
      </c>
      <c r="F1848" s="9">
        <v>15</v>
      </c>
      <c r="G1848" s="11">
        <v>192</v>
      </c>
      <c r="H1848" s="10" t="s">
        <v>802</v>
      </c>
      <c r="I1848" s="10">
        <v>338</v>
      </c>
      <c r="J1848" s="12" t="e">
        <v>#N/A</v>
      </c>
    </row>
    <row r="1849" spans="1:10">
      <c r="A1849" s="13" t="s">
        <v>691</v>
      </c>
      <c r="B1849" s="36" t="s">
        <v>1155</v>
      </c>
      <c r="C1849" s="7">
        <v>38</v>
      </c>
      <c r="D1849" s="8" t="s">
        <v>302</v>
      </c>
      <c r="E1849" s="8" t="s">
        <v>640</v>
      </c>
      <c r="F1849" s="9" t="s">
        <v>789</v>
      </c>
      <c r="G1849" s="11" t="s">
        <v>790</v>
      </c>
      <c r="H1849" s="10" t="s">
        <v>802</v>
      </c>
      <c r="I1849" s="10">
        <v>340</v>
      </c>
      <c r="J1849" s="12" t="e">
        <v>#N/A</v>
      </c>
    </row>
    <row r="1850" spans="1:10">
      <c r="A1850" s="13" t="s">
        <v>691</v>
      </c>
      <c r="B1850" s="33" t="str">
        <f>VLOOKUP(D1850,工作表3!$A$2:$D$159,4,FALSE)</f>
        <v>高雄市</v>
      </c>
      <c r="C1850" s="7">
        <v>39</v>
      </c>
      <c r="D1850" s="8" t="s">
        <v>295</v>
      </c>
      <c r="E1850" s="8" t="s">
        <v>617</v>
      </c>
      <c r="F1850" s="9">
        <v>6</v>
      </c>
      <c r="G1850" s="11">
        <v>181.5</v>
      </c>
      <c r="H1850" s="10" t="s">
        <v>802</v>
      </c>
      <c r="I1850" s="10">
        <v>342</v>
      </c>
      <c r="J1850" s="12" t="e">
        <v>#N/A</v>
      </c>
    </row>
    <row r="1851" spans="1:10">
      <c r="A1851" s="13" t="s">
        <v>691</v>
      </c>
      <c r="B1851" s="33" t="str">
        <f>VLOOKUP(D1851,工作表3!$A$2:$D$159,4,FALSE)</f>
        <v>屏東縣</v>
      </c>
      <c r="C1851" s="7">
        <v>40</v>
      </c>
      <c r="D1851" s="8" t="s">
        <v>210</v>
      </c>
      <c r="E1851" s="8" t="s">
        <v>548</v>
      </c>
      <c r="F1851" s="9">
        <v>5</v>
      </c>
      <c r="G1851" s="11">
        <v>179.5</v>
      </c>
      <c r="H1851" s="10" t="s">
        <v>827</v>
      </c>
      <c r="I1851" s="10">
        <v>351</v>
      </c>
      <c r="J1851" s="12" t="e">
        <v>#N/A</v>
      </c>
    </row>
    <row r="1852" spans="1:10">
      <c r="A1852" s="13" t="s">
        <v>691</v>
      </c>
      <c r="B1852" s="33" t="str">
        <f>VLOOKUP(D1852,工作表3!$A$2:$D$159,4,FALSE)</f>
        <v>臺南市</v>
      </c>
      <c r="C1852" s="7">
        <v>41</v>
      </c>
      <c r="D1852" s="8" t="s">
        <v>119</v>
      </c>
      <c r="E1852" s="8" t="s">
        <v>709</v>
      </c>
      <c r="F1852" s="9">
        <v>10</v>
      </c>
      <c r="G1852" s="11">
        <v>176</v>
      </c>
      <c r="H1852" s="10" t="s">
        <v>802</v>
      </c>
      <c r="I1852" s="10">
        <v>353</v>
      </c>
      <c r="J1852" s="12" t="e">
        <v>#N/A</v>
      </c>
    </row>
    <row r="1853" spans="1:10">
      <c r="A1853" s="13" t="s">
        <v>691</v>
      </c>
      <c r="B1853" s="33" t="str">
        <f>VLOOKUP(D1853,工作表3!$A$2:$D$159,4,FALSE)</f>
        <v>嘉義縣</v>
      </c>
      <c r="C1853" s="7">
        <v>42</v>
      </c>
      <c r="D1853" s="8" t="s">
        <v>179</v>
      </c>
      <c r="E1853" s="8" t="s">
        <v>710</v>
      </c>
      <c r="F1853" s="9" t="s">
        <v>789</v>
      </c>
      <c r="G1853" s="11" t="s">
        <v>790</v>
      </c>
      <c r="H1853" s="10" t="s">
        <v>820</v>
      </c>
      <c r="I1853" s="10">
        <v>354</v>
      </c>
      <c r="J1853" s="12" t="e">
        <v>#N/A</v>
      </c>
    </row>
    <row r="1854" spans="1:10">
      <c r="A1854" s="13" t="s">
        <v>691</v>
      </c>
      <c r="B1854" s="33" t="str">
        <f>VLOOKUP(D1854,工作表3!$A$2:$D$159,4,FALSE)</f>
        <v>嘉義縣</v>
      </c>
      <c r="C1854" s="7">
        <v>43</v>
      </c>
      <c r="D1854" s="8" t="s">
        <v>179</v>
      </c>
      <c r="E1854" s="8" t="s">
        <v>711</v>
      </c>
      <c r="F1854" s="9" t="s">
        <v>789</v>
      </c>
      <c r="G1854" s="11" t="s">
        <v>790</v>
      </c>
      <c r="H1854" s="10" t="s">
        <v>820</v>
      </c>
      <c r="I1854" s="10">
        <v>355</v>
      </c>
      <c r="J1854" s="12" t="e">
        <v>#N/A</v>
      </c>
    </row>
    <row r="1855" spans="1:10">
      <c r="A1855" s="13" t="s">
        <v>691</v>
      </c>
      <c r="B1855" s="33" t="str">
        <f>VLOOKUP(D1855,工作表3!$A$2:$D$159,4,FALSE)</f>
        <v>嘉義縣</v>
      </c>
      <c r="C1855" s="7">
        <v>44</v>
      </c>
      <c r="D1855" s="8" t="s">
        <v>179</v>
      </c>
      <c r="E1855" s="8" t="s">
        <v>548</v>
      </c>
      <c r="F1855" s="9">
        <v>10</v>
      </c>
      <c r="G1855" s="11" t="s">
        <v>828</v>
      </c>
      <c r="H1855" s="10" t="s">
        <v>820</v>
      </c>
      <c r="I1855" s="10">
        <v>356</v>
      </c>
      <c r="J1855" s="12" t="e">
        <v>#N/A</v>
      </c>
    </row>
    <row r="1856" spans="1:10">
      <c r="A1856" s="13" t="s">
        <v>691</v>
      </c>
      <c r="B1856" s="33" t="str">
        <f>VLOOKUP(D1856,工作表3!$A$2:$D$159,4,FALSE)</f>
        <v>基隆市</v>
      </c>
      <c r="C1856" s="7">
        <v>45</v>
      </c>
      <c r="D1856" s="8" t="s">
        <v>258</v>
      </c>
      <c r="E1856" s="8" t="s">
        <v>712</v>
      </c>
      <c r="F1856" s="9">
        <v>5</v>
      </c>
      <c r="G1856" s="11" t="s">
        <v>828</v>
      </c>
      <c r="H1856" s="10" t="s">
        <v>820</v>
      </c>
      <c r="I1856" s="10">
        <v>357</v>
      </c>
      <c r="J1856" s="12" t="e">
        <v>#N/A</v>
      </c>
    </row>
    <row r="1857" spans="1:10">
      <c r="A1857" s="13" t="s">
        <v>691</v>
      </c>
      <c r="B1857" s="33" t="str">
        <f>VLOOKUP(D1857,工作表3!$A$2:$D$159,4,FALSE)</f>
        <v>雲林縣</v>
      </c>
      <c r="C1857" s="7">
        <v>46</v>
      </c>
      <c r="D1857" s="8" t="s">
        <v>163</v>
      </c>
      <c r="E1857" s="8" t="s">
        <v>662</v>
      </c>
      <c r="F1857" s="9">
        <v>8</v>
      </c>
      <c r="G1857" s="11" t="s">
        <v>828</v>
      </c>
      <c r="H1857" s="10" t="s">
        <v>820</v>
      </c>
      <c r="I1857" s="10">
        <v>358</v>
      </c>
      <c r="J1857" s="12" t="e">
        <v>#N/A</v>
      </c>
    </row>
    <row r="1858" spans="1:10">
      <c r="A1858" s="13" t="s">
        <v>691</v>
      </c>
      <c r="B1858" s="33" t="str">
        <f>VLOOKUP(D1858,工作表3!$A$2:$D$159,4,FALSE)</f>
        <v>雲林縣</v>
      </c>
      <c r="C1858" s="7">
        <v>47</v>
      </c>
      <c r="D1858" s="8" t="s">
        <v>163</v>
      </c>
      <c r="E1858" s="8" t="s">
        <v>712</v>
      </c>
      <c r="F1858" s="9">
        <v>2</v>
      </c>
      <c r="G1858" s="11" t="s">
        <v>828</v>
      </c>
      <c r="H1858" s="10" t="s">
        <v>820</v>
      </c>
      <c r="I1858" s="10">
        <v>359</v>
      </c>
      <c r="J1858" s="12" t="e">
        <v>#N/A</v>
      </c>
    </row>
    <row r="1859" spans="1:10">
      <c r="A1859" s="13" t="s">
        <v>691</v>
      </c>
      <c r="B1859" s="33" t="str">
        <f>VLOOKUP(D1859,工作表3!$A$2:$D$159,4,FALSE)</f>
        <v>雲林縣</v>
      </c>
      <c r="C1859" s="7">
        <v>48</v>
      </c>
      <c r="D1859" s="8" t="s">
        <v>163</v>
      </c>
      <c r="E1859" s="8" t="s">
        <v>355</v>
      </c>
      <c r="F1859" s="9">
        <v>4</v>
      </c>
      <c r="G1859" s="11" t="s">
        <v>828</v>
      </c>
      <c r="H1859" s="10" t="s">
        <v>820</v>
      </c>
      <c r="I1859" s="10">
        <v>360</v>
      </c>
      <c r="J1859" s="12" t="e">
        <v>#N/A</v>
      </c>
    </row>
    <row r="1860" spans="1:10">
      <c r="A1860" s="13" t="s">
        <v>713</v>
      </c>
      <c r="B1860" s="33" t="str">
        <f>VLOOKUP(D1860,工作表3!$A$2:$D$159,4,FALSE)</f>
        <v>高雄市</v>
      </c>
      <c r="C1860" s="7">
        <v>1</v>
      </c>
      <c r="D1860" s="8" t="s">
        <v>18</v>
      </c>
      <c r="E1860" s="8" t="s">
        <v>502</v>
      </c>
      <c r="F1860" s="9">
        <v>2</v>
      </c>
      <c r="G1860" s="11">
        <v>612</v>
      </c>
      <c r="H1860" s="10" t="s">
        <v>802</v>
      </c>
      <c r="I1860" s="10" t="s">
        <v>802</v>
      </c>
      <c r="J1860" s="12">
        <v>618</v>
      </c>
    </row>
    <row r="1861" spans="1:10">
      <c r="A1861" s="13" t="s">
        <v>713</v>
      </c>
      <c r="B1861" s="33" t="str">
        <f>VLOOKUP(D1861,工作表3!$A$2:$D$159,4,FALSE)</f>
        <v>屏東縣</v>
      </c>
      <c r="C1861" s="7">
        <v>2</v>
      </c>
      <c r="D1861" s="8" t="s">
        <v>45</v>
      </c>
      <c r="E1861" s="8" t="s">
        <v>502</v>
      </c>
      <c r="F1861" s="9">
        <v>2</v>
      </c>
      <c r="G1861" s="11">
        <v>574</v>
      </c>
      <c r="H1861" s="10" t="s">
        <v>802</v>
      </c>
      <c r="I1861" s="10">
        <v>4</v>
      </c>
      <c r="J1861" s="12">
        <v>589.55333333333328</v>
      </c>
    </row>
    <row r="1862" spans="1:10">
      <c r="A1862" s="13" t="s">
        <v>713</v>
      </c>
      <c r="B1862" s="33" t="str">
        <f>VLOOKUP(D1862,工作表3!$A$2:$D$159,4,FALSE)</f>
        <v>臺中市</v>
      </c>
      <c r="C1862" s="7">
        <v>3</v>
      </c>
      <c r="D1862" s="8" t="s">
        <v>268</v>
      </c>
      <c r="E1862" s="8" t="s">
        <v>530</v>
      </c>
      <c r="F1862" s="9">
        <v>8</v>
      </c>
      <c r="G1862" s="11">
        <v>564</v>
      </c>
      <c r="H1862" s="10" t="s">
        <v>792</v>
      </c>
      <c r="I1862" s="10">
        <v>11</v>
      </c>
      <c r="J1862" s="12">
        <v>565.17807291666668</v>
      </c>
    </row>
    <row r="1863" spans="1:10">
      <c r="A1863" s="13" t="s">
        <v>713</v>
      </c>
      <c r="B1863" s="33" t="str">
        <f>VLOOKUP(D1863,工作表3!$A$2:$D$159,4,FALSE)</f>
        <v>臺北市</v>
      </c>
      <c r="C1863" s="7">
        <v>4</v>
      </c>
      <c r="D1863" s="8" t="s">
        <v>267</v>
      </c>
      <c r="E1863" s="8" t="s">
        <v>507</v>
      </c>
      <c r="F1863" s="9" t="s">
        <v>789</v>
      </c>
      <c r="G1863" s="11" t="s">
        <v>790</v>
      </c>
      <c r="H1863" s="10" t="s">
        <v>802</v>
      </c>
      <c r="I1863" s="10">
        <v>13</v>
      </c>
      <c r="J1863" s="12">
        <v>560.66109374999996</v>
      </c>
    </row>
    <row r="1864" spans="1:10">
      <c r="A1864" s="13" t="s">
        <v>713</v>
      </c>
      <c r="B1864" s="33" t="str">
        <f>VLOOKUP(D1864,工作表3!$A$2:$D$159,4,FALSE)</f>
        <v>屏東縣</v>
      </c>
      <c r="C1864" s="7">
        <v>5</v>
      </c>
      <c r="D1864" s="8" t="s">
        <v>45</v>
      </c>
      <c r="E1864" s="8" t="s">
        <v>484</v>
      </c>
      <c r="F1864" s="9">
        <v>20</v>
      </c>
      <c r="G1864" s="11">
        <v>546.5</v>
      </c>
      <c r="H1864" s="10" t="s">
        <v>821</v>
      </c>
      <c r="I1864" s="10">
        <v>32</v>
      </c>
      <c r="J1864" s="12">
        <v>539.46940429687504</v>
      </c>
    </row>
    <row r="1865" spans="1:10">
      <c r="A1865" s="13" t="s">
        <v>713</v>
      </c>
      <c r="B1865" s="33" t="str">
        <f>VLOOKUP(D1865,工作表3!$A$2:$D$159,4,FALSE)</f>
        <v>屏東縣</v>
      </c>
      <c r="C1865" s="7">
        <v>6</v>
      </c>
      <c r="D1865" s="8" t="s">
        <v>45</v>
      </c>
      <c r="E1865" s="8" t="s">
        <v>543</v>
      </c>
      <c r="F1865" s="9">
        <v>11</v>
      </c>
      <c r="G1865" s="11">
        <v>545</v>
      </c>
      <c r="H1865" s="10" t="s">
        <v>812</v>
      </c>
      <c r="I1865" s="10">
        <v>44</v>
      </c>
      <c r="J1865" s="12">
        <v>531.58367755268898</v>
      </c>
    </row>
    <row r="1866" spans="1:10">
      <c r="A1866" s="13" t="s">
        <v>713</v>
      </c>
      <c r="B1866" s="33" t="str">
        <f>VLOOKUP(D1866,工作表3!$A$2:$D$159,4,FALSE)</f>
        <v>臺北市</v>
      </c>
      <c r="C1866" s="7">
        <v>7</v>
      </c>
      <c r="D1866" s="8" t="s">
        <v>267</v>
      </c>
      <c r="E1866" s="8" t="s">
        <v>647</v>
      </c>
      <c r="F1866" s="9">
        <v>30</v>
      </c>
      <c r="G1866" s="11">
        <v>541</v>
      </c>
      <c r="H1866" s="10" t="s">
        <v>826</v>
      </c>
      <c r="I1866" s="10">
        <v>66</v>
      </c>
      <c r="J1866" s="12">
        <v>522.41591822634598</v>
      </c>
    </row>
    <row r="1867" spans="1:10">
      <c r="A1867" s="13" t="s">
        <v>713</v>
      </c>
      <c r="B1867" s="33" t="str">
        <f>VLOOKUP(D1867,工作表3!$A$2:$D$159,4,FALSE)</f>
        <v>臺中市</v>
      </c>
      <c r="C1867" s="7">
        <v>8</v>
      </c>
      <c r="D1867" s="8" t="s">
        <v>268</v>
      </c>
      <c r="E1867" s="8" t="s">
        <v>643</v>
      </c>
      <c r="F1867" s="9">
        <v>12</v>
      </c>
      <c r="G1867" s="11">
        <v>538.5</v>
      </c>
      <c r="H1867" s="10" t="s">
        <v>814</v>
      </c>
      <c r="I1867" s="10">
        <v>76</v>
      </c>
      <c r="J1867" s="12">
        <v>517.30312793371968</v>
      </c>
    </row>
    <row r="1868" spans="1:10">
      <c r="A1868" s="13" t="s">
        <v>713</v>
      </c>
      <c r="B1868" s="33" t="str">
        <f>VLOOKUP(D1868,工作表3!$A$2:$D$159,4,FALSE)</f>
        <v>高雄市</v>
      </c>
      <c r="C1868" s="7">
        <v>9</v>
      </c>
      <c r="D1868" s="8" t="s">
        <v>404</v>
      </c>
      <c r="E1868" s="8" t="s">
        <v>557</v>
      </c>
      <c r="F1868" s="9">
        <v>9</v>
      </c>
      <c r="G1868" s="11">
        <v>508.5</v>
      </c>
      <c r="H1868" s="10" t="s">
        <v>788</v>
      </c>
      <c r="I1868" s="10">
        <v>84</v>
      </c>
      <c r="J1868" s="12">
        <v>511.63478750818774</v>
      </c>
    </row>
    <row r="1869" spans="1:10">
      <c r="A1869" s="13" t="s">
        <v>713</v>
      </c>
      <c r="B1869" s="33" t="str">
        <f>VLOOKUP(D1869,工作表3!$A$2:$D$159,4,FALSE)</f>
        <v>臺中市</v>
      </c>
      <c r="C1869" s="7">
        <v>10</v>
      </c>
      <c r="D1869" s="8" t="s">
        <v>104</v>
      </c>
      <c r="E1869" s="8" t="s">
        <v>643</v>
      </c>
      <c r="F1869" s="9">
        <v>5</v>
      </c>
      <c r="G1869" s="11">
        <v>507.75</v>
      </c>
      <c r="H1869" s="10" t="s">
        <v>816</v>
      </c>
      <c r="I1869" s="10">
        <v>88</v>
      </c>
      <c r="J1869" s="12">
        <v>508.22292867526244</v>
      </c>
    </row>
    <row r="1870" spans="1:10">
      <c r="A1870" s="13" t="s">
        <v>713</v>
      </c>
      <c r="B1870" s="33" t="str">
        <f>VLOOKUP(D1870,工作表3!$A$2:$D$159,4,FALSE)</f>
        <v>臺中市</v>
      </c>
      <c r="C1870" s="7">
        <v>11</v>
      </c>
      <c r="D1870" s="8" t="s">
        <v>61</v>
      </c>
      <c r="E1870" s="8" t="s">
        <v>484</v>
      </c>
      <c r="F1870" s="9">
        <v>43</v>
      </c>
      <c r="G1870" s="11">
        <v>503.5</v>
      </c>
      <c r="H1870" s="10" t="s">
        <v>807</v>
      </c>
      <c r="I1870" s="10">
        <v>128</v>
      </c>
      <c r="J1870" s="12">
        <v>479.75365739243625</v>
      </c>
    </row>
    <row r="1871" spans="1:10">
      <c r="A1871" s="13" t="s">
        <v>713</v>
      </c>
      <c r="B1871" s="33" t="str">
        <f>VLOOKUP(D1871,工作表3!$A$2:$D$159,4,FALSE)</f>
        <v>臺中市</v>
      </c>
      <c r="C1871" s="7">
        <v>12</v>
      </c>
      <c r="D1871" s="8" t="s">
        <v>61</v>
      </c>
      <c r="E1871" s="8" t="s">
        <v>543</v>
      </c>
      <c r="F1871" s="9">
        <v>17</v>
      </c>
      <c r="G1871" s="11">
        <v>498</v>
      </c>
      <c r="H1871" s="10" t="s">
        <v>801</v>
      </c>
      <c r="I1871" s="10">
        <v>143</v>
      </c>
      <c r="J1871" s="12">
        <v>470.18285979380846</v>
      </c>
    </row>
    <row r="1872" spans="1:10">
      <c r="A1872" s="13" t="s">
        <v>713</v>
      </c>
      <c r="B1872" s="33" t="str">
        <f>VLOOKUP(D1872,工作表3!$A$2:$D$159,4,FALSE)</f>
        <v>高雄市</v>
      </c>
      <c r="C1872" s="7">
        <v>13</v>
      </c>
      <c r="D1872" s="8" t="s">
        <v>96</v>
      </c>
      <c r="E1872" s="8" t="s">
        <v>714</v>
      </c>
      <c r="F1872" s="9">
        <v>10</v>
      </c>
      <c r="G1872" s="11">
        <v>467</v>
      </c>
      <c r="H1872" s="10" t="s">
        <v>814</v>
      </c>
      <c r="I1872" s="10">
        <v>153</v>
      </c>
      <c r="J1872" s="12">
        <v>463.97926726825438</v>
      </c>
    </row>
    <row r="1873" spans="1:10">
      <c r="A1873" s="13" t="s">
        <v>713</v>
      </c>
      <c r="B1873" s="33" t="str">
        <f>VLOOKUP(D1873,工作表3!$A$2:$D$159,4,FALSE)</f>
        <v>新竹市</v>
      </c>
      <c r="C1873" s="7">
        <v>14</v>
      </c>
      <c r="D1873" s="8" t="s">
        <v>177</v>
      </c>
      <c r="E1873" s="8" t="s">
        <v>643</v>
      </c>
      <c r="F1873" s="9">
        <v>5</v>
      </c>
      <c r="G1873" s="11">
        <v>465.5</v>
      </c>
      <c r="H1873" s="10" t="s">
        <v>820</v>
      </c>
      <c r="I1873" s="10">
        <v>154</v>
      </c>
      <c r="J1873" s="12">
        <v>463.39279764592271</v>
      </c>
    </row>
    <row r="1874" spans="1:10">
      <c r="A1874" s="13" t="s">
        <v>713</v>
      </c>
      <c r="B1874" s="33" t="str">
        <f>VLOOKUP(D1874,工作表3!$A$2:$D$159,4,FALSE)</f>
        <v>臺中市</v>
      </c>
      <c r="C1874" s="7">
        <v>15</v>
      </c>
      <c r="D1874" s="8" t="s">
        <v>94</v>
      </c>
      <c r="E1874" s="8" t="s">
        <v>292</v>
      </c>
      <c r="F1874" s="9">
        <v>9</v>
      </c>
      <c r="G1874" s="11">
        <v>464</v>
      </c>
      <c r="H1874" s="10" t="s">
        <v>827</v>
      </c>
      <c r="I1874" s="10">
        <v>163</v>
      </c>
      <c r="J1874" s="12">
        <v>458.29128523280957</v>
      </c>
    </row>
    <row r="1875" spans="1:10">
      <c r="A1875" s="13" t="s">
        <v>713</v>
      </c>
      <c r="B1875" s="33" t="str">
        <f>VLOOKUP(D1875,工作表3!$A$2:$D$159,4,FALSE)</f>
        <v>臺中市</v>
      </c>
      <c r="C1875" s="7">
        <v>16</v>
      </c>
      <c r="D1875" s="8" t="s">
        <v>94</v>
      </c>
      <c r="E1875" s="8" t="s">
        <v>587</v>
      </c>
      <c r="F1875" s="9">
        <v>10</v>
      </c>
      <c r="G1875" s="11">
        <v>457</v>
      </c>
      <c r="H1875" s="10" t="s">
        <v>819</v>
      </c>
      <c r="I1875" s="10">
        <v>176</v>
      </c>
      <c r="J1875" s="12">
        <v>450.05553393747277</v>
      </c>
    </row>
    <row r="1876" spans="1:10">
      <c r="A1876" s="13" t="s">
        <v>713</v>
      </c>
      <c r="B1876" s="33" t="str">
        <f>VLOOKUP(D1876,工作表3!$A$2:$D$159,4,FALSE)</f>
        <v>高雄市</v>
      </c>
      <c r="C1876" s="7">
        <v>17</v>
      </c>
      <c r="D1876" s="8" t="s">
        <v>404</v>
      </c>
      <c r="E1876" s="8" t="s">
        <v>564</v>
      </c>
      <c r="F1876" s="9">
        <v>12</v>
      </c>
      <c r="G1876" s="11">
        <v>451</v>
      </c>
      <c r="H1876" s="10" t="s">
        <v>814</v>
      </c>
      <c r="I1876" s="10">
        <v>186</v>
      </c>
      <c r="J1876" s="12">
        <v>444.95587819793604</v>
      </c>
    </row>
    <row r="1877" spans="1:10">
      <c r="A1877" s="13" t="s">
        <v>713</v>
      </c>
      <c r="B1877" s="33" t="str">
        <f>VLOOKUP(D1877,工作表3!$A$2:$D$159,4,FALSE)</f>
        <v>臺中市</v>
      </c>
      <c r="C1877" s="7">
        <v>18</v>
      </c>
      <c r="D1877" s="8" t="s">
        <v>94</v>
      </c>
      <c r="E1877" s="8" t="s">
        <v>484</v>
      </c>
      <c r="F1877" s="9">
        <v>32</v>
      </c>
      <c r="G1877" s="11">
        <v>447</v>
      </c>
      <c r="H1877" s="10" t="s">
        <v>841</v>
      </c>
      <c r="I1877" s="10">
        <v>220</v>
      </c>
      <c r="J1877" s="12">
        <v>425.91104169432361</v>
      </c>
    </row>
    <row r="1878" spans="1:10">
      <c r="A1878" s="13" t="s">
        <v>713</v>
      </c>
      <c r="B1878" s="33" t="str">
        <f>VLOOKUP(D1878,工作表3!$A$2:$D$159,4,FALSE)</f>
        <v>屏東縣</v>
      </c>
      <c r="C1878" s="7">
        <v>19</v>
      </c>
      <c r="D1878" s="8" t="s">
        <v>210</v>
      </c>
      <c r="E1878" s="8" t="s">
        <v>643</v>
      </c>
      <c r="F1878" s="9">
        <v>1</v>
      </c>
      <c r="G1878" s="11">
        <v>442.25</v>
      </c>
      <c r="H1878" s="10" t="s">
        <v>802</v>
      </c>
      <c r="I1878" s="10">
        <v>222</v>
      </c>
      <c r="J1878" s="12">
        <v>425.09429739660453</v>
      </c>
    </row>
    <row r="1879" spans="1:10">
      <c r="A1879" s="13" t="s">
        <v>713</v>
      </c>
      <c r="B1879" s="33" t="str">
        <f>VLOOKUP(D1879,工作表3!$A$2:$D$159,4,FALSE)</f>
        <v>桃園市</v>
      </c>
      <c r="C1879" s="7">
        <v>20</v>
      </c>
      <c r="D1879" s="8" t="s">
        <v>577</v>
      </c>
      <c r="E1879" s="8" t="s">
        <v>715</v>
      </c>
      <c r="F1879" s="9">
        <v>40</v>
      </c>
      <c r="G1879" s="11">
        <v>442</v>
      </c>
      <c r="H1879" s="10" t="s">
        <v>831</v>
      </c>
      <c r="I1879" s="10">
        <v>251</v>
      </c>
      <c r="J1879" s="12">
        <v>413.28672714661326</v>
      </c>
    </row>
    <row r="1880" spans="1:10">
      <c r="A1880" s="13" t="s">
        <v>713</v>
      </c>
      <c r="B1880" s="33" t="str">
        <f>VLOOKUP(D1880,工作表3!$A$2:$D$159,4,FALSE)</f>
        <v>高雄市</v>
      </c>
      <c r="C1880" s="7">
        <v>21</v>
      </c>
      <c r="D1880" s="8" t="s">
        <v>96</v>
      </c>
      <c r="E1880" s="8" t="s">
        <v>579</v>
      </c>
      <c r="F1880" s="9">
        <v>10</v>
      </c>
      <c r="G1880" s="11">
        <v>440.5</v>
      </c>
      <c r="H1880" s="10" t="s">
        <v>812</v>
      </c>
      <c r="I1880" s="10">
        <v>263</v>
      </c>
      <c r="J1880" s="12">
        <v>407.86353614280949</v>
      </c>
    </row>
    <row r="1881" spans="1:10">
      <c r="A1881" s="13" t="s">
        <v>713</v>
      </c>
      <c r="B1881" s="33" t="str">
        <f>VLOOKUP(D1881,工作表3!$A$2:$D$159,4,FALSE)</f>
        <v>臺中市</v>
      </c>
      <c r="C1881" s="7">
        <v>22</v>
      </c>
      <c r="D1881" s="8" t="s">
        <v>104</v>
      </c>
      <c r="E1881" s="8" t="s">
        <v>679</v>
      </c>
      <c r="F1881" s="9">
        <v>2</v>
      </c>
      <c r="G1881" s="11">
        <v>438.5</v>
      </c>
      <c r="H1881" s="10" t="s">
        <v>793</v>
      </c>
      <c r="I1881" s="10">
        <v>269</v>
      </c>
      <c r="J1881" s="12">
        <v>405.16542037926268</v>
      </c>
    </row>
    <row r="1882" spans="1:10">
      <c r="A1882" s="6" t="s">
        <v>713</v>
      </c>
      <c r="B1882" s="33" t="str">
        <f>VLOOKUP(D1882,工作表3!$A$2:$D$159,4,FALSE)</f>
        <v>新北市</v>
      </c>
      <c r="C1882" s="7">
        <v>23</v>
      </c>
      <c r="D1882" s="18" t="s">
        <v>334</v>
      </c>
      <c r="E1882" s="18" t="s">
        <v>521</v>
      </c>
      <c r="F1882" s="9" t="s">
        <v>789</v>
      </c>
      <c r="G1882" s="11" t="s">
        <v>790</v>
      </c>
      <c r="H1882" s="10" t="s">
        <v>795</v>
      </c>
      <c r="I1882" s="10">
        <v>272</v>
      </c>
      <c r="J1882" s="12">
        <v>403.81636249748931</v>
      </c>
    </row>
    <row r="1883" spans="1:10">
      <c r="A1883" s="13" t="s">
        <v>713</v>
      </c>
      <c r="B1883" s="33" t="str">
        <f>VLOOKUP(D1883,工作表3!$A$2:$D$159,4,FALSE)</f>
        <v>臺南市</v>
      </c>
      <c r="C1883" s="7">
        <v>24</v>
      </c>
      <c r="D1883" s="8" t="s">
        <v>62</v>
      </c>
      <c r="E1883" s="8" t="s">
        <v>484</v>
      </c>
      <c r="F1883" s="9">
        <v>22</v>
      </c>
      <c r="G1883" s="11">
        <v>407.5</v>
      </c>
      <c r="H1883" s="10" t="s">
        <v>794</v>
      </c>
      <c r="I1883" s="10">
        <v>288</v>
      </c>
      <c r="J1883" s="12">
        <v>395.232019573233</v>
      </c>
    </row>
    <row r="1884" spans="1:10">
      <c r="A1884" s="13" t="s">
        <v>713</v>
      </c>
      <c r="B1884" s="33" t="str">
        <f>VLOOKUP(D1884,工作表3!$A$2:$D$159,4,FALSE)</f>
        <v>新竹市</v>
      </c>
      <c r="C1884" s="7">
        <v>25</v>
      </c>
      <c r="D1884" s="8" t="s">
        <v>177</v>
      </c>
      <c r="E1884" s="8" t="s">
        <v>716</v>
      </c>
      <c r="F1884" s="9" t="s">
        <v>789</v>
      </c>
      <c r="G1884" s="11" t="s">
        <v>790</v>
      </c>
      <c r="H1884" s="10" t="s">
        <v>795</v>
      </c>
      <c r="I1884" s="10">
        <v>291</v>
      </c>
      <c r="J1884" s="12">
        <v>393.5694308158366</v>
      </c>
    </row>
    <row r="1885" spans="1:10">
      <c r="A1885" s="13" t="s">
        <v>713</v>
      </c>
      <c r="B1885" s="33" t="str">
        <f>VLOOKUP(D1885,工作表3!$A$2:$D$159,4,FALSE)</f>
        <v>新竹縣</v>
      </c>
      <c r="C1885" s="7">
        <v>26</v>
      </c>
      <c r="D1885" s="8" t="s">
        <v>103</v>
      </c>
      <c r="E1885" s="8" t="s">
        <v>484</v>
      </c>
      <c r="F1885" s="9">
        <v>41</v>
      </c>
      <c r="G1885" s="11">
        <v>398.5</v>
      </c>
      <c r="H1885" s="10" t="s">
        <v>791</v>
      </c>
      <c r="I1885" s="10">
        <v>330</v>
      </c>
      <c r="J1885" s="12">
        <v>378.7281729123647</v>
      </c>
    </row>
    <row r="1886" spans="1:10">
      <c r="A1886" s="13" t="s">
        <v>713</v>
      </c>
      <c r="B1886" s="33" t="str">
        <f>VLOOKUP(D1886,工作表3!$A$2:$D$159,4,FALSE)</f>
        <v>臺南市</v>
      </c>
      <c r="C1886" s="7">
        <v>27</v>
      </c>
      <c r="D1886" s="8" t="s">
        <v>79</v>
      </c>
      <c r="E1886" s="8" t="s">
        <v>484</v>
      </c>
      <c r="F1886" s="9">
        <v>17</v>
      </c>
      <c r="G1886" s="11">
        <v>388</v>
      </c>
      <c r="H1886" s="10" t="s">
        <v>806</v>
      </c>
      <c r="I1886" s="10">
        <v>348</v>
      </c>
      <c r="J1886" s="12">
        <v>368.92253535684</v>
      </c>
    </row>
    <row r="1887" spans="1:10">
      <c r="A1887" s="13" t="s">
        <v>713</v>
      </c>
      <c r="B1887" s="33" t="str">
        <f>VLOOKUP(D1887,工作表3!$A$2:$D$159,4,FALSE)</f>
        <v>嘉義縣</v>
      </c>
      <c r="C1887" s="7">
        <v>28</v>
      </c>
      <c r="D1887" s="8" t="s">
        <v>179</v>
      </c>
      <c r="E1887" s="8" t="s">
        <v>689</v>
      </c>
      <c r="F1887" s="9">
        <v>5</v>
      </c>
      <c r="G1887" s="11">
        <v>380.5</v>
      </c>
      <c r="H1887" s="10" t="s">
        <v>820</v>
      </c>
      <c r="I1887" s="10">
        <v>349</v>
      </c>
      <c r="J1887" s="12">
        <v>368.12330398429094</v>
      </c>
    </row>
    <row r="1888" spans="1:10">
      <c r="A1888" s="13" t="s">
        <v>713</v>
      </c>
      <c r="B1888" s="33" t="str">
        <f>VLOOKUP(D1888,工作表3!$A$2:$D$159,4,FALSE)</f>
        <v>高雄市</v>
      </c>
      <c r="C1888" s="7">
        <v>29</v>
      </c>
      <c r="D1888" s="8" t="s">
        <v>135</v>
      </c>
      <c r="E1888" s="8" t="s">
        <v>690</v>
      </c>
      <c r="F1888" s="9">
        <v>4</v>
      </c>
      <c r="G1888" s="11">
        <v>358.5</v>
      </c>
      <c r="H1888" s="10" t="s">
        <v>820</v>
      </c>
      <c r="I1888" s="10">
        <v>350</v>
      </c>
      <c r="J1888" s="12">
        <v>367.20924842011277</v>
      </c>
    </row>
    <row r="1889" spans="1:10">
      <c r="A1889" s="13" t="s">
        <v>713</v>
      </c>
      <c r="B1889" s="33" t="str">
        <f>VLOOKUP(D1889,工作表3!$A$2:$D$159,4,FALSE)</f>
        <v>臺南市</v>
      </c>
      <c r="C1889" s="7">
        <v>30</v>
      </c>
      <c r="D1889" s="8" t="s">
        <v>128</v>
      </c>
      <c r="E1889" s="8" t="s">
        <v>543</v>
      </c>
      <c r="F1889" s="9">
        <v>18</v>
      </c>
      <c r="G1889" s="11">
        <v>357.5</v>
      </c>
      <c r="H1889" s="10" t="s">
        <v>798</v>
      </c>
      <c r="I1889" s="10">
        <v>370</v>
      </c>
      <c r="J1889" s="12">
        <v>354.37738909460802</v>
      </c>
    </row>
    <row r="1890" spans="1:10">
      <c r="A1890" s="13" t="s">
        <v>713</v>
      </c>
      <c r="B1890" s="33" t="str">
        <f>VLOOKUP(D1890,工作表3!$A$2:$D$159,4,FALSE)</f>
        <v>新竹市</v>
      </c>
      <c r="C1890" s="7">
        <v>31</v>
      </c>
      <c r="D1890" s="22" t="s">
        <v>177</v>
      </c>
      <c r="E1890" s="22" t="s">
        <v>612</v>
      </c>
      <c r="F1890" s="9">
        <v>8</v>
      </c>
      <c r="G1890" s="11">
        <v>351.75</v>
      </c>
      <c r="H1890" s="10" t="s">
        <v>795</v>
      </c>
      <c r="I1890" s="10">
        <v>373</v>
      </c>
      <c r="J1890" s="12">
        <v>352.97015850918388</v>
      </c>
    </row>
    <row r="1891" spans="1:10">
      <c r="A1891" s="13" t="s">
        <v>713</v>
      </c>
      <c r="B1891" s="33" t="str">
        <f>VLOOKUP(D1891,工作表3!$A$2:$D$159,4,FALSE)</f>
        <v>屏東縣</v>
      </c>
      <c r="C1891" s="7">
        <v>32</v>
      </c>
      <c r="D1891" s="22" t="s">
        <v>195</v>
      </c>
      <c r="E1891" s="22" t="s">
        <v>484</v>
      </c>
      <c r="F1891" s="9">
        <v>3</v>
      </c>
      <c r="G1891" s="11">
        <v>327.5</v>
      </c>
      <c r="H1891" s="10" t="s">
        <v>802</v>
      </c>
      <c r="I1891" s="10">
        <v>375</v>
      </c>
      <c r="J1891" s="12">
        <v>351.92042258255515</v>
      </c>
    </row>
    <row r="1892" spans="1:10">
      <c r="A1892" s="13" t="s">
        <v>713</v>
      </c>
      <c r="B1892" s="33" t="str">
        <f>VLOOKUP(D1892,工作表3!$A$2:$D$159,4,FALSE)</f>
        <v>臺中市</v>
      </c>
      <c r="C1892" s="7">
        <v>33</v>
      </c>
      <c r="D1892" s="22" t="s">
        <v>104</v>
      </c>
      <c r="E1892" s="22" t="s">
        <v>599</v>
      </c>
      <c r="F1892" s="9">
        <v>48</v>
      </c>
      <c r="G1892" s="11">
        <v>327</v>
      </c>
      <c r="H1892" s="10" t="s">
        <v>808</v>
      </c>
      <c r="I1892" s="10">
        <v>417</v>
      </c>
      <c r="J1892" s="12">
        <v>326.02606225733081</v>
      </c>
    </row>
    <row r="1893" spans="1:10">
      <c r="A1893" s="13" t="s">
        <v>713</v>
      </c>
      <c r="B1893" s="33" t="str">
        <f>VLOOKUP(D1893,工作表3!$A$2:$D$159,4,FALSE)</f>
        <v>臺南市</v>
      </c>
      <c r="C1893" s="7">
        <v>34</v>
      </c>
      <c r="D1893" s="22" t="s">
        <v>128</v>
      </c>
      <c r="E1893" s="22" t="s">
        <v>647</v>
      </c>
      <c r="F1893" s="9">
        <v>31</v>
      </c>
      <c r="G1893" s="11">
        <v>325.5</v>
      </c>
      <c r="H1893" s="10" t="s">
        <v>824</v>
      </c>
      <c r="I1893" s="10">
        <v>442</v>
      </c>
      <c r="J1893" s="12">
        <v>313.48876090104761</v>
      </c>
    </row>
    <row r="1894" spans="1:10">
      <c r="A1894" s="13" t="s">
        <v>713</v>
      </c>
      <c r="B1894" s="33" t="str">
        <f>VLOOKUP(D1894,工作表3!$A$2:$D$159,4,FALSE)</f>
        <v>新北市</v>
      </c>
      <c r="C1894" s="7">
        <v>35</v>
      </c>
      <c r="D1894" s="22" t="s">
        <v>302</v>
      </c>
      <c r="E1894" s="22" t="s">
        <v>457</v>
      </c>
      <c r="F1894" s="9">
        <v>5</v>
      </c>
      <c r="G1894" s="11">
        <v>320</v>
      </c>
      <c r="H1894" s="10" t="s">
        <v>820</v>
      </c>
      <c r="I1894" s="10">
        <v>443</v>
      </c>
      <c r="J1894" s="12">
        <v>312.79636455958416</v>
      </c>
    </row>
    <row r="1895" spans="1:10">
      <c r="A1895" s="13" t="s">
        <v>713</v>
      </c>
      <c r="B1895" s="33" t="str">
        <f>VLOOKUP(D1895,工作表3!$A$2:$D$159,4,FALSE)</f>
        <v>新北市</v>
      </c>
      <c r="C1895" s="7">
        <v>36</v>
      </c>
      <c r="D1895" s="22" t="s">
        <v>193</v>
      </c>
      <c r="E1895" s="22" t="s">
        <v>628</v>
      </c>
      <c r="F1895" s="9">
        <v>10</v>
      </c>
      <c r="G1895" s="11">
        <v>304.5</v>
      </c>
      <c r="H1895" s="10" t="s">
        <v>820</v>
      </c>
      <c r="I1895" s="10">
        <v>444</v>
      </c>
      <c r="J1895" s="12">
        <v>312.08391635241287</v>
      </c>
    </row>
    <row r="1896" spans="1:10">
      <c r="A1896" s="13" t="s">
        <v>713</v>
      </c>
      <c r="B1896" s="33" t="str">
        <f>VLOOKUP(D1896,工作表3!$A$2:$D$159,4,FALSE)</f>
        <v>新竹縣</v>
      </c>
      <c r="C1896" s="7">
        <v>37</v>
      </c>
      <c r="D1896" s="22" t="s">
        <v>181</v>
      </c>
      <c r="E1896" s="22" t="s">
        <v>318</v>
      </c>
      <c r="F1896" s="9" t="s">
        <v>789</v>
      </c>
      <c r="G1896" s="11" t="s">
        <v>790</v>
      </c>
      <c r="H1896" s="10" t="s">
        <v>820</v>
      </c>
      <c r="I1896" s="10">
        <v>445</v>
      </c>
      <c r="J1896" s="12">
        <v>311.37146814524158</v>
      </c>
    </row>
    <row r="1897" spans="1:10">
      <c r="A1897" s="13" t="s">
        <v>713</v>
      </c>
      <c r="B1897" s="33" t="str">
        <f>VLOOKUP(D1897,工作表3!$A$2:$D$159,4,FALSE)</f>
        <v>屏東縣</v>
      </c>
      <c r="C1897" s="7">
        <v>38</v>
      </c>
      <c r="D1897" s="22" t="s">
        <v>195</v>
      </c>
      <c r="E1897" s="22" t="s">
        <v>543</v>
      </c>
      <c r="F1897" s="9">
        <v>6</v>
      </c>
      <c r="G1897" s="11">
        <v>302</v>
      </c>
      <c r="H1897" s="10" t="s">
        <v>802</v>
      </c>
      <c r="I1897" s="10">
        <v>447</v>
      </c>
      <c r="J1897" s="12">
        <v>309.97852617798469</v>
      </c>
    </row>
    <row r="1898" spans="1:10">
      <c r="A1898" s="14" t="s">
        <v>713</v>
      </c>
      <c r="B1898" s="33" t="str">
        <f>VLOOKUP(D1898,工作表3!$A$2:$D$159,4,FALSE)</f>
        <v>基隆市</v>
      </c>
      <c r="C1898" s="7">
        <v>39</v>
      </c>
      <c r="D1898" s="23" t="s">
        <v>258</v>
      </c>
      <c r="E1898" s="23" t="s">
        <v>665</v>
      </c>
      <c r="F1898" s="9">
        <v>7</v>
      </c>
      <c r="G1898" s="11">
        <v>287.5</v>
      </c>
      <c r="H1898" s="10" t="s">
        <v>802</v>
      </c>
      <c r="I1898" s="10">
        <v>449</v>
      </c>
      <c r="J1898" s="12">
        <v>308.92477999213173</v>
      </c>
    </row>
    <row r="1899" spans="1:10">
      <c r="A1899" s="13" t="s">
        <v>713</v>
      </c>
      <c r="B1899" s="33" t="str">
        <f>VLOOKUP(D1899,工作表3!$A$2:$D$159,4,FALSE)</f>
        <v>雲林縣</v>
      </c>
      <c r="C1899" s="7">
        <v>40</v>
      </c>
      <c r="D1899" s="22" t="s">
        <v>163</v>
      </c>
      <c r="E1899" s="22" t="s">
        <v>484</v>
      </c>
      <c r="F1899" s="9">
        <v>5</v>
      </c>
      <c r="G1899" s="11">
        <v>285</v>
      </c>
      <c r="H1899" s="10" t="s">
        <v>820</v>
      </c>
      <c r="I1899" s="10">
        <v>450</v>
      </c>
      <c r="J1899" s="12">
        <v>308.40297298663722</v>
      </c>
    </row>
    <row r="1900" spans="1:10">
      <c r="A1900" s="24" t="s">
        <v>713</v>
      </c>
      <c r="B1900" s="33" t="str">
        <f>VLOOKUP(D1900,工作表3!$A$2:$D$159,4,FALSE)</f>
        <v>彰化縣</v>
      </c>
      <c r="C1900" s="7">
        <v>41</v>
      </c>
      <c r="D1900" s="22" t="s">
        <v>167</v>
      </c>
      <c r="E1900" s="22" t="s">
        <v>680</v>
      </c>
      <c r="F1900" s="9">
        <v>12</v>
      </c>
      <c r="G1900" s="11">
        <v>277.5</v>
      </c>
      <c r="H1900" s="10" t="s">
        <v>795</v>
      </c>
      <c r="I1900" s="10">
        <v>453</v>
      </c>
      <c r="J1900" s="12">
        <v>306.83061530672313</v>
      </c>
    </row>
    <row r="1901" spans="1:10">
      <c r="A1901" s="24" t="s">
        <v>713</v>
      </c>
      <c r="B1901" s="33" t="str">
        <f>VLOOKUP(D1901,工作表3!$A$2:$D$159,4,FALSE)</f>
        <v>桃園市</v>
      </c>
      <c r="C1901" s="7">
        <v>42</v>
      </c>
      <c r="D1901" s="22" t="s">
        <v>113</v>
      </c>
      <c r="E1901" s="22" t="s">
        <v>650</v>
      </c>
      <c r="F1901" s="9" t="s">
        <v>789</v>
      </c>
      <c r="G1901" s="11" t="s">
        <v>790</v>
      </c>
      <c r="H1901" s="10" t="s">
        <v>809</v>
      </c>
      <c r="I1901" s="10">
        <v>458</v>
      </c>
      <c r="J1901" s="12">
        <v>304.21001917353306</v>
      </c>
    </row>
    <row r="1902" spans="1:10">
      <c r="A1902" s="24" t="s">
        <v>713</v>
      </c>
      <c r="B1902" s="33" t="str">
        <f>VLOOKUP(D1902,工作表3!$A$2:$D$159,4,FALSE)</f>
        <v>桃園市</v>
      </c>
      <c r="C1902" s="7">
        <v>43</v>
      </c>
      <c r="D1902" s="22" t="s">
        <v>113</v>
      </c>
      <c r="E1902" s="22" t="s">
        <v>183</v>
      </c>
      <c r="F1902" s="9" t="s">
        <v>789</v>
      </c>
      <c r="G1902" s="11" t="s">
        <v>790</v>
      </c>
      <c r="H1902" s="10" t="s">
        <v>801</v>
      </c>
      <c r="I1902" s="10">
        <v>473</v>
      </c>
      <c r="J1902" s="12">
        <v>294.60370850899767</v>
      </c>
    </row>
    <row r="1903" spans="1:10">
      <c r="A1903" s="24" t="s">
        <v>713</v>
      </c>
      <c r="B1903" s="33" t="str">
        <f>VLOOKUP(D1903,工作表3!$A$2:$D$159,4,FALSE)</f>
        <v>高雄市</v>
      </c>
      <c r="C1903" s="7">
        <v>44</v>
      </c>
      <c r="D1903" s="22" t="s">
        <v>66</v>
      </c>
      <c r="E1903" s="22" t="s">
        <v>717</v>
      </c>
      <c r="F1903" s="9">
        <v>17</v>
      </c>
      <c r="G1903" s="11">
        <v>270</v>
      </c>
      <c r="H1903" s="10" t="s">
        <v>809</v>
      </c>
      <c r="I1903" s="10">
        <v>478</v>
      </c>
      <c r="J1903" s="12">
        <v>290.8159173096879</v>
      </c>
    </row>
    <row r="1904" spans="1:10">
      <c r="A1904" s="24" t="s">
        <v>713</v>
      </c>
      <c r="B1904" s="33" t="str">
        <f>VLOOKUP(D1904,工作表3!$A$2:$D$159,4,FALSE)</f>
        <v>高雄市</v>
      </c>
      <c r="C1904" s="7">
        <v>45</v>
      </c>
      <c r="D1904" s="22" t="s">
        <v>66</v>
      </c>
      <c r="E1904" s="22" t="s">
        <v>597</v>
      </c>
      <c r="F1904" s="9">
        <v>15</v>
      </c>
      <c r="G1904" s="11">
        <v>267.5</v>
      </c>
      <c r="H1904" s="10" t="s">
        <v>809</v>
      </c>
      <c r="I1904" s="10">
        <v>483</v>
      </c>
      <c r="J1904" s="12">
        <v>287.58138759563798</v>
      </c>
    </row>
    <row r="1905" spans="1:10">
      <c r="A1905" s="24" t="s">
        <v>713</v>
      </c>
      <c r="B1905" s="33" t="str">
        <f>VLOOKUP(D1905,工作表3!$A$2:$D$159,4,FALSE)</f>
        <v>嘉義市</v>
      </c>
      <c r="C1905" s="7">
        <v>46</v>
      </c>
      <c r="D1905" s="22" t="s">
        <v>464</v>
      </c>
      <c r="E1905" s="22" t="s">
        <v>682</v>
      </c>
      <c r="F1905" s="9">
        <v>4</v>
      </c>
      <c r="G1905" s="11">
        <v>262</v>
      </c>
      <c r="H1905" s="10" t="s">
        <v>795</v>
      </c>
      <c r="I1905" s="10">
        <v>486</v>
      </c>
      <c r="J1905" s="12">
        <v>285.75757635865079</v>
      </c>
    </row>
    <row r="1906" spans="1:10">
      <c r="A1906" s="24" t="s">
        <v>713</v>
      </c>
      <c r="B1906" s="33" t="str">
        <f>VLOOKUP(D1906,工作表3!$A$2:$D$159,4,FALSE)</f>
        <v>嘉義市</v>
      </c>
      <c r="C1906" s="7">
        <v>47</v>
      </c>
      <c r="D1906" s="22" t="s">
        <v>464</v>
      </c>
      <c r="E1906" s="22" t="s">
        <v>433</v>
      </c>
      <c r="F1906" s="9">
        <v>2</v>
      </c>
      <c r="G1906" s="11">
        <v>252</v>
      </c>
      <c r="H1906" s="10" t="s">
        <v>795</v>
      </c>
      <c r="I1906" s="10">
        <v>489</v>
      </c>
      <c r="J1906" s="12">
        <v>283.8939859696348</v>
      </c>
    </row>
    <row r="1907" spans="1:10">
      <c r="A1907" s="24" t="s">
        <v>713</v>
      </c>
      <c r="B1907" s="33" t="str">
        <f>VLOOKUP(D1907,工作表3!$A$2:$D$159,4,FALSE)</f>
        <v>苗栗縣</v>
      </c>
      <c r="C1907" s="7">
        <v>48</v>
      </c>
      <c r="D1907" s="22" t="s">
        <v>157</v>
      </c>
      <c r="E1907" s="22" t="s">
        <v>484</v>
      </c>
      <c r="F1907" s="9">
        <v>36</v>
      </c>
      <c r="G1907" s="11">
        <v>252</v>
      </c>
      <c r="H1907" s="10" t="s">
        <v>812</v>
      </c>
      <c r="I1907" s="10">
        <v>501</v>
      </c>
      <c r="J1907" s="12">
        <v>276.21402783088155</v>
      </c>
    </row>
    <row r="1908" spans="1:10">
      <c r="A1908" s="25" t="s">
        <v>713</v>
      </c>
      <c r="B1908" s="33" t="str">
        <f>VLOOKUP(D1908,工作表3!$A$2:$D$159,4,FALSE)</f>
        <v>苗栗縣</v>
      </c>
      <c r="C1908" s="7">
        <v>49</v>
      </c>
      <c r="D1908" s="23" t="s">
        <v>157</v>
      </c>
      <c r="E1908" s="23" t="s">
        <v>433</v>
      </c>
      <c r="F1908" s="9" t="s">
        <v>789</v>
      </c>
      <c r="G1908" s="11" t="s">
        <v>790</v>
      </c>
      <c r="H1908" s="10" t="s">
        <v>820</v>
      </c>
      <c r="I1908" s="10">
        <v>502</v>
      </c>
      <c r="J1908" s="12">
        <v>275.50672454792164</v>
      </c>
    </row>
    <row r="1909" spans="1:10">
      <c r="A1909" s="24" t="s">
        <v>713</v>
      </c>
      <c r="B1909" s="33" t="str">
        <f>VLOOKUP(D1909,工作表3!$A$2:$D$159,4,FALSE)</f>
        <v>南投縣</v>
      </c>
      <c r="C1909" s="7">
        <v>50</v>
      </c>
      <c r="D1909" s="22" t="s">
        <v>159</v>
      </c>
      <c r="E1909" s="22" t="s">
        <v>502</v>
      </c>
      <c r="F1909" s="9" t="s">
        <v>789</v>
      </c>
      <c r="G1909" s="11" t="s">
        <v>790</v>
      </c>
      <c r="H1909" s="10" t="s">
        <v>820</v>
      </c>
      <c r="I1909" s="10">
        <v>503</v>
      </c>
      <c r="J1909" s="12">
        <v>274.79942126496178</v>
      </c>
    </row>
    <row r="1910" spans="1:10">
      <c r="A1910" s="24" t="s">
        <v>713</v>
      </c>
      <c r="B1910" s="33" t="str">
        <f>VLOOKUP(D1910,工作表3!$A$2:$D$159,4,FALSE)</f>
        <v>南投縣</v>
      </c>
      <c r="C1910" s="7">
        <v>51</v>
      </c>
      <c r="D1910" s="22" t="s">
        <v>159</v>
      </c>
      <c r="E1910" s="22" t="s">
        <v>469</v>
      </c>
      <c r="F1910" s="9">
        <v>8</v>
      </c>
      <c r="G1910" s="11">
        <v>239</v>
      </c>
      <c r="H1910" s="10" t="s">
        <v>802</v>
      </c>
      <c r="I1910" s="10">
        <v>505</v>
      </c>
      <c r="J1910" s="12">
        <v>273.33695598123126</v>
      </c>
    </row>
    <row r="1911" spans="1:10">
      <c r="A1911" s="24" t="s">
        <v>713</v>
      </c>
      <c r="B1911" s="33" t="str">
        <f>VLOOKUP(D1911,工作表3!$A$2:$D$159,4,FALSE)</f>
        <v>苗栗縣</v>
      </c>
      <c r="C1911" s="7">
        <v>52</v>
      </c>
      <c r="D1911" s="22" t="s">
        <v>157</v>
      </c>
      <c r="E1911" s="22" t="s">
        <v>718</v>
      </c>
      <c r="F1911" s="9">
        <v>16</v>
      </c>
      <c r="G1911" s="11">
        <v>236</v>
      </c>
      <c r="H1911" s="10" t="s">
        <v>795</v>
      </c>
      <c r="I1911" s="10">
        <v>508</v>
      </c>
      <c r="J1911" s="12">
        <v>271.20724169551704</v>
      </c>
    </row>
    <row r="1912" spans="1:10">
      <c r="A1912" s="24" t="s">
        <v>713</v>
      </c>
      <c r="B1912" s="33" t="str">
        <f>VLOOKUP(D1912,工作表3!$A$2:$D$159,4,FALSE)</f>
        <v>高雄市</v>
      </c>
      <c r="C1912" s="7">
        <v>53</v>
      </c>
      <c r="D1912" s="22" t="s">
        <v>185</v>
      </c>
      <c r="E1912" s="22" t="s">
        <v>719</v>
      </c>
      <c r="F1912" s="9">
        <v>40</v>
      </c>
      <c r="G1912" s="11">
        <v>230</v>
      </c>
      <c r="H1912" s="10" t="s">
        <v>816</v>
      </c>
      <c r="I1912" s="10">
        <v>512</v>
      </c>
      <c r="J1912" s="12">
        <v>268.58769304357696</v>
      </c>
    </row>
    <row r="1913" spans="1:10">
      <c r="A1913" s="24" t="s">
        <v>713</v>
      </c>
      <c r="B1913" s="33" t="str">
        <f>VLOOKUP(D1913,工作表3!$A$2:$D$159,4,FALSE)</f>
        <v>新北市</v>
      </c>
      <c r="C1913" s="7">
        <v>54</v>
      </c>
      <c r="D1913" s="22" t="s">
        <v>117</v>
      </c>
      <c r="E1913" s="22" t="s">
        <v>614</v>
      </c>
      <c r="F1913" s="9" t="s">
        <v>789</v>
      </c>
      <c r="G1913" s="11" t="s">
        <v>790</v>
      </c>
      <c r="H1913" s="10" t="s">
        <v>820</v>
      </c>
      <c r="I1913" s="10">
        <v>513</v>
      </c>
      <c r="J1913" s="12">
        <v>267.95027140178593</v>
      </c>
    </row>
    <row r="1914" spans="1:10">
      <c r="A1914" s="24" t="s">
        <v>713</v>
      </c>
      <c r="B1914" s="33" t="str">
        <f>VLOOKUP(D1914,工作表3!$A$2:$D$159,4,FALSE)</f>
        <v>新北市</v>
      </c>
      <c r="C1914" s="7">
        <v>55</v>
      </c>
      <c r="D1914" s="22" t="s">
        <v>302</v>
      </c>
      <c r="E1914" s="22" t="s">
        <v>646</v>
      </c>
      <c r="F1914" s="9">
        <v>8</v>
      </c>
      <c r="G1914" s="11">
        <v>226</v>
      </c>
      <c r="H1914" s="10" t="s">
        <v>820</v>
      </c>
      <c r="I1914" s="10">
        <v>514</v>
      </c>
      <c r="J1914" s="12">
        <v>267.31594618054703</v>
      </c>
    </row>
    <row r="1915" spans="1:10">
      <c r="A1915" s="24" t="s">
        <v>713</v>
      </c>
      <c r="B1915" s="33" t="str">
        <f>VLOOKUP(D1915,工作表3!$A$2:$D$159,4,FALSE)</f>
        <v>新北市</v>
      </c>
      <c r="C1915" s="7">
        <v>56</v>
      </c>
      <c r="D1915" s="22" t="s">
        <v>302</v>
      </c>
      <c r="E1915" s="22" t="s">
        <v>658</v>
      </c>
      <c r="F1915" s="9">
        <v>30</v>
      </c>
      <c r="G1915" s="11">
        <v>224</v>
      </c>
      <c r="H1915" s="10" t="s">
        <v>795</v>
      </c>
      <c r="I1915" s="10">
        <v>517</v>
      </c>
      <c r="J1915" s="12">
        <v>265.4978423669877</v>
      </c>
    </row>
    <row r="1916" spans="1:10">
      <c r="A1916" s="24" t="s">
        <v>713</v>
      </c>
      <c r="B1916" s="33" t="str">
        <f>VLOOKUP(D1916,工作表3!$A$2:$D$159,4,FALSE)</f>
        <v>桃園市</v>
      </c>
      <c r="C1916" s="7">
        <v>57</v>
      </c>
      <c r="D1916" s="22" t="s">
        <v>127</v>
      </c>
      <c r="E1916" s="22" t="s">
        <v>484</v>
      </c>
      <c r="F1916" s="9">
        <v>67</v>
      </c>
      <c r="G1916" s="11">
        <v>215.5</v>
      </c>
      <c r="H1916" s="10" t="s">
        <v>802</v>
      </c>
      <c r="I1916" s="10">
        <v>519</v>
      </c>
      <c r="J1916" s="12">
        <v>264.37831333472963</v>
      </c>
    </row>
    <row r="1917" spans="1:10">
      <c r="A1917" s="24" t="s">
        <v>713</v>
      </c>
      <c r="B1917" s="33" t="str">
        <f>VLOOKUP(D1917,工作表3!$A$2:$D$159,4,FALSE)</f>
        <v>桃園市</v>
      </c>
      <c r="C1917" s="7">
        <v>58</v>
      </c>
      <c r="D1917" s="22" t="s">
        <v>127</v>
      </c>
      <c r="E1917" s="22" t="s">
        <v>356</v>
      </c>
      <c r="F1917" s="9" t="s">
        <v>789</v>
      </c>
      <c r="G1917" s="11" t="s">
        <v>790</v>
      </c>
      <c r="H1917" s="10" t="s">
        <v>820</v>
      </c>
      <c r="I1917" s="10">
        <v>520</v>
      </c>
      <c r="J1917" s="12">
        <v>263.81854881860062</v>
      </c>
    </row>
    <row r="1918" spans="1:10">
      <c r="A1918" s="25" t="s">
        <v>713</v>
      </c>
      <c r="B1918" s="33" t="str">
        <f>VLOOKUP(D1918,工作表3!$A$2:$D$159,4,FALSE)</f>
        <v>嘉義縣</v>
      </c>
      <c r="C1918" s="7">
        <v>59</v>
      </c>
      <c r="D1918" s="23" t="s">
        <v>179</v>
      </c>
      <c r="E1918" s="23" t="s">
        <v>484</v>
      </c>
      <c r="F1918" s="9">
        <v>6</v>
      </c>
      <c r="G1918" s="11">
        <v>212</v>
      </c>
      <c r="H1918" s="10" t="s">
        <v>788</v>
      </c>
      <c r="I1918" s="10">
        <v>528</v>
      </c>
      <c r="J1918" s="12">
        <v>259.40532483059218</v>
      </c>
    </row>
    <row r="1919" spans="1:10">
      <c r="A1919" s="24" t="s">
        <v>713</v>
      </c>
      <c r="B1919" s="33" t="str">
        <f>VLOOKUP(D1919,工作表3!$A$2:$D$159,4,FALSE)</f>
        <v>臺南市</v>
      </c>
      <c r="C1919" s="7">
        <v>60</v>
      </c>
      <c r="D1919" s="22" t="s">
        <v>119</v>
      </c>
      <c r="E1919" s="22" t="s">
        <v>687</v>
      </c>
      <c r="F1919" s="9" t="s">
        <v>789</v>
      </c>
      <c r="G1919" s="11" t="s">
        <v>790</v>
      </c>
      <c r="H1919" s="10" t="s">
        <v>802</v>
      </c>
      <c r="I1919" s="10">
        <v>530</v>
      </c>
      <c r="J1919" s="12">
        <v>258.34985870047814</v>
      </c>
    </row>
    <row r="1920" spans="1:10">
      <c r="A1920" s="24" t="s">
        <v>713</v>
      </c>
      <c r="B1920" s="33" t="str">
        <f>VLOOKUP(D1920,工作表3!$A$2:$D$159,4,FALSE)</f>
        <v>臺南市</v>
      </c>
      <c r="C1920" s="7">
        <v>61</v>
      </c>
      <c r="D1920" s="22" t="s">
        <v>119</v>
      </c>
      <c r="E1920" s="22" t="s">
        <v>484</v>
      </c>
      <c r="F1920" s="9">
        <v>13</v>
      </c>
      <c r="G1920" s="11">
        <v>203.5</v>
      </c>
      <c r="H1920" s="10" t="s">
        <v>809</v>
      </c>
      <c r="I1920" s="10">
        <v>535</v>
      </c>
      <c r="J1920" s="12">
        <v>255.73462540312897</v>
      </c>
    </row>
    <row r="1921" spans="1:10">
      <c r="A1921" s="24" t="s">
        <v>713</v>
      </c>
      <c r="B1921" s="33" t="str">
        <f>VLOOKUP(D1921,工作表3!$A$2:$D$159,4,FALSE)</f>
        <v>基隆市</v>
      </c>
      <c r="C1921" s="7">
        <v>62</v>
      </c>
      <c r="D1921" s="22" t="s">
        <v>258</v>
      </c>
      <c r="E1921" s="22" t="s">
        <v>484</v>
      </c>
      <c r="F1921" s="9">
        <v>21</v>
      </c>
      <c r="G1921" s="11">
        <v>196</v>
      </c>
      <c r="H1921" s="10" t="s">
        <v>820</v>
      </c>
      <c r="I1921" s="10">
        <v>536</v>
      </c>
      <c r="J1921" s="12">
        <v>255.73462540312897</v>
      </c>
    </row>
    <row r="1922" spans="1:10">
      <c r="A1922" s="24" t="s">
        <v>713</v>
      </c>
      <c r="B1922" s="33" t="str">
        <f>VLOOKUP(D1922,工作表3!$A$2:$D$159,4,FALSE)</f>
        <v>花蓮縣</v>
      </c>
      <c r="C1922" s="7">
        <v>63</v>
      </c>
      <c r="D1922" s="22" t="s">
        <v>202</v>
      </c>
      <c r="E1922" s="22" t="s">
        <v>338</v>
      </c>
      <c r="F1922" s="9">
        <v>3</v>
      </c>
      <c r="G1922" s="11" t="s">
        <v>828</v>
      </c>
      <c r="H1922" s="10" t="s">
        <v>820</v>
      </c>
      <c r="I1922" s="10">
        <v>537</v>
      </c>
      <c r="J1922" s="12">
        <v>255.73462540312897</v>
      </c>
    </row>
    <row r="1923" spans="1:10">
      <c r="A1923" s="24" t="s">
        <v>713</v>
      </c>
      <c r="B1923" s="33" t="str">
        <f>VLOOKUP(D1923,工作表3!$A$2:$D$159,4,FALSE)</f>
        <v>臺南市</v>
      </c>
      <c r="C1923" s="7">
        <v>64</v>
      </c>
      <c r="D1923" s="22" t="s">
        <v>152</v>
      </c>
      <c r="E1923" s="22" t="s">
        <v>326</v>
      </c>
      <c r="F1923" s="9">
        <v>6</v>
      </c>
      <c r="G1923" s="11" t="s">
        <v>828</v>
      </c>
      <c r="H1923" s="10" t="s">
        <v>820</v>
      </c>
      <c r="I1923" s="10">
        <v>538</v>
      </c>
      <c r="J1923" s="12">
        <v>255.73462540312897</v>
      </c>
    </row>
    <row r="1924" spans="1:10">
      <c r="A1924" s="24" t="s">
        <v>720</v>
      </c>
      <c r="B1924" s="33" t="str">
        <f>VLOOKUP(D1924,工作表3!$A$2:$D$159,4,FALSE)</f>
        <v>雲林縣</v>
      </c>
      <c r="C1924" s="7">
        <v>1</v>
      </c>
      <c r="D1924" s="22" t="s">
        <v>19</v>
      </c>
      <c r="E1924" s="22" t="s">
        <v>361</v>
      </c>
      <c r="F1924" s="9">
        <v>1</v>
      </c>
      <c r="G1924" s="11">
        <v>646</v>
      </c>
      <c r="H1924" s="10" t="s">
        <v>820</v>
      </c>
      <c r="I1924" s="10" t="s">
        <v>820</v>
      </c>
      <c r="J1924" s="12">
        <v>644</v>
      </c>
    </row>
    <row r="1925" spans="1:10">
      <c r="A1925" s="24" t="s">
        <v>720</v>
      </c>
      <c r="B1925" s="33" t="str">
        <f>VLOOKUP(D1925,工作表3!$A$2:$D$159,4,FALSE)</f>
        <v>臺中市</v>
      </c>
      <c r="C1925" s="7">
        <v>2</v>
      </c>
      <c r="D1925" s="22" t="s">
        <v>268</v>
      </c>
      <c r="E1925" s="22" t="s">
        <v>440</v>
      </c>
      <c r="F1925" s="9">
        <v>24</v>
      </c>
      <c r="G1925" s="11">
        <v>584</v>
      </c>
      <c r="H1925" s="10" t="s">
        <v>825</v>
      </c>
      <c r="I1925" s="10">
        <v>25</v>
      </c>
      <c r="J1925" s="12">
        <v>585.46010000000001</v>
      </c>
    </row>
    <row r="1926" spans="1:10">
      <c r="A1926" s="24" t="s">
        <v>720</v>
      </c>
      <c r="B1926" s="33" t="str">
        <f>VLOOKUP(D1926,工作表3!$A$2:$D$159,4,FALSE)</f>
        <v>屏東縣</v>
      </c>
      <c r="C1926" s="7">
        <v>3</v>
      </c>
      <c r="D1926" s="22" t="s">
        <v>45</v>
      </c>
      <c r="E1926" s="22" t="s">
        <v>548</v>
      </c>
      <c r="F1926" s="9">
        <v>6</v>
      </c>
      <c r="G1926" s="11">
        <v>569.5</v>
      </c>
      <c r="H1926" s="10" t="s">
        <v>793</v>
      </c>
      <c r="I1926" s="10">
        <v>31</v>
      </c>
      <c r="J1926" s="12">
        <v>576.2647774193548</v>
      </c>
    </row>
    <row r="1927" spans="1:10">
      <c r="A1927" s="24" t="s">
        <v>720</v>
      </c>
      <c r="B1927" s="33" t="str">
        <f>VLOOKUP(D1927,工作表3!$A$2:$D$159,4,FALSE)</f>
        <v>桃園市</v>
      </c>
      <c r="C1927" s="7">
        <v>4</v>
      </c>
      <c r="D1927" s="22" t="s">
        <v>577</v>
      </c>
      <c r="E1927" s="22" t="s">
        <v>695</v>
      </c>
      <c r="F1927" s="9">
        <v>8</v>
      </c>
      <c r="G1927" s="11">
        <v>568.5</v>
      </c>
      <c r="H1927" s="10" t="s">
        <v>788</v>
      </c>
      <c r="I1927" s="10">
        <v>39</v>
      </c>
      <c r="J1927" s="12">
        <v>566.51990562448304</v>
      </c>
    </row>
    <row r="1928" spans="1:10">
      <c r="A1928" s="25" t="s">
        <v>720</v>
      </c>
      <c r="B1928" s="33" t="str">
        <f>VLOOKUP(D1928,工作表3!$A$2:$D$159,4,FALSE)</f>
        <v>屏東縣</v>
      </c>
      <c r="C1928" s="7">
        <v>5</v>
      </c>
      <c r="D1928" s="23" t="s">
        <v>45</v>
      </c>
      <c r="E1928" s="23" t="s">
        <v>721</v>
      </c>
      <c r="F1928" s="9">
        <v>19</v>
      </c>
      <c r="G1928" s="11">
        <v>554.5</v>
      </c>
      <c r="H1928" s="10" t="s">
        <v>821</v>
      </c>
      <c r="I1928" s="10">
        <v>58</v>
      </c>
      <c r="J1928" s="12">
        <v>550.45749714201804</v>
      </c>
    </row>
    <row r="1929" spans="1:10">
      <c r="A1929" s="24" t="s">
        <v>720</v>
      </c>
      <c r="B1929" s="33" t="str">
        <f>VLOOKUP(D1929,工作表3!$A$2:$D$159,4,FALSE)</f>
        <v>桃園市</v>
      </c>
      <c r="C1929" s="7">
        <v>6</v>
      </c>
      <c r="D1929" s="22" t="s">
        <v>577</v>
      </c>
      <c r="E1929" s="22" t="s">
        <v>578</v>
      </c>
      <c r="F1929" s="9">
        <v>15</v>
      </c>
      <c r="G1929" s="11">
        <v>544.25</v>
      </c>
      <c r="H1929" s="10" t="s">
        <v>816</v>
      </c>
      <c r="I1929" s="10">
        <v>62</v>
      </c>
      <c r="J1929" s="12">
        <v>547.10976585283959</v>
      </c>
    </row>
    <row r="1930" spans="1:10">
      <c r="A1930" s="24" t="s">
        <v>720</v>
      </c>
      <c r="B1930" s="33" t="str">
        <f>VLOOKUP(D1930,工作表3!$A$2:$D$159,4,FALSE)</f>
        <v>高雄市</v>
      </c>
      <c r="C1930" s="7">
        <v>7</v>
      </c>
      <c r="D1930" s="22" t="s">
        <v>96</v>
      </c>
      <c r="E1930" s="22" t="s">
        <v>408</v>
      </c>
      <c r="F1930" s="9">
        <v>20</v>
      </c>
      <c r="G1930" s="11">
        <v>535</v>
      </c>
      <c r="H1930" s="10" t="s">
        <v>796</v>
      </c>
      <c r="I1930" s="10">
        <v>79</v>
      </c>
      <c r="J1930" s="12">
        <v>535.22294455748317</v>
      </c>
    </row>
    <row r="1931" spans="1:10">
      <c r="A1931" s="24" t="s">
        <v>720</v>
      </c>
      <c r="B1931" s="33" t="str">
        <f>VLOOKUP(D1931,工作表3!$A$2:$D$159,4,FALSE)</f>
        <v>桃園市</v>
      </c>
      <c r="C1931" s="7">
        <v>8</v>
      </c>
      <c r="D1931" s="22" t="s">
        <v>577</v>
      </c>
      <c r="E1931" s="22" t="s">
        <v>722</v>
      </c>
      <c r="F1931" s="9">
        <v>21</v>
      </c>
      <c r="G1931" s="11">
        <v>524.5</v>
      </c>
      <c r="H1931" s="10" t="s">
        <v>801</v>
      </c>
      <c r="I1931" s="10">
        <v>94</v>
      </c>
      <c r="J1931" s="12">
        <v>524.73705948642566</v>
      </c>
    </row>
    <row r="1932" spans="1:10">
      <c r="A1932" s="24" t="s">
        <v>720</v>
      </c>
      <c r="B1932" s="33" t="str">
        <f>VLOOKUP(D1932,工作表3!$A$2:$D$159,4,FALSE)</f>
        <v>臺南市</v>
      </c>
      <c r="C1932" s="7">
        <v>9</v>
      </c>
      <c r="D1932" s="22" t="s">
        <v>79</v>
      </c>
      <c r="E1932" s="22" t="s">
        <v>574</v>
      </c>
      <c r="F1932" s="9">
        <v>6</v>
      </c>
      <c r="G1932" s="11">
        <v>502.5</v>
      </c>
      <c r="H1932" s="10" t="s">
        <v>809</v>
      </c>
      <c r="I1932" s="10">
        <v>99</v>
      </c>
      <c r="J1932" s="12">
        <v>519.37402195214088</v>
      </c>
    </row>
    <row r="1933" spans="1:10">
      <c r="A1933" s="24" t="s">
        <v>720</v>
      </c>
      <c r="B1933" s="33" t="str">
        <f>VLOOKUP(D1933,工作表3!$A$2:$D$159,4,FALSE)</f>
        <v>臺中市</v>
      </c>
      <c r="C1933" s="7">
        <v>10</v>
      </c>
      <c r="D1933" s="22" t="s">
        <v>94</v>
      </c>
      <c r="E1933" s="22" t="s">
        <v>356</v>
      </c>
      <c r="F1933" s="9">
        <v>27</v>
      </c>
      <c r="G1933" s="11">
        <v>495.5</v>
      </c>
      <c r="H1933" s="10" t="s">
        <v>815</v>
      </c>
      <c r="I1933" s="10">
        <v>130</v>
      </c>
      <c r="J1933" s="12">
        <v>497.89979135829736</v>
      </c>
    </row>
    <row r="1934" spans="1:10">
      <c r="A1934" s="24" t="s">
        <v>720</v>
      </c>
      <c r="B1934" s="33" t="str">
        <f>VLOOKUP(D1934,工作表3!$A$2:$D$159,4,FALSE)</f>
        <v>高雄市</v>
      </c>
      <c r="C1934" s="7">
        <v>11</v>
      </c>
      <c r="D1934" s="22" t="s">
        <v>96</v>
      </c>
      <c r="E1934" s="22" t="s">
        <v>299</v>
      </c>
      <c r="F1934" s="9" t="s">
        <v>789</v>
      </c>
      <c r="G1934" s="11" t="s">
        <v>790</v>
      </c>
      <c r="H1934" s="10" t="s">
        <v>802</v>
      </c>
      <c r="I1934" s="10">
        <v>132</v>
      </c>
      <c r="J1934" s="12">
        <v>496.53802265081436</v>
      </c>
    </row>
    <row r="1935" spans="1:10">
      <c r="A1935" s="24" t="s">
        <v>720</v>
      </c>
      <c r="B1935" s="33" t="str">
        <f>VLOOKUP(D1935,工作表3!$A$2:$D$159,4,FALSE)</f>
        <v>高雄市</v>
      </c>
      <c r="C1935" s="7">
        <v>12</v>
      </c>
      <c r="D1935" s="22" t="s">
        <v>96</v>
      </c>
      <c r="E1935" s="22" t="s">
        <v>183</v>
      </c>
      <c r="F1935" s="9" t="s">
        <v>789</v>
      </c>
      <c r="G1935" s="11" t="s">
        <v>790</v>
      </c>
      <c r="H1935" s="10" t="s">
        <v>795</v>
      </c>
      <c r="I1935" s="10">
        <v>135</v>
      </c>
      <c r="J1935" s="12">
        <v>494.49536958958987</v>
      </c>
    </row>
    <row r="1936" spans="1:10">
      <c r="A1936" s="24" t="s">
        <v>720</v>
      </c>
      <c r="B1936" s="33" t="str">
        <f>VLOOKUP(D1936,工作表3!$A$2:$D$159,4,FALSE)</f>
        <v>臺中市</v>
      </c>
      <c r="C1936" s="7">
        <v>13</v>
      </c>
      <c r="D1936" s="22" t="s">
        <v>121</v>
      </c>
      <c r="E1936" s="22" t="s">
        <v>409</v>
      </c>
      <c r="F1936" s="9">
        <v>4</v>
      </c>
      <c r="G1936" s="11">
        <v>490.5</v>
      </c>
      <c r="H1936" s="10" t="s">
        <v>812</v>
      </c>
      <c r="I1936" s="10">
        <v>147</v>
      </c>
      <c r="J1936" s="12">
        <v>486.65508321115374</v>
      </c>
    </row>
    <row r="1937" spans="1:10">
      <c r="A1937" s="24" t="s">
        <v>720</v>
      </c>
      <c r="B1937" s="33" t="str">
        <f>VLOOKUP(D1937,工作表3!$A$2:$D$159,4,FALSE)</f>
        <v>臺中市</v>
      </c>
      <c r="C1937" s="7">
        <v>14</v>
      </c>
      <c r="D1937" s="22" t="s">
        <v>94</v>
      </c>
      <c r="E1937" s="22" t="s">
        <v>587</v>
      </c>
      <c r="F1937" s="9">
        <v>5</v>
      </c>
      <c r="G1937" s="11">
        <v>485.5</v>
      </c>
      <c r="H1937" s="10" t="s">
        <v>809</v>
      </c>
      <c r="I1937" s="10">
        <v>152</v>
      </c>
      <c r="J1937" s="12">
        <v>483.24716196573246</v>
      </c>
    </row>
    <row r="1938" spans="1:10">
      <c r="A1938" s="25" t="s">
        <v>720</v>
      </c>
      <c r="B1938" s="33" t="str">
        <f>VLOOKUP(D1938,工作表3!$A$2:$D$159,4,FALSE)</f>
        <v>臺中市</v>
      </c>
      <c r="C1938" s="7">
        <v>15</v>
      </c>
      <c r="D1938" s="23" t="s">
        <v>94</v>
      </c>
      <c r="E1938" s="23" t="s">
        <v>522</v>
      </c>
      <c r="F1938" s="9">
        <v>6</v>
      </c>
      <c r="G1938" s="11">
        <v>484.5</v>
      </c>
      <c r="H1938" s="10" t="s">
        <v>809</v>
      </c>
      <c r="I1938" s="10">
        <v>157</v>
      </c>
      <c r="J1938" s="12">
        <v>479.95381039701931</v>
      </c>
    </row>
    <row r="1939" spans="1:10">
      <c r="A1939" s="24" t="s">
        <v>720</v>
      </c>
      <c r="B1939" s="33" t="str">
        <f>VLOOKUP(D1939,工作表3!$A$2:$D$159,4,FALSE)</f>
        <v>高雄市</v>
      </c>
      <c r="C1939" s="7">
        <v>16</v>
      </c>
      <c r="D1939" s="22" t="s">
        <v>295</v>
      </c>
      <c r="E1939" s="22" t="s">
        <v>445</v>
      </c>
      <c r="F1939" s="9">
        <v>1</v>
      </c>
      <c r="G1939" s="11">
        <v>480.5</v>
      </c>
      <c r="H1939" s="10" t="s">
        <v>802</v>
      </c>
      <c r="I1939" s="10">
        <v>159</v>
      </c>
      <c r="J1939" s="12">
        <v>478.6008633395324</v>
      </c>
    </row>
    <row r="1940" spans="1:10">
      <c r="A1940" s="24" t="s">
        <v>720</v>
      </c>
      <c r="B1940" s="33" t="str">
        <f>VLOOKUP(D1940,工作表3!$A$2:$D$159,4,FALSE)</f>
        <v>臺中市</v>
      </c>
      <c r="C1940" s="7">
        <v>17</v>
      </c>
      <c r="D1940" s="22" t="s">
        <v>94</v>
      </c>
      <c r="E1940" s="22" t="s">
        <v>484</v>
      </c>
      <c r="F1940" s="9">
        <v>3</v>
      </c>
      <c r="G1940" s="11">
        <v>470.5</v>
      </c>
      <c r="H1940" s="10" t="s">
        <v>795</v>
      </c>
      <c r="I1940" s="10">
        <v>162</v>
      </c>
      <c r="J1940" s="12">
        <v>476.4242368335083</v>
      </c>
    </row>
    <row r="1941" spans="1:10">
      <c r="A1941" s="24" t="s">
        <v>720</v>
      </c>
      <c r="B1941" s="33" t="str">
        <f>VLOOKUP(D1941,工作表3!$A$2:$D$159,4,FALSE)</f>
        <v>臺中市</v>
      </c>
      <c r="C1941" s="7">
        <v>18</v>
      </c>
      <c r="D1941" s="22" t="s">
        <v>94</v>
      </c>
      <c r="E1941" s="22" t="s">
        <v>567</v>
      </c>
      <c r="F1941" s="9">
        <v>6</v>
      </c>
      <c r="G1941" s="11">
        <v>470</v>
      </c>
      <c r="H1941" s="10" t="s">
        <v>792</v>
      </c>
      <c r="I1941" s="10">
        <v>169</v>
      </c>
      <c r="J1941" s="12">
        <v>471.3195275311827</v>
      </c>
    </row>
    <row r="1942" spans="1:10">
      <c r="A1942" s="24" t="s">
        <v>720</v>
      </c>
      <c r="B1942" s="33" t="str">
        <f>VLOOKUP(D1942,工作表3!$A$2:$D$159,4,FALSE)</f>
        <v>新竹縣</v>
      </c>
      <c r="C1942" s="7">
        <v>19</v>
      </c>
      <c r="D1942" s="22" t="s">
        <v>103</v>
      </c>
      <c r="E1942" s="22" t="s">
        <v>415</v>
      </c>
      <c r="F1942" s="9" t="s">
        <v>789</v>
      </c>
      <c r="G1942" s="11" t="s">
        <v>790</v>
      </c>
      <c r="H1942" s="10" t="s">
        <v>819</v>
      </c>
      <c r="I1942" s="10">
        <v>182</v>
      </c>
      <c r="J1942" s="12">
        <v>462.12116192998599</v>
      </c>
    </row>
    <row r="1943" spans="1:10">
      <c r="A1943" s="24" t="s">
        <v>720</v>
      </c>
      <c r="B1943" s="33" t="str">
        <f>VLOOKUP(D1943,工作表3!$A$2:$D$159,4,FALSE)</f>
        <v>新北市</v>
      </c>
      <c r="C1943" s="7">
        <v>20</v>
      </c>
      <c r="D1943" s="22" t="s">
        <v>334</v>
      </c>
      <c r="E1943" s="22" t="s">
        <v>283</v>
      </c>
      <c r="F1943" s="9">
        <v>7</v>
      </c>
      <c r="G1943" s="11">
        <v>466</v>
      </c>
      <c r="H1943" s="10" t="s">
        <v>802</v>
      </c>
      <c r="I1943" s="10">
        <v>184</v>
      </c>
      <c r="J1943" s="12">
        <v>460.70272218537303</v>
      </c>
    </row>
    <row r="1944" spans="1:10">
      <c r="A1944" s="24" t="s">
        <v>720</v>
      </c>
      <c r="B1944" s="33" t="str">
        <f>VLOOKUP(D1944,工作表3!$A$2:$D$159,4,FALSE)</f>
        <v>臺中市</v>
      </c>
      <c r="C1944" s="7">
        <v>21</v>
      </c>
      <c r="D1944" s="22" t="s">
        <v>94</v>
      </c>
      <c r="E1944" s="22" t="s">
        <v>723</v>
      </c>
      <c r="F1944" s="9">
        <v>16</v>
      </c>
      <c r="G1944" s="11">
        <v>464.5</v>
      </c>
      <c r="H1944" s="10" t="s">
        <v>821</v>
      </c>
      <c r="I1944" s="10">
        <v>203</v>
      </c>
      <c r="J1944" s="12">
        <v>441.11555699713193</v>
      </c>
    </row>
    <row r="1945" spans="1:10">
      <c r="A1945" s="24" t="s">
        <v>720</v>
      </c>
      <c r="B1945" s="33" t="str">
        <f>VLOOKUP(D1945,工作表3!$A$2:$D$159,4,FALSE)</f>
        <v>臺南市</v>
      </c>
      <c r="C1945" s="7">
        <v>22</v>
      </c>
      <c r="D1945" s="22" t="s">
        <v>395</v>
      </c>
      <c r="E1945" s="22" t="s">
        <v>396</v>
      </c>
      <c r="F1945" s="9">
        <v>26</v>
      </c>
      <c r="G1945" s="11">
        <v>456</v>
      </c>
      <c r="H1945" s="10" t="s">
        <v>825</v>
      </c>
      <c r="I1945" s="10">
        <v>227</v>
      </c>
      <c r="J1945" s="12">
        <v>429.9691774082084</v>
      </c>
    </row>
    <row r="1946" spans="1:10">
      <c r="A1946" s="24" t="s">
        <v>720</v>
      </c>
      <c r="B1946" s="33" t="str">
        <f>VLOOKUP(D1946,工作表3!$A$2:$D$159,4,FALSE)</f>
        <v>高雄市</v>
      </c>
      <c r="C1946" s="7">
        <v>23</v>
      </c>
      <c r="D1946" s="22" t="s">
        <v>96</v>
      </c>
      <c r="E1946" s="22" t="s">
        <v>97</v>
      </c>
      <c r="F1946" s="9">
        <v>6</v>
      </c>
      <c r="G1946" s="11">
        <v>448</v>
      </c>
      <c r="H1946" s="10" t="s">
        <v>812</v>
      </c>
      <c r="I1946" s="10">
        <v>239</v>
      </c>
      <c r="J1946" s="12">
        <v>422.97321265049914</v>
      </c>
    </row>
    <row r="1947" spans="1:10">
      <c r="A1947" s="24" t="s">
        <v>720</v>
      </c>
      <c r="B1947" s="33" t="str">
        <f>VLOOKUP(D1947,工作表3!$A$2:$D$159,4,FALSE)</f>
        <v>臺中市</v>
      </c>
      <c r="C1947" s="7">
        <v>24</v>
      </c>
      <c r="D1947" s="22" t="s">
        <v>121</v>
      </c>
      <c r="E1947" s="22" t="s">
        <v>118</v>
      </c>
      <c r="F1947" s="9">
        <v>6</v>
      </c>
      <c r="G1947" s="11">
        <v>445</v>
      </c>
      <c r="H1947" s="10" t="s">
        <v>823</v>
      </c>
      <c r="I1947" s="10">
        <v>253</v>
      </c>
      <c r="J1947" s="12">
        <v>416.06726788388693</v>
      </c>
    </row>
    <row r="1948" spans="1:10">
      <c r="A1948" s="25" t="s">
        <v>720</v>
      </c>
      <c r="B1948" s="33" t="str">
        <f>VLOOKUP(D1948,工作表3!$A$2:$D$159,4,FALSE)</f>
        <v>新北市</v>
      </c>
      <c r="C1948" s="7">
        <v>25</v>
      </c>
      <c r="D1948" s="23" t="s">
        <v>124</v>
      </c>
      <c r="E1948" s="23" t="s">
        <v>187</v>
      </c>
      <c r="F1948" s="9">
        <v>5</v>
      </c>
      <c r="G1948" s="11">
        <v>436.5</v>
      </c>
      <c r="H1948" s="10" t="s">
        <v>802</v>
      </c>
      <c r="I1948" s="10">
        <v>255</v>
      </c>
      <c r="J1948" s="12">
        <v>415.11201464745722</v>
      </c>
    </row>
    <row r="1949" spans="1:10">
      <c r="A1949" s="24" t="s">
        <v>720</v>
      </c>
      <c r="B1949" s="33" t="str">
        <f>VLOOKUP(D1949,工作表3!$A$2:$D$159,4,FALSE)</f>
        <v>臺中市</v>
      </c>
      <c r="C1949" s="7">
        <v>26</v>
      </c>
      <c r="D1949" s="22" t="s">
        <v>121</v>
      </c>
      <c r="E1949" s="22" t="s">
        <v>412</v>
      </c>
      <c r="F1949" s="9">
        <v>8</v>
      </c>
      <c r="G1949" s="11">
        <v>434.5</v>
      </c>
      <c r="H1949" s="10" t="s">
        <v>826</v>
      </c>
      <c r="I1949" s="10">
        <v>277</v>
      </c>
      <c r="J1949" s="12">
        <v>405.19564074642022</v>
      </c>
    </row>
    <row r="1950" spans="1:10">
      <c r="A1950" s="24" t="s">
        <v>720</v>
      </c>
      <c r="B1950" s="33" t="str">
        <f>VLOOKUP(D1950,工作表3!$A$2:$D$159,4,FALSE)</f>
        <v>新竹市</v>
      </c>
      <c r="C1950" s="7">
        <v>27</v>
      </c>
      <c r="D1950" s="22" t="s">
        <v>177</v>
      </c>
      <c r="E1950" s="22" t="s">
        <v>643</v>
      </c>
      <c r="F1950" s="9">
        <v>9</v>
      </c>
      <c r="G1950" s="11">
        <v>427</v>
      </c>
      <c r="H1950" s="10" t="s">
        <v>820</v>
      </c>
      <c r="I1950" s="10">
        <v>278</v>
      </c>
      <c r="J1950" s="12">
        <v>404.73253365743074</v>
      </c>
    </row>
    <row r="1951" spans="1:10">
      <c r="A1951" s="24" t="s">
        <v>720</v>
      </c>
      <c r="B1951" s="33" t="str">
        <f>VLOOKUP(D1951,工作表3!$A$2:$D$159,4,FALSE)</f>
        <v>臺中市</v>
      </c>
      <c r="C1951" s="7">
        <v>28</v>
      </c>
      <c r="D1951" s="22" t="s">
        <v>121</v>
      </c>
      <c r="E1951" s="22" t="s">
        <v>408</v>
      </c>
      <c r="F1951" s="9">
        <v>23</v>
      </c>
      <c r="G1951" s="11">
        <v>425.5</v>
      </c>
      <c r="H1951" s="10" t="s">
        <v>831</v>
      </c>
      <c r="I1951" s="10">
        <v>307</v>
      </c>
      <c r="J1951" s="12">
        <v>394.19995035351542</v>
      </c>
    </row>
    <row r="1952" spans="1:10">
      <c r="A1952" s="24" t="s">
        <v>720</v>
      </c>
      <c r="B1952" s="33" t="str">
        <f>VLOOKUP(D1952,工作表3!$A$2:$D$159,4,FALSE)</f>
        <v>高雄市</v>
      </c>
      <c r="C1952" s="7">
        <v>29</v>
      </c>
      <c r="D1952" s="22" t="s">
        <v>96</v>
      </c>
      <c r="E1952" s="22" t="s">
        <v>558</v>
      </c>
      <c r="F1952" s="9">
        <v>10</v>
      </c>
      <c r="G1952" s="11">
        <v>422</v>
      </c>
      <c r="H1952" s="10" t="s">
        <v>809</v>
      </c>
      <c r="I1952" s="10">
        <v>312</v>
      </c>
      <c r="J1952" s="12">
        <v>392.6528670201821</v>
      </c>
    </row>
    <row r="1953" spans="1:10">
      <c r="A1953" s="24" t="s">
        <v>720</v>
      </c>
      <c r="B1953" s="33" t="str">
        <f>VLOOKUP(D1953,工作表3!$A$2:$D$159,4,FALSE)</f>
        <v>新北市</v>
      </c>
      <c r="C1953" s="7">
        <v>30</v>
      </c>
      <c r="D1953" s="22" t="s">
        <v>67</v>
      </c>
      <c r="E1953" s="22" t="s">
        <v>407</v>
      </c>
      <c r="F1953" s="9">
        <v>6</v>
      </c>
      <c r="G1953" s="11">
        <v>414.5</v>
      </c>
      <c r="H1953" s="10" t="s">
        <v>795</v>
      </c>
      <c r="I1953" s="10">
        <v>315</v>
      </c>
      <c r="J1953" s="12">
        <v>391.65688742834533</v>
      </c>
    </row>
    <row r="1954" spans="1:10">
      <c r="A1954" s="24" t="s">
        <v>720</v>
      </c>
      <c r="B1954" s="33" t="str">
        <f>VLOOKUP(D1954,工作表3!$A$2:$D$159,4,FALSE)</f>
        <v>臺南市</v>
      </c>
      <c r="C1954" s="7">
        <v>31</v>
      </c>
      <c r="D1954" s="22" t="s">
        <v>62</v>
      </c>
      <c r="E1954" s="22" t="s">
        <v>183</v>
      </c>
      <c r="F1954" s="9">
        <v>4</v>
      </c>
      <c r="G1954" s="11">
        <v>413.5</v>
      </c>
      <c r="H1954" s="10" t="s">
        <v>816</v>
      </c>
      <c r="I1954" s="10">
        <v>319</v>
      </c>
      <c r="J1954" s="12">
        <v>390.3467397773386</v>
      </c>
    </row>
    <row r="1955" spans="1:10">
      <c r="A1955" s="24" t="s">
        <v>720</v>
      </c>
      <c r="B1955" s="33" t="str">
        <f>VLOOKUP(D1955,工作表3!$A$2:$D$159,4,FALSE)</f>
        <v>臺中市</v>
      </c>
      <c r="C1955" s="7">
        <v>32</v>
      </c>
      <c r="D1955" s="22" t="s">
        <v>121</v>
      </c>
      <c r="E1955" s="22" t="s">
        <v>183</v>
      </c>
      <c r="F1955" s="9">
        <v>6</v>
      </c>
      <c r="G1955" s="11">
        <v>410.5</v>
      </c>
      <c r="H1955" s="10" t="s">
        <v>814</v>
      </c>
      <c r="I1955" s="10">
        <v>329</v>
      </c>
      <c r="J1955" s="12">
        <v>386.94257031183838</v>
      </c>
    </row>
    <row r="1956" spans="1:10">
      <c r="A1956" s="24" t="s">
        <v>720</v>
      </c>
      <c r="B1956" s="33" t="str">
        <f>VLOOKUP(D1956,工作表3!$A$2:$D$159,4,FALSE)</f>
        <v>桃園市</v>
      </c>
      <c r="C1956" s="7">
        <v>33</v>
      </c>
      <c r="D1956" s="22" t="s">
        <v>74</v>
      </c>
      <c r="E1956" s="22" t="s">
        <v>418</v>
      </c>
      <c r="F1956" s="9">
        <v>6</v>
      </c>
      <c r="G1956" s="11">
        <v>408</v>
      </c>
      <c r="H1956" s="10" t="s">
        <v>827</v>
      </c>
      <c r="I1956" s="10">
        <v>338</v>
      </c>
      <c r="J1956" s="12">
        <v>383.62119968726734</v>
      </c>
    </row>
    <row r="1957" spans="1:10">
      <c r="A1957" s="24" t="s">
        <v>720</v>
      </c>
      <c r="B1957" s="33" t="str">
        <f>VLOOKUP(D1957,工作表3!$A$2:$D$159,4,FALSE)</f>
        <v>臺中市</v>
      </c>
      <c r="C1957" s="7">
        <v>34</v>
      </c>
      <c r="D1957" s="22" t="s">
        <v>86</v>
      </c>
      <c r="E1957" s="22" t="s">
        <v>419</v>
      </c>
      <c r="F1957" s="9">
        <v>15</v>
      </c>
      <c r="G1957" s="11">
        <v>407.5</v>
      </c>
      <c r="H1957" s="10" t="s">
        <v>799</v>
      </c>
      <c r="I1957" s="10">
        <v>359</v>
      </c>
      <c r="J1957" s="12">
        <v>377.01498219827306</v>
      </c>
    </row>
    <row r="1958" spans="1:10">
      <c r="A1958" s="24" t="s">
        <v>720</v>
      </c>
      <c r="B1958" s="33" t="str">
        <f>VLOOKUP(D1958,工作表3!$A$2:$D$159,4,FALSE)</f>
        <v>臺南市</v>
      </c>
      <c r="C1958" s="7">
        <v>35</v>
      </c>
      <c r="D1958" s="22" t="s">
        <v>79</v>
      </c>
      <c r="E1958" s="22" t="s">
        <v>405</v>
      </c>
      <c r="F1958" s="9">
        <v>27</v>
      </c>
      <c r="G1958" s="11">
        <v>407</v>
      </c>
      <c r="H1958" s="10" t="s">
        <v>823</v>
      </c>
      <c r="I1958" s="10">
        <v>373</v>
      </c>
      <c r="J1958" s="12">
        <v>373.29035002123959</v>
      </c>
    </row>
    <row r="1959" spans="1:10">
      <c r="A1959" s="24" t="s">
        <v>720</v>
      </c>
      <c r="B1959" s="33" t="str">
        <f>VLOOKUP(D1959,工作表3!$A$2:$D$159,4,FALSE)</f>
        <v>桃園市</v>
      </c>
      <c r="C1959" s="7">
        <v>36</v>
      </c>
      <c r="D1959" s="22" t="s">
        <v>113</v>
      </c>
      <c r="E1959" s="22" t="s">
        <v>629</v>
      </c>
      <c r="F1959" s="9" t="s">
        <v>789</v>
      </c>
      <c r="G1959" s="11" t="s">
        <v>790</v>
      </c>
      <c r="H1959" s="10" t="s">
        <v>802</v>
      </c>
      <c r="I1959" s="10">
        <v>375</v>
      </c>
      <c r="J1959" s="12">
        <v>372.75825971023477</v>
      </c>
    </row>
    <row r="1960" spans="1:10">
      <c r="A1960" s="26" t="s">
        <v>720</v>
      </c>
      <c r="B1960" s="33" t="str">
        <f>VLOOKUP(D1960,工作表3!$A$2:$D$159,4,FALSE)</f>
        <v>新竹縣</v>
      </c>
      <c r="C1960" s="7">
        <v>37</v>
      </c>
      <c r="D1960" s="22" t="s">
        <v>103</v>
      </c>
      <c r="E1960" s="22" t="s">
        <v>484</v>
      </c>
      <c r="F1960" s="9" t="s">
        <v>789</v>
      </c>
      <c r="G1960" s="11" t="s">
        <v>790</v>
      </c>
      <c r="H1960" s="10" t="s">
        <v>802</v>
      </c>
      <c r="I1960" s="10">
        <v>377</v>
      </c>
      <c r="J1960" s="12">
        <v>372.22616939923</v>
      </c>
    </row>
    <row r="1961" spans="1:10">
      <c r="A1961" s="24" t="s">
        <v>720</v>
      </c>
      <c r="B1961" s="33" t="str">
        <f>VLOOKUP(D1961,工作表3!$A$2:$D$159,4,FALSE)</f>
        <v>臺中市</v>
      </c>
      <c r="C1961" s="7">
        <v>38</v>
      </c>
      <c r="D1961" s="22" t="s">
        <v>104</v>
      </c>
      <c r="E1961" s="22" t="s">
        <v>599</v>
      </c>
      <c r="F1961" s="9">
        <v>5</v>
      </c>
      <c r="G1961" s="11">
        <v>385.5</v>
      </c>
      <c r="H1961" s="10" t="s">
        <v>809</v>
      </c>
      <c r="I1961" s="10">
        <v>382</v>
      </c>
      <c r="J1961" s="12">
        <v>370.70544602215989</v>
      </c>
    </row>
    <row r="1962" spans="1:10">
      <c r="A1962" s="24" t="s">
        <v>720</v>
      </c>
      <c r="B1962" s="33" t="str">
        <f>VLOOKUP(D1962,工作表3!$A$2:$D$159,4,FALSE)</f>
        <v>高雄市</v>
      </c>
      <c r="C1962" s="7">
        <v>39</v>
      </c>
      <c r="D1962" s="22" t="s">
        <v>96</v>
      </c>
      <c r="E1962" s="22" t="s">
        <v>413</v>
      </c>
      <c r="F1962" s="9">
        <v>7</v>
      </c>
      <c r="G1962" s="11">
        <v>382.5</v>
      </c>
      <c r="H1962" s="10" t="s">
        <v>788</v>
      </c>
      <c r="I1962" s="10">
        <v>390</v>
      </c>
      <c r="J1962" s="12">
        <v>368.14649165615879</v>
      </c>
    </row>
    <row r="1963" spans="1:10">
      <c r="A1963" s="24" t="s">
        <v>720</v>
      </c>
      <c r="B1963" s="33" t="str">
        <f>VLOOKUP(D1963,工作表3!$A$2:$D$159,4,FALSE)</f>
        <v>高雄市</v>
      </c>
      <c r="C1963" s="7">
        <v>40</v>
      </c>
      <c r="D1963" s="22" t="s">
        <v>96</v>
      </c>
      <c r="E1963" s="22" t="s">
        <v>572</v>
      </c>
      <c r="F1963" s="9">
        <v>3</v>
      </c>
      <c r="G1963" s="11">
        <v>378</v>
      </c>
      <c r="H1963" s="10" t="s">
        <v>802</v>
      </c>
      <c r="I1963" s="10">
        <v>392</v>
      </c>
      <c r="J1963" s="12">
        <v>367.42551387372322</v>
      </c>
    </row>
    <row r="1964" spans="1:10">
      <c r="A1964" s="24" t="s">
        <v>720</v>
      </c>
      <c r="B1964" s="33" t="str">
        <f>VLOOKUP(D1964,工作表3!$A$2:$D$159,4,FALSE)</f>
        <v>臺南市</v>
      </c>
      <c r="C1964" s="7">
        <v>41</v>
      </c>
      <c r="D1964" s="22" t="s">
        <v>79</v>
      </c>
      <c r="E1964" s="22" t="s">
        <v>420</v>
      </c>
      <c r="F1964" s="9">
        <v>32</v>
      </c>
      <c r="G1964" s="11">
        <v>378</v>
      </c>
      <c r="H1964" s="10" t="s">
        <v>796</v>
      </c>
      <c r="I1964" s="10">
        <v>409</v>
      </c>
      <c r="J1964" s="12">
        <v>361.78869634914253</v>
      </c>
    </row>
    <row r="1965" spans="1:10">
      <c r="A1965" s="24" t="s">
        <v>720</v>
      </c>
      <c r="B1965" s="33" t="str">
        <f>VLOOKUP(D1965,工作表3!$A$2:$D$159,4,FALSE)</f>
        <v>臺南市</v>
      </c>
      <c r="C1965" s="7">
        <v>42</v>
      </c>
      <c r="D1965" s="22" t="s">
        <v>79</v>
      </c>
      <c r="E1965" s="22" t="s">
        <v>422</v>
      </c>
      <c r="F1965" s="9">
        <v>20</v>
      </c>
      <c r="G1965" s="11">
        <v>373.5</v>
      </c>
      <c r="H1965" s="10" t="s">
        <v>792</v>
      </c>
      <c r="I1965" s="10">
        <v>416</v>
      </c>
      <c r="J1965" s="12">
        <v>359.66234244321942</v>
      </c>
    </row>
    <row r="1966" spans="1:10">
      <c r="A1966" s="24" t="s">
        <v>720</v>
      </c>
      <c r="B1966" s="33" t="str">
        <f>VLOOKUP(D1966,工作表3!$A$2:$D$159,4,FALSE)</f>
        <v>臺南市</v>
      </c>
      <c r="C1966" s="7">
        <v>43</v>
      </c>
      <c r="D1966" s="22" t="s">
        <v>79</v>
      </c>
      <c r="E1966" s="22" t="s">
        <v>576</v>
      </c>
      <c r="F1966" s="9">
        <v>5</v>
      </c>
      <c r="G1966" s="11">
        <v>369.25</v>
      </c>
      <c r="H1966" s="10" t="s">
        <v>820</v>
      </c>
      <c r="I1966" s="10">
        <v>417</v>
      </c>
      <c r="J1966" s="12">
        <v>359.36740913157331</v>
      </c>
    </row>
    <row r="1967" spans="1:10">
      <c r="A1967" s="24" t="s">
        <v>720</v>
      </c>
      <c r="B1967" s="33" t="str">
        <f>VLOOKUP(D1967,工作表3!$A$2:$D$159,4,FALSE)</f>
        <v>屏東縣</v>
      </c>
      <c r="C1967" s="7">
        <v>44</v>
      </c>
      <c r="D1967" s="22" t="s">
        <v>195</v>
      </c>
      <c r="E1967" s="22" t="s">
        <v>724</v>
      </c>
      <c r="F1967" s="9" t="s">
        <v>789</v>
      </c>
      <c r="G1967" s="11" t="s">
        <v>790</v>
      </c>
      <c r="H1967" s="10" t="s">
        <v>802</v>
      </c>
      <c r="I1967" s="10">
        <v>419</v>
      </c>
      <c r="J1967" s="12">
        <v>358.77754250828121</v>
      </c>
    </row>
    <row r="1968" spans="1:10">
      <c r="A1968" s="24" t="s">
        <v>720</v>
      </c>
      <c r="B1968" s="33" t="str">
        <f>VLOOKUP(D1968,工作表3!$A$2:$D$159,4,FALSE)</f>
        <v>新北市</v>
      </c>
      <c r="C1968" s="7">
        <v>45</v>
      </c>
      <c r="D1968" s="22" t="s">
        <v>334</v>
      </c>
      <c r="E1968" s="22" t="s">
        <v>434</v>
      </c>
      <c r="F1968" s="9">
        <v>30</v>
      </c>
      <c r="G1968" s="11">
        <v>363.5</v>
      </c>
      <c r="H1968" s="10" t="s">
        <v>821</v>
      </c>
      <c r="I1968" s="10">
        <v>438</v>
      </c>
      <c r="J1968" s="12">
        <v>353.54410030867615</v>
      </c>
    </row>
    <row r="1969" spans="1:10">
      <c r="A1969" s="24" t="s">
        <v>720</v>
      </c>
      <c r="B1969" s="33" t="str">
        <f>VLOOKUP(D1969,工作表3!$A$2:$D$159,4,FALSE)</f>
        <v>高雄市</v>
      </c>
      <c r="C1969" s="7">
        <v>46</v>
      </c>
      <c r="D1969" s="22" t="s">
        <v>96</v>
      </c>
      <c r="E1969" s="22" t="s">
        <v>569</v>
      </c>
      <c r="F1969" s="9" t="s">
        <v>789</v>
      </c>
      <c r="G1969" s="11" t="s">
        <v>790</v>
      </c>
      <c r="H1969" s="10" t="s">
        <v>793</v>
      </c>
      <c r="I1969" s="10">
        <v>444</v>
      </c>
      <c r="J1969" s="12">
        <v>351.89143435090614</v>
      </c>
    </row>
    <row r="1970" spans="1:10">
      <c r="A1970" s="24" t="s">
        <v>720</v>
      </c>
      <c r="B1970" s="33" t="str">
        <f>VLOOKUP(D1970,工作表3!$A$2:$D$159,4,FALSE)</f>
        <v>臺南市</v>
      </c>
      <c r="C1970" s="7">
        <v>47</v>
      </c>
      <c r="D1970" s="22" t="s">
        <v>79</v>
      </c>
      <c r="E1970" s="22" t="s">
        <v>484</v>
      </c>
      <c r="F1970" s="9">
        <v>5</v>
      </c>
      <c r="G1970" s="11">
        <v>352.5</v>
      </c>
      <c r="H1970" s="10" t="s">
        <v>802</v>
      </c>
      <c r="I1970" s="10">
        <v>446</v>
      </c>
      <c r="J1970" s="12">
        <v>351.30526651978903</v>
      </c>
    </row>
    <row r="1971" spans="1:10">
      <c r="A1971" s="24" t="s">
        <v>720</v>
      </c>
      <c r="B1971" s="33" t="str">
        <f>VLOOKUP(D1971,工作表3!$A$2:$D$159,4,FALSE)</f>
        <v>高雄市</v>
      </c>
      <c r="C1971" s="7">
        <v>48</v>
      </c>
      <c r="D1971" s="22" t="s">
        <v>96</v>
      </c>
      <c r="E1971" s="22" t="s">
        <v>579</v>
      </c>
      <c r="F1971" s="9">
        <v>6</v>
      </c>
      <c r="G1971" s="11">
        <v>351</v>
      </c>
      <c r="H1971" s="10" t="s">
        <v>816</v>
      </c>
      <c r="I1971" s="10">
        <v>450</v>
      </c>
      <c r="J1971" s="12">
        <v>350.1824663714761</v>
      </c>
    </row>
    <row r="1972" spans="1:10">
      <c r="A1972" s="24" t="s">
        <v>720</v>
      </c>
      <c r="B1972" s="33" t="str">
        <f>VLOOKUP(D1972,工作表3!$A$2:$D$159,4,FALSE)</f>
        <v>高雄市</v>
      </c>
      <c r="C1972" s="7">
        <v>49</v>
      </c>
      <c r="D1972" s="22" t="s">
        <v>96</v>
      </c>
      <c r="E1972" s="22" t="s">
        <v>714</v>
      </c>
      <c r="F1972" s="9">
        <v>4</v>
      </c>
      <c r="G1972" s="11">
        <v>341.5</v>
      </c>
      <c r="H1972" s="10" t="s">
        <v>809</v>
      </c>
      <c r="I1972" s="10">
        <v>455</v>
      </c>
      <c r="J1972" s="12">
        <v>348.65407575573317</v>
      </c>
    </row>
    <row r="1973" spans="1:10">
      <c r="A1973" s="24" t="s">
        <v>720</v>
      </c>
      <c r="B1973" s="33" t="str">
        <f>VLOOKUP(D1973,工作表3!$A$2:$D$159,4,FALSE)</f>
        <v>臺南市</v>
      </c>
      <c r="C1973" s="7">
        <v>50</v>
      </c>
      <c r="D1973" s="22" t="s">
        <v>79</v>
      </c>
      <c r="E1973" s="22" t="s">
        <v>588</v>
      </c>
      <c r="F1973" s="9">
        <v>3</v>
      </c>
      <c r="G1973" s="11">
        <v>340.5</v>
      </c>
      <c r="H1973" s="10" t="s">
        <v>802</v>
      </c>
      <c r="I1973" s="10">
        <v>457</v>
      </c>
      <c r="J1973" s="12">
        <v>348.05174165633645</v>
      </c>
    </row>
    <row r="1974" spans="1:10">
      <c r="A1974" s="24" t="s">
        <v>720</v>
      </c>
      <c r="B1974" s="33" t="str">
        <f>VLOOKUP(D1974,工作表3!$A$2:$D$159,4,FALSE)</f>
        <v>臺南市</v>
      </c>
      <c r="C1974" s="7">
        <v>51</v>
      </c>
      <c r="D1974" s="22" t="s">
        <v>79</v>
      </c>
      <c r="E1974" s="22" t="s">
        <v>725</v>
      </c>
      <c r="F1974" s="9">
        <v>18</v>
      </c>
      <c r="G1974" s="11">
        <v>340</v>
      </c>
      <c r="H1974" s="10" t="s">
        <v>801</v>
      </c>
      <c r="I1974" s="10">
        <v>472</v>
      </c>
      <c r="J1974" s="12">
        <v>343.5474299994703</v>
      </c>
    </row>
    <row r="1975" spans="1:10">
      <c r="A1975" s="24" t="s">
        <v>720</v>
      </c>
      <c r="B1975" s="33" t="str">
        <f>VLOOKUP(D1975,工作表3!$A$2:$D$159,4,FALSE)</f>
        <v>臺南市</v>
      </c>
      <c r="C1975" s="7">
        <v>52</v>
      </c>
      <c r="D1975" s="22" t="s">
        <v>62</v>
      </c>
      <c r="E1975" s="22" t="s">
        <v>575</v>
      </c>
      <c r="F1975" s="9">
        <v>6</v>
      </c>
      <c r="G1975" s="11">
        <v>334</v>
      </c>
      <c r="H1975" s="10" t="s">
        <v>793</v>
      </c>
      <c r="I1975" s="10">
        <v>478</v>
      </c>
      <c r="J1975" s="12">
        <v>341.70927185294215</v>
      </c>
    </row>
    <row r="1976" spans="1:10">
      <c r="A1976" s="24" t="s">
        <v>720</v>
      </c>
      <c r="B1976" s="33" t="str">
        <f>VLOOKUP(D1976,工作表3!$A$2:$D$159,4,FALSE)</f>
        <v>新竹縣</v>
      </c>
      <c r="C1976" s="7">
        <v>53</v>
      </c>
      <c r="D1976" s="22" t="s">
        <v>103</v>
      </c>
      <c r="E1976" s="22" t="s">
        <v>530</v>
      </c>
      <c r="F1976" s="9" t="s">
        <v>789</v>
      </c>
      <c r="G1976" s="11" t="s">
        <v>790</v>
      </c>
      <c r="H1976" s="10" t="s">
        <v>801</v>
      </c>
      <c r="I1976" s="10">
        <v>493</v>
      </c>
      <c r="J1976" s="12">
        <v>337.59336215085472</v>
      </c>
    </row>
    <row r="1977" spans="1:10">
      <c r="A1977" s="24" t="s">
        <v>720</v>
      </c>
      <c r="B1977" s="33" t="str">
        <f>VLOOKUP(D1977,工作表3!$A$2:$D$159,4,FALSE)</f>
        <v>臺南市</v>
      </c>
      <c r="C1977" s="7">
        <v>54</v>
      </c>
      <c r="D1977" s="22" t="s">
        <v>119</v>
      </c>
      <c r="E1977" s="22" t="s">
        <v>643</v>
      </c>
      <c r="F1977" s="9">
        <v>11</v>
      </c>
      <c r="G1977" s="11">
        <v>329</v>
      </c>
      <c r="H1977" s="10" t="s">
        <v>820</v>
      </c>
      <c r="I1977" s="10">
        <v>494</v>
      </c>
      <c r="J1977" s="12">
        <v>337.314238890583</v>
      </c>
    </row>
    <row r="1978" spans="1:10">
      <c r="A1978" s="24" t="s">
        <v>720</v>
      </c>
      <c r="B1978" s="33" t="str">
        <f>VLOOKUP(D1978,工作表3!$A$2:$D$159,4,FALSE)</f>
        <v>臺南市</v>
      </c>
      <c r="C1978" s="7">
        <v>55</v>
      </c>
      <c r="D1978" s="22" t="s">
        <v>75</v>
      </c>
      <c r="E1978" s="22" t="s">
        <v>426</v>
      </c>
      <c r="F1978" s="9">
        <v>7</v>
      </c>
      <c r="G1978" s="11">
        <v>328</v>
      </c>
      <c r="H1978" s="10" t="s">
        <v>792</v>
      </c>
      <c r="I1978" s="10">
        <v>501</v>
      </c>
      <c r="J1978" s="12">
        <v>335.40098739718684</v>
      </c>
    </row>
    <row r="1979" spans="1:10">
      <c r="A1979" s="24" t="s">
        <v>720</v>
      </c>
      <c r="B1979" s="33" t="str">
        <f>VLOOKUP(D1979,工作表3!$A$2:$D$159,4,FALSE)</f>
        <v>臺南市</v>
      </c>
      <c r="C1979" s="7">
        <v>56</v>
      </c>
      <c r="D1979" s="22" t="s">
        <v>75</v>
      </c>
      <c r="E1979" s="22" t="s">
        <v>183</v>
      </c>
      <c r="F1979" s="9" t="s">
        <v>789</v>
      </c>
      <c r="G1979" s="11" t="s">
        <v>790</v>
      </c>
      <c r="H1979" s="10" t="s">
        <v>793</v>
      </c>
      <c r="I1979" s="10">
        <v>507</v>
      </c>
      <c r="J1979" s="12">
        <v>333.76105754570438</v>
      </c>
    </row>
    <row r="1980" spans="1:10">
      <c r="A1980" s="24" t="s">
        <v>720</v>
      </c>
      <c r="B1980" s="33" t="str">
        <f>VLOOKUP(D1980,工作表3!$A$2:$D$159,4,FALSE)</f>
        <v>彰化縣</v>
      </c>
      <c r="C1980" s="7">
        <v>57</v>
      </c>
      <c r="D1980" s="22" t="s">
        <v>133</v>
      </c>
      <c r="E1980" s="22" t="s">
        <v>440</v>
      </c>
      <c r="F1980" s="9">
        <v>21</v>
      </c>
      <c r="G1980" s="11">
        <v>325</v>
      </c>
      <c r="H1980" s="10" t="s">
        <v>808</v>
      </c>
      <c r="I1980" s="10">
        <v>549</v>
      </c>
      <c r="J1980" s="12">
        <v>323.15705340861814</v>
      </c>
    </row>
    <row r="1981" spans="1:10">
      <c r="A1981" s="24" t="s">
        <v>720</v>
      </c>
      <c r="B1981" s="33" t="str">
        <f>VLOOKUP(D1981,工作表3!$A$2:$D$159,4,FALSE)</f>
        <v>臺北市</v>
      </c>
      <c r="C1981" s="7">
        <v>58</v>
      </c>
      <c r="D1981" s="22" t="s">
        <v>110</v>
      </c>
      <c r="E1981" s="22" t="s">
        <v>684</v>
      </c>
      <c r="F1981" s="9" t="s">
        <v>789</v>
      </c>
      <c r="G1981" s="11" t="s">
        <v>790</v>
      </c>
      <c r="H1981" s="10" t="s">
        <v>820</v>
      </c>
      <c r="I1981" s="10">
        <v>550</v>
      </c>
      <c r="J1981" s="12">
        <v>322.90726208868472</v>
      </c>
    </row>
    <row r="1982" spans="1:10">
      <c r="A1982" s="24" t="s">
        <v>720</v>
      </c>
      <c r="B1982" s="33" t="str">
        <f>VLOOKUP(D1982,工作表3!$A$2:$D$159,4,FALSE)</f>
        <v>高雄市</v>
      </c>
      <c r="C1982" s="7">
        <v>59</v>
      </c>
      <c r="D1982" s="22" t="s">
        <v>295</v>
      </c>
      <c r="E1982" s="22" t="s">
        <v>459</v>
      </c>
      <c r="F1982" s="9">
        <v>1</v>
      </c>
      <c r="G1982" s="11">
        <v>322</v>
      </c>
      <c r="H1982" s="10" t="s">
        <v>820</v>
      </c>
      <c r="I1982" s="10">
        <v>551</v>
      </c>
      <c r="J1982" s="12">
        <v>322.66353381225861</v>
      </c>
    </row>
    <row r="1983" spans="1:10">
      <c r="A1983" s="24" t="s">
        <v>720</v>
      </c>
      <c r="B1983" s="33" t="str">
        <f>VLOOKUP(D1983,工作表3!$A$2:$D$159,4,FALSE)</f>
        <v>新北市</v>
      </c>
      <c r="C1983" s="7">
        <v>60</v>
      </c>
      <c r="D1983" s="22" t="s">
        <v>334</v>
      </c>
      <c r="E1983" s="22" t="s">
        <v>615</v>
      </c>
      <c r="F1983" s="9">
        <v>7</v>
      </c>
      <c r="G1983" s="11">
        <v>320.5</v>
      </c>
      <c r="H1983" s="10" t="s">
        <v>802</v>
      </c>
      <c r="I1983" s="10">
        <v>553</v>
      </c>
      <c r="J1983" s="12">
        <v>322.17131150594412</v>
      </c>
    </row>
    <row r="1984" spans="1:10">
      <c r="A1984" s="24" t="s">
        <v>720</v>
      </c>
      <c r="B1984" s="33" t="str">
        <f>VLOOKUP(D1984,工作表3!$A$2:$D$159,4,FALSE)</f>
        <v>新北市</v>
      </c>
      <c r="C1984" s="7">
        <v>61</v>
      </c>
      <c r="D1984" s="22" t="s">
        <v>150</v>
      </c>
      <c r="E1984" s="22" t="s">
        <v>455</v>
      </c>
      <c r="F1984" s="9">
        <v>2</v>
      </c>
      <c r="G1984" s="11">
        <v>320</v>
      </c>
      <c r="H1984" s="10" t="s">
        <v>793</v>
      </c>
      <c r="I1984" s="10">
        <v>559</v>
      </c>
      <c r="J1984" s="12">
        <v>320.6451277683546</v>
      </c>
    </row>
    <row r="1985" spans="1:10">
      <c r="A1985" s="24" t="s">
        <v>720</v>
      </c>
      <c r="B1985" s="33" t="str">
        <f>VLOOKUP(D1985,工作表3!$A$2:$D$159,4,FALSE)</f>
        <v>新北市</v>
      </c>
      <c r="C1985" s="7">
        <v>62</v>
      </c>
      <c r="D1985" s="22" t="s">
        <v>150</v>
      </c>
      <c r="E1985" s="22" t="s">
        <v>586</v>
      </c>
      <c r="F1985" s="9">
        <v>2</v>
      </c>
      <c r="G1985" s="11">
        <v>318.5</v>
      </c>
      <c r="H1985" s="10" t="s">
        <v>795</v>
      </c>
      <c r="I1985" s="10">
        <v>562</v>
      </c>
      <c r="J1985" s="12">
        <v>319.86248489941119</v>
      </c>
    </row>
    <row r="1986" spans="1:10">
      <c r="A1986" s="24" t="s">
        <v>720</v>
      </c>
      <c r="B1986" s="33" t="str">
        <f>VLOOKUP(D1986,工作表3!$A$2:$D$159,4,FALSE)</f>
        <v>新北市</v>
      </c>
      <c r="C1986" s="7">
        <v>63</v>
      </c>
      <c r="D1986" s="22" t="s">
        <v>150</v>
      </c>
      <c r="E1986" s="22" t="s">
        <v>568</v>
      </c>
      <c r="F1986" s="9" t="s">
        <v>789</v>
      </c>
      <c r="G1986" s="11" t="s">
        <v>790</v>
      </c>
      <c r="H1986" s="10" t="s">
        <v>795</v>
      </c>
      <c r="I1986" s="10">
        <v>565</v>
      </c>
      <c r="J1986" s="12">
        <v>319.16636344834183</v>
      </c>
    </row>
    <row r="1987" spans="1:10">
      <c r="A1987" s="24" t="s">
        <v>720</v>
      </c>
      <c r="B1987" s="33" t="str">
        <f>VLOOKUP(D1987,工作表3!$A$2:$D$159,4,FALSE)</f>
        <v>高雄市</v>
      </c>
      <c r="C1987" s="7">
        <v>64</v>
      </c>
      <c r="D1987" s="22" t="s">
        <v>96</v>
      </c>
      <c r="E1987" s="22" t="s">
        <v>184</v>
      </c>
      <c r="F1987" s="9">
        <v>10</v>
      </c>
      <c r="G1987" s="11">
        <v>312.5</v>
      </c>
      <c r="H1987" s="10" t="s">
        <v>809</v>
      </c>
      <c r="I1987" s="10">
        <v>570</v>
      </c>
      <c r="J1987" s="12">
        <v>318.0269905167591</v>
      </c>
    </row>
    <row r="1988" spans="1:10">
      <c r="A1988" s="24" t="s">
        <v>720</v>
      </c>
      <c r="B1988" s="33" t="str">
        <f>VLOOKUP(D1988,工作表3!$A$2:$D$159,4,FALSE)</f>
        <v>臺南市</v>
      </c>
      <c r="C1988" s="7">
        <v>65</v>
      </c>
      <c r="D1988" s="22" t="s">
        <v>128</v>
      </c>
      <c r="E1988" s="22" t="s">
        <v>678</v>
      </c>
      <c r="F1988" s="9">
        <v>70</v>
      </c>
      <c r="G1988" s="11">
        <v>311</v>
      </c>
      <c r="H1988" s="10" t="s">
        <v>822</v>
      </c>
      <c r="I1988" s="10">
        <v>622</v>
      </c>
      <c r="J1988" s="12">
        <v>307.38027791606362</v>
      </c>
    </row>
    <row r="1989" spans="1:10">
      <c r="A1989" s="24" t="s">
        <v>720</v>
      </c>
      <c r="B1989" s="33" t="str">
        <f>VLOOKUP(D1989,工作表3!$A$2:$D$159,4,FALSE)</f>
        <v>雲林縣</v>
      </c>
      <c r="C1989" s="7">
        <v>66</v>
      </c>
      <c r="D1989" s="22" t="s">
        <v>163</v>
      </c>
      <c r="E1989" s="22" t="s">
        <v>484</v>
      </c>
      <c r="F1989" s="9">
        <v>1</v>
      </c>
      <c r="G1989" s="11">
        <v>310</v>
      </c>
      <c r="H1989" s="10" t="s">
        <v>820</v>
      </c>
      <c r="I1989" s="10">
        <v>623</v>
      </c>
      <c r="J1989" s="12">
        <v>307.12759998751199</v>
      </c>
    </row>
    <row r="1990" spans="1:10">
      <c r="A1990" s="24" t="s">
        <v>720</v>
      </c>
      <c r="B1990" s="33" t="str">
        <f>VLOOKUP(D1990,工作表3!$A$2:$D$159,4,FALSE)</f>
        <v>新竹市</v>
      </c>
      <c r="C1990" s="7">
        <v>67</v>
      </c>
      <c r="D1990" s="22" t="s">
        <v>177</v>
      </c>
      <c r="E1990" s="22" t="s">
        <v>716</v>
      </c>
      <c r="F1990" s="9" t="s">
        <v>789</v>
      </c>
      <c r="G1990" s="11" t="s">
        <v>790</v>
      </c>
      <c r="H1990" s="10" t="s">
        <v>795</v>
      </c>
      <c r="I1990" s="10">
        <v>626</v>
      </c>
      <c r="J1990" s="12">
        <v>306.36956620185703</v>
      </c>
    </row>
    <row r="1991" spans="1:10">
      <c r="A1991" s="24" t="s">
        <v>720</v>
      </c>
      <c r="B1991" s="33" t="str">
        <f>VLOOKUP(D1991,工作表3!$A$2:$D$159,4,FALSE)</f>
        <v>臺南市</v>
      </c>
      <c r="C1991" s="7">
        <v>68</v>
      </c>
      <c r="D1991" s="22" t="s">
        <v>128</v>
      </c>
      <c r="E1991" s="22" t="s">
        <v>530</v>
      </c>
      <c r="F1991" s="9">
        <v>10</v>
      </c>
      <c r="G1991" s="11">
        <v>309</v>
      </c>
      <c r="H1991" s="10" t="s">
        <v>788</v>
      </c>
      <c r="I1991" s="10">
        <v>634</v>
      </c>
      <c r="J1991" s="12">
        <v>304.26697386166347</v>
      </c>
    </row>
    <row r="1992" spans="1:10">
      <c r="A1992" s="24" t="s">
        <v>720</v>
      </c>
      <c r="B1992" s="33" t="str">
        <f>VLOOKUP(D1992,工作表3!$A$2:$D$159,4,FALSE)</f>
        <v>花蓮縣</v>
      </c>
      <c r="C1992" s="7">
        <v>69</v>
      </c>
      <c r="D1992" s="22" t="s">
        <v>202</v>
      </c>
      <c r="E1992" s="22" t="s">
        <v>428</v>
      </c>
      <c r="F1992" s="9">
        <v>3</v>
      </c>
      <c r="G1992" s="11">
        <v>307.5</v>
      </c>
      <c r="H1992" s="10" t="s">
        <v>820</v>
      </c>
      <c r="I1992" s="10">
        <v>635</v>
      </c>
      <c r="J1992" s="12">
        <v>304.01162013447089</v>
      </c>
    </row>
    <row r="1993" spans="1:10">
      <c r="A1993" s="24" t="s">
        <v>720</v>
      </c>
      <c r="B1993" s="33" t="str">
        <f>VLOOKUP(D1993,工作表3!$A$2:$D$159,4,FALSE)</f>
        <v>新北市</v>
      </c>
      <c r="C1993" s="7">
        <v>70</v>
      </c>
      <c r="D1993" s="22" t="s">
        <v>334</v>
      </c>
      <c r="E1993" s="22" t="s">
        <v>387</v>
      </c>
      <c r="F1993" s="9">
        <v>10</v>
      </c>
      <c r="G1993" s="11">
        <v>307.5</v>
      </c>
      <c r="H1993" s="10" t="s">
        <v>809</v>
      </c>
      <c r="I1993" s="10">
        <v>640</v>
      </c>
      <c r="J1993" s="12">
        <v>302.75446391995143</v>
      </c>
    </row>
    <row r="1994" spans="1:10">
      <c r="A1994" s="24" t="s">
        <v>720</v>
      </c>
      <c r="B1994" s="33" t="str">
        <f>VLOOKUP(D1994,工作表3!$A$2:$D$159,4,FALSE)</f>
        <v>新北市</v>
      </c>
      <c r="C1994" s="7">
        <v>71</v>
      </c>
      <c r="D1994" s="22" t="s">
        <v>334</v>
      </c>
      <c r="E1994" s="22" t="s">
        <v>450</v>
      </c>
      <c r="F1994" s="9">
        <v>6</v>
      </c>
      <c r="G1994" s="11">
        <v>306</v>
      </c>
      <c r="H1994" s="10" t="s">
        <v>802</v>
      </c>
      <c r="I1994" s="10">
        <v>642</v>
      </c>
      <c r="J1994" s="12">
        <v>302.2531496455818</v>
      </c>
    </row>
    <row r="1995" spans="1:10">
      <c r="A1995" s="24" t="s">
        <v>720</v>
      </c>
      <c r="B1995" s="33" t="str">
        <f>VLOOKUP(D1995,工作表3!$A$2:$D$159,4,FALSE)</f>
        <v>臺南市</v>
      </c>
      <c r="C1995" s="7">
        <v>72</v>
      </c>
      <c r="D1995" s="22" t="s">
        <v>119</v>
      </c>
      <c r="E1995" s="22" t="s">
        <v>726</v>
      </c>
      <c r="F1995" s="9">
        <v>6</v>
      </c>
      <c r="G1995" s="11">
        <v>304.5</v>
      </c>
      <c r="H1995" s="10" t="s">
        <v>820</v>
      </c>
      <c r="I1995" s="10">
        <v>643</v>
      </c>
      <c r="J1995" s="12">
        <v>302.00626919440464</v>
      </c>
    </row>
    <row r="1996" spans="1:10">
      <c r="A1996" s="24" t="s">
        <v>720</v>
      </c>
      <c r="B1996" s="33" t="str">
        <f>VLOOKUP(D1996,工作表3!$A$2:$D$159,4,FALSE)</f>
        <v>臺南市</v>
      </c>
      <c r="C1996" s="7">
        <v>73</v>
      </c>
      <c r="D1996" s="22" t="s">
        <v>79</v>
      </c>
      <c r="E1996" s="22" t="s">
        <v>183</v>
      </c>
      <c r="F1996" s="9">
        <v>6</v>
      </c>
      <c r="G1996" s="11">
        <v>304.5</v>
      </c>
      <c r="H1996" s="10" t="s">
        <v>795</v>
      </c>
      <c r="I1996" s="10">
        <v>646</v>
      </c>
      <c r="J1996" s="12">
        <v>301.27227036422335</v>
      </c>
    </row>
    <row r="1997" spans="1:10">
      <c r="A1997" s="24" t="s">
        <v>720</v>
      </c>
      <c r="B1997" s="33" t="str">
        <f>VLOOKUP(D1997,工作表3!$A$2:$D$159,4,FALSE)</f>
        <v>桃園市</v>
      </c>
      <c r="C1997" s="7">
        <v>74</v>
      </c>
      <c r="D1997" s="22" t="s">
        <v>127</v>
      </c>
      <c r="E1997" s="22" t="s">
        <v>184</v>
      </c>
      <c r="F1997" s="9" t="s">
        <v>789</v>
      </c>
      <c r="G1997" s="11" t="s">
        <v>790</v>
      </c>
      <c r="H1997" s="10" t="s">
        <v>820</v>
      </c>
      <c r="I1997" s="10">
        <v>647</v>
      </c>
      <c r="J1997" s="12">
        <v>301.02760408749623</v>
      </c>
    </row>
    <row r="1998" spans="1:10">
      <c r="A1998" s="24" t="s">
        <v>720</v>
      </c>
      <c r="B1998" s="33" t="str">
        <f>VLOOKUP(D1998,工作表3!$A$2:$D$159,4,FALSE)</f>
        <v>屏東縣</v>
      </c>
      <c r="C1998" s="7">
        <v>75</v>
      </c>
      <c r="D1998" s="22" t="s">
        <v>210</v>
      </c>
      <c r="E1998" s="22" t="s">
        <v>649</v>
      </c>
      <c r="F1998" s="9">
        <v>2</v>
      </c>
      <c r="G1998" s="11">
        <v>303</v>
      </c>
      <c r="H1998" s="10" t="s">
        <v>820</v>
      </c>
      <c r="I1998" s="10">
        <v>648</v>
      </c>
      <c r="J1998" s="12">
        <v>300.78664769534953</v>
      </c>
    </row>
    <row r="1999" spans="1:10">
      <c r="A1999" s="24" t="s">
        <v>720</v>
      </c>
      <c r="B1999" s="33" t="str">
        <f>VLOOKUP(D1999,工作表3!$A$2:$D$159,4,FALSE)</f>
        <v>臺南市</v>
      </c>
      <c r="C1999" s="7">
        <v>76</v>
      </c>
      <c r="D1999" s="22" t="s">
        <v>128</v>
      </c>
      <c r="E1999" s="22" t="s">
        <v>727</v>
      </c>
      <c r="F1999" s="9">
        <v>10</v>
      </c>
      <c r="G1999" s="11">
        <v>302</v>
      </c>
      <c r="H1999" s="10" t="s">
        <v>823</v>
      </c>
      <c r="I1999" s="10">
        <v>662</v>
      </c>
      <c r="J1999" s="12">
        <v>296.99416017410448</v>
      </c>
    </row>
    <row r="2000" spans="1:10">
      <c r="A2000" s="24" t="s">
        <v>720</v>
      </c>
      <c r="B2000" s="33" t="str">
        <f>VLOOKUP(D2000,工作表3!$A$2:$D$159,4,FALSE)</f>
        <v>臺北市</v>
      </c>
      <c r="C2000" s="7">
        <v>77</v>
      </c>
      <c r="D2000" s="22" t="s">
        <v>110</v>
      </c>
      <c r="E2000" s="22" t="s">
        <v>453</v>
      </c>
      <c r="F2000" s="9" t="s">
        <v>789</v>
      </c>
      <c r="G2000" s="11" t="s">
        <v>790</v>
      </c>
      <c r="H2000" s="10" t="s">
        <v>809</v>
      </c>
      <c r="I2000" s="10">
        <v>667</v>
      </c>
      <c r="J2000" s="12">
        <v>295.5906663263147</v>
      </c>
    </row>
    <row r="2001" spans="1:10">
      <c r="A2001" s="24" t="s">
        <v>720</v>
      </c>
      <c r="B2001" s="33" t="str">
        <f>VLOOKUP(D2001,工作表3!$A$2:$D$159,4,FALSE)</f>
        <v>高雄市</v>
      </c>
      <c r="C2001" s="7">
        <v>78</v>
      </c>
      <c r="D2001" s="22" t="s">
        <v>66</v>
      </c>
      <c r="E2001" s="22" t="s">
        <v>717</v>
      </c>
      <c r="F2001" s="9">
        <v>4</v>
      </c>
      <c r="G2001" s="11">
        <v>296</v>
      </c>
      <c r="H2001" s="10" t="s">
        <v>802</v>
      </c>
      <c r="I2001" s="10">
        <v>669</v>
      </c>
      <c r="J2001" s="12">
        <v>294.98727594121527</v>
      </c>
    </row>
    <row r="2002" spans="1:10">
      <c r="A2002" s="24" t="s">
        <v>720</v>
      </c>
      <c r="B2002" s="33" t="str">
        <f>VLOOKUP(D2002,工作表3!$A$2:$D$159,4,FALSE)</f>
        <v>屏東縣</v>
      </c>
      <c r="C2002" s="7">
        <v>79</v>
      </c>
      <c r="D2002" s="22" t="s">
        <v>210</v>
      </c>
      <c r="E2002" s="22" t="s">
        <v>548</v>
      </c>
      <c r="F2002" s="9" t="s">
        <v>789</v>
      </c>
      <c r="G2002" s="11" t="s">
        <v>790</v>
      </c>
      <c r="H2002" s="10" t="s">
        <v>827</v>
      </c>
      <c r="I2002" s="10">
        <v>678</v>
      </c>
      <c r="J2002" s="12">
        <v>292.27201920826792</v>
      </c>
    </row>
    <row r="2003" spans="1:10">
      <c r="A2003" s="24" t="s">
        <v>720</v>
      </c>
      <c r="B2003" s="33" t="str">
        <f>VLOOKUP(D2003,工作表3!$A$2:$D$159,4,FALSE)</f>
        <v>新北市</v>
      </c>
      <c r="C2003" s="7">
        <v>80</v>
      </c>
      <c r="D2003" s="22" t="s">
        <v>124</v>
      </c>
      <c r="E2003" s="22" t="s">
        <v>455</v>
      </c>
      <c r="F2003" s="9">
        <v>12</v>
      </c>
      <c r="G2003" s="11">
        <v>294</v>
      </c>
      <c r="H2003" s="10" t="s">
        <v>812</v>
      </c>
      <c r="I2003" s="10">
        <v>690</v>
      </c>
      <c r="J2003" s="12">
        <v>288.78049231261213</v>
      </c>
    </row>
    <row r="2004" spans="1:10">
      <c r="A2004" s="24" t="s">
        <v>720</v>
      </c>
      <c r="B2004" s="33" t="str">
        <f>VLOOKUP(D2004,工作表3!$A$2:$D$159,4,FALSE)</f>
        <v>臺南市</v>
      </c>
      <c r="C2004" s="7">
        <v>81</v>
      </c>
      <c r="D2004" s="22" t="s">
        <v>152</v>
      </c>
      <c r="E2004" s="22" t="s">
        <v>420</v>
      </c>
      <c r="F2004" s="9">
        <v>15</v>
      </c>
      <c r="G2004" s="11">
        <v>293.5</v>
      </c>
      <c r="H2004" s="10" t="s">
        <v>795</v>
      </c>
      <c r="I2004" s="10">
        <v>693</v>
      </c>
      <c r="J2004" s="12">
        <v>287.9428272845222</v>
      </c>
    </row>
    <row r="2005" spans="1:10">
      <c r="A2005" s="24" t="s">
        <v>720</v>
      </c>
      <c r="B2005" s="33" t="str">
        <f>VLOOKUP(D2005,工作表3!$A$2:$D$159,4,FALSE)</f>
        <v>彰化縣</v>
      </c>
      <c r="C2005" s="7">
        <v>82</v>
      </c>
      <c r="D2005" s="22" t="s">
        <v>167</v>
      </c>
      <c r="E2005" s="22" t="s">
        <v>476</v>
      </c>
      <c r="F2005" s="9">
        <v>5</v>
      </c>
      <c r="G2005" s="11">
        <v>292</v>
      </c>
      <c r="H2005" s="10" t="s">
        <v>802</v>
      </c>
      <c r="I2005" s="10">
        <v>695</v>
      </c>
      <c r="J2005" s="12">
        <v>287.39636749837626</v>
      </c>
    </row>
    <row r="2006" spans="1:10">
      <c r="A2006" s="24" t="s">
        <v>720</v>
      </c>
      <c r="B2006" s="33" t="str">
        <f>VLOOKUP(D2006,工作表3!$A$2:$D$159,4,FALSE)</f>
        <v>苗栗縣</v>
      </c>
      <c r="C2006" s="7">
        <v>83</v>
      </c>
      <c r="D2006" s="22" t="s">
        <v>157</v>
      </c>
      <c r="E2006" s="22" t="s">
        <v>484</v>
      </c>
      <c r="F2006" s="9">
        <v>3</v>
      </c>
      <c r="G2006" s="11">
        <v>290</v>
      </c>
      <c r="H2006" s="10" t="s">
        <v>820</v>
      </c>
      <c r="I2006" s="10">
        <v>696</v>
      </c>
      <c r="J2006" s="12">
        <v>287.11354874837622</v>
      </c>
    </row>
    <row r="2007" spans="1:10">
      <c r="A2007" s="24" t="s">
        <v>720</v>
      </c>
      <c r="B2007" s="33" t="str">
        <f>VLOOKUP(D2007,工作表3!$A$2:$D$159,4,FALSE)</f>
        <v>彰化縣</v>
      </c>
      <c r="C2007" s="7">
        <v>84</v>
      </c>
      <c r="D2007" s="22" t="s">
        <v>133</v>
      </c>
      <c r="E2007" s="22" t="s">
        <v>387</v>
      </c>
      <c r="F2007" s="9">
        <v>9</v>
      </c>
      <c r="G2007" s="11">
        <v>288</v>
      </c>
      <c r="H2007" s="10" t="s">
        <v>795</v>
      </c>
      <c r="I2007" s="10">
        <v>699</v>
      </c>
      <c r="J2007" s="12">
        <v>286.24264545619513</v>
      </c>
    </row>
    <row r="2008" spans="1:10">
      <c r="A2008" s="24" t="s">
        <v>720</v>
      </c>
      <c r="B2008" s="33" t="str">
        <f>VLOOKUP(D2008,工作表3!$A$2:$D$159,4,FALSE)</f>
        <v>南投縣</v>
      </c>
      <c r="C2008" s="7">
        <v>85</v>
      </c>
      <c r="D2008" s="22" t="s">
        <v>159</v>
      </c>
      <c r="E2008" s="22" t="s">
        <v>183</v>
      </c>
      <c r="F2008" s="9">
        <v>5</v>
      </c>
      <c r="G2008" s="11">
        <v>286</v>
      </c>
      <c r="H2008" s="10" t="s">
        <v>820</v>
      </c>
      <c r="I2008" s="10">
        <v>700</v>
      </c>
      <c r="J2008" s="12">
        <v>285.95704668235317</v>
      </c>
    </row>
    <row r="2009" spans="1:10">
      <c r="A2009" s="24" t="s">
        <v>720</v>
      </c>
      <c r="B2009" s="33" t="str">
        <f>VLOOKUP(D2009,工作表3!$A$2:$D$159,4,FALSE)</f>
        <v>新北市</v>
      </c>
      <c r="C2009" s="7">
        <v>86</v>
      </c>
      <c r="D2009" s="22" t="s">
        <v>150</v>
      </c>
      <c r="E2009" s="22" t="s">
        <v>482</v>
      </c>
      <c r="F2009" s="9" t="s">
        <v>789</v>
      </c>
      <c r="G2009" s="11" t="s">
        <v>790</v>
      </c>
      <c r="H2009" s="10" t="s">
        <v>820</v>
      </c>
      <c r="I2009" s="10">
        <v>701</v>
      </c>
      <c r="J2009" s="12">
        <v>285.6714479085112</v>
      </c>
    </row>
    <row r="2010" spans="1:10">
      <c r="A2010" s="24" t="s">
        <v>720</v>
      </c>
      <c r="B2010" s="33" t="str">
        <f>VLOOKUP(D2010,工作表3!$A$2:$D$159,4,FALSE)</f>
        <v>南投縣</v>
      </c>
      <c r="C2010" s="7">
        <v>87</v>
      </c>
      <c r="D2010" s="22" t="s">
        <v>159</v>
      </c>
      <c r="E2010" s="22" t="s">
        <v>187</v>
      </c>
      <c r="F2010" s="9">
        <v>6</v>
      </c>
      <c r="G2010" s="11">
        <v>285.5</v>
      </c>
      <c r="H2010" s="10" t="s">
        <v>820</v>
      </c>
      <c r="I2010" s="10">
        <v>702</v>
      </c>
      <c r="J2010" s="12">
        <v>285.38951615175444</v>
      </c>
    </row>
    <row r="2011" spans="1:10">
      <c r="A2011" s="24" t="s">
        <v>720</v>
      </c>
      <c r="B2011" s="33" t="str">
        <f>VLOOKUP(D2011,工作表3!$A$2:$D$159,4,FALSE)</f>
        <v>新北市</v>
      </c>
      <c r="C2011" s="7">
        <v>88</v>
      </c>
      <c r="D2011" s="22" t="s">
        <v>334</v>
      </c>
      <c r="E2011" s="22" t="s">
        <v>187</v>
      </c>
      <c r="F2011" s="9">
        <v>8</v>
      </c>
      <c r="G2011" s="11">
        <v>285.5</v>
      </c>
      <c r="H2011" s="10" t="s">
        <v>792</v>
      </c>
      <c r="I2011" s="10">
        <v>709</v>
      </c>
      <c r="J2011" s="12">
        <v>283.43710104480255</v>
      </c>
    </row>
    <row r="2012" spans="1:10">
      <c r="A2012" s="24" t="s">
        <v>720</v>
      </c>
      <c r="B2012" s="33" t="str">
        <f>VLOOKUP(D2012,工作表3!$A$2:$D$159,4,FALSE)</f>
        <v>雲林縣</v>
      </c>
      <c r="C2012" s="7">
        <v>89</v>
      </c>
      <c r="D2012" s="22" t="s">
        <v>163</v>
      </c>
      <c r="E2012" s="22" t="s">
        <v>676</v>
      </c>
      <c r="F2012" s="9" t="s">
        <v>789</v>
      </c>
      <c r="G2012" s="11" t="s">
        <v>790</v>
      </c>
      <c r="H2012" s="10" t="s">
        <v>820</v>
      </c>
      <c r="I2012" s="10">
        <v>710</v>
      </c>
      <c r="J2012" s="12">
        <v>283.15818460095232</v>
      </c>
    </row>
    <row r="2013" spans="1:10">
      <c r="A2013" s="24" t="s">
        <v>720</v>
      </c>
      <c r="B2013" s="33" t="str">
        <f>VLOOKUP(D2013,工作表3!$A$2:$D$159,4,FALSE)</f>
        <v>臺南市</v>
      </c>
      <c r="C2013" s="7">
        <v>90</v>
      </c>
      <c r="D2013" s="22" t="s">
        <v>119</v>
      </c>
      <c r="E2013" s="22" t="s">
        <v>685</v>
      </c>
      <c r="F2013" s="9" t="s">
        <v>789</v>
      </c>
      <c r="G2013" s="11" t="s">
        <v>790</v>
      </c>
      <c r="H2013" s="10" t="s">
        <v>802</v>
      </c>
      <c r="I2013" s="10">
        <v>712</v>
      </c>
      <c r="J2013" s="12">
        <v>282.60035171325177</v>
      </c>
    </row>
    <row r="2014" spans="1:10">
      <c r="A2014" s="24" t="s">
        <v>720</v>
      </c>
      <c r="B2014" s="33" t="str">
        <f>VLOOKUP(D2014,工作表3!$A$2:$D$159,4,FALSE)</f>
        <v>新北市</v>
      </c>
      <c r="C2014" s="7">
        <v>91</v>
      </c>
      <c r="D2014" s="22" t="s">
        <v>124</v>
      </c>
      <c r="E2014" s="22" t="s">
        <v>639</v>
      </c>
      <c r="F2014" s="9" t="s">
        <v>789</v>
      </c>
      <c r="G2014" s="11" t="s">
        <v>790</v>
      </c>
      <c r="H2014" s="10" t="s">
        <v>802</v>
      </c>
      <c r="I2014" s="10">
        <v>714</v>
      </c>
      <c r="J2014" s="12">
        <v>282.04251882555121</v>
      </c>
    </row>
    <row r="2015" spans="1:10">
      <c r="A2015" s="24" t="s">
        <v>720</v>
      </c>
      <c r="B2015" s="33" t="str">
        <f>VLOOKUP(D2015,工作表3!$A$2:$D$159,4,FALSE)</f>
        <v>高雄市</v>
      </c>
      <c r="C2015" s="7">
        <v>92</v>
      </c>
      <c r="D2015" s="22" t="s">
        <v>220</v>
      </c>
      <c r="E2015" s="22" t="s">
        <v>617</v>
      </c>
      <c r="F2015" s="9">
        <v>11</v>
      </c>
      <c r="G2015" s="11">
        <v>275.5</v>
      </c>
      <c r="H2015" s="10" t="s">
        <v>795</v>
      </c>
      <c r="I2015" s="10">
        <v>717</v>
      </c>
      <c r="J2015" s="12">
        <v>281.17610446454989</v>
      </c>
    </row>
    <row r="2016" spans="1:10">
      <c r="A2016" s="24" t="s">
        <v>720</v>
      </c>
      <c r="B2016" s="33" t="str">
        <f>VLOOKUP(D2016,工作表3!$A$2:$D$159,4,FALSE)</f>
        <v>新北市</v>
      </c>
      <c r="C2016" s="7">
        <v>93</v>
      </c>
      <c r="D2016" s="22" t="s">
        <v>150</v>
      </c>
      <c r="E2016" s="22" t="s">
        <v>408</v>
      </c>
      <c r="F2016" s="9">
        <v>10</v>
      </c>
      <c r="G2016" s="11">
        <v>274</v>
      </c>
      <c r="H2016" s="10" t="s">
        <v>792</v>
      </c>
      <c r="I2016" s="10">
        <v>724</v>
      </c>
      <c r="J2016" s="12">
        <v>279.26649981550634</v>
      </c>
    </row>
    <row r="2017" spans="1:10">
      <c r="A2017" s="24" t="s">
        <v>720</v>
      </c>
      <c r="B2017" s="33" t="str">
        <f>VLOOKUP(D2017,工作表3!$A$2:$D$159,4,FALSE)</f>
        <v>臺南市</v>
      </c>
      <c r="C2017" s="7">
        <v>94</v>
      </c>
      <c r="D2017" s="22" t="s">
        <v>128</v>
      </c>
      <c r="E2017" s="22" t="s">
        <v>619</v>
      </c>
      <c r="F2017" s="9">
        <v>10</v>
      </c>
      <c r="G2017" s="11">
        <v>267.5</v>
      </c>
      <c r="H2017" s="10" t="s">
        <v>814</v>
      </c>
      <c r="I2017" s="10">
        <v>734</v>
      </c>
      <c r="J2017" s="12">
        <v>276.62792759317762</v>
      </c>
    </row>
    <row r="2018" spans="1:10">
      <c r="A2018" s="24" t="s">
        <v>720</v>
      </c>
      <c r="B2018" s="33" t="str">
        <f>VLOOKUP(D2018,工作表3!$A$2:$D$159,4,FALSE)</f>
        <v>南投縣</v>
      </c>
      <c r="C2018" s="7">
        <v>95</v>
      </c>
      <c r="D2018" s="22" t="s">
        <v>159</v>
      </c>
      <c r="E2018" s="22" t="s">
        <v>613</v>
      </c>
      <c r="F2018" s="9">
        <v>5</v>
      </c>
      <c r="G2018" s="11">
        <v>266.5</v>
      </c>
      <c r="H2018" s="10" t="s">
        <v>820</v>
      </c>
      <c r="I2018" s="10">
        <v>735</v>
      </c>
      <c r="J2018" s="12">
        <v>276.36575313384168</v>
      </c>
    </row>
    <row r="2019" spans="1:10">
      <c r="A2019" s="27" t="s">
        <v>720</v>
      </c>
      <c r="B2019" s="33" t="str">
        <f>VLOOKUP(D2019,工作表3!$A$2:$D$159,4,FALSE)</f>
        <v>桃園市</v>
      </c>
      <c r="C2019" s="7">
        <v>96</v>
      </c>
      <c r="D2019" s="28" t="s">
        <v>113</v>
      </c>
      <c r="E2019" s="28" t="s">
        <v>650</v>
      </c>
      <c r="F2019" s="9" t="s">
        <v>789</v>
      </c>
      <c r="G2019" s="11" t="s">
        <v>790</v>
      </c>
      <c r="H2019" s="10" t="s">
        <v>812</v>
      </c>
      <c r="I2019" s="10">
        <v>747</v>
      </c>
      <c r="J2019" s="12">
        <v>273.21965962180997</v>
      </c>
    </row>
    <row r="2020" spans="1:10">
      <c r="A2020" s="26" t="s">
        <v>720</v>
      </c>
      <c r="B2020" s="33" t="str">
        <f>VLOOKUP(D2020,工作表3!$A$2:$D$159,4,FALSE)</f>
        <v>臺南市</v>
      </c>
      <c r="C2020" s="7">
        <v>97</v>
      </c>
      <c r="D2020" s="22" t="s">
        <v>119</v>
      </c>
      <c r="E2020" s="22" t="s">
        <v>709</v>
      </c>
      <c r="F2020" s="9" t="s">
        <v>789</v>
      </c>
      <c r="G2020" s="11" t="s">
        <v>790</v>
      </c>
      <c r="H2020" s="10" t="s">
        <v>802</v>
      </c>
      <c r="I2020" s="10">
        <v>749</v>
      </c>
      <c r="J2020" s="12">
        <v>272.69531070313803</v>
      </c>
    </row>
    <row r="2021" spans="1:10">
      <c r="A2021" s="24" t="s">
        <v>720</v>
      </c>
      <c r="B2021" s="33" t="str">
        <f>VLOOKUP(D2021,工作表3!$A$2:$D$159,4,FALSE)</f>
        <v>新北市</v>
      </c>
      <c r="C2021" s="7">
        <v>98</v>
      </c>
      <c r="D2021" s="22" t="s">
        <v>124</v>
      </c>
      <c r="E2021" s="22" t="s">
        <v>118</v>
      </c>
      <c r="F2021" s="9">
        <v>12</v>
      </c>
      <c r="G2021" s="11">
        <v>260</v>
      </c>
      <c r="H2021" s="10" t="s">
        <v>809</v>
      </c>
      <c r="I2021" s="10">
        <v>754</v>
      </c>
      <c r="J2021" s="12">
        <v>271.3775343212285</v>
      </c>
    </row>
    <row r="2022" spans="1:10">
      <c r="A2022" s="24" t="s">
        <v>720</v>
      </c>
      <c r="B2022" s="33" t="str">
        <f>VLOOKUP(D2022,工作表3!$A$2:$D$159,4,FALSE)</f>
        <v>彰化縣</v>
      </c>
      <c r="C2022" s="7">
        <v>99</v>
      </c>
      <c r="D2022" s="22" t="s">
        <v>133</v>
      </c>
      <c r="E2022" s="22" t="s">
        <v>545</v>
      </c>
      <c r="F2022" s="9">
        <v>6</v>
      </c>
      <c r="G2022" s="11">
        <v>258</v>
      </c>
      <c r="H2022" s="10" t="s">
        <v>793</v>
      </c>
      <c r="I2022" s="10">
        <v>760</v>
      </c>
      <c r="J2022" s="12">
        <v>269.71639999161943</v>
      </c>
    </row>
    <row r="2023" spans="1:10">
      <c r="A2023" s="24" t="s">
        <v>720</v>
      </c>
      <c r="B2023" s="33" t="str">
        <f>VLOOKUP(D2023,工作表3!$A$2:$D$159,4,FALSE)</f>
        <v>屏東縣</v>
      </c>
      <c r="C2023" s="7">
        <v>100</v>
      </c>
      <c r="D2023" s="22" t="s">
        <v>210</v>
      </c>
      <c r="E2023" s="22" t="s">
        <v>483</v>
      </c>
      <c r="F2023" s="9">
        <v>4</v>
      </c>
      <c r="G2023" s="11">
        <v>257.5</v>
      </c>
      <c r="H2023" s="10" t="s">
        <v>816</v>
      </c>
      <c r="I2023" s="10">
        <v>764</v>
      </c>
      <c r="J2023" s="12">
        <v>268.47344757335293</v>
      </c>
    </row>
    <row r="2024" spans="1:10">
      <c r="A2024" s="24" t="s">
        <v>720</v>
      </c>
      <c r="B2024" s="33" t="str">
        <f>VLOOKUP(D2024,工作表3!$A$2:$D$159,4,FALSE)</f>
        <v>臺南市</v>
      </c>
      <c r="C2024" s="7">
        <v>101</v>
      </c>
      <c r="D2024" s="22" t="s">
        <v>140</v>
      </c>
      <c r="E2024" s="22" t="s">
        <v>361</v>
      </c>
      <c r="F2024" s="9" t="s">
        <v>789</v>
      </c>
      <c r="G2024" s="11" t="s">
        <v>790</v>
      </c>
      <c r="H2024" s="10" t="s">
        <v>802</v>
      </c>
      <c r="I2024" s="10">
        <v>766</v>
      </c>
      <c r="J2024" s="12">
        <v>267.85197136421965</v>
      </c>
    </row>
    <row r="2025" spans="1:10">
      <c r="A2025" s="24" t="s">
        <v>720</v>
      </c>
      <c r="B2025" s="33" t="str">
        <f>VLOOKUP(D2025,工作表3!$A$2:$D$159,4,FALSE)</f>
        <v>屏東縣</v>
      </c>
      <c r="C2025" s="7">
        <v>102</v>
      </c>
      <c r="D2025" s="22" t="s">
        <v>210</v>
      </c>
      <c r="E2025" s="22" t="s">
        <v>543</v>
      </c>
      <c r="F2025" s="9" t="s">
        <v>789</v>
      </c>
      <c r="G2025" s="11" t="s">
        <v>790</v>
      </c>
      <c r="H2025" s="10" t="s">
        <v>792</v>
      </c>
      <c r="I2025" s="10">
        <v>773</v>
      </c>
      <c r="J2025" s="12">
        <v>265.67680463225327</v>
      </c>
    </row>
    <row r="2026" spans="1:10">
      <c r="A2026" s="24" t="s">
        <v>720</v>
      </c>
      <c r="B2026" s="33" t="str">
        <f>VLOOKUP(D2026,工作表3!$A$2:$D$159,4,FALSE)</f>
        <v>臺南市</v>
      </c>
      <c r="C2026" s="7">
        <v>103</v>
      </c>
      <c r="D2026" s="22" t="s">
        <v>140</v>
      </c>
      <c r="E2026" s="22" t="s">
        <v>466</v>
      </c>
      <c r="F2026" s="9">
        <v>23</v>
      </c>
      <c r="G2026" s="11">
        <v>253.5</v>
      </c>
      <c r="H2026" s="10" t="s">
        <v>802</v>
      </c>
      <c r="I2026" s="10">
        <v>775</v>
      </c>
      <c r="J2026" s="12">
        <v>265.07257082699226</v>
      </c>
    </row>
    <row r="2027" spans="1:10">
      <c r="A2027" s="24" t="s">
        <v>720</v>
      </c>
      <c r="B2027" s="33" t="str">
        <f>VLOOKUP(D2027,工作表3!$A$2:$D$159,4,FALSE)</f>
        <v>高雄市</v>
      </c>
      <c r="C2027" s="7">
        <v>104</v>
      </c>
      <c r="D2027" s="22" t="s">
        <v>220</v>
      </c>
      <c r="E2027" s="22" t="s">
        <v>477</v>
      </c>
      <c r="F2027" s="9">
        <v>2</v>
      </c>
      <c r="G2027" s="11">
        <v>253</v>
      </c>
      <c r="H2027" s="10" t="s">
        <v>816</v>
      </c>
      <c r="I2027" s="10">
        <v>779</v>
      </c>
      <c r="J2027" s="12">
        <v>263.87444301649128</v>
      </c>
    </row>
    <row r="2028" spans="1:10">
      <c r="A2028" s="24" t="s">
        <v>720</v>
      </c>
      <c r="B2028" s="33" t="str">
        <f>VLOOKUP(D2028,工作表3!$A$2:$D$159,4,FALSE)</f>
        <v>基隆市</v>
      </c>
      <c r="C2028" s="7">
        <v>105</v>
      </c>
      <c r="D2028" s="22" t="s">
        <v>161</v>
      </c>
      <c r="E2028" s="22" t="s">
        <v>433</v>
      </c>
      <c r="F2028" s="9">
        <v>18</v>
      </c>
      <c r="G2028" s="11">
        <v>252</v>
      </c>
      <c r="H2028" s="10" t="s">
        <v>820</v>
      </c>
      <c r="I2028" s="10">
        <v>780</v>
      </c>
      <c r="J2028" s="12">
        <v>263.5821707870366</v>
      </c>
    </row>
    <row r="2029" spans="1:10">
      <c r="A2029" s="24" t="s">
        <v>720</v>
      </c>
      <c r="B2029" s="33" t="str">
        <f>VLOOKUP(D2029,工作表3!$A$2:$D$159,4,FALSE)</f>
        <v>新北市</v>
      </c>
      <c r="C2029" s="7">
        <v>106</v>
      </c>
      <c r="D2029" s="22" t="s">
        <v>150</v>
      </c>
      <c r="E2029" s="22" t="s">
        <v>433</v>
      </c>
      <c r="F2029" s="9">
        <v>16</v>
      </c>
      <c r="G2029" s="11">
        <v>251.5</v>
      </c>
      <c r="H2029" s="10" t="s">
        <v>827</v>
      </c>
      <c r="I2029" s="10">
        <v>789</v>
      </c>
      <c r="J2029" s="12">
        <v>260.9762815263125</v>
      </c>
    </row>
    <row r="2030" spans="1:10">
      <c r="A2030" s="24" t="s">
        <v>720</v>
      </c>
      <c r="B2030" s="33" t="str">
        <f>VLOOKUP(D2030,工作表3!$A$2:$D$159,4,FALSE)</f>
        <v>高雄市</v>
      </c>
      <c r="C2030" s="7">
        <v>107</v>
      </c>
      <c r="D2030" s="22" t="s">
        <v>66</v>
      </c>
      <c r="E2030" s="22" t="s">
        <v>437</v>
      </c>
      <c r="F2030" s="9">
        <v>39</v>
      </c>
      <c r="G2030" s="11">
        <v>251</v>
      </c>
      <c r="H2030" s="10" t="s">
        <v>821</v>
      </c>
      <c r="I2030" s="10">
        <v>808</v>
      </c>
      <c r="J2030" s="12">
        <v>254.51659001628698</v>
      </c>
    </row>
    <row r="2031" spans="1:10">
      <c r="A2031" s="24" t="s">
        <v>720</v>
      </c>
      <c r="B2031" s="33" t="str">
        <f>VLOOKUP(D2031,工作表3!$A$2:$D$159,4,FALSE)</f>
        <v>桃園市</v>
      </c>
      <c r="C2031" s="7">
        <v>108</v>
      </c>
      <c r="D2031" s="22" t="s">
        <v>89</v>
      </c>
      <c r="E2031" s="22" t="s">
        <v>80</v>
      </c>
      <c r="F2031" s="9" t="s">
        <v>789</v>
      </c>
      <c r="G2031" s="11" t="s">
        <v>790</v>
      </c>
      <c r="H2031" s="10" t="s">
        <v>809</v>
      </c>
      <c r="I2031" s="10">
        <v>813</v>
      </c>
      <c r="J2031" s="12">
        <v>252.74417323229665</v>
      </c>
    </row>
    <row r="2032" spans="1:10">
      <c r="A2032" s="24" t="s">
        <v>720</v>
      </c>
      <c r="B2032" s="33" t="str">
        <f>VLOOKUP(D2032,工作表3!$A$2:$D$159,4,FALSE)</f>
        <v>雲林縣</v>
      </c>
      <c r="C2032" s="7">
        <v>109</v>
      </c>
      <c r="D2032" s="22" t="s">
        <v>163</v>
      </c>
      <c r="E2032" s="22" t="s">
        <v>433</v>
      </c>
      <c r="F2032" s="9">
        <v>13</v>
      </c>
      <c r="G2032" s="11">
        <v>248</v>
      </c>
      <c r="H2032" s="10" t="s">
        <v>820</v>
      </c>
      <c r="I2032" s="10">
        <v>814</v>
      </c>
      <c r="J2032" s="12">
        <v>252.37499780848381</v>
      </c>
    </row>
    <row r="2033" spans="1:10">
      <c r="A2033" s="24" t="s">
        <v>720</v>
      </c>
      <c r="B2033" s="33" t="str">
        <f>VLOOKUP(D2033,工作表3!$A$2:$D$159,4,FALSE)</f>
        <v>新北市</v>
      </c>
      <c r="C2033" s="7">
        <v>110</v>
      </c>
      <c r="D2033" s="22" t="s">
        <v>302</v>
      </c>
      <c r="E2033" s="22" t="s">
        <v>646</v>
      </c>
      <c r="F2033" s="9">
        <v>25</v>
      </c>
      <c r="G2033" s="11">
        <v>247</v>
      </c>
      <c r="H2033" s="10" t="s">
        <v>802</v>
      </c>
      <c r="I2033" s="10">
        <v>816</v>
      </c>
      <c r="J2033" s="12">
        <v>251.65865492101037</v>
      </c>
    </row>
    <row r="2034" spans="1:10">
      <c r="A2034" s="24" t="s">
        <v>720</v>
      </c>
      <c r="B2034" s="33" t="str">
        <f>VLOOKUP(D2034,工作表3!$A$2:$D$159,4,FALSE)</f>
        <v>新竹市</v>
      </c>
      <c r="C2034" s="7">
        <v>111</v>
      </c>
      <c r="D2034" s="22" t="s">
        <v>177</v>
      </c>
      <c r="E2034" s="22" t="s">
        <v>352</v>
      </c>
      <c r="F2034" s="9">
        <v>21</v>
      </c>
      <c r="G2034" s="11">
        <v>245.5</v>
      </c>
      <c r="H2034" s="10" t="s">
        <v>809</v>
      </c>
      <c r="I2034" s="10">
        <v>821</v>
      </c>
      <c r="J2034" s="12">
        <v>249.91961279985568</v>
      </c>
    </row>
    <row r="2035" spans="1:10">
      <c r="A2035" s="24" t="s">
        <v>720</v>
      </c>
      <c r="B2035" s="33" t="str">
        <f>VLOOKUP(D2035,工作表3!$A$2:$D$159,4,FALSE)</f>
        <v>新竹市</v>
      </c>
      <c r="C2035" s="7">
        <v>112</v>
      </c>
      <c r="D2035" s="22" t="s">
        <v>177</v>
      </c>
      <c r="E2035" s="22" t="s">
        <v>617</v>
      </c>
      <c r="F2035" s="9">
        <v>5</v>
      </c>
      <c r="G2035" s="11">
        <v>244.5</v>
      </c>
      <c r="H2035" s="10" t="s">
        <v>809</v>
      </c>
      <c r="I2035" s="10">
        <v>826</v>
      </c>
      <c r="J2035" s="12">
        <v>248.39631837836811</v>
      </c>
    </row>
    <row r="2036" spans="1:10">
      <c r="A2036" s="24" t="s">
        <v>720</v>
      </c>
      <c r="B2036" s="33" t="str">
        <f>VLOOKUP(D2036,工作表3!$A$2:$D$159,4,FALSE)</f>
        <v>臺北市</v>
      </c>
      <c r="C2036" s="7">
        <v>113</v>
      </c>
      <c r="D2036" s="22" t="s">
        <v>110</v>
      </c>
      <c r="E2036" s="22" t="s">
        <v>728</v>
      </c>
      <c r="F2036" s="9">
        <v>3</v>
      </c>
      <c r="G2036" s="11">
        <v>244</v>
      </c>
      <c r="H2036" s="10" t="s">
        <v>795</v>
      </c>
      <c r="I2036" s="10">
        <v>829</v>
      </c>
      <c r="J2036" s="12">
        <v>247.48825514458849</v>
      </c>
    </row>
    <row r="2037" spans="1:10">
      <c r="A2037" s="24" t="s">
        <v>720</v>
      </c>
      <c r="B2037" s="33" t="str">
        <f>VLOOKUP(D2037,工作表3!$A$2:$D$159,4,FALSE)</f>
        <v>高雄市</v>
      </c>
      <c r="C2037" s="7">
        <v>114</v>
      </c>
      <c r="D2037" s="22" t="s">
        <v>220</v>
      </c>
      <c r="E2037" s="22" t="s">
        <v>80</v>
      </c>
      <c r="F2037" s="9">
        <v>3</v>
      </c>
      <c r="G2037" s="11">
        <v>243.5</v>
      </c>
      <c r="H2037" s="10" t="s">
        <v>820</v>
      </c>
      <c r="I2037" s="10">
        <v>830</v>
      </c>
      <c r="J2037" s="12">
        <v>247.18547300906488</v>
      </c>
    </row>
    <row r="2038" spans="1:10">
      <c r="A2038" s="24" t="s">
        <v>720</v>
      </c>
      <c r="B2038" s="33" t="str">
        <f>VLOOKUP(D2038,工作表3!$A$2:$D$159,4,FALSE)</f>
        <v>嘉義市</v>
      </c>
      <c r="C2038" s="7">
        <v>115</v>
      </c>
      <c r="D2038" s="22" t="s">
        <v>464</v>
      </c>
      <c r="E2038" s="22" t="s">
        <v>682</v>
      </c>
      <c r="F2038" s="9">
        <v>6</v>
      </c>
      <c r="G2038" s="11">
        <v>243</v>
      </c>
      <c r="H2038" s="10" t="s">
        <v>802</v>
      </c>
      <c r="I2038" s="10">
        <v>832</v>
      </c>
      <c r="J2038" s="12">
        <v>246.58769790702405</v>
      </c>
    </row>
    <row r="2039" spans="1:10">
      <c r="A2039" s="24" t="s">
        <v>720</v>
      </c>
      <c r="B2039" s="33" t="str">
        <f>VLOOKUP(D2039,工作表3!$A$2:$D$159,4,FALSE)</f>
        <v>桃園市</v>
      </c>
      <c r="C2039" s="7">
        <v>116</v>
      </c>
      <c r="D2039" s="22" t="s">
        <v>89</v>
      </c>
      <c r="E2039" s="22" t="s">
        <v>433</v>
      </c>
      <c r="F2039" s="9" t="s">
        <v>789</v>
      </c>
      <c r="G2039" s="11" t="s">
        <v>790</v>
      </c>
      <c r="H2039" s="10" t="s">
        <v>796</v>
      </c>
      <c r="I2039" s="10">
        <v>849</v>
      </c>
      <c r="J2039" s="12">
        <v>241.5066095396771</v>
      </c>
    </row>
    <row r="2040" spans="1:10">
      <c r="A2040" s="24" t="s">
        <v>720</v>
      </c>
      <c r="B2040" s="33" t="str">
        <f>VLOOKUP(D2040,工作表3!$A$2:$D$159,4,FALSE)</f>
        <v>高雄市</v>
      </c>
      <c r="C2040" s="7">
        <v>117</v>
      </c>
      <c r="D2040" s="22" t="s">
        <v>295</v>
      </c>
      <c r="E2040" s="22" t="s">
        <v>431</v>
      </c>
      <c r="F2040" s="9">
        <v>2</v>
      </c>
      <c r="G2040" s="11">
        <v>240</v>
      </c>
      <c r="H2040" s="10" t="s">
        <v>802</v>
      </c>
      <c r="I2040" s="10">
        <v>851</v>
      </c>
      <c r="J2040" s="12">
        <v>240.89581564965675</v>
      </c>
    </row>
    <row r="2041" spans="1:10">
      <c r="A2041" s="24" t="s">
        <v>720</v>
      </c>
      <c r="B2041" s="33" t="str">
        <f>VLOOKUP(D2041,工作表3!$A$2:$D$159,4,FALSE)</f>
        <v>高雄市</v>
      </c>
      <c r="C2041" s="7">
        <v>118</v>
      </c>
      <c r="D2041" s="22" t="s">
        <v>66</v>
      </c>
      <c r="E2041" s="22" t="s">
        <v>729</v>
      </c>
      <c r="F2041" s="9">
        <v>26</v>
      </c>
      <c r="G2041" s="11">
        <v>240</v>
      </c>
      <c r="H2041" s="10" t="s">
        <v>816</v>
      </c>
      <c r="I2041" s="10">
        <v>855</v>
      </c>
      <c r="J2041" s="12">
        <v>239.23934269557046</v>
      </c>
    </row>
    <row r="2042" spans="1:10">
      <c r="A2042" s="24" t="s">
        <v>720</v>
      </c>
      <c r="B2042" s="33" t="str">
        <f>VLOOKUP(D2042,工作表3!$A$2:$D$159,4,FALSE)</f>
        <v>臺北市</v>
      </c>
      <c r="C2042" s="7">
        <v>119</v>
      </c>
      <c r="D2042" s="22" t="s">
        <v>130</v>
      </c>
      <c r="E2042" s="22" t="s">
        <v>444</v>
      </c>
      <c r="F2042" s="9" t="s">
        <v>789</v>
      </c>
      <c r="G2042" s="11" t="s">
        <v>790</v>
      </c>
      <c r="H2042" s="10" t="s">
        <v>792</v>
      </c>
      <c r="I2042" s="10">
        <v>862</v>
      </c>
      <c r="J2042" s="12">
        <v>234.03274894557046</v>
      </c>
    </row>
    <row r="2043" spans="1:10">
      <c r="A2043" s="24" t="s">
        <v>720</v>
      </c>
      <c r="B2043" s="33" t="str">
        <f>VLOOKUP(D2043,工作表3!$A$2:$D$159,4,FALSE)</f>
        <v>新北市</v>
      </c>
      <c r="C2043" s="7">
        <v>120</v>
      </c>
      <c r="D2043" s="22" t="s">
        <v>302</v>
      </c>
      <c r="E2043" s="22" t="s">
        <v>336</v>
      </c>
      <c r="F2043" s="9" t="s">
        <v>789</v>
      </c>
      <c r="G2043" s="11" t="s">
        <v>790</v>
      </c>
      <c r="H2043" s="10" t="s">
        <v>820</v>
      </c>
      <c r="I2043" s="10">
        <v>863</v>
      </c>
      <c r="J2043" s="12">
        <v>233.28894983842764</v>
      </c>
    </row>
    <row r="2044" spans="1:10">
      <c r="A2044" s="24" t="s">
        <v>720</v>
      </c>
      <c r="B2044" s="33" t="str">
        <f>VLOOKUP(D2044,工作表3!$A$2:$D$159,4,FALSE)</f>
        <v>嘉義市</v>
      </c>
      <c r="C2044" s="7">
        <v>121</v>
      </c>
      <c r="D2044" s="22" t="s">
        <v>464</v>
      </c>
      <c r="E2044" s="22" t="s">
        <v>433</v>
      </c>
      <c r="F2044" s="9">
        <v>6</v>
      </c>
      <c r="G2044" s="11">
        <v>236</v>
      </c>
      <c r="H2044" s="10" t="s">
        <v>795</v>
      </c>
      <c r="I2044" s="10">
        <v>866</v>
      </c>
      <c r="J2044" s="12">
        <v>231.05300457215549</v>
      </c>
    </row>
    <row r="2045" spans="1:10">
      <c r="A2045" s="26" t="s">
        <v>720</v>
      </c>
      <c r="B2045" s="33" t="str">
        <f>VLOOKUP(D2045,工作表3!$A$2:$D$159,4,FALSE)</f>
        <v>臺南市</v>
      </c>
      <c r="C2045" s="7">
        <v>122</v>
      </c>
      <c r="D2045" s="22" t="s">
        <v>119</v>
      </c>
      <c r="E2045" s="22" t="s">
        <v>352</v>
      </c>
      <c r="F2045" s="9" t="s">
        <v>789</v>
      </c>
      <c r="G2045" s="11" t="s">
        <v>790</v>
      </c>
      <c r="H2045" s="10" t="s">
        <v>816</v>
      </c>
      <c r="I2045" s="10">
        <v>870</v>
      </c>
      <c r="J2045" s="12">
        <v>228.50903401317382</v>
      </c>
    </row>
    <row r="2046" spans="1:10">
      <c r="A2046" s="24" t="s">
        <v>720</v>
      </c>
      <c r="B2046" s="33" t="str">
        <f>VLOOKUP(D2046,工作表3!$A$2:$D$159,4,FALSE)</f>
        <v>高雄市</v>
      </c>
      <c r="C2046" s="7">
        <v>123</v>
      </c>
      <c r="D2046" s="22" t="s">
        <v>135</v>
      </c>
      <c r="E2046" s="22" t="s">
        <v>700</v>
      </c>
      <c r="F2046" s="9">
        <v>9</v>
      </c>
      <c r="G2046" s="11">
        <v>231.5</v>
      </c>
      <c r="H2046" s="10" t="s">
        <v>820</v>
      </c>
      <c r="I2046" s="10">
        <v>871</v>
      </c>
      <c r="J2046" s="12">
        <v>227.94151051516641</v>
      </c>
    </row>
    <row r="2047" spans="1:10">
      <c r="A2047" s="24" t="s">
        <v>720</v>
      </c>
      <c r="B2047" s="33" t="str">
        <f>VLOOKUP(D2047,工作表3!$A$2:$D$159,4,FALSE)</f>
        <v>苗栗縣</v>
      </c>
      <c r="C2047" s="7">
        <v>124</v>
      </c>
      <c r="D2047" s="22" t="s">
        <v>157</v>
      </c>
      <c r="E2047" s="22" t="s">
        <v>549</v>
      </c>
      <c r="F2047" s="9" t="s">
        <v>789</v>
      </c>
      <c r="G2047" s="11" t="s">
        <v>790</v>
      </c>
      <c r="H2047" s="10" t="s">
        <v>816</v>
      </c>
      <c r="I2047" s="10">
        <v>875</v>
      </c>
      <c r="J2047" s="12">
        <v>225.67141652313697</v>
      </c>
    </row>
    <row r="2048" spans="1:10">
      <c r="A2048" s="24" t="s">
        <v>720</v>
      </c>
      <c r="B2048" s="33" t="str">
        <f>VLOOKUP(D2048,工作表3!$A$2:$D$159,4,FALSE)</f>
        <v>臺南市</v>
      </c>
      <c r="C2048" s="7">
        <v>125</v>
      </c>
      <c r="D2048" s="22" t="s">
        <v>119</v>
      </c>
      <c r="E2048" s="22" t="s">
        <v>466</v>
      </c>
      <c r="F2048" s="9">
        <v>19</v>
      </c>
      <c r="G2048" s="11">
        <v>229.5</v>
      </c>
      <c r="H2048" s="10" t="s">
        <v>802</v>
      </c>
      <c r="I2048" s="10">
        <v>877</v>
      </c>
      <c r="J2048" s="12">
        <v>224.54010174386636</v>
      </c>
    </row>
    <row r="2049" spans="1:10">
      <c r="A2049" s="24" t="s">
        <v>720</v>
      </c>
      <c r="B2049" s="33" t="str">
        <f>VLOOKUP(D2049,工作表3!$A$2:$D$159,4,FALSE)</f>
        <v>新北市</v>
      </c>
      <c r="C2049" s="7">
        <v>126</v>
      </c>
      <c r="D2049" s="22" t="s">
        <v>302</v>
      </c>
      <c r="E2049" s="22" t="s">
        <v>457</v>
      </c>
      <c r="F2049" s="9">
        <v>16</v>
      </c>
      <c r="G2049" s="11">
        <v>228</v>
      </c>
      <c r="H2049" s="10" t="s">
        <v>795</v>
      </c>
      <c r="I2049" s="10">
        <v>880</v>
      </c>
      <c r="J2049" s="12">
        <v>222.86028605388526</v>
      </c>
    </row>
    <row r="2050" spans="1:10">
      <c r="A2050" s="24" t="s">
        <v>720</v>
      </c>
      <c r="B2050" s="33" t="str">
        <f>VLOOKUP(D2050,工作表3!$A$2:$D$159,4,FALSE)</f>
        <v>臺北市</v>
      </c>
      <c r="C2050" s="7">
        <v>127</v>
      </c>
      <c r="D2050" s="22" t="s">
        <v>110</v>
      </c>
      <c r="E2050" s="22" t="s">
        <v>683</v>
      </c>
      <c r="F2050" s="9">
        <v>9</v>
      </c>
      <c r="G2050" s="11">
        <v>226</v>
      </c>
      <c r="H2050" s="10" t="s">
        <v>816</v>
      </c>
      <c r="I2050" s="10">
        <v>884</v>
      </c>
      <c r="J2050" s="12">
        <v>220.64692148031452</v>
      </c>
    </row>
    <row r="2051" spans="1:10">
      <c r="A2051" s="24" t="s">
        <v>720</v>
      </c>
      <c r="B2051" s="33" t="str">
        <f>VLOOKUP(D2051,工作表3!$A$2:$D$159,4,FALSE)</f>
        <v>新北市</v>
      </c>
      <c r="C2051" s="7">
        <v>128</v>
      </c>
      <c r="D2051" s="22" t="s">
        <v>124</v>
      </c>
      <c r="E2051" s="22" t="s">
        <v>549</v>
      </c>
      <c r="F2051" s="9">
        <v>15</v>
      </c>
      <c r="G2051" s="11">
        <v>225.5</v>
      </c>
      <c r="H2051" s="10" t="s">
        <v>802</v>
      </c>
      <c r="I2051" s="10">
        <v>886</v>
      </c>
      <c r="J2051" s="12">
        <v>219.52932699017407</v>
      </c>
    </row>
    <row r="2052" spans="1:10">
      <c r="A2052" s="24" t="s">
        <v>720</v>
      </c>
      <c r="B2052" s="33" t="str">
        <f>VLOOKUP(D2052,工作表3!$A$2:$D$159,4,FALSE)</f>
        <v>新北市</v>
      </c>
      <c r="C2052" s="7">
        <v>129</v>
      </c>
      <c r="D2052" s="22" t="s">
        <v>169</v>
      </c>
      <c r="E2052" s="22" t="s">
        <v>356</v>
      </c>
      <c r="F2052" s="9">
        <v>32</v>
      </c>
      <c r="G2052" s="11">
        <v>224</v>
      </c>
      <c r="H2052" s="10" t="s">
        <v>824</v>
      </c>
      <c r="I2052" s="10">
        <v>911</v>
      </c>
      <c r="J2052" s="12">
        <v>202.47521843269737</v>
      </c>
    </row>
    <row r="2053" spans="1:10">
      <c r="A2053" s="24" t="s">
        <v>720</v>
      </c>
      <c r="B2053" s="33" t="str">
        <f>VLOOKUP(D2053,工作表3!$A$2:$D$159,4,FALSE)</f>
        <v>桃園市</v>
      </c>
      <c r="C2053" s="7">
        <v>130</v>
      </c>
      <c r="D2053" s="22" t="s">
        <v>127</v>
      </c>
      <c r="E2053" s="22" t="s">
        <v>356</v>
      </c>
      <c r="F2053" s="9">
        <v>11</v>
      </c>
      <c r="G2053" s="11">
        <v>223</v>
      </c>
      <c r="H2053" s="10" t="s">
        <v>820</v>
      </c>
      <c r="I2053" s="10">
        <v>912</v>
      </c>
      <c r="J2053" s="12">
        <v>201.50551748031637</v>
      </c>
    </row>
    <row r="2054" spans="1:10">
      <c r="A2054" s="24" t="s">
        <v>720</v>
      </c>
      <c r="B2054" s="33" t="str">
        <f>VLOOKUP(D2054,工作表3!$A$2:$D$159,4,FALSE)</f>
        <v>臺北市</v>
      </c>
      <c r="C2054" s="7">
        <v>131</v>
      </c>
      <c r="D2054" s="22" t="s">
        <v>130</v>
      </c>
      <c r="E2054" s="22" t="s">
        <v>466</v>
      </c>
      <c r="F2054" s="9">
        <v>76</v>
      </c>
      <c r="G2054" s="11">
        <v>222</v>
      </c>
      <c r="H2054" s="10" t="s">
        <v>845</v>
      </c>
      <c r="I2054" s="10">
        <v>958</v>
      </c>
      <c r="J2054" s="12" t="e">
        <v>#N/A</v>
      </c>
    </row>
    <row r="2055" spans="1:10">
      <c r="A2055" s="24" t="s">
        <v>720</v>
      </c>
      <c r="B2055" s="33" t="str">
        <f>VLOOKUP(D2055,工作表3!$A$2:$D$159,4,FALSE)</f>
        <v>基隆市</v>
      </c>
      <c r="C2055" s="7">
        <v>132</v>
      </c>
      <c r="D2055" s="22" t="s">
        <v>161</v>
      </c>
      <c r="E2055" s="22" t="s">
        <v>604</v>
      </c>
      <c r="F2055" s="9">
        <v>8</v>
      </c>
      <c r="G2055" s="11">
        <v>221.5</v>
      </c>
      <c r="H2055" s="10" t="s">
        <v>816</v>
      </c>
      <c r="I2055" s="10">
        <v>962</v>
      </c>
      <c r="J2055" s="12" t="e">
        <v>#N/A</v>
      </c>
    </row>
    <row r="2056" spans="1:10">
      <c r="A2056" s="24" t="s">
        <v>720</v>
      </c>
      <c r="B2056" s="33" t="str">
        <f>VLOOKUP(D2056,工作表3!$A$2:$D$159,4,FALSE)</f>
        <v>桃園市</v>
      </c>
      <c r="C2056" s="7">
        <v>133</v>
      </c>
      <c r="D2056" s="22" t="s">
        <v>127</v>
      </c>
      <c r="E2056" s="22" t="s">
        <v>484</v>
      </c>
      <c r="F2056" s="9">
        <v>8</v>
      </c>
      <c r="G2056" s="11">
        <v>217</v>
      </c>
      <c r="H2056" s="10" t="s">
        <v>820</v>
      </c>
      <c r="I2056" s="10">
        <v>963</v>
      </c>
      <c r="J2056" s="12" t="e">
        <v>#N/A</v>
      </c>
    </row>
    <row r="2057" spans="1:10">
      <c r="A2057" s="24" t="s">
        <v>720</v>
      </c>
      <c r="B2057" s="33" t="str">
        <f>VLOOKUP(D2057,工作表3!$A$2:$D$159,4,FALSE)</f>
        <v>苗栗縣</v>
      </c>
      <c r="C2057" s="7">
        <v>134</v>
      </c>
      <c r="D2057" s="22" t="s">
        <v>157</v>
      </c>
      <c r="E2057" s="22" t="s">
        <v>433</v>
      </c>
      <c r="F2057" s="9" t="s">
        <v>789</v>
      </c>
      <c r="G2057" s="11" t="s">
        <v>790</v>
      </c>
      <c r="H2057" s="10" t="s">
        <v>788</v>
      </c>
      <c r="I2057" s="10">
        <v>971</v>
      </c>
      <c r="J2057" s="12" t="e">
        <v>#N/A</v>
      </c>
    </row>
    <row r="2058" spans="1:10">
      <c r="A2058" s="24" t="s">
        <v>720</v>
      </c>
      <c r="B2058" s="33" t="str">
        <f>VLOOKUP(D2058,工作表3!$A$2:$D$159,4,FALSE)</f>
        <v>新北市</v>
      </c>
      <c r="C2058" s="7">
        <v>135</v>
      </c>
      <c r="D2058" s="22" t="s">
        <v>169</v>
      </c>
      <c r="E2058" s="22" t="s">
        <v>358</v>
      </c>
      <c r="F2058" s="9" t="s">
        <v>789</v>
      </c>
      <c r="G2058" s="11" t="s">
        <v>790</v>
      </c>
      <c r="H2058" s="10" t="s">
        <v>802</v>
      </c>
      <c r="I2058" s="10">
        <v>973</v>
      </c>
      <c r="J2058" s="12" t="e">
        <v>#N/A</v>
      </c>
    </row>
    <row r="2059" spans="1:10">
      <c r="A2059" s="24" t="s">
        <v>720</v>
      </c>
      <c r="B2059" s="33" t="str">
        <f>VLOOKUP(D2059,工作表3!$A$2:$D$159,4,FALSE)</f>
        <v>彰化縣</v>
      </c>
      <c r="C2059" s="7">
        <v>136</v>
      </c>
      <c r="D2059" s="22" t="s">
        <v>167</v>
      </c>
      <c r="E2059" s="22" t="s">
        <v>470</v>
      </c>
      <c r="F2059" s="9">
        <v>14</v>
      </c>
      <c r="G2059" s="11">
        <v>212</v>
      </c>
      <c r="H2059" s="10" t="s">
        <v>809</v>
      </c>
      <c r="I2059" s="10">
        <v>978</v>
      </c>
      <c r="J2059" s="12" t="e">
        <v>#N/A</v>
      </c>
    </row>
    <row r="2060" spans="1:10">
      <c r="A2060" s="24" t="s">
        <v>720</v>
      </c>
      <c r="B2060" s="33" t="str">
        <f>VLOOKUP(D2060,工作表3!$A$2:$D$159,4,FALSE)</f>
        <v>屏東縣</v>
      </c>
      <c r="C2060" s="7">
        <v>137</v>
      </c>
      <c r="D2060" s="22" t="s">
        <v>195</v>
      </c>
      <c r="E2060" s="22" t="s">
        <v>485</v>
      </c>
      <c r="F2060" s="9">
        <v>7</v>
      </c>
      <c r="G2060" s="11">
        <v>210</v>
      </c>
      <c r="H2060" s="10" t="s">
        <v>816</v>
      </c>
      <c r="I2060" s="10">
        <v>982</v>
      </c>
      <c r="J2060" s="12" t="e">
        <v>#N/A</v>
      </c>
    </row>
    <row r="2061" spans="1:10">
      <c r="A2061" s="24" t="s">
        <v>720</v>
      </c>
      <c r="B2061" s="33" t="str">
        <f>VLOOKUP(D2061,工作表3!$A$2:$D$159,4,FALSE)</f>
        <v>屏東縣</v>
      </c>
      <c r="C2061" s="7">
        <v>138</v>
      </c>
      <c r="D2061" s="22" t="s">
        <v>210</v>
      </c>
      <c r="E2061" s="22" t="s">
        <v>487</v>
      </c>
      <c r="F2061" s="9">
        <v>7</v>
      </c>
      <c r="G2061" s="11">
        <v>208</v>
      </c>
      <c r="H2061" s="10" t="s">
        <v>827</v>
      </c>
      <c r="I2061" s="10">
        <v>991</v>
      </c>
      <c r="J2061" s="12" t="e">
        <v>#N/A</v>
      </c>
    </row>
    <row r="2062" spans="1:10">
      <c r="A2062" s="24" t="s">
        <v>720</v>
      </c>
      <c r="B2062" s="33" t="str">
        <f>VLOOKUP(D2062,工作表3!$A$2:$D$159,4,FALSE)</f>
        <v>基隆市</v>
      </c>
      <c r="C2062" s="7">
        <v>139</v>
      </c>
      <c r="D2062" s="22" t="s">
        <v>258</v>
      </c>
      <c r="E2062" s="22" t="s">
        <v>484</v>
      </c>
      <c r="F2062" s="9">
        <v>6</v>
      </c>
      <c r="G2062" s="11">
        <v>207.5</v>
      </c>
      <c r="H2062" s="10" t="s">
        <v>820</v>
      </c>
      <c r="I2062" s="10">
        <v>992</v>
      </c>
      <c r="J2062" s="12" t="e">
        <v>#N/A</v>
      </c>
    </row>
    <row r="2063" spans="1:10">
      <c r="A2063" s="24" t="s">
        <v>720</v>
      </c>
      <c r="B2063" s="33" t="str">
        <f>VLOOKUP(D2063,工作表3!$A$2:$D$159,4,FALSE)</f>
        <v>新北市</v>
      </c>
      <c r="C2063" s="7">
        <v>140</v>
      </c>
      <c r="D2063" s="22" t="s">
        <v>150</v>
      </c>
      <c r="E2063" s="22" t="s">
        <v>356</v>
      </c>
      <c r="F2063" s="9">
        <v>20</v>
      </c>
      <c r="G2063" s="11">
        <v>203.5</v>
      </c>
      <c r="H2063" s="10" t="s">
        <v>801</v>
      </c>
      <c r="I2063" s="10">
        <v>1007</v>
      </c>
      <c r="J2063" s="12" t="e">
        <v>#N/A</v>
      </c>
    </row>
    <row r="2064" spans="1:10">
      <c r="A2064" s="24" t="s">
        <v>720</v>
      </c>
      <c r="B2064" s="33" t="str">
        <f>VLOOKUP(D2064,工作表3!$A$2:$D$159,4,FALSE)</f>
        <v>新北市</v>
      </c>
      <c r="C2064" s="7">
        <v>141</v>
      </c>
      <c r="D2064" s="22" t="s">
        <v>169</v>
      </c>
      <c r="E2064" s="22" t="s">
        <v>184</v>
      </c>
      <c r="F2064" s="9">
        <v>7</v>
      </c>
      <c r="G2064" s="11">
        <v>200</v>
      </c>
      <c r="H2064" s="10" t="s">
        <v>802</v>
      </c>
      <c r="I2064" s="10">
        <v>1009</v>
      </c>
      <c r="J2064" s="12" t="e">
        <v>#N/A</v>
      </c>
    </row>
    <row r="2065" spans="1:10">
      <c r="A2065" s="24" t="s">
        <v>720</v>
      </c>
      <c r="B2065" s="33" t="str">
        <f>VLOOKUP(D2065,工作表3!$A$2:$D$159,4,FALSE)</f>
        <v>嘉義市</v>
      </c>
      <c r="C2065" s="7">
        <v>142</v>
      </c>
      <c r="D2065" s="22" t="s">
        <v>464</v>
      </c>
      <c r="E2065" s="22" t="s">
        <v>620</v>
      </c>
      <c r="F2065" s="9">
        <v>4</v>
      </c>
      <c r="G2065" s="11">
        <v>199.5</v>
      </c>
      <c r="H2065" s="10" t="s">
        <v>802</v>
      </c>
      <c r="I2065" s="10">
        <v>1011</v>
      </c>
      <c r="J2065" s="12" t="e">
        <v>#N/A</v>
      </c>
    </row>
    <row r="2066" spans="1:10">
      <c r="A2066" s="24" t="s">
        <v>720</v>
      </c>
      <c r="B2066" s="33" t="str">
        <f>VLOOKUP(D2066,工作表3!$A$2:$D$159,4,FALSE)</f>
        <v>南投縣</v>
      </c>
      <c r="C2066" s="7">
        <v>143</v>
      </c>
      <c r="D2066" s="22" t="s">
        <v>159</v>
      </c>
      <c r="E2066" s="22" t="s">
        <v>320</v>
      </c>
      <c r="F2066" s="9" t="s">
        <v>789</v>
      </c>
      <c r="G2066" s="11" t="s">
        <v>790</v>
      </c>
      <c r="H2066" s="10" t="s">
        <v>820</v>
      </c>
      <c r="I2066" s="10">
        <v>1012</v>
      </c>
      <c r="J2066" s="12" t="e">
        <v>#N/A</v>
      </c>
    </row>
    <row r="2067" spans="1:10">
      <c r="A2067" s="24" t="s">
        <v>720</v>
      </c>
      <c r="B2067" s="33" t="str">
        <f>VLOOKUP(D2067,工作表3!$A$2:$D$159,4,FALSE)</f>
        <v>高雄市</v>
      </c>
      <c r="C2067" s="7">
        <v>144</v>
      </c>
      <c r="D2067" s="22" t="s">
        <v>185</v>
      </c>
      <c r="E2067" s="22" t="s">
        <v>681</v>
      </c>
      <c r="F2067" s="9" t="s">
        <v>789</v>
      </c>
      <c r="G2067" s="11" t="s">
        <v>790</v>
      </c>
      <c r="H2067" s="10" t="s">
        <v>820</v>
      </c>
      <c r="I2067" s="10">
        <v>1013</v>
      </c>
      <c r="J2067" s="12" t="e">
        <v>#N/A</v>
      </c>
    </row>
    <row r="2068" spans="1:10">
      <c r="A2068" s="24" t="s">
        <v>720</v>
      </c>
      <c r="B2068" s="33" t="str">
        <f>VLOOKUP(D2068,工作表3!$A$2:$D$159,4,FALSE)</f>
        <v>嘉義縣</v>
      </c>
      <c r="C2068" s="7">
        <v>145</v>
      </c>
      <c r="D2068" s="22" t="s">
        <v>179</v>
      </c>
      <c r="E2068" s="22" t="s">
        <v>410</v>
      </c>
      <c r="F2068" s="9">
        <v>11</v>
      </c>
      <c r="G2068" s="11">
        <v>189.5</v>
      </c>
      <c r="H2068" s="10" t="s">
        <v>802</v>
      </c>
      <c r="I2068" s="10">
        <v>1015</v>
      </c>
      <c r="J2068" s="12" t="e">
        <v>#N/A</v>
      </c>
    </row>
    <row r="2069" spans="1:10">
      <c r="A2069" s="24" t="s">
        <v>720</v>
      </c>
      <c r="B2069" s="33" t="str">
        <f>VLOOKUP(D2069,工作表3!$A$2:$D$159,4,FALSE)</f>
        <v>高雄市</v>
      </c>
      <c r="C2069" s="7">
        <v>146</v>
      </c>
      <c r="D2069" s="22" t="s">
        <v>185</v>
      </c>
      <c r="E2069" s="22" t="s">
        <v>719</v>
      </c>
      <c r="F2069" s="9" t="s">
        <v>789</v>
      </c>
      <c r="G2069" s="11" t="s">
        <v>790</v>
      </c>
      <c r="H2069" s="10" t="s">
        <v>816</v>
      </c>
      <c r="I2069" s="10">
        <v>1019</v>
      </c>
      <c r="J2069" s="12" t="e">
        <v>#N/A</v>
      </c>
    </row>
    <row r="2070" spans="1:10">
      <c r="A2070" s="24" t="s">
        <v>720</v>
      </c>
      <c r="B2070" s="33" t="str">
        <f>VLOOKUP(D2070,工作表3!$A$2:$D$159,4,FALSE)</f>
        <v>高雄市</v>
      </c>
      <c r="C2070" s="7">
        <v>147</v>
      </c>
      <c r="D2070" s="22" t="s">
        <v>185</v>
      </c>
      <c r="E2070" s="22" t="s">
        <v>677</v>
      </c>
      <c r="F2070" s="9" t="s">
        <v>789</v>
      </c>
      <c r="G2070" s="11" t="s">
        <v>790</v>
      </c>
      <c r="H2070" s="10" t="s">
        <v>820</v>
      </c>
      <c r="I2070" s="10">
        <v>1020</v>
      </c>
      <c r="J2070" s="12" t="e">
        <v>#N/A</v>
      </c>
    </row>
    <row r="2071" spans="1:10">
      <c r="A2071" s="24" t="s">
        <v>720</v>
      </c>
      <c r="B2071" s="33" t="str">
        <f>VLOOKUP(D2071,工作表3!$A$2:$D$159,4,FALSE)</f>
        <v>高雄市</v>
      </c>
      <c r="C2071" s="7">
        <v>148</v>
      </c>
      <c r="D2071" s="22" t="s">
        <v>185</v>
      </c>
      <c r="E2071" s="22" t="s">
        <v>462</v>
      </c>
      <c r="F2071" s="9">
        <v>15</v>
      </c>
      <c r="G2071" s="11">
        <v>185.5</v>
      </c>
      <c r="H2071" s="10" t="s">
        <v>802</v>
      </c>
      <c r="I2071" s="10">
        <v>1022</v>
      </c>
      <c r="J2071" s="12" t="e">
        <v>#N/A</v>
      </c>
    </row>
    <row r="2072" spans="1:10">
      <c r="A2072" s="24" t="s">
        <v>720</v>
      </c>
      <c r="B2072" s="33" t="str">
        <f>VLOOKUP(D2072,工作表3!$A$2:$D$159,4,FALSE)</f>
        <v>彰化縣</v>
      </c>
      <c r="C2072" s="7">
        <v>149</v>
      </c>
      <c r="D2072" s="22" t="s">
        <v>167</v>
      </c>
      <c r="E2072" s="22" t="s">
        <v>581</v>
      </c>
      <c r="F2072" s="9">
        <v>7</v>
      </c>
      <c r="G2072" s="11">
        <v>184</v>
      </c>
      <c r="H2072" s="10" t="s">
        <v>820</v>
      </c>
      <c r="I2072" s="10">
        <v>1023</v>
      </c>
      <c r="J2072" s="12" t="e">
        <v>#N/A</v>
      </c>
    </row>
    <row r="2073" spans="1:10">
      <c r="A2073" s="24" t="s">
        <v>720</v>
      </c>
      <c r="B2073" s="33" t="str">
        <f>VLOOKUP(D2073,工作表3!$A$2:$D$159,4,FALSE)</f>
        <v>嘉義市</v>
      </c>
      <c r="C2073" s="7">
        <v>150</v>
      </c>
      <c r="D2073" s="22" t="s">
        <v>464</v>
      </c>
      <c r="E2073" s="22" t="s">
        <v>465</v>
      </c>
      <c r="F2073" s="9">
        <v>5</v>
      </c>
      <c r="G2073" s="11">
        <v>180</v>
      </c>
      <c r="H2073" s="10" t="s">
        <v>816</v>
      </c>
      <c r="I2073" s="10">
        <v>1027</v>
      </c>
      <c r="J2073" s="12" t="e">
        <v>#N/A</v>
      </c>
    </row>
    <row r="2074" spans="1:10">
      <c r="A2074" s="24" t="s">
        <v>720</v>
      </c>
      <c r="B2074" s="33" t="str">
        <f>VLOOKUP(D2074,工作表3!$A$2:$D$159,4,FALSE)</f>
        <v>高雄市</v>
      </c>
      <c r="C2074" s="7">
        <v>151</v>
      </c>
      <c r="D2074" s="22" t="s">
        <v>135</v>
      </c>
      <c r="E2074" s="22" t="s">
        <v>356</v>
      </c>
      <c r="F2074" s="9">
        <v>6</v>
      </c>
      <c r="G2074" s="11">
        <v>176</v>
      </c>
      <c r="H2074" s="10" t="s">
        <v>820</v>
      </c>
      <c r="I2074" s="10">
        <v>1028</v>
      </c>
      <c r="J2074" s="12" t="e">
        <v>#N/A</v>
      </c>
    </row>
    <row r="2075" spans="1:10">
      <c r="A2075" s="24" t="s">
        <v>720</v>
      </c>
      <c r="B2075" s="33" t="str">
        <f>VLOOKUP(D2075,工作表3!$A$2:$D$159,4,FALSE)</f>
        <v>苗栗縣</v>
      </c>
      <c r="C2075" s="7">
        <v>152</v>
      </c>
      <c r="D2075" s="22" t="s">
        <v>157</v>
      </c>
      <c r="E2075" s="22" t="s">
        <v>718</v>
      </c>
      <c r="F2075" s="9" t="s">
        <v>789</v>
      </c>
      <c r="G2075" s="11" t="s">
        <v>790</v>
      </c>
      <c r="H2075" s="10" t="s">
        <v>802</v>
      </c>
      <c r="I2075" s="10">
        <v>1030</v>
      </c>
      <c r="J2075" s="12" t="e">
        <v>#N/A</v>
      </c>
    </row>
    <row r="2076" spans="1:10">
      <c r="A2076" s="24" t="s">
        <v>720</v>
      </c>
      <c r="B2076" s="33" t="str">
        <f>VLOOKUP(D2076,工作表3!$A$2:$D$159,4,FALSE)</f>
        <v>基隆市</v>
      </c>
      <c r="C2076" s="7">
        <v>153</v>
      </c>
      <c r="D2076" s="22" t="s">
        <v>258</v>
      </c>
      <c r="E2076" s="22" t="s">
        <v>467</v>
      </c>
      <c r="F2076" s="9">
        <v>18</v>
      </c>
      <c r="G2076" s="11">
        <v>174</v>
      </c>
      <c r="H2076" s="10" t="s">
        <v>795</v>
      </c>
      <c r="I2076" s="10">
        <v>1033</v>
      </c>
      <c r="J2076" s="12" t="e">
        <v>#N/A</v>
      </c>
    </row>
    <row r="2077" spans="1:10">
      <c r="A2077" s="24" t="s">
        <v>720</v>
      </c>
      <c r="B2077" s="33" t="str">
        <f>VLOOKUP(D2077,工作表3!$A$2:$D$159,4,FALSE)</f>
        <v>高雄市</v>
      </c>
      <c r="C2077" s="7">
        <v>154</v>
      </c>
      <c r="D2077" s="22" t="s">
        <v>295</v>
      </c>
      <c r="E2077" s="22" t="s">
        <v>439</v>
      </c>
      <c r="F2077" s="9" t="s">
        <v>789</v>
      </c>
      <c r="G2077" s="11" t="s">
        <v>790</v>
      </c>
      <c r="H2077" s="10" t="s">
        <v>793</v>
      </c>
      <c r="I2077" s="10">
        <v>1039</v>
      </c>
      <c r="J2077" s="12" t="e">
        <v>#N/A</v>
      </c>
    </row>
    <row r="2078" spans="1:10">
      <c r="A2078" s="24" t="s">
        <v>720</v>
      </c>
      <c r="B2078" s="33" t="str">
        <f>VLOOKUP(D2078,工作表3!$A$2:$D$159,4,FALSE)</f>
        <v>彰化縣</v>
      </c>
      <c r="C2078" s="7">
        <v>155</v>
      </c>
      <c r="D2078" s="22" t="s">
        <v>167</v>
      </c>
      <c r="E2078" s="22" t="s">
        <v>187</v>
      </c>
      <c r="F2078" s="9">
        <v>2</v>
      </c>
      <c r="G2078" s="11">
        <v>160</v>
      </c>
      <c r="H2078" s="10" t="s">
        <v>820</v>
      </c>
      <c r="I2078" s="10">
        <v>1040</v>
      </c>
      <c r="J2078" s="12" t="e">
        <v>#N/A</v>
      </c>
    </row>
    <row r="2079" spans="1:10">
      <c r="A2079" s="24" t="s">
        <v>720</v>
      </c>
      <c r="B2079" s="33" t="str">
        <f>VLOOKUP(D2079,工作表3!$A$2:$D$159,4,FALSE)</f>
        <v>新竹市</v>
      </c>
      <c r="C2079" s="7">
        <v>156</v>
      </c>
      <c r="D2079" s="22" t="s">
        <v>177</v>
      </c>
      <c r="E2079" s="22" t="s">
        <v>655</v>
      </c>
      <c r="F2079" s="9">
        <v>15</v>
      </c>
      <c r="G2079" s="11">
        <v>158</v>
      </c>
      <c r="H2079" s="10" t="s">
        <v>795</v>
      </c>
      <c r="I2079" s="10">
        <v>1043</v>
      </c>
      <c r="J2079" s="12" t="e">
        <v>#N/A</v>
      </c>
    </row>
    <row r="2080" spans="1:10">
      <c r="A2080" s="24" t="s">
        <v>720</v>
      </c>
      <c r="B2080" s="33" t="str">
        <f>VLOOKUP(D2080,工作表3!$A$2:$D$159,4,FALSE)</f>
        <v>新北市</v>
      </c>
      <c r="C2080" s="7">
        <v>157</v>
      </c>
      <c r="D2080" s="22" t="s">
        <v>193</v>
      </c>
      <c r="E2080" s="22" t="s">
        <v>635</v>
      </c>
      <c r="F2080" s="9">
        <v>11</v>
      </c>
      <c r="G2080" s="11">
        <v>114</v>
      </c>
      <c r="H2080" s="10" t="s">
        <v>820</v>
      </c>
      <c r="I2080" s="10">
        <v>1044</v>
      </c>
      <c r="J2080" s="12" t="e">
        <v>#N/A</v>
      </c>
    </row>
    <row r="2081" spans="1:10">
      <c r="A2081" s="24" t="s">
        <v>720</v>
      </c>
      <c r="B2081" s="33" t="str">
        <f>VLOOKUP(D2081,工作表3!$A$2:$D$159,4,FALSE)</f>
        <v>桃園市</v>
      </c>
      <c r="C2081" s="7">
        <v>158</v>
      </c>
      <c r="D2081" s="22" t="s">
        <v>89</v>
      </c>
      <c r="E2081" s="22" t="s">
        <v>466</v>
      </c>
      <c r="F2081" s="9" t="s">
        <v>789</v>
      </c>
      <c r="G2081" s="11" t="s">
        <v>790</v>
      </c>
      <c r="H2081" s="10" t="s">
        <v>847</v>
      </c>
      <c r="I2081" s="10">
        <v>1103</v>
      </c>
      <c r="J2081" s="12" t="e">
        <v>#N/A</v>
      </c>
    </row>
    <row r="2082" spans="1:10">
      <c r="A2082" s="24" t="s">
        <v>720</v>
      </c>
      <c r="B2082" s="33" t="str">
        <f>VLOOKUP(D2082,工作表3!$A$2:$D$159,4,FALSE)</f>
        <v>嘉義市</v>
      </c>
      <c r="C2082" s="7">
        <v>159</v>
      </c>
      <c r="D2082" s="22" t="s">
        <v>464</v>
      </c>
      <c r="E2082" s="22" t="s">
        <v>606</v>
      </c>
      <c r="F2082" s="9">
        <v>4</v>
      </c>
      <c r="G2082" s="11" t="s">
        <v>828</v>
      </c>
      <c r="H2082" s="10" t="s">
        <v>820</v>
      </c>
      <c r="I2082" s="10">
        <v>1104</v>
      </c>
      <c r="J2082" s="12" t="e">
        <v>#N/A</v>
      </c>
    </row>
    <row r="2083" spans="1:10">
      <c r="A2083" s="27" t="s">
        <v>720</v>
      </c>
      <c r="B2083" s="33" t="str">
        <f>VLOOKUP(D2083,工作表3!$A$2:$D$159,4,FALSE)</f>
        <v>嘉義縣</v>
      </c>
      <c r="C2083" s="7">
        <v>160</v>
      </c>
      <c r="D2083" s="28" t="s">
        <v>179</v>
      </c>
      <c r="E2083" s="28" t="s">
        <v>187</v>
      </c>
      <c r="F2083" s="9">
        <v>3</v>
      </c>
      <c r="G2083" s="11" t="s">
        <v>828</v>
      </c>
      <c r="H2083" s="10" t="s">
        <v>820</v>
      </c>
      <c r="I2083" s="10">
        <v>1105</v>
      </c>
      <c r="J2083" s="12" t="e">
        <v>#N/A</v>
      </c>
    </row>
    <row r="2084" spans="1:10">
      <c r="A2084" s="26" t="s">
        <v>720</v>
      </c>
      <c r="B2084" s="33" t="str">
        <f>VLOOKUP(D2084,工作表3!$A$2:$D$159,4,FALSE)</f>
        <v>高雄市</v>
      </c>
      <c r="C2084" s="7">
        <v>161</v>
      </c>
      <c r="D2084" s="22" t="s">
        <v>295</v>
      </c>
      <c r="E2084" s="22" t="s">
        <v>184</v>
      </c>
      <c r="F2084" s="9">
        <v>1</v>
      </c>
      <c r="G2084" s="11" t="s">
        <v>828</v>
      </c>
      <c r="H2084" s="10" t="s">
        <v>820</v>
      </c>
      <c r="I2084" s="10">
        <v>1106</v>
      </c>
      <c r="J2084" s="12" t="e">
        <v>#N/A</v>
      </c>
    </row>
    <row r="2085" spans="1:10">
      <c r="A2085" s="24" t="s">
        <v>720</v>
      </c>
      <c r="B2085" s="33" t="str">
        <f>VLOOKUP(D2085,工作表3!$A$2:$D$159,4,FALSE)</f>
        <v>臺南市</v>
      </c>
      <c r="C2085" s="7">
        <v>162</v>
      </c>
      <c r="D2085" s="22" t="s">
        <v>152</v>
      </c>
      <c r="E2085" s="22" t="s">
        <v>548</v>
      </c>
      <c r="F2085" s="9">
        <v>6</v>
      </c>
      <c r="G2085" s="11" t="s">
        <v>828</v>
      </c>
      <c r="H2085" s="10" t="s">
        <v>820</v>
      </c>
      <c r="I2085" s="10">
        <v>1107</v>
      </c>
      <c r="J2085" s="12" t="e">
        <v>#N/A</v>
      </c>
    </row>
    <row r="2086" spans="1:10">
      <c r="A2086" s="24" t="s">
        <v>720</v>
      </c>
      <c r="B2086" s="33" t="str">
        <f>VLOOKUP(D2086,工作表3!$A$2:$D$159,4,FALSE)</f>
        <v>基隆市</v>
      </c>
      <c r="C2086" s="7">
        <v>163</v>
      </c>
      <c r="D2086" s="22" t="s">
        <v>258</v>
      </c>
      <c r="E2086" s="22" t="s">
        <v>712</v>
      </c>
      <c r="F2086" s="9">
        <v>2</v>
      </c>
      <c r="G2086" s="11" t="s">
        <v>828</v>
      </c>
      <c r="H2086" s="10" t="s">
        <v>820</v>
      </c>
      <c r="I2086" s="10">
        <v>1108</v>
      </c>
      <c r="J2086" s="12" t="e">
        <v>#N/A</v>
      </c>
    </row>
    <row r="2087" spans="1:10">
      <c r="A2087" s="24" t="s">
        <v>720</v>
      </c>
      <c r="B2087" s="33" t="str">
        <f>VLOOKUP(D2087,工作表3!$A$2:$D$159,4,FALSE)</f>
        <v>嘉義縣</v>
      </c>
      <c r="C2087" s="7">
        <v>164</v>
      </c>
      <c r="D2087" s="22" t="s">
        <v>179</v>
      </c>
      <c r="E2087" s="22" t="s">
        <v>481</v>
      </c>
      <c r="F2087" s="9">
        <v>2</v>
      </c>
      <c r="G2087" s="11" t="s">
        <v>828</v>
      </c>
      <c r="H2087" s="10" t="s">
        <v>802</v>
      </c>
      <c r="I2087" s="10">
        <v>1110</v>
      </c>
      <c r="J2087" s="12" t="e">
        <v>#N/A</v>
      </c>
    </row>
    <row r="2088" spans="1:10">
      <c r="A2088" s="24" t="s">
        <v>720</v>
      </c>
      <c r="B2088" s="33" t="str">
        <f>VLOOKUP(D2088,工作表3!$A$2:$D$159,4,FALSE)</f>
        <v>苗栗縣</v>
      </c>
      <c r="C2088" s="7">
        <v>165</v>
      </c>
      <c r="D2088" s="22" t="s">
        <v>157</v>
      </c>
      <c r="E2088" s="22" t="s">
        <v>633</v>
      </c>
      <c r="F2088" s="9">
        <v>5</v>
      </c>
      <c r="G2088" s="11" t="s">
        <v>828</v>
      </c>
      <c r="H2088" s="10" t="s">
        <v>795</v>
      </c>
      <c r="I2088" s="10">
        <v>1113</v>
      </c>
      <c r="J2088" s="12" t="e">
        <v>#N/A</v>
      </c>
    </row>
    <row r="2089" spans="1:10">
      <c r="A2089" s="24" t="s">
        <v>720</v>
      </c>
      <c r="B2089" s="33" t="str">
        <f>VLOOKUP(D2089,工作表3!$A$2:$D$159,4,FALSE)</f>
        <v>屏東縣</v>
      </c>
      <c r="C2089" s="7">
        <v>166</v>
      </c>
      <c r="D2089" s="22" t="s">
        <v>210</v>
      </c>
      <c r="E2089" s="22" t="s">
        <v>730</v>
      </c>
      <c r="F2089" s="9">
        <v>4</v>
      </c>
      <c r="G2089" s="11" t="s">
        <v>828</v>
      </c>
      <c r="H2089" s="10" t="s">
        <v>793</v>
      </c>
      <c r="I2089" s="10">
        <v>1119</v>
      </c>
      <c r="J2089" s="12" t="e">
        <v>#N/A</v>
      </c>
    </row>
    <row r="2090" spans="1:10">
      <c r="A2090" s="24" t="s">
        <v>731</v>
      </c>
      <c r="B2090" s="33" t="str">
        <f>VLOOKUP(D2090,工作表3!$A$2:$D$159,4,FALSE)</f>
        <v>屏東縣</v>
      </c>
      <c r="C2090" s="7">
        <v>1</v>
      </c>
      <c r="D2090" s="22" t="s">
        <v>45</v>
      </c>
      <c r="E2090" s="22" t="s">
        <v>732</v>
      </c>
      <c r="F2090" s="9">
        <v>19</v>
      </c>
      <c r="G2090" s="11">
        <v>617.5</v>
      </c>
      <c r="H2090" s="10" t="s">
        <v>829</v>
      </c>
      <c r="I2090" s="10" t="s">
        <v>829</v>
      </c>
      <c r="J2090" s="12">
        <v>600.42449122807022</v>
      </c>
    </row>
    <row r="2091" spans="1:10">
      <c r="A2091" s="24" t="s">
        <v>731</v>
      </c>
      <c r="B2091" s="33" t="str">
        <f>VLOOKUP(D2091,工作表3!$A$2:$D$159,4,FALSE)</f>
        <v>屏東縣</v>
      </c>
      <c r="C2091" s="7">
        <v>2</v>
      </c>
      <c r="D2091" s="22" t="s">
        <v>45</v>
      </c>
      <c r="E2091" s="22" t="s">
        <v>733</v>
      </c>
      <c r="F2091" s="9">
        <v>19</v>
      </c>
      <c r="G2091" s="11">
        <v>591</v>
      </c>
      <c r="H2091" s="10" t="s">
        <v>798</v>
      </c>
      <c r="I2091" s="10">
        <v>55</v>
      </c>
      <c r="J2091" s="12">
        <v>585.13019736842102</v>
      </c>
    </row>
    <row r="2092" spans="1:10">
      <c r="A2092" s="24" t="s">
        <v>731</v>
      </c>
      <c r="B2092" s="33" t="str">
        <f>VLOOKUP(D2092,工作表3!$A$2:$D$159,4,FALSE)</f>
        <v>屏東縣</v>
      </c>
      <c r="C2092" s="7">
        <v>3</v>
      </c>
      <c r="D2092" s="22" t="s">
        <v>45</v>
      </c>
      <c r="E2092" s="22" t="s">
        <v>673</v>
      </c>
      <c r="F2092" s="9">
        <v>13</v>
      </c>
      <c r="G2092" s="11">
        <v>561</v>
      </c>
      <c r="H2092" s="10" t="s">
        <v>788</v>
      </c>
      <c r="I2092" s="10">
        <v>63</v>
      </c>
      <c r="J2092" s="12">
        <v>575.79988942945602</v>
      </c>
    </row>
    <row r="2093" spans="1:10">
      <c r="A2093" s="24" t="s">
        <v>731</v>
      </c>
      <c r="B2093" s="33" t="str">
        <f>VLOOKUP(D2093,工作表3!$A$2:$D$159,4,FALSE)</f>
        <v>屏東縣</v>
      </c>
      <c r="C2093" s="7">
        <v>4</v>
      </c>
      <c r="D2093" s="22" t="s">
        <v>45</v>
      </c>
      <c r="E2093" s="22" t="s">
        <v>347</v>
      </c>
      <c r="F2093" s="9">
        <v>11</v>
      </c>
      <c r="G2093" s="11">
        <v>520.5</v>
      </c>
      <c r="H2093" s="10" t="s">
        <v>819</v>
      </c>
      <c r="I2093" s="10">
        <v>76</v>
      </c>
      <c r="J2093" s="12">
        <v>555.14311523590766</v>
      </c>
    </row>
    <row r="2094" spans="1:10">
      <c r="A2094" s="24" t="s">
        <v>731</v>
      </c>
      <c r="B2094" s="33" t="str">
        <f>VLOOKUP(D2094,工作表3!$A$2:$D$159,4,FALSE)</f>
        <v>臺中市</v>
      </c>
      <c r="C2094" s="7">
        <v>5</v>
      </c>
      <c r="D2094" s="22" t="s">
        <v>42</v>
      </c>
      <c r="E2094" s="22" t="s">
        <v>365</v>
      </c>
      <c r="F2094" s="9">
        <v>6</v>
      </c>
      <c r="G2094" s="11">
        <v>516.5</v>
      </c>
      <c r="H2094" s="10" t="s">
        <v>793</v>
      </c>
      <c r="I2094" s="10">
        <v>82</v>
      </c>
      <c r="J2094" s="12">
        <v>544.959968478478</v>
      </c>
    </row>
    <row r="2095" spans="1:10">
      <c r="A2095" s="24" t="s">
        <v>731</v>
      </c>
      <c r="B2095" s="33" t="str">
        <f>VLOOKUP(D2095,工作表3!$A$2:$D$159,4,FALSE)</f>
        <v>臺中市</v>
      </c>
      <c r="C2095" s="7">
        <v>6</v>
      </c>
      <c r="D2095" s="22" t="s">
        <v>42</v>
      </c>
      <c r="E2095" s="22" t="s">
        <v>88</v>
      </c>
      <c r="F2095" s="9">
        <v>5</v>
      </c>
      <c r="G2095" s="11">
        <v>513</v>
      </c>
      <c r="H2095" s="10" t="s">
        <v>809</v>
      </c>
      <c r="I2095" s="10">
        <v>87</v>
      </c>
      <c r="J2095" s="12">
        <v>537.7394376565602</v>
      </c>
    </row>
    <row r="2096" spans="1:10">
      <c r="A2096" s="24" t="s">
        <v>731</v>
      </c>
      <c r="B2096" s="33" t="str">
        <f>VLOOKUP(D2096,工作表3!$A$2:$D$159,4,FALSE)</f>
        <v>宜蘭縣</v>
      </c>
      <c r="C2096" s="7">
        <v>7</v>
      </c>
      <c r="D2096" s="22" t="s">
        <v>54</v>
      </c>
      <c r="E2096" s="22" t="s">
        <v>734</v>
      </c>
      <c r="F2096" s="9">
        <v>8</v>
      </c>
      <c r="G2096" s="11">
        <v>511</v>
      </c>
      <c r="H2096" s="10" t="s">
        <v>812</v>
      </c>
      <c r="I2096" s="10">
        <v>99</v>
      </c>
      <c r="J2096" s="12">
        <v>519.11598832935022</v>
      </c>
    </row>
    <row r="2097" spans="1:10">
      <c r="A2097" s="24" t="s">
        <v>731</v>
      </c>
      <c r="B2097" s="33" t="str">
        <f>VLOOKUP(D2097,工作表3!$A$2:$D$159,4,FALSE)</f>
        <v>屏東縣</v>
      </c>
      <c r="C2097" s="7">
        <v>8</v>
      </c>
      <c r="D2097" s="22" t="s">
        <v>45</v>
      </c>
      <c r="E2097" s="22" t="s">
        <v>393</v>
      </c>
      <c r="F2097" s="9">
        <v>9</v>
      </c>
      <c r="G2097" s="11">
        <v>498.25</v>
      </c>
      <c r="H2097" s="10" t="s">
        <v>827</v>
      </c>
      <c r="I2097" s="10">
        <v>108</v>
      </c>
      <c r="J2097" s="12">
        <v>509.31127348789062</v>
      </c>
    </row>
    <row r="2098" spans="1:10">
      <c r="A2098" s="24" t="s">
        <v>731</v>
      </c>
      <c r="B2098" s="33" t="str">
        <f>VLOOKUP(D2098,工作表3!$A$2:$D$159,4,FALSE)</f>
        <v>屏東縣</v>
      </c>
      <c r="C2098" s="7">
        <v>9</v>
      </c>
      <c r="D2098" s="22" t="s">
        <v>45</v>
      </c>
      <c r="E2098" s="22" t="s">
        <v>735</v>
      </c>
      <c r="F2098" s="9">
        <v>8</v>
      </c>
      <c r="G2098" s="11">
        <v>483</v>
      </c>
      <c r="H2098" s="10" t="s">
        <v>788</v>
      </c>
      <c r="I2098" s="10">
        <v>116</v>
      </c>
      <c r="J2098" s="12">
        <v>500.21214812345914</v>
      </c>
    </row>
    <row r="2099" spans="1:10">
      <c r="A2099" s="24" t="s">
        <v>731</v>
      </c>
      <c r="B2099" s="33" t="str">
        <f>VLOOKUP(D2099,工作表3!$A$2:$D$159,4,FALSE)</f>
        <v>屏東縣</v>
      </c>
      <c r="C2099" s="7">
        <v>10</v>
      </c>
      <c r="D2099" s="22" t="s">
        <v>45</v>
      </c>
      <c r="E2099" s="22" t="s">
        <v>736</v>
      </c>
      <c r="F2099" s="9">
        <v>46</v>
      </c>
      <c r="G2099" s="11">
        <v>480.5</v>
      </c>
      <c r="H2099" s="10" t="s">
        <v>841</v>
      </c>
      <c r="I2099" s="10">
        <v>150</v>
      </c>
      <c r="J2099" s="12">
        <v>478.37633752637635</v>
      </c>
    </row>
    <row r="2100" spans="1:10">
      <c r="A2100" s="24" t="s">
        <v>731</v>
      </c>
      <c r="B2100" s="33" t="str">
        <f>VLOOKUP(D2100,工作表3!$A$2:$D$159,4,FALSE)</f>
        <v>雲林縣</v>
      </c>
      <c r="C2100" s="7">
        <v>11</v>
      </c>
      <c r="D2100" s="22" t="s">
        <v>27</v>
      </c>
      <c r="E2100" s="22" t="s">
        <v>394</v>
      </c>
      <c r="F2100" s="9" t="s">
        <v>789</v>
      </c>
      <c r="G2100" s="11" t="s">
        <v>790</v>
      </c>
      <c r="H2100" s="10" t="s">
        <v>816</v>
      </c>
      <c r="I2100" s="10">
        <v>154</v>
      </c>
      <c r="J2100" s="12">
        <v>476.35382069135954</v>
      </c>
    </row>
    <row r="2101" spans="1:10">
      <c r="A2101" s="24" t="s">
        <v>731</v>
      </c>
      <c r="B2101" s="33" t="str">
        <f>VLOOKUP(D2101,工作表3!$A$2:$D$159,4,FALSE)</f>
        <v>屏東縣</v>
      </c>
      <c r="C2101" s="7">
        <v>12</v>
      </c>
      <c r="D2101" s="22" t="s">
        <v>45</v>
      </c>
      <c r="E2101" s="22" t="s">
        <v>366</v>
      </c>
      <c r="F2101" s="9">
        <v>3</v>
      </c>
      <c r="G2101" s="11">
        <v>479.75</v>
      </c>
      <c r="H2101" s="10" t="s">
        <v>816</v>
      </c>
      <c r="I2101" s="10">
        <v>158</v>
      </c>
      <c r="J2101" s="12">
        <v>474.10897220651105</v>
      </c>
    </row>
    <row r="2102" spans="1:10">
      <c r="A2102" s="24" t="s">
        <v>731</v>
      </c>
      <c r="B2102" s="33" t="str">
        <f>VLOOKUP(D2102,工作表3!$A$2:$D$159,4,FALSE)</f>
        <v>屏東縣</v>
      </c>
      <c r="C2102" s="7">
        <v>13</v>
      </c>
      <c r="D2102" s="22" t="s">
        <v>45</v>
      </c>
      <c r="E2102" s="22" t="s">
        <v>737</v>
      </c>
      <c r="F2102" s="9">
        <v>18</v>
      </c>
      <c r="G2102" s="11">
        <v>478.5</v>
      </c>
      <c r="H2102" s="10" t="s">
        <v>806</v>
      </c>
      <c r="I2102" s="10">
        <v>176</v>
      </c>
      <c r="J2102" s="12">
        <v>464.60908760898036</v>
      </c>
    </row>
    <row r="2103" spans="1:10">
      <c r="A2103" s="29" t="s">
        <v>731</v>
      </c>
      <c r="B2103" s="33" t="str">
        <f>VLOOKUP(D2103,工作表3!$A$2:$D$159,4,FALSE)</f>
        <v>屏東縣</v>
      </c>
      <c r="C2103" s="7">
        <v>14</v>
      </c>
      <c r="D2103" s="23" t="s">
        <v>45</v>
      </c>
      <c r="E2103" s="23" t="s">
        <v>738</v>
      </c>
      <c r="F2103" s="9">
        <v>19</v>
      </c>
      <c r="G2103" s="11">
        <v>476.5</v>
      </c>
      <c r="H2103" s="10" t="s">
        <v>798</v>
      </c>
      <c r="I2103" s="10">
        <v>196</v>
      </c>
      <c r="J2103" s="12">
        <v>455.06422615515822</v>
      </c>
    </row>
    <row r="2104" spans="1:10">
      <c r="A2104" s="24" t="s">
        <v>731</v>
      </c>
      <c r="B2104" s="39" t="s">
        <v>1104</v>
      </c>
      <c r="C2104" s="7">
        <v>15</v>
      </c>
      <c r="D2104" s="22" t="s">
        <v>577</v>
      </c>
      <c r="E2104" s="22" t="s">
        <v>671</v>
      </c>
      <c r="F2104" s="9">
        <v>4</v>
      </c>
      <c r="G2104" s="11">
        <v>474.5</v>
      </c>
      <c r="H2104" s="10" t="s">
        <v>816</v>
      </c>
      <c r="I2104" s="10">
        <v>200</v>
      </c>
      <c r="J2104" s="12">
        <v>453.25409317643482</v>
      </c>
    </row>
    <row r="2105" spans="1:10">
      <c r="A2105" s="24" t="s">
        <v>731</v>
      </c>
      <c r="B2105" s="33" t="str">
        <f>VLOOKUP(D2105,工作表3!$A$2:$D$159,4,FALSE)</f>
        <v>宜蘭縣</v>
      </c>
      <c r="C2105" s="7">
        <v>16</v>
      </c>
      <c r="D2105" s="22" t="s">
        <v>54</v>
      </c>
      <c r="E2105" s="22" t="s">
        <v>739</v>
      </c>
      <c r="F2105" s="9">
        <v>6</v>
      </c>
      <c r="G2105" s="11">
        <v>470.5</v>
      </c>
      <c r="H2105" s="10" t="s">
        <v>795</v>
      </c>
      <c r="I2105" s="10">
        <v>203</v>
      </c>
      <c r="J2105" s="12">
        <v>451.93848106303273</v>
      </c>
    </row>
    <row r="2106" spans="1:10">
      <c r="A2106" s="24" t="s">
        <v>731</v>
      </c>
      <c r="B2106" s="33" t="str">
        <f>VLOOKUP(D2106,工作表3!$A$2:$D$159,4,FALSE)</f>
        <v>屏東縣</v>
      </c>
      <c r="C2106" s="7">
        <v>17</v>
      </c>
      <c r="D2106" s="22" t="s">
        <v>45</v>
      </c>
      <c r="E2106" s="22" t="s">
        <v>740</v>
      </c>
      <c r="F2106" s="9">
        <v>20</v>
      </c>
      <c r="G2106" s="11">
        <v>468.5</v>
      </c>
      <c r="H2106" s="10" t="s">
        <v>821</v>
      </c>
      <c r="I2106" s="10">
        <v>222</v>
      </c>
      <c r="J2106" s="12">
        <v>441.33589336441747</v>
      </c>
    </row>
    <row r="2107" spans="1:10">
      <c r="A2107" s="24" t="s">
        <v>731</v>
      </c>
      <c r="B2107" s="33" t="str">
        <f>VLOOKUP(D2107,工作表3!$A$2:$D$159,4,FALSE)</f>
        <v>高雄市</v>
      </c>
      <c r="C2107" s="7">
        <v>18</v>
      </c>
      <c r="D2107" s="22" t="s">
        <v>34</v>
      </c>
      <c r="E2107" s="22" t="s">
        <v>673</v>
      </c>
      <c r="F2107" s="9">
        <v>20</v>
      </c>
      <c r="G2107" s="11">
        <v>468.25</v>
      </c>
      <c r="H2107" s="10" t="s">
        <v>798</v>
      </c>
      <c r="I2107" s="10">
        <v>242</v>
      </c>
      <c r="J2107" s="12">
        <v>430.88957557855872</v>
      </c>
    </row>
    <row r="2108" spans="1:10">
      <c r="A2108" s="24" t="s">
        <v>731</v>
      </c>
      <c r="B2108" s="33" t="str">
        <f>VLOOKUP(D2108,工作表3!$A$2:$D$159,4,FALSE)</f>
        <v>高雄市</v>
      </c>
      <c r="C2108" s="7">
        <v>19</v>
      </c>
      <c r="D2108" s="8" t="s">
        <v>34</v>
      </c>
      <c r="E2108" s="22" t="s">
        <v>674</v>
      </c>
      <c r="F2108" s="9">
        <v>7</v>
      </c>
      <c r="G2108" s="11">
        <v>466</v>
      </c>
      <c r="H2108" s="10" t="s">
        <v>793</v>
      </c>
      <c r="I2108" s="10">
        <v>248</v>
      </c>
      <c r="J2108" s="12">
        <v>427.82519217606909</v>
      </c>
    </row>
    <row r="2109" spans="1:10">
      <c r="A2109" s="24" t="s">
        <v>731</v>
      </c>
      <c r="B2109" s="33" t="str">
        <f>VLOOKUP(D2109,工作表3!$A$2:$D$159,4,FALSE)</f>
        <v>屏東縣</v>
      </c>
      <c r="C2109" s="7">
        <v>20</v>
      </c>
      <c r="D2109" s="22" t="s">
        <v>45</v>
      </c>
      <c r="E2109" s="22" t="s">
        <v>134</v>
      </c>
      <c r="F2109" s="9">
        <v>7</v>
      </c>
      <c r="G2109" s="11">
        <v>464</v>
      </c>
      <c r="H2109" s="10" t="s">
        <v>809</v>
      </c>
      <c r="I2109" s="10">
        <v>253</v>
      </c>
      <c r="J2109" s="12">
        <v>425.40010346639167</v>
      </c>
    </row>
    <row r="2110" spans="1:10">
      <c r="A2110" s="24" t="s">
        <v>731</v>
      </c>
      <c r="B2110" s="33" t="str">
        <f>VLOOKUP(D2110,工作表3!$A$2:$D$159,4,FALSE)</f>
        <v>高雄市</v>
      </c>
      <c r="C2110" s="7">
        <v>21</v>
      </c>
      <c r="D2110" s="22" t="s">
        <v>34</v>
      </c>
      <c r="E2110" s="22" t="s">
        <v>349</v>
      </c>
      <c r="F2110" s="9">
        <v>11</v>
      </c>
      <c r="G2110" s="11">
        <v>457</v>
      </c>
      <c r="H2110" s="10" t="s">
        <v>792</v>
      </c>
      <c r="I2110" s="10">
        <v>260</v>
      </c>
      <c r="J2110" s="12">
        <v>421.71274130422955</v>
      </c>
    </row>
    <row r="2111" spans="1:10">
      <c r="A2111" s="24" t="s">
        <v>731</v>
      </c>
      <c r="B2111" s="33" t="str">
        <f>VLOOKUP(D2111,工作表3!$A$2:$D$159,4,FALSE)</f>
        <v>宜蘭縣</v>
      </c>
      <c r="C2111" s="7">
        <v>22</v>
      </c>
      <c r="D2111" s="22" t="s">
        <v>54</v>
      </c>
      <c r="E2111" s="22" t="s">
        <v>741</v>
      </c>
      <c r="F2111" s="9">
        <v>11</v>
      </c>
      <c r="G2111" s="11">
        <v>457</v>
      </c>
      <c r="H2111" s="10" t="s">
        <v>814</v>
      </c>
      <c r="I2111" s="10">
        <v>270</v>
      </c>
      <c r="J2111" s="12">
        <v>416.3583581004105</v>
      </c>
    </row>
    <row r="2112" spans="1:10">
      <c r="A2112" s="25" t="s">
        <v>731</v>
      </c>
      <c r="B2112" s="33" t="str">
        <f>VLOOKUP(D2112,工作表3!$A$2:$D$159,4,FALSE)</f>
        <v>高雄市</v>
      </c>
      <c r="C2112" s="7">
        <v>23</v>
      </c>
      <c r="D2112" s="23" t="s">
        <v>34</v>
      </c>
      <c r="E2112" s="23" t="s">
        <v>536</v>
      </c>
      <c r="F2112" s="9" t="s">
        <v>789</v>
      </c>
      <c r="G2112" s="11" t="s">
        <v>790</v>
      </c>
      <c r="H2112" s="10" t="s">
        <v>820</v>
      </c>
      <c r="I2112" s="10">
        <v>271</v>
      </c>
      <c r="J2112" s="12">
        <v>415.80911333390486</v>
      </c>
    </row>
    <row r="2113" spans="1:10">
      <c r="A2113" s="24" t="s">
        <v>731</v>
      </c>
      <c r="B2113" s="33" t="str">
        <f>VLOOKUP(D2113,工作表3!$A$2:$D$159,4,FALSE)</f>
        <v>澎湖縣</v>
      </c>
      <c r="C2113" s="7">
        <v>24</v>
      </c>
      <c r="D2113" s="22" t="s">
        <v>241</v>
      </c>
      <c r="E2113" s="22" t="s">
        <v>673</v>
      </c>
      <c r="F2113" s="9">
        <v>13</v>
      </c>
      <c r="G2113" s="11">
        <v>450</v>
      </c>
      <c r="H2113" s="10" t="s">
        <v>819</v>
      </c>
      <c r="I2113" s="10">
        <v>284</v>
      </c>
      <c r="J2113" s="12">
        <v>408.4613385729067</v>
      </c>
    </row>
    <row r="2114" spans="1:10">
      <c r="A2114" s="24" t="s">
        <v>731</v>
      </c>
      <c r="B2114" s="33" t="str">
        <f>VLOOKUP(D2114,工作表3!$A$2:$D$159,4,FALSE)</f>
        <v>屏東縣</v>
      </c>
      <c r="C2114" s="7">
        <v>25</v>
      </c>
      <c r="D2114" s="22" t="s">
        <v>195</v>
      </c>
      <c r="E2114" s="22" t="s">
        <v>724</v>
      </c>
      <c r="F2114" s="9">
        <v>4</v>
      </c>
      <c r="G2114" s="11">
        <v>443.5</v>
      </c>
      <c r="H2114" s="10" t="s">
        <v>802</v>
      </c>
      <c r="I2114" s="10">
        <v>286</v>
      </c>
      <c r="J2114" s="12">
        <v>407.05735483306933</v>
      </c>
    </row>
    <row r="2115" spans="1:10">
      <c r="A2115" s="24" t="s">
        <v>731</v>
      </c>
      <c r="B2115" s="33" t="str">
        <f>VLOOKUP(D2115,工作表3!$A$2:$D$159,4,FALSE)</f>
        <v>新竹縣</v>
      </c>
      <c r="C2115" s="7">
        <v>26</v>
      </c>
      <c r="D2115" s="22" t="s">
        <v>103</v>
      </c>
      <c r="E2115" s="22" t="s">
        <v>549</v>
      </c>
      <c r="F2115" s="9">
        <v>6</v>
      </c>
      <c r="G2115" s="11">
        <v>442.5</v>
      </c>
      <c r="H2115" s="10" t="s">
        <v>812</v>
      </c>
      <c r="I2115" s="10">
        <v>298</v>
      </c>
      <c r="J2115" s="12">
        <v>398.72512936952569</v>
      </c>
    </row>
    <row r="2116" spans="1:10">
      <c r="A2116" s="24" t="s">
        <v>731</v>
      </c>
      <c r="B2116" s="33" t="str">
        <f>VLOOKUP(D2116,工作表3!$A$2:$D$159,4,FALSE)</f>
        <v>臺中市</v>
      </c>
      <c r="C2116" s="7">
        <v>27</v>
      </c>
      <c r="D2116" s="22" t="s">
        <v>94</v>
      </c>
      <c r="E2116" s="22" t="s">
        <v>567</v>
      </c>
      <c r="F2116" s="9">
        <v>6</v>
      </c>
      <c r="G2116" s="11">
        <v>435</v>
      </c>
      <c r="H2116" s="10" t="s">
        <v>792</v>
      </c>
      <c r="I2116" s="10">
        <v>305</v>
      </c>
      <c r="J2116" s="12">
        <v>393.39387813993687</v>
      </c>
    </row>
    <row r="2117" spans="1:10">
      <c r="A2117" s="24" t="s">
        <v>731</v>
      </c>
      <c r="B2117" s="33" t="str">
        <f>VLOOKUP(D2117,工作表3!$A$2:$D$159,4,FALSE)</f>
        <v>臺中市</v>
      </c>
      <c r="C2117" s="7">
        <v>28</v>
      </c>
      <c r="D2117" s="22" t="s">
        <v>61</v>
      </c>
      <c r="E2117" s="22" t="s">
        <v>350</v>
      </c>
      <c r="F2117" s="9" t="s">
        <v>789</v>
      </c>
      <c r="G2117" s="11" t="s">
        <v>790</v>
      </c>
      <c r="H2117" s="10" t="s">
        <v>792</v>
      </c>
      <c r="I2117" s="10">
        <v>312</v>
      </c>
      <c r="J2117" s="12">
        <v>388.49521170345076</v>
      </c>
    </row>
    <row r="2118" spans="1:10">
      <c r="A2118" s="24" t="s">
        <v>731</v>
      </c>
      <c r="B2118" s="33" t="str">
        <f>VLOOKUP(D2118,工作表3!$A$2:$D$159,4,FALSE)</f>
        <v>臺東縣</v>
      </c>
      <c r="C2118" s="7">
        <v>29</v>
      </c>
      <c r="D2118" s="22" t="s">
        <v>58</v>
      </c>
      <c r="E2118" s="22" t="s">
        <v>742</v>
      </c>
      <c r="F2118" s="9">
        <v>12</v>
      </c>
      <c r="G2118" s="11">
        <v>419</v>
      </c>
      <c r="H2118" s="10" t="s">
        <v>823</v>
      </c>
      <c r="I2118" s="10">
        <v>326</v>
      </c>
      <c r="J2118" s="12">
        <v>379.37405999342445</v>
      </c>
    </row>
    <row r="2119" spans="1:10">
      <c r="A2119" s="24" t="s">
        <v>731</v>
      </c>
      <c r="B2119" s="33" t="str">
        <f>VLOOKUP(D2119,工作表3!$A$2:$D$159,4,FALSE)</f>
        <v>臺中市</v>
      </c>
      <c r="C2119" s="7">
        <v>30</v>
      </c>
      <c r="D2119" s="22" t="s">
        <v>94</v>
      </c>
      <c r="E2119" s="22" t="s">
        <v>347</v>
      </c>
      <c r="F2119" s="9">
        <v>6</v>
      </c>
      <c r="G2119" s="11">
        <v>409</v>
      </c>
      <c r="H2119" s="10" t="s">
        <v>792</v>
      </c>
      <c r="I2119" s="10">
        <v>333</v>
      </c>
      <c r="J2119" s="12">
        <v>374.71925070176974</v>
      </c>
    </row>
    <row r="2120" spans="1:10">
      <c r="A2120" s="24" t="s">
        <v>731</v>
      </c>
      <c r="B2120" s="33" t="str">
        <f>VLOOKUP(D2120,工作表3!$A$2:$D$159,4,FALSE)</f>
        <v>臺中市</v>
      </c>
      <c r="C2120" s="7">
        <v>31</v>
      </c>
      <c r="D2120" s="22" t="s">
        <v>104</v>
      </c>
      <c r="E2120" s="22" t="s">
        <v>352</v>
      </c>
      <c r="F2120" s="9">
        <v>18</v>
      </c>
      <c r="G2120" s="11">
        <v>389.25</v>
      </c>
      <c r="H2120" s="10" t="s">
        <v>821</v>
      </c>
      <c r="I2120" s="10">
        <v>352</v>
      </c>
      <c r="J2120" s="12">
        <v>361.18491756299153</v>
      </c>
    </row>
    <row r="2121" spans="1:10">
      <c r="A2121" s="24" t="s">
        <v>731</v>
      </c>
      <c r="B2121" s="33" t="str">
        <f>VLOOKUP(D2121,工作表3!$A$2:$D$159,4,FALSE)</f>
        <v>臺南市</v>
      </c>
      <c r="C2121" s="7">
        <v>32</v>
      </c>
      <c r="D2121" s="22" t="s">
        <v>128</v>
      </c>
      <c r="E2121" s="22" t="s">
        <v>677</v>
      </c>
      <c r="F2121" s="9">
        <v>14</v>
      </c>
      <c r="G2121" s="11">
        <v>383.75</v>
      </c>
      <c r="H2121" s="10" t="s">
        <v>801</v>
      </c>
      <c r="I2121" s="10">
        <v>367</v>
      </c>
      <c r="J2121" s="12">
        <v>349.511390415422</v>
      </c>
    </row>
    <row r="2122" spans="1:10">
      <c r="A2122" s="25" t="s">
        <v>731</v>
      </c>
      <c r="B2122" s="33" t="str">
        <f>VLOOKUP(D2122,工作表3!$A$2:$D$159,4,FALSE)</f>
        <v>臺中市</v>
      </c>
      <c r="C2122" s="7">
        <v>33</v>
      </c>
      <c r="D2122" s="23" t="s">
        <v>104</v>
      </c>
      <c r="E2122" s="23" t="s">
        <v>703</v>
      </c>
      <c r="F2122" s="9">
        <v>5</v>
      </c>
      <c r="G2122" s="11">
        <v>377</v>
      </c>
      <c r="H2122" s="10" t="s">
        <v>809</v>
      </c>
      <c r="I2122" s="10">
        <v>372</v>
      </c>
      <c r="J2122" s="12">
        <v>345.43186279458081</v>
      </c>
    </row>
    <row r="2123" spans="1:10">
      <c r="A2123" s="24" t="s">
        <v>731</v>
      </c>
      <c r="B2123" s="36" t="s">
        <v>1155</v>
      </c>
      <c r="C2123" s="7">
        <v>34</v>
      </c>
      <c r="D2123" s="8" t="s">
        <v>302</v>
      </c>
      <c r="E2123" s="22" t="s">
        <v>708</v>
      </c>
      <c r="F2123" s="9">
        <v>3</v>
      </c>
      <c r="G2123" s="11">
        <v>370</v>
      </c>
      <c r="H2123" s="10" t="s">
        <v>820</v>
      </c>
      <c r="I2123" s="10">
        <v>373</v>
      </c>
      <c r="J2123" s="12">
        <v>344.61257708029507</v>
      </c>
    </row>
    <row r="2124" spans="1:10">
      <c r="A2124" s="24" t="s">
        <v>731</v>
      </c>
      <c r="B2124" s="33" t="str">
        <f>VLOOKUP(D2124,工作表3!$A$2:$D$159,4,FALSE)</f>
        <v>臺南市</v>
      </c>
      <c r="C2124" s="7">
        <v>35</v>
      </c>
      <c r="D2124" s="22" t="s">
        <v>128</v>
      </c>
      <c r="E2124" s="22" t="s">
        <v>703</v>
      </c>
      <c r="F2124" s="9">
        <v>11</v>
      </c>
      <c r="G2124" s="11">
        <v>366.5</v>
      </c>
      <c r="H2124" s="10" t="s">
        <v>814</v>
      </c>
      <c r="I2124" s="10">
        <v>383</v>
      </c>
      <c r="J2124" s="12">
        <v>336.29798123079837</v>
      </c>
    </row>
    <row r="2125" spans="1:10">
      <c r="A2125" s="24" t="s">
        <v>731</v>
      </c>
      <c r="B2125" s="33" t="str">
        <f>VLOOKUP(D2125,工作表3!$A$2:$D$159,4,FALSE)</f>
        <v>臺南市</v>
      </c>
      <c r="C2125" s="7">
        <v>36</v>
      </c>
      <c r="D2125" s="22" t="s">
        <v>62</v>
      </c>
      <c r="E2125" s="22" t="s">
        <v>347</v>
      </c>
      <c r="F2125" s="9">
        <v>15</v>
      </c>
      <c r="G2125" s="11">
        <v>364.5</v>
      </c>
      <c r="H2125" s="10" t="s">
        <v>814</v>
      </c>
      <c r="I2125" s="10">
        <v>393</v>
      </c>
      <c r="J2125" s="12">
        <v>328.34122007751017</v>
      </c>
    </row>
    <row r="2126" spans="1:10">
      <c r="A2126" s="24" t="s">
        <v>731</v>
      </c>
      <c r="B2126" s="33" t="str">
        <f>VLOOKUP(D2126,工作表3!$A$2:$D$159,4,FALSE)</f>
        <v>新竹市</v>
      </c>
      <c r="C2126" s="7">
        <v>37</v>
      </c>
      <c r="D2126" s="22" t="s">
        <v>177</v>
      </c>
      <c r="E2126" s="22" t="s">
        <v>686</v>
      </c>
      <c r="F2126" s="9">
        <v>20</v>
      </c>
      <c r="G2126" s="11">
        <v>357</v>
      </c>
      <c r="H2126" s="10" t="s">
        <v>795</v>
      </c>
      <c r="I2126" s="10">
        <v>396</v>
      </c>
      <c r="J2126" s="12">
        <v>326.26037764574841</v>
      </c>
    </row>
    <row r="2127" spans="1:10">
      <c r="A2127" s="24" t="s">
        <v>731</v>
      </c>
      <c r="B2127" s="33" t="str">
        <f>VLOOKUP(D2127,工作表3!$A$2:$D$159,4,FALSE)</f>
        <v>桃園市</v>
      </c>
      <c r="C2127" s="7">
        <v>38</v>
      </c>
      <c r="D2127" s="22" t="s">
        <v>127</v>
      </c>
      <c r="E2127" s="22" t="s">
        <v>214</v>
      </c>
      <c r="F2127" s="9">
        <v>6</v>
      </c>
      <c r="G2127" s="11">
        <v>350.5</v>
      </c>
      <c r="H2127" s="10" t="s">
        <v>820</v>
      </c>
      <c r="I2127" s="10">
        <v>397</v>
      </c>
      <c r="J2127" s="12">
        <v>325.58133974843787</v>
      </c>
    </row>
    <row r="2128" spans="1:10">
      <c r="A2128" s="24" t="s">
        <v>731</v>
      </c>
      <c r="B2128" s="33" t="str">
        <f>VLOOKUP(D2128,工作表3!$A$2:$D$159,4,FALSE)</f>
        <v>臺南市</v>
      </c>
      <c r="C2128" s="7">
        <v>39</v>
      </c>
      <c r="D2128" s="22" t="s">
        <v>128</v>
      </c>
      <c r="E2128" s="22" t="s">
        <v>351</v>
      </c>
      <c r="F2128" s="9">
        <v>18</v>
      </c>
      <c r="G2128" s="11">
        <v>340</v>
      </c>
      <c r="H2128" s="10" t="s">
        <v>827</v>
      </c>
      <c r="I2128" s="10">
        <v>406</v>
      </c>
      <c r="J2128" s="12">
        <v>319.33347726293698</v>
      </c>
    </row>
    <row r="2129" spans="1:10">
      <c r="A2129" s="24" t="s">
        <v>731</v>
      </c>
      <c r="B2129" s="33" t="str">
        <f>VLOOKUP(D2129,工作表3!$A$2:$D$159,4,FALSE)</f>
        <v>臺南市</v>
      </c>
      <c r="C2129" s="7">
        <v>40</v>
      </c>
      <c r="D2129" s="22" t="s">
        <v>119</v>
      </c>
      <c r="E2129" s="22" t="s">
        <v>352</v>
      </c>
      <c r="F2129" s="9">
        <v>22</v>
      </c>
      <c r="G2129" s="11">
        <v>331.5</v>
      </c>
      <c r="H2129" s="10" t="s">
        <v>802</v>
      </c>
      <c r="I2129" s="10">
        <v>408</v>
      </c>
      <c r="J2129" s="12">
        <v>317.78515550216144</v>
      </c>
    </row>
    <row r="2130" spans="1:10">
      <c r="A2130" s="24" t="s">
        <v>731</v>
      </c>
      <c r="B2130" s="33" t="str">
        <f>VLOOKUP(D2130,工作表3!$A$2:$D$159,4,FALSE)</f>
        <v>彰化縣</v>
      </c>
      <c r="C2130" s="7">
        <v>41</v>
      </c>
      <c r="D2130" s="22" t="s">
        <v>133</v>
      </c>
      <c r="E2130" s="22" t="s">
        <v>370</v>
      </c>
      <c r="F2130" s="9">
        <v>5</v>
      </c>
      <c r="G2130" s="11">
        <v>328.5</v>
      </c>
      <c r="H2130" s="10" t="s">
        <v>795</v>
      </c>
      <c r="I2130" s="10">
        <v>411</v>
      </c>
      <c r="J2130" s="12">
        <v>315.416407121752</v>
      </c>
    </row>
    <row r="2131" spans="1:10">
      <c r="A2131" s="24" t="s">
        <v>731</v>
      </c>
      <c r="B2131" s="33" t="str">
        <f>VLOOKUP(D2131,工作表3!$A$2:$D$159,4,FALSE)</f>
        <v>臺南市</v>
      </c>
      <c r="C2131" s="7">
        <v>42</v>
      </c>
      <c r="D2131" s="22" t="s">
        <v>119</v>
      </c>
      <c r="E2131" s="22" t="s">
        <v>643</v>
      </c>
      <c r="F2131" s="9">
        <v>11</v>
      </c>
      <c r="G2131" s="11">
        <v>327.5</v>
      </c>
      <c r="H2131" s="10" t="s">
        <v>820</v>
      </c>
      <c r="I2131" s="10">
        <v>412</v>
      </c>
      <c r="J2131" s="12">
        <v>314.64550263092337</v>
      </c>
    </row>
    <row r="2132" spans="1:10">
      <c r="A2132" s="25" t="s">
        <v>731</v>
      </c>
      <c r="B2132" s="33" t="str">
        <f>VLOOKUP(D2132,工作表3!$A$2:$D$159,4,FALSE)</f>
        <v>新竹市</v>
      </c>
      <c r="C2132" s="7">
        <v>43</v>
      </c>
      <c r="D2132" s="23" t="s">
        <v>177</v>
      </c>
      <c r="E2132" s="23" t="s">
        <v>693</v>
      </c>
      <c r="F2132" s="9">
        <v>7</v>
      </c>
      <c r="G2132" s="11">
        <v>319</v>
      </c>
      <c r="H2132" s="10" t="s">
        <v>792</v>
      </c>
      <c r="I2132" s="10">
        <v>419</v>
      </c>
      <c r="J2132" s="12">
        <v>309.04232959620356</v>
      </c>
    </row>
    <row r="2133" spans="1:10">
      <c r="A2133" s="24" t="s">
        <v>731</v>
      </c>
      <c r="B2133" s="33" t="str">
        <f>VLOOKUP(D2133,工作表3!$A$2:$D$159,4,FALSE)</f>
        <v>雲林縣</v>
      </c>
      <c r="C2133" s="7">
        <v>44</v>
      </c>
      <c r="D2133" s="22" t="s">
        <v>163</v>
      </c>
      <c r="E2133" s="22" t="s">
        <v>355</v>
      </c>
      <c r="F2133" s="9">
        <v>10</v>
      </c>
      <c r="G2133" s="11">
        <v>316.5</v>
      </c>
      <c r="H2133" s="10" t="s">
        <v>820</v>
      </c>
      <c r="I2133" s="10">
        <v>420</v>
      </c>
      <c r="J2133" s="12">
        <v>308.22816984516624</v>
      </c>
    </row>
    <row r="2134" spans="1:10">
      <c r="A2134" s="24" t="s">
        <v>731</v>
      </c>
      <c r="B2134" s="33" t="str">
        <f>VLOOKUP(D2134,工作表3!$A$2:$D$159,4,FALSE)</f>
        <v>苗栗縣</v>
      </c>
      <c r="C2134" s="7">
        <v>45</v>
      </c>
      <c r="D2134" s="22" t="s">
        <v>157</v>
      </c>
      <c r="E2134" s="22" t="s">
        <v>718</v>
      </c>
      <c r="F2134" s="9">
        <v>4</v>
      </c>
      <c r="G2134" s="11">
        <v>312</v>
      </c>
      <c r="H2134" s="10" t="s">
        <v>795</v>
      </c>
      <c r="I2134" s="10">
        <v>423</v>
      </c>
      <c r="J2134" s="12">
        <v>305.82546922788231</v>
      </c>
    </row>
    <row r="2135" spans="1:10">
      <c r="A2135" s="24" t="s">
        <v>731</v>
      </c>
      <c r="B2135" s="33" t="str">
        <f>VLOOKUP(D2135,工作表3!$A$2:$D$159,4,FALSE)</f>
        <v>臺北市</v>
      </c>
      <c r="C2135" s="7">
        <v>46</v>
      </c>
      <c r="D2135" s="22" t="s">
        <v>110</v>
      </c>
      <c r="E2135" s="22" t="s">
        <v>728</v>
      </c>
      <c r="F2135" s="9" t="s">
        <v>789</v>
      </c>
      <c r="G2135" s="11" t="s">
        <v>790</v>
      </c>
      <c r="H2135" s="10" t="s">
        <v>795</v>
      </c>
      <c r="I2135" s="10">
        <v>426</v>
      </c>
      <c r="J2135" s="12">
        <v>303.42276861059838</v>
      </c>
    </row>
    <row r="2136" spans="1:10">
      <c r="A2136" s="24" t="s">
        <v>731</v>
      </c>
      <c r="B2136" s="33" t="str">
        <f>VLOOKUP(D2136,工作表3!$A$2:$D$159,4,FALSE)</f>
        <v>臺北市</v>
      </c>
      <c r="C2136" s="7">
        <v>47</v>
      </c>
      <c r="D2136" s="22" t="s">
        <v>110</v>
      </c>
      <c r="E2136" s="22" t="s">
        <v>701</v>
      </c>
      <c r="F2136" s="9">
        <v>7</v>
      </c>
      <c r="G2136" s="11">
        <v>304</v>
      </c>
      <c r="H2136" s="10" t="s">
        <v>816</v>
      </c>
      <c r="I2136" s="10">
        <v>430</v>
      </c>
      <c r="J2136" s="12">
        <v>300.16332134893509</v>
      </c>
    </row>
    <row r="2137" spans="1:10">
      <c r="A2137" s="24" t="s">
        <v>731</v>
      </c>
      <c r="B2137" s="33" t="str">
        <f>VLOOKUP(D2137,工作表3!$A$2:$D$159,4,FALSE)</f>
        <v>臺南市</v>
      </c>
      <c r="C2137" s="7">
        <v>48</v>
      </c>
      <c r="D2137" s="22" t="s">
        <v>119</v>
      </c>
      <c r="E2137" s="22" t="s">
        <v>606</v>
      </c>
      <c r="F2137" s="9">
        <v>2</v>
      </c>
      <c r="G2137" s="11">
        <v>302.5</v>
      </c>
      <c r="H2137" s="10" t="s">
        <v>820</v>
      </c>
      <c r="I2137" s="10">
        <v>431</v>
      </c>
      <c r="J2137" s="12">
        <v>298.94357072395275</v>
      </c>
    </row>
    <row r="2138" spans="1:10">
      <c r="A2138" s="24" t="s">
        <v>731</v>
      </c>
      <c r="B2138" s="33" t="str">
        <f>VLOOKUP(D2138,工作表3!$A$2:$D$159,4,FALSE)</f>
        <v>屏東縣</v>
      </c>
      <c r="C2138" s="7">
        <v>49</v>
      </c>
      <c r="D2138" s="22" t="s">
        <v>195</v>
      </c>
      <c r="E2138" s="22" t="s">
        <v>218</v>
      </c>
      <c r="F2138" s="9">
        <v>3</v>
      </c>
      <c r="G2138" s="11">
        <v>288</v>
      </c>
      <c r="H2138" s="10" t="s">
        <v>820</v>
      </c>
      <c r="I2138" s="10">
        <v>432</v>
      </c>
      <c r="J2138" s="12">
        <v>297.59269321391264</v>
      </c>
    </row>
    <row r="2139" spans="1:10">
      <c r="A2139" s="24" t="s">
        <v>731</v>
      </c>
      <c r="B2139" s="33" t="str">
        <f>VLOOKUP(D2139,工作表3!$A$2:$D$159,4,FALSE)</f>
        <v>臺南市</v>
      </c>
      <c r="C2139" s="7">
        <v>50</v>
      </c>
      <c r="D2139" s="22" t="s">
        <v>128</v>
      </c>
      <c r="E2139" s="22" t="s">
        <v>147</v>
      </c>
      <c r="F2139" s="9">
        <v>34</v>
      </c>
      <c r="G2139" s="11">
        <v>280</v>
      </c>
      <c r="H2139" s="10" t="s">
        <v>806</v>
      </c>
      <c r="I2139" s="10">
        <v>450</v>
      </c>
      <c r="J2139" s="12">
        <v>277.927622675669</v>
      </c>
    </row>
    <row r="2140" spans="1:10">
      <c r="A2140" s="24" t="s">
        <v>731</v>
      </c>
      <c r="B2140" s="33" t="str">
        <f>VLOOKUP(D2140,工作表3!$A$2:$D$159,4,FALSE)</f>
        <v>屏東縣</v>
      </c>
      <c r="C2140" s="7">
        <v>51</v>
      </c>
      <c r="D2140" s="22" t="s">
        <v>210</v>
      </c>
      <c r="E2140" s="22" t="s">
        <v>347</v>
      </c>
      <c r="F2140" s="9">
        <v>6</v>
      </c>
      <c r="G2140" s="11">
        <v>268.5</v>
      </c>
      <c r="H2140" s="10" t="s">
        <v>814</v>
      </c>
      <c r="I2140" s="10">
        <v>460</v>
      </c>
      <c r="J2140" s="12">
        <v>266.22764295278967</v>
      </c>
    </row>
    <row r="2141" spans="1:10">
      <c r="A2141" s="26" t="s">
        <v>731</v>
      </c>
      <c r="B2141" s="33" t="str">
        <f>VLOOKUP(D2141,工作表3!$A$2:$D$159,4,FALSE)</f>
        <v>雲林縣</v>
      </c>
      <c r="C2141" s="7">
        <v>52</v>
      </c>
      <c r="D2141" s="22" t="s">
        <v>163</v>
      </c>
      <c r="E2141" s="22" t="s">
        <v>611</v>
      </c>
      <c r="F2141" s="9">
        <v>5</v>
      </c>
      <c r="G2141" s="11">
        <v>261.5</v>
      </c>
      <c r="H2141" s="10" t="s">
        <v>820</v>
      </c>
      <c r="I2141" s="10">
        <v>461</v>
      </c>
      <c r="J2141" s="12">
        <v>265.06940923439026</v>
      </c>
    </row>
    <row r="2142" spans="1:10">
      <c r="A2142" s="25" t="s">
        <v>731</v>
      </c>
      <c r="B2142" s="33" t="str">
        <f>VLOOKUP(D2142,工作表3!$A$2:$D$159,4,FALSE)</f>
        <v>高雄市</v>
      </c>
      <c r="C2142" s="7">
        <v>53</v>
      </c>
      <c r="D2142" s="23" t="s">
        <v>185</v>
      </c>
      <c r="E2142" s="23" t="s">
        <v>347</v>
      </c>
      <c r="F2142" s="9">
        <v>8</v>
      </c>
      <c r="G2142" s="11">
        <v>255</v>
      </c>
      <c r="H2142" s="10" t="s">
        <v>820</v>
      </c>
      <c r="I2142" s="10">
        <v>462</v>
      </c>
      <c r="J2142" s="12">
        <v>263.90986130500568</v>
      </c>
    </row>
    <row r="2143" spans="1:10">
      <c r="A2143" s="24" t="s">
        <v>731</v>
      </c>
      <c r="B2143" s="33" t="str">
        <f>VLOOKUP(D2143,工作表3!$A$2:$D$159,4,FALSE)</f>
        <v>臺南市</v>
      </c>
      <c r="C2143" s="7">
        <v>54</v>
      </c>
      <c r="D2143" s="22" t="s">
        <v>128</v>
      </c>
      <c r="E2143" s="22" t="s">
        <v>347</v>
      </c>
      <c r="F2143" s="9">
        <v>40</v>
      </c>
      <c r="G2143" s="11">
        <v>254</v>
      </c>
      <c r="H2143" s="10" t="s">
        <v>799</v>
      </c>
      <c r="I2143" s="10">
        <v>483</v>
      </c>
      <c r="J2143" s="12">
        <v>242.57328756265022</v>
      </c>
    </row>
    <row r="2144" spans="1:10">
      <c r="A2144" s="24" t="s">
        <v>731</v>
      </c>
      <c r="B2144" s="33" t="str">
        <f>VLOOKUP(D2144,工作表3!$A$2:$D$159,4,FALSE)</f>
        <v>桃園市</v>
      </c>
      <c r="C2144" s="7">
        <v>55</v>
      </c>
      <c r="D2144" s="22" t="s">
        <v>89</v>
      </c>
      <c r="E2144" s="22" t="s">
        <v>215</v>
      </c>
      <c r="F2144" s="9" t="s">
        <v>789</v>
      </c>
      <c r="G2144" s="11" t="s">
        <v>790</v>
      </c>
      <c r="H2144" s="10" t="s">
        <v>795</v>
      </c>
      <c r="I2144" s="10">
        <v>486</v>
      </c>
      <c r="J2144" s="12">
        <v>239.74481638350093</v>
      </c>
    </row>
    <row r="2145" spans="1:10">
      <c r="A2145" s="24" t="s">
        <v>731</v>
      </c>
      <c r="B2145" s="33" t="str">
        <f>VLOOKUP(D2145,工作表3!$A$2:$D$159,4,FALSE)</f>
        <v>彰化縣</v>
      </c>
      <c r="C2145" s="7">
        <v>56</v>
      </c>
      <c r="D2145" s="22" t="s">
        <v>167</v>
      </c>
      <c r="E2145" s="22" t="s">
        <v>706</v>
      </c>
      <c r="F2145" s="9">
        <v>12</v>
      </c>
      <c r="G2145" s="11">
        <v>249.5</v>
      </c>
      <c r="H2145" s="10" t="s">
        <v>795</v>
      </c>
      <c r="I2145" s="10">
        <v>489</v>
      </c>
      <c r="J2145" s="12">
        <v>235.79351179533066</v>
      </c>
    </row>
    <row r="2146" spans="1:10">
      <c r="A2146" s="24" t="s">
        <v>731</v>
      </c>
      <c r="B2146" s="33" t="str">
        <f>VLOOKUP(D2146,工作表3!$A$2:$D$159,4,FALSE)</f>
        <v>桃園市</v>
      </c>
      <c r="C2146" s="7">
        <v>57</v>
      </c>
      <c r="D2146" s="22" t="s">
        <v>89</v>
      </c>
      <c r="E2146" s="22" t="s">
        <v>198</v>
      </c>
      <c r="F2146" s="9" t="s">
        <v>789</v>
      </c>
      <c r="G2146" s="11" t="s">
        <v>790</v>
      </c>
      <c r="H2146" s="10" t="s">
        <v>809</v>
      </c>
      <c r="I2146" s="10">
        <v>494</v>
      </c>
      <c r="J2146" s="12">
        <v>229.44477210272473</v>
      </c>
    </row>
    <row r="2147" spans="1:10">
      <c r="A2147" s="24" t="s">
        <v>731</v>
      </c>
      <c r="B2147" s="33" t="str">
        <f>VLOOKUP(D2147,工作表3!$A$2:$D$159,4,FALSE)</f>
        <v>臺南市</v>
      </c>
      <c r="C2147" s="7">
        <v>58</v>
      </c>
      <c r="D2147" s="22" t="s">
        <v>79</v>
      </c>
      <c r="E2147" s="22" t="s">
        <v>725</v>
      </c>
      <c r="F2147" s="9">
        <v>9</v>
      </c>
      <c r="G2147" s="11">
        <v>243</v>
      </c>
      <c r="H2147" s="10" t="s">
        <v>809</v>
      </c>
      <c r="I2147" s="10">
        <v>499</v>
      </c>
      <c r="J2147" s="12">
        <v>224.96896139382579</v>
      </c>
    </row>
    <row r="2148" spans="1:10">
      <c r="A2148" s="24" t="s">
        <v>731</v>
      </c>
      <c r="B2148" s="33" t="str">
        <f>VLOOKUP(D2148,工作表3!$A$2:$D$159,4,FALSE)</f>
        <v>臺南市</v>
      </c>
      <c r="C2148" s="7">
        <v>59</v>
      </c>
      <c r="D2148" s="22" t="s">
        <v>128</v>
      </c>
      <c r="E2148" s="22" t="s">
        <v>637</v>
      </c>
      <c r="F2148" s="9">
        <v>18</v>
      </c>
      <c r="G2148" s="11">
        <v>242</v>
      </c>
      <c r="H2148" s="10" t="s">
        <v>788</v>
      </c>
      <c r="I2148" s="10">
        <v>507</v>
      </c>
      <c r="J2148" s="12">
        <v>217.65405682762383</v>
      </c>
    </row>
    <row r="2149" spans="1:10">
      <c r="A2149" s="24" t="s">
        <v>731</v>
      </c>
      <c r="B2149" s="33" t="str">
        <f>VLOOKUP(D2149,工作表3!$A$2:$D$159,4,FALSE)</f>
        <v>臺北市</v>
      </c>
      <c r="C2149" s="7">
        <v>60</v>
      </c>
      <c r="D2149" s="22" t="s">
        <v>110</v>
      </c>
      <c r="E2149" s="22" t="s">
        <v>684</v>
      </c>
      <c r="F2149" s="9">
        <v>13</v>
      </c>
      <c r="G2149" s="11">
        <v>234.5</v>
      </c>
      <c r="H2149" s="10" t="s">
        <v>820</v>
      </c>
      <c r="I2149" s="10">
        <v>508</v>
      </c>
      <c r="J2149" s="12">
        <v>216.62793212806216</v>
      </c>
    </row>
    <row r="2150" spans="1:10">
      <c r="A2150" s="24" t="s">
        <v>731</v>
      </c>
      <c r="B2150" s="33" t="str">
        <f>VLOOKUP(D2150,工作表3!$A$2:$D$159,4,FALSE)</f>
        <v>嘉義市</v>
      </c>
      <c r="C2150" s="7">
        <v>61</v>
      </c>
      <c r="D2150" s="22" t="s">
        <v>464</v>
      </c>
      <c r="E2150" s="22" t="s">
        <v>625</v>
      </c>
      <c r="F2150" s="9">
        <v>6</v>
      </c>
      <c r="G2150" s="11">
        <v>233</v>
      </c>
      <c r="H2150" s="10" t="s">
        <v>802</v>
      </c>
      <c r="I2150" s="10">
        <v>510</v>
      </c>
      <c r="J2150" s="12">
        <v>214.59969848189326</v>
      </c>
    </row>
    <row r="2151" spans="1:10">
      <c r="A2151" s="24" t="s">
        <v>731</v>
      </c>
      <c r="B2151" s="33" t="str">
        <f>VLOOKUP(D2151,工作表3!$A$2:$D$159,4,FALSE)</f>
        <v>彰化縣</v>
      </c>
      <c r="C2151" s="7">
        <v>62</v>
      </c>
      <c r="D2151" s="22" t="s">
        <v>133</v>
      </c>
      <c r="E2151" s="22" t="s">
        <v>114</v>
      </c>
      <c r="F2151" s="9">
        <v>5</v>
      </c>
      <c r="G2151" s="11">
        <v>229</v>
      </c>
      <c r="H2151" s="10" t="s">
        <v>802</v>
      </c>
      <c r="I2151" s="10">
        <v>512</v>
      </c>
      <c r="J2151" s="12">
        <v>212.53695452859884</v>
      </c>
    </row>
    <row r="2152" spans="1:10">
      <c r="A2152" s="25" t="s">
        <v>731</v>
      </c>
      <c r="B2152" s="33" t="str">
        <f>VLOOKUP(D2152,工作表3!$A$2:$D$159,4,FALSE)</f>
        <v>臺南市</v>
      </c>
      <c r="C2152" s="7">
        <v>63</v>
      </c>
      <c r="D2152" s="23" t="s">
        <v>119</v>
      </c>
      <c r="E2152" s="23" t="s">
        <v>726</v>
      </c>
      <c r="F2152" s="9">
        <v>8</v>
      </c>
      <c r="G2152" s="11">
        <v>225</v>
      </c>
      <c r="H2152" s="10" t="s">
        <v>820</v>
      </c>
      <c r="I2152" s="10">
        <v>513</v>
      </c>
      <c r="J2152" s="12">
        <v>211.52518715699767</v>
      </c>
    </row>
    <row r="2153" spans="1:10">
      <c r="A2153" s="24" t="s">
        <v>731</v>
      </c>
      <c r="B2153" s="33" t="str">
        <f>VLOOKUP(D2153,工作表3!$A$2:$D$159,4,FALSE)</f>
        <v>屏東縣</v>
      </c>
      <c r="C2153" s="7">
        <v>64</v>
      </c>
      <c r="D2153" s="22" t="s">
        <v>210</v>
      </c>
      <c r="E2153" s="22" t="s">
        <v>730</v>
      </c>
      <c r="F2153" s="9">
        <v>8</v>
      </c>
      <c r="G2153" s="11">
        <v>223.5</v>
      </c>
      <c r="H2153" s="10" t="s">
        <v>793</v>
      </c>
      <c r="I2153" s="10">
        <v>519</v>
      </c>
      <c r="J2153" s="12">
        <v>200.13754905882766</v>
      </c>
    </row>
    <row r="2154" spans="1:10">
      <c r="A2154" s="24" t="s">
        <v>731</v>
      </c>
      <c r="B2154" s="33" t="str">
        <f>VLOOKUP(D2154,工作表3!$A$2:$D$159,4,FALSE)</f>
        <v>高雄市</v>
      </c>
      <c r="C2154" s="7">
        <v>65</v>
      </c>
      <c r="D2154" s="22" t="s">
        <v>135</v>
      </c>
      <c r="E2154" s="22" t="s">
        <v>356</v>
      </c>
      <c r="F2154" s="9">
        <v>4</v>
      </c>
      <c r="G2154" s="11">
        <v>215.5</v>
      </c>
      <c r="H2154" s="10" t="s">
        <v>820</v>
      </c>
      <c r="I2154" s="10">
        <v>520</v>
      </c>
      <c r="J2154" s="12" t="e">
        <v>#N/A</v>
      </c>
    </row>
    <row r="2155" spans="1:10">
      <c r="A2155" s="24" t="s">
        <v>731</v>
      </c>
      <c r="B2155" s="33" t="str">
        <f>VLOOKUP(D2155,工作表3!$A$2:$D$159,4,FALSE)</f>
        <v>高雄市</v>
      </c>
      <c r="C2155" s="7">
        <v>66</v>
      </c>
      <c r="D2155" s="22" t="s">
        <v>135</v>
      </c>
      <c r="E2155" s="22" t="s">
        <v>373</v>
      </c>
      <c r="F2155" s="9">
        <v>12</v>
      </c>
      <c r="G2155" s="11">
        <v>214</v>
      </c>
      <c r="H2155" s="10" t="s">
        <v>793</v>
      </c>
      <c r="I2155" s="10">
        <v>526</v>
      </c>
      <c r="J2155" s="12" t="e">
        <v>#N/A</v>
      </c>
    </row>
    <row r="2156" spans="1:10">
      <c r="A2156" s="24" t="s">
        <v>731</v>
      </c>
      <c r="B2156" s="33" t="str">
        <f>VLOOKUP(D2156,工作表3!$A$2:$D$159,4,FALSE)</f>
        <v>花蓮縣</v>
      </c>
      <c r="C2156" s="7">
        <v>67</v>
      </c>
      <c r="D2156" s="22" t="s">
        <v>202</v>
      </c>
      <c r="E2156" s="22" t="s">
        <v>132</v>
      </c>
      <c r="F2156" s="9">
        <v>3</v>
      </c>
      <c r="G2156" s="11">
        <v>213</v>
      </c>
      <c r="H2156" s="10" t="s">
        <v>802</v>
      </c>
      <c r="I2156" s="10">
        <v>528</v>
      </c>
      <c r="J2156" s="12" t="e">
        <v>#N/A</v>
      </c>
    </row>
    <row r="2157" spans="1:10">
      <c r="A2157" s="24" t="s">
        <v>731</v>
      </c>
      <c r="B2157" s="33" t="str">
        <f>VLOOKUP(D2157,工作表3!$A$2:$D$159,4,FALSE)</f>
        <v>屏東縣</v>
      </c>
      <c r="C2157" s="7">
        <v>68</v>
      </c>
      <c r="D2157" s="22" t="s">
        <v>195</v>
      </c>
      <c r="E2157" s="22" t="s">
        <v>347</v>
      </c>
      <c r="F2157" s="9">
        <v>8</v>
      </c>
      <c r="G2157" s="11">
        <v>211.5</v>
      </c>
      <c r="H2157" s="10" t="s">
        <v>820</v>
      </c>
      <c r="I2157" s="10">
        <v>529</v>
      </c>
      <c r="J2157" s="12" t="e">
        <v>#N/A</v>
      </c>
    </row>
    <row r="2158" spans="1:10">
      <c r="A2158" s="24" t="s">
        <v>731</v>
      </c>
      <c r="B2158" s="33" t="str">
        <f>VLOOKUP(D2158,工作表3!$A$2:$D$159,4,FALSE)</f>
        <v>屏東縣</v>
      </c>
      <c r="C2158" s="7">
        <v>69</v>
      </c>
      <c r="D2158" s="22" t="s">
        <v>195</v>
      </c>
      <c r="E2158" s="22" t="s">
        <v>696</v>
      </c>
      <c r="F2158" s="9" t="s">
        <v>789</v>
      </c>
      <c r="G2158" s="11" t="s">
        <v>790</v>
      </c>
      <c r="H2158" s="10" t="s">
        <v>820</v>
      </c>
      <c r="I2158" s="10">
        <v>530</v>
      </c>
      <c r="J2158" s="12" t="e">
        <v>#N/A</v>
      </c>
    </row>
    <row r="2159" spans="1:10">
      <c r="A2159" s="24" t="s">
        <v>731</v>
      </c>
      <c r="B2159" s="33" t="str">
        <f>VLOOKUP(D2159,工作表3!$A$2:$D$159,4,FALSE)</f>
        <v>臺南市</v>
      </c>
      <c r="C2159" s="7">
        <v>70</v>
      </c>
      <c r="D2159" s="22" t="s">
        <v>140</v>
      </c>
      <c r="E2159" s="22" t="s">
        <v>743</v>
      </c>
      <c r="F2159" s="9">
        <v>10</v>
      </c>
      <c r="G2159" s="11">
        <v>209</v>
      </c>
      <c r="H2159" s="10" t="s">
        <v>820</v>
      </c>
      <c r="I2159" s="10">
        <v>531</v>
      </c>
      <c r="J2159" s="12" t="e">
        <v>#N/A</v>
      </c>
    </row>
    <row r="2160" spans="1:10">
      <c r="A2160" s="24" t="s">
        <v>731</v>
      </c>
      <c r="B2160" s="33" t="str">
        <f>VLOOKUP(D2160,工作表3!$A$2:$D$159,4,FALSE)</f>
        <v>臺南市</v>
      </c>
      <c r="C2160" s="7">
        <v>71</v>
      </c>
      <c r="D2160" s="22" t="s">
        <v>119</v>
      </c>
      <c r="E2160" s="22" t="s">
        <v>354</v>
      </c>
      <c r="F2160" s="9">
        <v>9</v>
      </c>
      <c r="G2160" s="11">
        <v>206</v>
      </c>
      <c r="H2160" s="10" t="s">
        <v>820</v>
      </c>
      <c r="I2160" s="10">
        <v>532</v>
      </c>
      <c r="J2160" s="12" t="e">
        <v>#N/A</v>
      </c>
    </row>
    <row r="2161" spans="1:10">
      <c r="A2161" s="24" t="s">
        <v>731</v>
      </c>
      <c r="B2161" s="33" t="str">
        <f>VLOOKUP(D2161,工作表3!$A$2:$D$159,4,FALSE)</f>
        <v>新竹市</v>
      </c>
      <c r="C2161" s="7">
        <v>72</v>
      </c>
      <c r="D2161" s="22" t="s">
        <v>177</v>
      </c>
      <c r="E2161" s="22" t="s">
        <v>352</v>
      </c>
      <c r="F2161" s="9">
        <v>17</v>
      </c>
      <c r="G2161" s="11">
        <v>206</v>
      </c>
      <c r="H2161" s="10" t="s">
        <v>793</v>
      </c>
      <c r="I2161" s="10">
        <v>538</v>
      </c>
      <c r="J2161" s="12" t="e">
        <v>#N/A</v>
      </c>
    </row>
    <row r="2162" spans="1:10">
      <c r="A2162" s="25" t="s">
        <v>731</v>
      </c>
      <c r="B2162" s="33" t="str">
        <f>VLOOKUP(D2162,工作表3!$A$2:$D$159,4,FALSE)</f>
        <v>彰化縣</v>
      </c>
      <c r="C2162" s="7">
        <v>73</v>
      </c>
      <c r="D2162" s="23" t="s">
        <v>167</v>
      </c>
      <c r="E2162" s="23" t="s">
        <v>365</v>
      </c>
      <c r="F2162" s="9">
        <v>15</v>
      </c>
      <c r="G2162" s="11">
        <v>197.5</v>
      </c>
      <c r="H2162" s="10" t="s">
        <v>809</v>
      </c>
      <c r="I2162" s="10">
        <v>543</v>
      </c>
      <c r="J2162" s="12" t="e">
        <v>#N/A</v>
      </c>
    </row>
    <row r="2163" spans="1:10">
      <c r="A2163" s="24" t="s">
        <v>731</v>
      </c>
      <c r="B2163" s="33" t="str">
        <f>VLOOKUP(D2163,工作表3!$A$2:$D$159,4,FALSE)</f>
        <v>嘉義縣</v>
      </c>
      <c r="C2163" s="7">
        <v>74</v>
      </c>
      <c r="D2163" s="22" t="s">
        <v>179</v>
      </c>
      <c r="E2163" s="22" t="s">
        <v>652</v>
      </c>
      <c r="F2163" s="9">
        <v>2</v>
      </c>
      <c r="G2163" s="11">
        <v>183</v>
      </c>
      <c r="H2163" s="10" t="s">
        <v>802</v>
      </c>
      <c r="I2163" s="10">
        <v>545</v>
      </c>
      <c r="J2163" s="12" t="e">
        <v>#N/A</v>
      </c>
    </row>
    <row r="2164" spans="1:10">
      <c r="A2164" s="24" t="s">
        <v>731</v>
      </c>
      <c r="B2164" s="33" t="str">
        <f>VLOOKUP(D2164,工作表3!$A$2:$D$159,4,FALSE)</f>
        <v>桃園市</v>
      </c>
      <c r="C2164" s="7">
        <v>75</v>
      </c>
      <c r="D2164" s="22" t="s">
        <v>113</v>
      </c>
      <c r="E2164" s="22" t="s">
        <v>100</v>
      </c>
      <c r="F2164" s="9" t="s">
        <v>789</v>
      </c>
      <c r="G2164" s="11" t="s">
        <v>790</v>
      </c>
      <c r="H2164" s="10" t="s">
        <v>802</v>
      </c>
      <c r="I2164" s="10">
        <v>547</v>
      </c>
      <c r="J2164" s="12" t="e">
        <v>#N/A</v>
      </c>
    </row>
    <row r="2165" spans="1:10">
      <c r="A2165" s="24" t="s">
        <v>731</v>
      </c>
      <c r="B2165" s="33" t="str">
        <f>VLOOKUP(D2165,工作表3!$A$2:$D$159,4,FALSE)</f>
        <v>高雄市</v>
      </c>
      <c r="C2165" s="7">
        <v>76</v>
      </c>
      <c r="D2165" s="22" t="s">
        <v>135</v>
      </c>
      <c r="E2165" s="22" t="s">
        <v>326</v>
      </c>
      <c r="F2165" s="9">
        <v>7</v>
      </c>
      <c r="G2165" s="11">
        <v>128</v>
      </c>
      <c r="H2165" s="10" t="s">
        <v>795</v>
      </c>
      <c r="I2165" s="10">
        <v>550</v>
      </c>
      <c r="J2165" s="12" t="e">
        <v>#N/A</v>
      </c>
    </row>
    <row r="2166" spans="1:10">
      <c r="A2166" s="24" t="s">
        <v>731</v>
      </c>
      <c r="B2166" s="33" t="str">
        <f>VLOOKUP(D2166,工作表3!$A$2:$D$159,4,FALSE)</f>
        <v>新竹縣</v>
      </c>
      <c r="C2166" s="7">
        <v>77</v>
      </c>
      <c r="D2166" s="22" t="s">
        <v>181</v>
      </c>
      <c r="E2166" s="22" t="s">
        <v>182</v>
      </c>
      <c r="F2166" s="9" t="s">
        <v>789</v>
      </c>
      <c r="G2166" s="11" t="s">
        <v>790</v>
      </c>
      <c r="H2166" s="10" t="s">
        <v>820</v>
      </c>
      <c r="I2166" s="10">
        <v>551</v>
      </c>
      <c r="J2166" s="12" t="e">
        <v>#N/A</v>
      </c>
    </row>
    <row r="2167" spans="1:10">
      <c r="A2167" s="24" t="s">
        <v>731</v>
      </c>
      <c r="B2167" s="33" t="str">
        <f>VLOOKUP(D2167,工作表3!$A$2:$D$159,4,FALSE)</f>
        <v>花蓮縣</v>
      </c>
      <c r="C2167" s="7">
        <v>78</v>
      </c>
      <c r="D2167" s="22" t="s">
        <v>202</v>
      </c>
      <c r="E2167" s="22" t="s">
        <v>663</v>
      </c>
      <c r="F2167" s="9">
        <v>1</v>
      </c>
      <c r="G2167" s="11" t="s">
        <v>828</v>
      </c>
      <c r="H2167" s="10" t="s">
        <v>820</v>
      </c>
      <c r="I2167" s="10">
        <v>552</v>
      </c>
      <c r="J2167" s="12" t="e">
        <v>#N/A</v>
      </c>
    </row>
    <row r="2168" spans="1:10">
      <c r="A2168" s="24" t="s">
        <v>731</v>
      </c>
      <c r="B2168" s="33" t="str">
        <f>VLOOKUP(D2168,工作表3!$A$2:$D$159,4,FALSE)</f>
        <v>臺南市</v>
      </c>
      <c r="C2168" s="7">
        <v>79</v>
      </c>
      <c r="D2168" s="22" t="s">
        <v>152</v>
      </c>
      <c r="E2168" s="22" t="s">
        <v>64</v>
      </c>
      <c r="F2168" s="9">
        <v>3</v>
      </c>
      <c r="G2168" s="11" t="s">
        <v>828</v>
      </c>
      <c r="H2168" s="10" t="s">
        <v>820</v>
      </c>
      <c r="I2168" s="10">
        <v>553</v>
      </c>
      <c r="J2168" s="12" t="e">
        <v>#N/A</v>
      </c>
    </row>
    <row r="2169" spans="1:10">
      <c r="A2169" s="24" t="s">
        <v>731</v>
      </c>
      <c r="B2169" s="33" t="str">
        <f>VLOOKUP(D2169,工作表3!$A$2:$D$159,4,FALSE)</f>
        <v>臺南市</v>
      </c>
      <c r="C2169" s="7">
        <v>80</v>
      </c>
      <c r="D2169" s="22" t="s">
        <v>119</v>
      </c>
      <c r="E2169" s="22" t="s">
        <v>685</v>
      </c>
      <c r="F2169" s="9">
        <v>9</v>
      </c>
      <c r="G2169" s="11" t="s">
        <v>828</v>
      </c>
      <c r="H2169" s="10" t="s">
        <v>802</v>
      </c>
      <c r="I2169" s="10">
        <v>555</v>
      </c>
      <c r="J2169" s="12" t="e">
        <v>#N/A</v>
      </c>
    </row>
    <row r="2170" spans="1:10">
      <c r="A2170" s="24" t="s">
        <v>731</v>
      </c>
      <c r="B2170" s="33" t="str">
        <f>VLOOKUP(D2170,工作表3!$A$2:$D$159,4,FALSE)</f>
        <v>嘉義縣</v>
      </c>
      <c r="C2170" s="7">
        <v>81</v>
      </c>
      <c r="D2170" s="22" t="s">
        <v>179</v>
      </c>
      <c r="E2170" s="22" t="s">
        <v>208</v>
      </c>
      <c r="F2170" s="9">
        <v>2</v>
      </c>
      <c r="G2170" s="11" t="s">
        <v>828</v>
      </c>
      <c r="H2170" s="10" t="s">
        <v>816</v>
      </c>
      <c r="I2170" s="10">
        <v>559</v>
      </c>
      <c r="J2170" s="12" t="e">
        <v>#N/A</v>
      </c>
    </row>
    <row r="2171" spans="1:10">
      <c r="A2171" s="24" t="s">
        <v>731</v>
      </c>
      <c r="B2171" s="33" t="str">
        <f>VLOOKUP(D2171,工作表3!$A$2:$D$159,4,FALSE)</f>
        <v>屏東縣</v>
      </c>
      <c r="C2171" s="7">
        <v>82</v>
      </c>
      <c r="D2171" s="22" t="s">
        <v>210</v>
      </c>
      <c r="E2171" s="22" t="s">
        <v>183</v>
      </c>
      <c r="F2171" s="9">
        <v>3</v>
      </c>
      <c r="G2171" s="11" t="s">
        <v>828</v>
      </c>
      <c r="H2171" s="10" t="s">
        <v>816</v>
      </c>
      <c r="I2171" s="10">
        <v>563</v>
      </c>
      <c r="J2171" s="12" t="e">
        <v>#N/A</v>
      </c>
    </row>
    <row r="2172" spans="1:10">
      <c r="A2172" s="24" t="s">
        <v>744</v>
      </c>
      <c r="B2172" s="33" t="str">
        <f>VLOOKUP(D2172,工作表3!$A$2:$D$159,4,FALSE)</f>
        <v>臺北市</v>
      </c>
      <c r="C2172" s="7">
        <v>1</v>
      </c>
      <c r="D2172" s="22" t="s">
        <v>11</v>
      </c>
      <c r="E2172" s="22" t="s">
        <v>502</v>
      </c>
      <c r="F2172" s="9">
        <v>17</v>
      </c>
      <c r="G2172" s="11">
        <v>619.5</v>
      </c>
      <c r="H2172" s="10" t="s">
        <v>796</v>
      </c>
      <c r="I2172" s="10" t="s">
        <v>796</v>
      </c>
      <c r="J2172" s="12">
        <v>615</v>
      </c>
    </row>
    <row r="2173" spans="1:10">
      <c r="A2173" s="24" t="s">
        <v>744</v>
      </c>
      <c r="B2173" s="33" t="str">
        <f>VLOOKUP(D2173,工作表3!$A$2:$D$159,4,FALSE)</f>
        <v>臺北市</v>
      </c>
      <c r="C2173" s="7">
        <v>2</v>
      </c>
      <c r="D2173" s="22" t="s">
        <v>14</v>
      </c>
      <c r="E2173" s="22" t="s">
        <v>745</v>
      </c>
      <c r="F2173" s="9">
        <v>18</v>
      </c>
      <c r="G2173" s="11">
        <v>602.5</v>
      </c>
      <c r="H2173" s="10" t="s">
        <v>801</v>
      </c>
      <c r="I2173" s="10">
        <v>32</v>
      </c>
      <c r="J2173" s="12">
        <v>603.27105263157898</v>
      </c>
    </row>
    <row r="2174" spans="1:10">
      <c r="A2174" s="24" t="s">
        <v>744</v>
      </c>
      <c r="B2174" s="33" t="str">
        <f>VLOOKUP(D2174,工作表3!$A$2:$D$159,4,FALSE)</f>
        <v>臺北市</v>
      </c>
      <c r="C2174" s="7">
        <v>3</v>
      </c>
      <c r="D2174" s="22" t="s">
        <v>267</v>
      </c>
      <c r="E2174" s="22" t="s">
        <v>281</v>
      </c>
      <c r="F2174" s="9">
        <v>5</v>
      </c>
      <c r="G2174" s="11">
        <v>593.5</v>
      </c>
      <c r="H2174" s="10" t="s">
        <v>814</v>
      </c>
      <c r="I2174" s="10">
        <v>42</v>
      </c>
      <c r="J2174" s="12">
        <v>595.56173076923073</v>
      </c>
    </row>
    <row r="2175" spans="1:10">
      <c r="A2175" s="24" t="s">
        <v>744</v>
      </c>
      <c r="B2175" s="33" t="str">
        <f>VLOOKUP(D2175,工作表3!$A$2:$D$159,4,FALSE)</f>
        <v>臺北市</v>
      </c>
      <c r="C2175" s="7">
        <v>4</v>
      </c>
      <c r="D2175" s="22" t="s">
        <v>265</v>
      </c>
      <c r="E2175" s="22" t="s">
        <v>499</v>
      </c>
      <c r="F2175" s="9">
        <v>10</v>
      </c>
      <c r="G2175" s="11">
        <v>587</v>
      </c>
      <c r="H2175" s="10" t="s">
        <v>788</v>
      </c>
      <c r="I2175" s="10">
        <v>50</v>
      </c>
      <c r="J2175" s="12">
        <v>589.25331111111109</v>
      </c>
    </row>
    <row r="2176" spans="1:10">
      <c r="A2176" s="24" t="s">
        <v>744</v>
      </c>
      <c r="B2176" s="33" t="str">
        <f>VLOOKUP(D2176,工作表3!$A$2:$D$159,4,FALSE)</f>
        <v>臺北市</v>
      </c>
      <c r="C2176" s="7">
        <v>5</v>
      </c>
      <c r="D2176" s="22" t="s">
        <v>267</v>
      </c>
      <c r="E2176" s="22" t="s">
        <v>670</v>
      </c>
      <c r="F2176" s="9" t="s">
        <v>789</v>
      </c>
      <c r="G2176" s="11" t="s">
        <v>790</v>
      </c>
      <c r="H2176" s="10" t="s">
        <v>795</v>
      </c>
      <c r="I2176" s="10">
        <v>53</v>
      </c>
      <c r="J2176" s="12">
        <v>586.96851111111107</v>
      </c>
    </row>
    <row r="2177" spans="1:10">
      <c r="A2177" s="24" t="s">
        <v>744</v>
      </c>
      <c r="B2177" s="33" t="str">
        <f>VLOOKUP(D2177,工作表3!$A$2:$D$159,4,FALSE)</f>
        <v>臺北市</v>
      </c>
      <c r="C2177" s="7">
        <v>6</v>
      </c>
      <c r="D2177" s="22" t="s">
        <v>265</v>
      </c>
      <c r="E2177" s="22" t="s">
        <v>746</v>
      </c>
      <c r="F2177" s="9">
        <v>21</v>
      </c>
      <c r="G2177" s="11">
        <v>575</v>
      </c>
      <c r="H2177" s="10" t="s">
        <v>814</v>
      </c>
      <c r="I2177" s="10">
        <v>63</v>
      </c>
      <c r="J2177" s="12">
        <v>580.40153145539909</v>
      </c>
    </row>
    <row r="2178" spans="1:10">
      <c r="A2178" s="24" t="s">
        <v>744</v>
      </c>
      <c r="B2178" s="33" t="str">
        <f>VLOOKUP(D2178,工作表3!$A$2:$D$159,4,FALSE)</f>
        <v>雲林縣</v>
      </c>
      <c r="C2178" s="7">
        <v>7</v>
      </c>
      <c r="D2178" s="22" t="s">
        <v>19</v>
      </c>
      <c r="E2178" s="22" t="s">
        <v>502</v>
      </c>
      <c r="F2178" s="9">
        <v>20</v>
      </c>
      <c r="G2178" s="11">
        <v>569.5</v>
      </c>
      <c r="H2178" s="10" t="s">
        <v>821</v>
      </c>
      <c r="I2178" s="10">
        <v>82</v>
      </c>
      <c r="J2178" s="12">
        <v>569.31538041170097</v>
      </c>
    </row>
    <row r="2179" spans="1:10">
      <c r="A2179" s="24" t="s">
        <v>744</v>
      </c>
      <c r="B2179" s="33" t="str">
        <f>VLOOKUP(D2179,工作表3!$A$2:$D$159,4,FALSE)</f>
        <v>高雄市</v>
      </c>
      <c r="C2179" s="7">
        <v>8</v>
      </c>
      <c r="D2179" s="22" t="s">
        <v>22</v>
      </c>
      <c r="E2179" s="22" t="s">
        <v>506</v>
      </c>
      <c r="F2179" s="9">
        <v>2</v>
      </c>
      <c r="G2179" s="11">
        <v>569</v>
      </c>
      <c r="H2179" s="10" t="s">
        <v>802</v>
      </c>
      <c r="I2179" s="10">
        <v>84</v>
      </c>
      <c r="J2179" s="12">
        <v>568.44867073428156</v>
      </c>
    </row>
    <row r="2180" spans="1:10">
      <c r="A2180" s="24" t="s">
        <v>744</v>
      </c>
      <c r="B2180" s="33" t="str">
        <f>VLOOKUP(D2180,工作表3!$A$2:$D$159,4,FALSE)</f>
        <v>高雄市</v>
      </c>
      <c r="C2180" s="7">
        <v>9</v>
      </c>
      <c r="D2180" s="22" t="s">
        <v>22</v>
      </c>
      <c r="E2180" s="22" t="s">
        <v>521</v>
      </c>
      <c r="F2180" s="9">
        <v>12</v>
      </c>
      <c r="G2180" s="11">
        <v>560</v>
      </c>
      <c r="H2180" s="10" t="s">
        <v>814</v>
      </c>
      <c r="I2180" s="10">
        <v>94</v>
      </c>
      <c r="J2180" s="12">
        <v>564.51609930571021</v>
      </c>
    </row>
    <row r="2181" spans="1:10">
      <c r="A2181" s="24" t="s">
        <v>744</v>
      </c>
      <c r="B2181" s="33" t="str">
        <f>VLOOKUP(D2181,工作表3!$A$2:$D$159,4,FALSE)</f>
        <v>臺中市</v>
      </c>
      <c r="C2181" s="7">
        <v>10</v>
      </c>
      <c r="D2181" s="22" t="s">
        <v>268</v>
      </c>
      <c r="E2181" s="22" t="s">
        <v>521</v>
      </c>
      <c r="F2181" s="9">
        <v>20</v>
      </c>
      <c r="G2181" s="11">
        <v>558</v>
      </c>
      <c r="H2181" s="10" t="s">
        <v>823</v>
      </c>
      <c r="I2181" s="10">
        <v>108</v>
      </c>
      <c r="J2181" s="12">
        <v>558.999348799156</v>
      </c>
    </row>
    <row r="2182" spans="1:10">
      <c r="A2182" s="24" t="s">
        <v>744</v>
      </c>
      <c r="B2182" s="33" t="str">
        <f>VLOOKUP(D2182,工作表3!$A$2:$D$159,4,FALSE)</f>
        <v>高雄市</v>
      </c>
      <c r="C2182" s="7">
        <v>11</v>
      </c>
      <c r="D2182" s="22" t="s">
        <v>22</v>
      </c>
      <c r="E2182" s="22" t="s">
        <v>503</v>
      </c>
      <c r="F2182" s="9" t="s">
        <v>789</v>
      </c>
      <c r="G2182" s="11" t="s">
        <v>790</v>
      </c>
      <c r="H2182" s="10" t="s">
        <v>802</v>
      </c>
      <c r="I2182" s="10">
        <v>110</v>
      </c>
      <c r="J2182" s="12">
        <v>558.28840291680308</v>
      </c>
    </row>
    <row r="2183" spans="1:10">
      <c r="A2183" s="24" t="s">
        <v>744</v>
      </c>
      <c r="B2183" s="33" t="str">
        <f>VLOOKUP(D2183,工作表3!$A$2:$D$159,4,FALSE)</f>
        <v>臺北市</v>
      </c>
      <c r="C2183" s="7">
        <v>12</v>
      </c>
      <c r="D2183" s="22" t="s">
        <v>267</v>
      </c>
      <c r="E2183" s="22" t="s">
        <v>508</v>
      </c>
      <c r="F2183" s="9">
        <v>10</v>
      </c>
      <c r="G2183" s="11">
        <v>555</v>
      </c>
      <c r="H2183" s="10" t="s">
        <v>812</v>
      </c>
      <c r="I2183" s="10">
        <v>122</v>
      </c>
      <c r="J2183" s="12">
        <v>554.60537023706456</v>
      </c>
    </row>
    <row r="2184" spans="1:10">
      <c r="A2184" s="24" t="s">
        <v>744</v>
      </c>
      <c r="B2184" s="33" t="str">
        <f>VLOOKUP(D2184,工作表3!$A$2:$D$159,4,FALSE)</f>
        <v>高雄市</v>
      </c>
      <c r="C2184" s="7">
        <v>13</v>
      </c>
      <c r="D2184" s="22" t="s">
        <v>22</v>
      </c>
      <c r="E2184" s="22" t="s">
        <v>509</v>
      </c>
      <c r="F2184" s="9">
        <v>6</v>
      </c>
      <c r="G2184" s="11">
        <v>554.5</v>
      </c>
      <c r="H2184" s="10" t="s">
        <v>793</v>
      </c>
      <c r="I2184" s="10">
        <v>128</v>
      </c>
      <c r="J2184" s="12">
        <v>552.8422162946365</v>
      </c>
    </row>
    <row r="2185" spans="1:10">
      <c r="A2185" s="24" t="s">
        <v>744</v>
      </c>
      <c r="B2185" s="33" t="str">
        <f>VLOOKUP(D2185,工作表3!$A$2:$D$159,4,FALSE)</f>
        <v>高雄市</v>
      </c>
      <c r="C2185" s="7">
        <v>14</v>
      </c>
      <c r="D2185" s="22" t="s">
        <v>22</v>
      </c>
      <c r="E2185" s="22" t="s">
        <v>498</v>
      </c>
      <c r="F2185" s="9">
        <v>4</v>
      </c>
      <c r="G2185" s="11">
        <v>554</v>
      </c>
      <c r="H2185" s="10" t="s">
        <v>816</v>
      </c>
      <c r="I2185" s="10">
        <v>132</v>
      </c>
      <c r="J2185" s="12">
        <v>551.72679235954524</v>
      </c>
    </row>
    <row r="2186" spans="1:10">
      <c r="A2186" s="24" t="s">
        <v>744</v>
      </c>
      <c r="B2186" s="33" t="str">
        <f>VLOOKUP(D2186,工作表3!$A$2:$D$159,4,FALSE)</f>
        <v>臺中市</v>
      </c>
      <c r="C2186" s="7">
        <v>15</v>
      </c>
      <c r="D2186" s="22" t="s">
        <v>42</v>
      </c>
      <c r="E2186" s="22" t="s">
        <v>532</v>
      </c>
      <c r="F2186" s="9">
        <v>4</v>
      </c>
      <c r="G2186" s="11">
        <v>543.5</v>
      </c>
      <c r="H2186" s="10" t="s">
        <v>795</v>
      </c>
      <c r="I2186" s="10">
        <v>135</v>
      </c>
      <c r="J2186" s="12">
        <v>550.683511664717</v>
      </c>
    </row>
    <row r="2187" spans="1:10">
      <c r="A2187" s="24" t="s">
        <v>744</v>
      </c>
      <c r="B2187" s="33" t="str">
        <f>VLOOKUP(D2187,工作表3!$A$2:$D$159,4,FALSE)</f>
        <v>高雄市</v>
      </c>
      <c r="C2187" s="7">
        <v>16</v>
      </c>
      <c r="D2187" s="22" t="s">
        <v>18</v>
      </c>
      <c r="E2187" s="22" t="s">
        <v>502</v>
      </c>
      <c r="F2187" s="9">
        <v>29</v>
      </c>
      <c r="G2187" s="11">
        <v>541</v>
      </c>
      <c r="H2187" s="10" t="s">
        <v>834</v>
      </c>
      <c r="I2187" s="10">
        <v>162</v>
      </c>
      <c r="J2187" s="12">
        <v>543.94311837510736</v>
      </c>
    </row>
    <row r="2188" spans="1:10">
      <c r="A2188" s="24" t="s">
        <v>744</v>
      </c>
      <c r="B2188" s="33" t="str">
        <f>VLOOKUP(D2188,工作表3!$A$2:$D$159,4,FALSE)</f>
        <v>高雄市</v>
      </c>
      <c r="C2188" s="7">
        <v>17</v>
      </c>
      <c r="D2188" s="22" t="s">
        <v>34</v>
      </c>
      <c r="E2188" s="22" t="s">
        <v>519</v>
      </c>
      <c r="F2188" s="9">
        <v>12</v>
      </c>
      <c r="G2188" s="11">
        <v>539</v>
      </c>
      <c r="H2188" s="10" t="s">
        <v>819</v>
      </c>
      <c r="I2188" s="10">
        <v>175</v>
      </c>
      <c r="J2188" s="12">
        <v>539.65850276271544</v>
      </c>
    </row>
    <row r="2189" spans="1:10">
      <c r="A2189" s="24" t="s">
        <v>744</v>
      </c>
      <c r="B2189" s="33" t="str">
        <f>VLOOKUP(D2189,工作表3!$A$2:$D$159,4,FALSE)</f>
        <v>高雄市</v>
      </c>
      <c r="C2189" s="7">
        <v>18</v>
      </c>
      <c r="D2189" s="22" t="s">
        <v>18</v>
      </c>
      <c r="E2189" s="22" t="s">
        <v>513</v>
      </c>
      <c r="F2189" s="9">
        <v>8</v>
      </c>
      <c r="G2189" s="11">
        <v>537</v>
      </c>
      <c r="H2189" s="10" t="s">
        <v>809</v>
      </c>
      <c r="I2189" s="10">
        <v>180</v>
      </c>
      <c r="J2189" s="12">
        <v>538.27413448982259</v>
      </c>
    </row>
    <row r="2190" spans="1:10">
      <c r="A2190" s="24" t="s">
        <v>744</v>
      </c>
      <c r="B2190" s="33" t="str">
        <f>VLOOKUP(D2190,工作表3!$A$2:$D$159,4,FALSE)</f>
        <v>高雄市</v>
      </c>
      <c r="C2190" s="7">
        <v>19</v>
      </c>
      <c r="D2190" s="22" t="s">
        <v>22</v>
      </c>
      <c r="E2190" s="22" t="s">
        <v>187</v>
      </c>
      <c r="F2190" s="9">
        <v>17</v>
      </c>
      <c r="G2190" s="11">
        <v>535.25</v>
      </c>
      <c r="H2190" s="10" t="s">
        <v>796</v>
      </c>
      <c r="I2190" s="10">
        <v>197</v>
      </c>
      <c r="J2190" s="12">
        <v>534.09759160000169</v>
      </c>
    </row>
    <row r="2191" spans="1:10">
      <c r="A2191" s="24" t="s">
        <v>744</v>
      </c>
      <c r="B2191" s="33" t="str">
        <f>VLOOKUP(D2191,工作表3!$A$2:$D$159,4,FALSE)</f>
        <v>臺中市</v>
      </c>
      <c r="C2191" s="7">
        <v>20</v>
      </c>
      <c r="D2191" s="22" t="s">
        <v>268</v>
      </c>
      <c r="E2191" s="22" t="s">
        <v>392</v>
      </c>
      <c r="F2191" s="9">
        <v>7</v>
      </c>
      <c r="G2191" s="11">
        <v>531</v>
      </c>
      <c r="H2191" s="10" t="s">
        <v>792</v>
      </c>
      <c r="I2191" s="10">
        <v>204</v>
      </c>
      <c r="J2191" s="12">
        <v>532.55819121601121</v>
      </c>
    </row>
    <row r="2192" spans="1:10">
      <c r="A2192" s="24" t="s">
        <v>744</v>
      </c>
      <c r="B2192" s="33" t="str">
        <f>VLOOKUP(D2192,工作表3!$A$2:$D$159,4,FALSE)</f>
        <v>高雄市</v>
      </c>
      <c r="C2192" s="7">
        <v>21</v>
      </c>
      <c r="D2192" s="22" t="s">
        <v>22</v>
      </c>
      <c r="E2192" s="22" t="s">
        <v>520</v>
      </c>
      <c r="F2192" s="9">
        <v>2</v>
      </c>
      <c r="G2192" s="11">
        <v>529.5</v>
      </c>
      <c r="H2192" s="10" t="s">
        <v>802</v>
      </c>
      <c r="I2192" s="10">
        <v>206</v>
      </c>
      <c r="J2192" s="12">
        <v>531.99445146191283</v>
      </c>
    </row>
    <row r="2193" spans="1:10">
      <c r="A2193" s="24" t="s">
        <v>744</v>
      </c>
      <c r="B2193" s="33" t="str">
        <f>VLOOKUP(D2193,工作表3!$A$2:$D$159,4,FALSE)</f>
        <v>臺中市</v>
      </c>
      <c r="C2193" s="7">
        <v>22</v>
      </c>
      <c r="D2193" s="22" t="s">
        <v>42</v>
      </c>
      <c r="E2193" s="22" t="s">
        <v>521</v>
      </c>
      <c r="F2193" s="9">
        <v>16</v>
      </c>
      <c r="G2193" s="11">
        <v>529.5</v>
      </c>
      <c r="H2193" s="10" t="s">
        <v>801</v>
      </c>
      <c r="I2193" s="10">
        <v>221</v>
      </c>
      <c r="J2193" s="12">
        <v>528.15899483348744</v>
      </c>
    </row>
    <row r="2194" spans="1:10">
      <c r="A2194" s="24" t="s">
        <v>744</v>
      </c>
      <c r="B2194" s="33" t="str">
        <f>VLOOKUP(D2194,工作表3!$A$2:$D$159,4,FALSE)</f>
        <v>高雄市</v>
      </c>
      <c r="C2194" s="7">
        <v>23</v>
      </c>
      <c r="D2194" s="22" t="s">
        <v>18</v>
      </c>
      <c r="E2194" s="22" t="s">
        <v>524</v>
      </c>
      <c r="F2194" s="9">
        <v>4</v>
      </c>
      <c r="G2194" s="11">
        <v>528</v>
      </c>
      <c r="H2194" s="10" t="s">
        <v>816</v>
      </c>
      <c r="I2194" s="10">
        <v>225</v>
      </c>
      <c r="J2194" s="12">
        <v>527.13844754471063</v>
      </c>
    </row>
    <row r="2195" spans="1:10">
      <c r="A2195" s="24" t="s">
        <v>744</v>
      </c>
      <c r="B2195" s="33" t="str">
        <f>VLOOKUP(D2195,工作表3!$A$2:$D$159,4,FALSE)</f>
        <v>高雄市</v>
      </c>
      <c r="C2195" s="7">
        <v>24</v>
      </c>
      <c r="D2195" s="22" t="s">
        <v>514</v>
      </c>
      <c r="E2195" s="22" t="s">
        <v>521</v>
      </c>
      <c r="F2195" s="9">
        <v>15</v>
      </c>
      <c r="G2195" s="11">
        <v>528</v>
      </c>
      <c r="H2195" s="10" t="s">
        <v>806</v>
      </c>
      <c r="I2195" s="10">
        <v>243</v>
      </c>
      <c r="J2195" s="12">
        <v>522.81195749422056</v>
      </c>
    </row>
    <row r="2196" spans="1:10">
      <c r="A2196" s="24" t="s">
        <v>744</v>
      </c>
      <c r="B2196" s="33" t="str">
        <f>VLOOKUP(D2196,工作表3!$A$2:$D$159,4,FALSE)</f>
        <v>高雄市</v>
      </c>
      <c r="C2196" s="7">
        <v>25</v>
      </c>
      <c r="D2196" s="22" t="s">
        <v>514</v>
      </c>
      <c r="E2196" s="22" t="s">
        <v>747</v>
      </c>
      <c r="F2196" s="9">
        <v>6</v>
      </c>
      <c r="G2196" s="11">
        <v>527</v>
      </c>
      <c r="H2196" s="10" t="s">
        <v>792</v>
      </c>
      <c r="I2196" s="10">
        <v>250</v>
      </c>
      <c r="J2196" s="12">
        <v>521.19394356098394</v>
      </c>
    </row>
    <row r="2197" spans="1:10">
      <c r="A2197" s="24" t="s">
        <v>744</v>
      </c>
      <c r="B2197" s="33" t="str">
        <f>VLOOKUP(D2197,工作表3!$A$2:$D$159,4,FALSE)</f>
        <v>臺中市</v>
      </c>
      <c r="C2197" s="7">
        <v>26</v>
      </c>
      <c r="D2197" s="22" t="s">
        <v>42</v>
      </c>
      <c r="E2197" s="22" t="s">
        <v>389</v>
      </c>
      <c r="F2197" s="9">
        <v>6</v>
      </c>
      <c r="G2197" s="11">
        <v>526</v>
      </c>
      <c r="H2197" s="10" t="s">
        <v>793</v>
      </c>
      <c r="I2197" s="10">
        <v>256</v>
      </c>
      <c r="J2197" s="12">
        <v>519.84515584998144</v>
      </c>
    </row>
    <row r="2198" spans="1:10">
      <c r="A2198" s="24" t="s">
        <v>744</v>
      </c>
      <c r="B2198" s="33" t="str">
        <f>VLOOKUP(D2198,工作表3!$A$2:$D$159,4,FALSE)</f>
        <v>高雄市</v>
      </c>
      <c r="C2198" s="7">
        <v>27</v>
      </c>
      <c r="D2198" s="22" t="s">
        <v>22</v>
      </c>
      <c r="E2198" s="22" t="s">
        <v>232</v>
      </c>
      <c r="F2198" s="9">
        <v>9</v>
      </c>
      <c r="G2198" s="11">
        <v>524</v>
      </c>
      <c r="H2198" s="10" t="s">
        <v>812</v>
      </c>
      <c r="I2198" s="10">
        <v>268</v>
      </c>
      <c r="J2198" s="12">
        <v>517.26932591800858</v>
      </c>
    </row>
    <row r="2199" spans="1:10">
      <c r="A2199" s="24" t="s">
        <v>744</v>
      </c>
      <c r="B2199" s="33" t="str">
        <f>VLOOKUP(D2199,工作表3!$A$2:$D$159,4,FALSE)</f>
        <v>高雄市</v>
      </c>
      <c r="C2199" s="7">
        <v>28</v>
      </c>
      <c r="D2199" s="22" t="s">
        <v>514</v>
      </c>
      <c r="E2199" s="22" t="s">
        <v>586</v>
      </c>
      <c r="F2199" s="9">
        <v>14</v>
      </c>
      <c r="G2199" s="11">
        <v>522.75</v>
      </c>
      <c r="H2199" s="10" t="s">
        <v>793</v>
      </c>
      <c r="I2199" s="10">
        <v>274</v>
      </c>
      <c r="J2199" s="12">
        <v>516.02168419465261</v>
      </c>
    </row>
    <row r="2200" spans="1:10">
      <c r="A2200" s="24" t="s">
        <v>744</v>
      </c>
      <c r="B2200" s="33" t="str">
        <f>VLOOKUP(D2200,工作表3!$A$2:$D$159,4,FALSE)</f>
        <v>高雄市</v>
      </c>
      <c r="C2200" s="7">
        <v>29</v>
      </c>
      <c r="D2200" s="22" t="s">
        <v>514</v>
      </c>
      <c r="E2200" s="22" t="s">
        <v>748</v>
      </c>
      <c r="F2200" s="9">
        <v>9</v>
      </c>
      <c r="G2200" s="11">
        <v>520.5</v>
      </c>
      <c r="H2200" s="10" t="s">
        <v>800</v>
      </c>
      <c r="I2200" s="10">
        <v>285</v>
      </c>
      <c r="J2200" s="12">
        <v>513.80228192109189</v>
      </c>
    </row>
    <row r="2201" spans="1:10">
      <c r="A2201" s="24" t="s">
        <v>744</v>
      </c>
      <c r="B2201" s="33" t="str">
        <f>VLOOKUP(D2201,工作表3!$A$2:$D$159,4,FALSE)</f>
        <v>雲林縣</v>
      </c>
      <c r="C2201" s="7">
        <v>30</v>
      </c>
      <c r="D2201" s="22" t="s">
        <v>27</v>
      </c>
      <c r="E2201" s="22" t="s">
        <v>502</v>
      </c>
      <c r="F2201" s="9">
        <v>19</v>
      </c>
      <c r="G2201" s="11">
        <v>519</v>
      </c>
      <c r="H2201" s="10" t="s">
        <v>798</v>
      </c>
      <c r="I2201" s="10">
        <v>305</v>
      </c>
      <c r="J2201" s="12">
        <v>509.32108131537916</v>
      </c>
    </row>
    <row r="2202" spans="1:10">
      <c r="A2202" s="24" t="s">
        <v>744</v>
      </c>
      <c r="B2202" s="33" t="str">
        <f>VLOOKUP(D2202,工作表3!$A$2:$D$159,4,FALSE)</f>
        <v>高雄市</v>
      </c>
      <c r="C2202" s="7">
        <v>31</v>
      </c>
      <c r="D2202" s="22" t="s">
        <v>514</v>
      </c>
      <c r="E2202" s="22" t="s">
        <v>517</v>
      </c>
      <c r="F2202" s="9">
        <v>8</v>
      </c>
      <c r="G2202" s="11">
        <v>515</v>
      </c>
      <c r="H2202" s="10" t="s">
        <v>812</v>
      </c>
      <c r="I2202" s="10">
        <v>317</v>
      </c>
      <c r="J2202" s="12">
        <v>507.32958685861638</v>
      </c>
    </row>
    <row r="2203" spans="1:10">
      <c r="A2203" s="24" t="s">
        <v>744</v>
      </c>
      <c r="B2203" s="33" t="str">
        <f>VLOOKUP(D2203,工作表3!$A$2:$D$159,4,FALSE)</f>
        <v>高雄市</v>
      </c>
      <c r="C2203" s="7">
        <v>32</v>
      </c>
      <c r="D2203" s="22" t="s">
        <v>34</v>
      </c>
      <c r="E2203" s="22" t="s">
        <v>529</v>
      </c>
      <c r="F2203" s="9">
        <v>8</v>
      </c>
      <c r="G2203" s="11">
        <v>514.5</v>
      </c>
      <c r="H2203" s="10" t="s">
        <v>792</v>
      </c>
      <c r="I2203" s="10">
        <v>324</v>
      </c>
      <c r="J2203" s="12">
        <v>506.19537773753109</v>
      </c>
    </row>
    <row r="2204" spans="1:10">
      <c r="A2204" s="24" t="s">
        <v>744</v>
      </c>
      <c r="B2204" s="33" t="str">
        <f>VLOOKUP(D2204,工作表3!$A$2:$D$159,4,FALSE)</f>
        <v>雲林縣</v>
      </c>
      <c r="C2204" s="7">
        <v>33</v>
      </c>
      <c r="D2204" s="22" t="s">
        <v>27</v>
      </c>
      <c r="E2204" s="22" t="s">
        <v>183</v>
      </c>
      <c r="F2204" s="9">
        <v>8</v>
      </c>
      <c r="G2204" s="11">
        <v>514.5</v>
      </c>
      <c r="H2204" s="10" t="s">
        <v>788</v>
      </c>
      <c r="I2204" s="10">
        <v>332</v>
      </c>
      <c r="J2204" s="12">
        <v>504.92910958583224</v>
      </c>
    </row>
    <row r="2205" spans="1:10">
      <c r="A2205" s="24" t="s">
        <v>744</v>
      </c>
      <c r="B2205" s="33" t="str">
        <f>VLOOKUP(D2205,工作表3!$A$2:$D$159,4,FALSE)</f>
        <v>高雄市</v>
      </c>
      <c r="C2205" s="7">
        <v>34</v>
      </c>
      <c r="D2205" s="22" t="s">
        <v>34</v>
      </c>
      <c r="E2205" s="22" t="s">
        <v>533</v>
      </c>
      <c r="F2205" s="9">
        <v>4</v>
      </c>
      <c r="G2205" s="11">
        <v>512.75</v>
      </c>
      <c r="H2205" s="10" t="s">
        <v>816</v>
      </c>
      <c r="I2205" s="10">
        <v>336</v>
      </c>
      <c r="J2205" s="12">
        <v>504.30321132799253</v>
      </c>
    </row>
    <row r="2206" spans="1:10">
      <c r="A2206" s="24" t="s">
        <v>744</v>
      </c>
      <c r="B2206" s="33" t="str">
        <f>VLOOKUP(D2206,工作表3!$A$2:$D$159,4,FALSE)</f>
        <v>宜蘭縣</v>
      </c>
      <c r="C2206" s="7">
        <v>35</v>
      </c>
      <c r="D2206" s="22" t="s">
        <v>54</v>
      </c>
      <c r="E2206" s="22" t="s">
        <v>749</v>
      </c>
      <c r="F2206" s="9">
        <v>5</v>
      </c>
      <c r="G2206" s="11">
        <v>512.5</v>
      </c>
      <c r="H2206" s="10" t="s">
        <v>809</v>
      </c>
      <c r="I2206" s="10">
        <v>341</v>
      </c>
      <c r="J2206" s="12">
        <v>503.5318578412182</v>
      </c>
    </row>
    <row r="2207" spans="1:10">
      <c r="A2207" s="24" t="s">
        <v>744</v>
      </c>
      <c r="B2207" s="33" t="str">
        <f>VLOOKUP(D2207,工作表3!$A$2:$D$159,4,FALSE)</f>
        <v>屏東縣</v>
      </c>
      <c r="C2207" s="7">
        <v>36</v>
      </c>
      <c r="D2207" s="22" t="s">
        <v>239</v>
      </c>
      <c r="E2207" s="22" t="s">
        <v>547</v>
      </c>
      <c r="F2207" s="9">
        <v>6</v>
      </c>
      <c r="G2207" s="11">
        <v>506.5</v>
      </c>
      <c r="H2207" s="10" t="s">
        <v>793</v>
      </c>
      <c r="I2207" s="10">
        <v>347</v>
      </c>
      <c r="J2207" s="12">
        <v>502.47479615619693</v>
      </c>
    </row>
    <row r="2208" spans="1:10">
      <c r="A2208" s="24" t="s">
        <v>744</v>
      </c>
      <c r="B2208" s="33" t="str">
        <f>VLOOKUP(D2208,工作表3!$A$2:$D$159,4,FALSE)</f>
        <v>臺中市</v>
      </c>
      <c r="C2208" s="7">
        <v>37</v>
      </c>
      <c r="D2208" s="22" t="s">
        <v>61</v>
      </c>
      <c r="E2208" s="22" t="s">
        <v>187</v>
      </c>
      <c r="F2208" s="9">
        <v>7</v>
      </c>
      <c r="G2208" s="11">
        <v>506</v>
      </c>
      <c r="H2208" s="10" t="s">
        <v>795</v>
      </c>
      <c r="I2208" s="10">
        <v>350</v>
      </c>
      <c r="J2208" s="12">
        <v>501.94816671558186</v>
      </c>
    </row>
    <row r="2209" spans="1:10">
      <c r="A2209" s="24" t="s">
        <v>744</v>
      </c>
      <c r="B2209" s="33" t="str">
        <f>VLOOKUP(D2209,工作表3!$A$2:$D$159,4,FALSE)</f>
        <v>屏東縣</v>
      </c>
      <c r="C2209" s="7">
        <v>38</v>
      </c>
      <c r="D2209" s="22" t="s">
        <v>239</v>
      </c>
      <c r="E2209" s="22" t="s">
        <v>539</v>
      </c>
      <c r="F2209" s="9">
        <v>5</v>
      </c>
      <c r="G2209" s="11">
        <v>505.75</v>
      </c>
      <c r="H2209" s="10" t="s">
        <v>816</v>
      </c>
      <c r="I2209" s="10">
        <v>354</v>
      </c>
      <c r="J2209" s="12">
        <v>501.26613048985769</v>
      </c>
    </row>
    <row r="2210" spans="1:10">
      <c r="A2210" s="24" t="s">
        <v>744</v>
      </c>
      <c r="B2210" s="33" t="str">
        <f>VLOOKUP(D2210,工作表3!$A$2:$D$159,4,FALSE)</f>
        <v>屏東縣</v>
      </c>
      <c r="C2210" s="7">
        <v>39</v>
      </c>
      <c r="D2210" s="22" t="s">
        <v>45</v>
      </c>
      <c r="E2210" s="22" t="s">
        <v>502</v>
      </c>
      <c r="F2210" s="9">
        <v>19</v>
      </c>
      <c r="G2210" s="11">
        <v>505</v>
      </c>
      <c r="H2210" s="10" t="s">
        <v>796</v>
      </c>
      <c r="I2210" s="10">
        <v>371</v>
      </c>
      <c r="J2210" s="12">
        <v>498.2652640293901</v>
      </c>
    </row>
    <row r="2211" spans="1:10">
      <c r="A2211" s="24" t="s">
        <v>744</v>
      </c>
      <c r="B2211" s="33" t="str">
        <f>VLOOKUP(D2211,工作表3!$A$2:$D$159,4,FALSE)</f>
        <v>新北市</v>
      </c>
      <c r="C2211" s="7">
        <v>40</v>
      </c>
      <c r="D2211" s="22" t="s">
        <v>77</v>
      </c>
      <c r="E2211" s="22" t="s">
        <v>552</v>
      </c>
      <c r="F2211" s="9">
        <v>16</v>
      </c>
      <c r="G2211" s="11">
        <v>495.5</v>
      </c>
      <c r="H2211" s="10" t="s">
        <v>812</v>
      </c>
      <c r="I2211" s="10">
        <v>383</v>
      </c>
      <c r="J2211" s="12">
        <v>495.78830876841249</v>
      </c>
    </row>
    <row r="2212" spans="1:10">
      <c r="A2212" s="24" t="s">
        <v>744</v>
      </c>
      <c r="B2212" s="33" t="str">
        <f>VLOOKUP(D2212,工作表3!$A$2:$D$159,4,FALSE)</f>
        <v>新北市</v>
      </c>
      <c r="C2212" s="7">
        <v>41</v>
      </c>
      <c r="D2212" s="22" t="s">
        <v>77</v>
      </c>
      <c r="E2212" s="22" t="s">
        <v>553</v>
      </c>
      <c r="F2212" s="9">
        <v>5</v>
      </c>
      <c r="G2212" s="11">
        <v>493.5</v>
      </c>
      <c r="H2212" s="10" t="s">
        <v>795</v>
      </c>
      <c r="I2212" s="10">
        <v>386</v>
      </c>
      <c r="J2212" s="12">
        <v>495.17656679112503</v>
      </c>
    </row>
    <row r="2213" spans="1:10">
      <c r="A2213" s="24" t="s">
        <v>744</v>
      </c>
      <c r="B2213" s="33" t="str">
        <f>VLOOKUP(D2213,工作表3!$A$2:$D$159,4,FALSE)</f>
        <v>新竹市</v>
      </c>
      <c r="C2213" s="7">
        <v>42</v>
      </c>
      <c r="D2213" s="22" t="s">
        <v>177</v>
      </c>
      <c r="E2213" s="22" t="s">
        <v>502</v>
      </c>
      <c r="F2213" s="9" t="s">
        <v>789</v>
      </c>
      <c r="G2213" s="11" t="s">
        <v>790</v>
      </c>
      <c r="H2213" s="10" t="s">
        <v>820</v>
      </c>
      <c r="I2213" s="10">
        <v>387</v>
      </c>
      <c r="J2213" s="12">
        <v>494.97265279869583</v>
      </c>
    </row>
    <row r="2214" spans="1:10">
      <c r="A2214" s="24" t="s">
        <v>744</v>
      </c>
      <c r="B2214" s="33" t="str">
        <f>VLOOKUP(D2214,工作表3!$A$2:$D$159,4,FALSE)</f>
        <v>臺中市</v>
      </c>
      <c r="C2214" s="7">
        <v>43</v>
      </c>
      <c r="D2214" s="22" t="s">
        <v>61</v>
      </c>
      <c r="E2214" s="22" t="s">
        <v>521</v>
      </c>
      <c r="F2214" s="9">
        <v>31</v>
      </c>
      <c r="G2214" s="11">
        <v>488</v>
      </c>
      <c r="H2214" s="10" t="s">
        <v>804</v>
      </c>
      <c r="I2214" s="10">
        <v>417</v>
      </c>
      <c r="J2214" s="12">
        <v>488.33107660434615</v>
      </c>
    </row>
    <row r="2215" spans="1:10">
      <c r="A2215" s="24" t="s">
        <v>744</v>
      </c>
      <c r="B2215" s="33" t="str">
        <f>VLOOKUP(D2215,工作表3!$A$2:$D$159,4,FALSE)</f>
        <v>臺南市</v>
      </c>
      <c r="C2215" s="7">
        <v>44</v>
      </c>
      <c r="D2215" s="22" t="s">
        <v>62</v>
      </c>
      <c r="E2215" s="22" t="s">
        <v>187</v>
      </c>
      <c r="F2215" s="9">
        <v>4</v>
      </c>
      <c r="G2215" s="11">
        <v>481</v>
      </c>
      <c r="H2215" s="10" t="s">
        <v>795</v>
      </c>
      <c r="I2215" s="10">
        <v>420</v>
      </c>
      <c r="J2215" s="12">
        <v>487.6913517909133</v>
      </c>
    </row>
    <row r="2216" spans="1:10">
      <c r="A2216" s="24" t="s">
        <v>744</v>
      </c>
      <c r="B2216" s="33" t="str">
        <f>VLOOKUP(D2216,工作表3!$A$2:$D$159,4,FALSE)</f>
        <v>澎湖縣</v>
      </c>
      <c r="C2216" s="7">
        <v>45</v>
      </c>
      <c r="D2216" s="22" t="s">
        <v>241</v>
      </c>
      <c r="E2216" s="22" t="s">
        <v>519</v>
      </c>
      <c r="F2216" s="9">
        <v>8</v>
      </c>
      <c r="G2216" s="11">
        <v>480</v>
      </c>
      <c r="H2216" s="10" t="s">
        <v>792</v>
      </c>
      <c r="I2216" s="10">
        <v>427</v>
      </c>
      <c r="J2216" s="12">
        <v>486.08684373906726</v>
      </c>
    </row>
    <row r="2217" spans="1:10">
      <c r="A2217" s="24" t="s">
        <v>744</v>
      </c>
      <c r="B2217" s="33" t="str">
        <f>VLOOKUP(D2217,工作表3!$A$2:$D$159,4,FALSE)</f>
        <v>新北市</v>
      </c>
      <c r="C2217" s="7">
        <v>46</v>
      </c>
      <c r="D2217" s="22" t="s">
        <v>77</v>
      </c>
      <c r="E2217" s="22" t="s">
        <v>187</v>
      </c>
      <c r="F2217" s="9">
        <v>12</v>
      </c>
      <c r="G2217" s="11">
        <v>480</v>
      </c>
      <c r="H2217" s="10" t="s">
        <v>814</v>
      </c>
      <c r="I2217" s="10">
        <v>437</v>
      </c>
      <c r="J2217" s="12">
        <v>483.85346256799954</v>
      </c>
    </row>
    <row r="2218" spans="1:10">
      <c r="A2218" s="24" t="s">
        <v>744</v>
      </c>
      <c r="B2218" s="33" t="str">
        <f>VLOOKUP(D2218,工作表3!$A$2:$D$159,4,FALSE)</f>
        <v>澎湖縣</v>
      </c>
      <c r="C2218" s="7">
        <v>47</v>
      </c>
      <c r="D2218" s="22" t="s">
        <v>241</v>
      </c>
      <c r="E2218" s="22" t="s">
        <v>502</v>
      </c>
      <c r="F2218" s="9">
        <v>6</v>
      </c>
      <c r="G2218" s="11">
        <v>475.75</v>
      </c>
      <c r="H2218" s="10" t="s">
        <v>795</v>
      </c>
      <c r="I2218" s="10">
        <v>440</v>
      </c>
      <c r="J2218" s="12">
        <v>483.16453473879113</v>
      </c>
    </row>
    <row r="2219" spans="1:10">
      <c r="A2219" s="24" t="s">
        <v>744</v>
      </c>
      <c r="B2219" s="33" t="str">
        <f>VLOOKUP(D2219,工作表3!$A$2:$D$159,4,FALSE)</f>
        <v>臺中市</v>
      </c>
      <c r="C2219" s="7">
        <v>48</v>
      </c>
      <c r="D2219" s="22" t="s">
        <v>94</v>
      </c>
      <c r="E2219" s="22" t="s">
        <v>281</v>
      </c>
      <c r="F2219" s="9">
        <v>9</v>
      </c>
      <c r="G2219" s="11">
        <v>470</v>
      </c>
      <c r="H2219" s="10" t="s">
        <v>814</v>
      </c>
      <c r="I2219" s="10">
        <v>450</v>
      </c>
      <c r="J2219" s="12">
        <v>480.82146437631781</v>
      </c>
    </row>
    <row r="2220" spans="1:10">
      <c r="A2220" s="24" t="s">
        <v>744</v>
      </c>
      <c r="B2220" s="33" t="str">
        <f>VLOOKUP(D2220,工作表3!$A$2:$D$159,4,FALSE)</f>
        <v>高雄市</v>
      </c>
      <c r="C2220" s="7">
        <v>49</v>
      </c>
      <c r="D2220" s="22" t="s">
        <v>404</v>
      </c>
      <c r="E2220" s="22" t="s">
        <v>545</v>
      </c>
      <c r="F2220" s="9">
        <v>10</v>
      </c>
      <c r="G2220" s="11">
        <v>463</v>
      </c>
      <c r="H2220" s="10" t="s">
        <v>800</v>
      </c>
      <c r="I2220" s="10">
        <v>461</v>
      </c>
      <c r="J2220" s="12">
        <v>477.93159298503718</v>
      </c>
    </row>
    <row r="2221" spans="1:10">
      <c r="A2221" s="24" t="s">
        <v>744</v>
      </c>
      <c r="B2221" s="33" t="str">
        <f>VLOOKUP(D2221,工作表3!$A$2:$D$159,4,FALSE)</f>
        <v>高雄市</v>
      </c>
      <c r="C2221" s="7">
        <v>50</v>
      </c>
      <c r="D2221" s="22" t="s">
        <v>404</v>
      </c>
      <c r="E2221" s="22" t="s">
        <v>561</v>
      </c>
      <c r="F2221" s="9">
        <v>16</v>
      </c>
      <c r="G2221" s="11">
        <v>461.5</v>
      </c>
      <c r="H2221" s="10" t="s">
        <v>800</v>
      </c>
      <c r="I2221" s="10">
        <v>472</v>
      </c>
      <c r="J2221" s="12">
        <v>474.9629082753292</v>
      </c>
    </row>
    <row r="2222" spans="1:10">
      <c r="A2222" s="24" t="s">
        <v>744</v>
      </c>
      <c r="B2222" s="33" t="str">
        <f>VLOOKUP(D2222,工作表3!$A$2:$D$159,4,FALSE)</f>
        <v>臺中市</v>
      </c>
      <c r="C2222" s="7">
        <v>51</v>
      </c>
      <c r="D2222" s="22" t="s">
        <v>94</v>
      </c>
      <c r="E2222" s="22" t="s">
        <v>292</v>
      </c>
      <c r="F2222" s="9">
        <v>10</v>
      </c>
      <c r="G2222" s="11">
        <v>459.5</v>
      </c>
      <c r="H2222" s="10" t="s">
        <v>827</v>
      </c>
      <c r="I2222" s="10">
        <v>481</v>
      </c>
      <c r="J2222" s="12">
        <v>472.36126187309674</v>
      </c>
    </row>
    <row r="2223" spans="1:10">
      <c r="A2223" s="24" t="s">
        <v>744</v>
      </c>
      <c r="B2223" s="33" t="str">
        <f>VLOOKUP(D2223,工作表3!$A$2:$D$159,4,FALSE)</f>
        <v>高雄市</v>
      </c>
      <c r="C2223" s="7">
        <v>52</v>
      </c>
      <c r="D2223" s="22" t="s">
        <v>404</v>
      </c>
      <c r="E2223" s="22" t="s">
        <v>554</v>
      </c>
      <c r="F2223" s="9">
        <v>34</v>
      </c>
      <c r="G2223" s="11">
        <v>459</v>
      </c>
      <c r="H2223" s="10" t="s">
        <v>804</v>
      </c>
      <c r="I2223" s="10">
        <v>511</v>
      </c>
      <c r="J2223" s="12">
        <v>465.44315946825355</v>
      </c>
    </row>
    <row r="2224" spans="1:10">
      <c r="A2224" s="24" t="s">
        <v>744</v>
      </c>
      <c r="B2224" s="33" t="str">
        <f>VLOOKUP(D2224,工作表3!$A$2:$D$159,4,FALSE)</f>
        <v>新北市</v>
      </c>
      <c r="C2224" s="7">
        <v>53</v>
      </c>
      <c r="D2224" s="22" t="s">
        <v>77</v>
      </c>
      <c r="E2224" s="22" t="s">
        <v>283</v>
      </c>
      <c r="F2224" s="9">
        <v>10</v>
      </c>
      <c r="G2224" s="11">
        <v>453.5</v>
      </c>
      <c r="H2224" s="10" t="s">
        <v>814</v>
      </c>
      <c r="I2224" s="10">
        <v>521</v>
      </c>
      <c r="J2224" s="12">
        <v>463.43590704039724</v>
      </c>
    </row>
    <row r="2225" spans="1:10">
      <c r="A2225" s="24" t="s">
        <v>744</v>
      </c>
      <c r="B2225" s="33" t="str">
        <f>VLOOKUP(D2225,工作表3!$A$2:$D$159,4,FALSE)</f>
        <v>臺中市</v>
      </c>
      <c r="C2225" s="7">
        <v>54</v>
      </c>
      <c r="D2225" s="22" t="s">
        <v>86</v>
      </c>
      <c r="E2225" s="22" t="s">
        <v>312</v>
      </c>
      <c r="F2225" s="9">
        <v>12</v>
      </c>
      <c r="G2225" s="11">
        <v>449.5</v>
      </c>
      <c r="H2225" s="10" t="s">
        <v>788</v>
      </c>
      <c r="I2225" s="10">
        <v>529</v>
      </c>
      <c r="J2225" s="12">
        <v>461.74539275468294</v>
      </c>
    </row>
    <row r="2226" spans="1:10">
      <c r="A2226" s="24" t="s">
        <v>744</v>
      </c>
      <c r="B2226" s="33" t="str">
        <f>VLOOKUP(D2226,工作表3!$A$2:$D$159,4,FALSE)</f>
        <v>新北市</v>
      </c>
      <c r="C2226" s="7">
        <v>55</v>
      </c>
      <c r="D2226" s="22" t="s">
        <v>77</v>
      </c>
      <c r="E2226" s="22" t="s">
        <v>183</v>
      </c>
      <c r="F2226" s="9">
        <v>15</v>
      </c>
      <c r="G2226" s="11">
        <v>445.5</v>
      </c>
      <c r="H2226" s="10" t="s">
        <v>814</v>
      </c>
      <c r="I2226" s="10">
        <v>539</v>
      </c>
      <c r="J2226" s="12">
        <v>459.64357125533286</v>
      </c>
    </row>
    <row r="2227" spans="1:10">
      <c r="A2227" s="24" t="s">
        <v>744</v>
      </c>
      <c r="B2227" s="33" t="str">
        <f>VLOOKUP(D2227,工作表3!$A$2:$D$159,4,FALSE)</f>
        <v>新北市</v>
      </c>
      <c r="C2227" s="7">
        <v>56</v>
      </c>
      <c r="D2227" s="22" t="s">
        <v>77</v>
      </c>
      <c r="E2227" s="22" t="s">
        <v>521</v>
      </c>
      <c r="F2227" s="9">
        <v>30</v>
      </c>
      <c r="G2227" s="11">
        <v>444.5</v>
      </c>
      <c r="H2227" s="10" t="s">
        <v>811</v>
      </c>
      <c r="I2227" s="10">
        <v>562</v>
      </c>
      <c r="J2227" s="12">
        <v>454.68535420464161</v>
      </c>
    </row>
    <row r="2228" spans="1:10">
      <c r="A2228" s="24" t="s">
        <v>744</v>
      </c>
      <c r="B2228" s="33" t="str">
        <f>VLOOKUP(D2228,工作表3!$A$2:$D$159,4,FALSE)</f>
        <v>金門縣</v>
      </c>
      <c r="C2228" s="7">
        <v>57</v>
      </c>
      <c r="D2228" s="22" t="s">
        <v>242</v>
      </c>
      <c r="E2228" s="22" t="s">
        <v>547</v>
      </c>
      <c r="F2228" s="9">
        <v>25</v>
      </c>
      <c r="G2228" s="11">
        <v>444.25</v>
      </c>
      <c r="H2228" s="10" t="s">
        <v>821</v>
      </c>
      <c r="I2228" s="10">
        <v>581</v>
      </c>
      <c r="J2228" s="12">
        <v>450.74819229987969</v>
      </c>
    </row>
    <row r="2229" spans="1:10">
      <c r="A2229" s="24" t="s">
        <v>744</v>
      </c>
      <c r="B2229" s="33" t="str">
        <f>VLOOKUP(D2229,工作表3!$A$2:$D$159,4,FALSE)</f>
        <v>臺中市</v>
      </c>
      <c r="C2229" s="7">
        <v>58</v>
      </c>
      <c r="D2229" s="22" t="s">
        <v>94</v>
      </c>
      <c r="E2229" s="22" t="s">
        <v>521</v>
      </c>
      <c r="F2229" s="9">
        <v>8</v>
      </c>
      <c r="G2229" s="11">
        <v>440.5</v>
      </c>
      <c r="H2229" s="10" t="s">
        <v>788</v>
      </c>
      <c r="I2229" s="10">
        <v>589</v>
      </c>
      <c r="J2229" s="12">
        <v>448.96807295527583</v>
      </c>
    </row>
    <row r="2230" spans="1:10">
      <c r="A2230" s="24" t="s">
        <v>744</v>
      </c>
      <c r="B2230" s="33" t="str">
        <f>VLOOKUP(D2230,工作表3!$A$2:$D$159,4,FALSE)</f>
        <v>高雄市</v>
      </c>
      <c r="C2230" s="7">
        <v>59</v>
      </c>
      <c r="D2230" s="22" t="s">
        <v>404</v>
      </c>
      <c r="E2230" s="22" t="s">
        <v>563</v>
      </c>
      <c r="F2230" s="9">
        <v>16</v>
      </c>
      <c r="G2230" s="11">
        <v>432</v>
      </c>
      <c r="H2230" s="10" t="s">
        <v>800</v>
      </c>
      <c r="I2230" s="10">
        <v>600</v>
      </c>
      <c r="J2230" s="12">
        <v>446.3318008094256</v>
      </c>
    </row>
    <row r="2231" spans="1:10">
      <c r="A2231" s="24" t="s">
        <v>744</v>
      </c>
      <c r="B2231" s="33" t="str">
        <f>VLOOKUP(D2231,工作表3!$A$2:$D$159,4,FALSE)</f>
        <v>高雄市</v>
      </c>
      <c r="C2231" s="7">
        <v>60</v>
      </c>
      <c r="D2231" s="22" t="s">
        <v>404</v>
      </c>
      <c r="E2231" s="22" t="s">
        <v>550</v>
      </c>
      <c r="F2231" s="9">
        <v>9</v>
      </c>
      <c r="G2231" s="11">
        <v>431</v>
      </c>
      <c r="H2231" s="10" t="s">
        <v>793</v>
      </c>
      <c r="I2231" s="10">
        <v>606</v>
      </c>
      <c r="J2231" s="12">
        <v>444.92162671976945</v>
      </c>
    </row>
    <row r="2232" spans="1:10">
      <c r="A2232" s="24" t="s">
        <v>744</v>
      </c>
      <c r="B2232" s="33" t="str">
        <f>VLOOKUP(D2232,工作表3!$A$2:$D$159,4,FALSE)</f>
        <v>高雄市</v>
      </c>
      <c r="C2232" s="7">
        <v>61</v>
      </c>
      <c r="D2232" s="22" t="s">
        <v>404</v>
      </c>
      <c r="E2232" s="22" t="s">
        <v>750</v>
      </c>
      <c r="F2232" s="9">
        <v>26</v>
      </c>
      <c r="G2232" s="11">
        <v>429.25</v>
      </c>
      <c r="H2232" s="10" t="s">
        <v>799</v>
      </c>
      <c r="I2232" s="10">
        <v>627</v>
      </c>
      <c r="J2232" s="12">
        <v>439.69639128441707</v>
      </c>
    </row>
    <row r="2233" spans="1:10">
      <c r="A2233" s="24" t="s">
        <v>744</v>
      </c>
      <c r="B2233" s="33" t="str">
        <f>VLOOKUP(D2233,工作表3!$A$2:$D$159,4,FALSE)</f>
        <v>雲林縣</v>
      </c>
      <c r="C2233" s="7">
        <v>62</v>
      </c>
      <c r="D2233" s="22" t="s">
        <v>163</v>
      </c>
      <c r="E2233" s="22" t="s">
        <v>502</v>
      </c>
      <c r="F2233" s="9">
        <v>13</v>
      </c>
      <c r="G2233" s="11">
        <v>426.5</v>
      </c>
      <c r="H2233" s="10" t="s">
        <v>820</v>
      </c>
      <c r="I2233" s="10">
        <v>628</v>
      </c>
      <c r="J2233" s="12">
        <v>439.44872206080021</v>
      </c>
    </row>
    <row r="2234" spans="1:10">
      <c r="A2234" s="24" t="s">
        <v>744</v>
      </c>
      <c r="B2234" s="33" t="str">
        <f>VLOOKUP(D2234,工作表3!$A$2:$D$159,4,FALSE)</f>
        <v>高雄市</v>
      </c>
      <c r="C2234" s="7">
        <v>63</v>
      </c>
      <c r="D2234" s="22" t="s">
        <v>404</v>
      </c>
      <c r="E2234" s="22" t="s">
        <v>560</v>
      </c>
      <c r="F2234" s="9">
        <v>18</v>
      </c>
      <c r="G2234" s="11">
        <v>424</v>
      </c>
      <c r="H2234" s="10" t="s">
        <v>812</v>
      </c>
      <c r="I2234" s="10">
        <v>640</v>
      </c>
      <c r="J2234" s="12">
        <v>436.57097240093623</v>
      </c>
    </row>
    <row r="2235" spans="1:10">
      <c r="A2235" s="24" t="s">
        <v>744</v>
      </c>
      <c r="B2235" s="33" t="str">
        <f>VLOOKUP(D2235,工作表3!$A$2:$D$159,4,FALSE)</f>
        <v>新竹市</v>
      </c>
      <c r="C2235" s="7">
        <v>64</v>
      </c>
      <c r="D2235" s="22" t="s">
        <v>177</v>
      </c>
      <c r="E2235" s="22" t="s">
        <v>581</v>
      </c>
      <c r="F2235" s="9">
        <v>3</v>
      </c>
      <c r="G2235" s="11">
        <v>423.5</v>
      </c>
      <c r="H2235" s="10" t="s">
        <v>802</v>
      </c>
      <c r="I2235" s="10">
        <v>642</v>
      </c>
      <c r="J2235" s="12">
        <v>436.08972895016842</v>
      </c>
    </row>
    <row r="2236" spans="1:10">
      <c r="A2236" s="24" t="s">
        <v>744</v>
      </c>
      <c r="B2236" s="33" t="str">
        <f>VLOOKUP(D2236,工作表3!$A$2:$D$159,4,FALSE)</f>
        <v>高雄市</v>
      </c>
      <c r="C2236" s="7">
        <v>65</v>
      </c>
      <c r="D2236" s="22" t="s">
        <v>404</v>
      </c>
      <c r="E2236" s="22" t="s">
        <v>559</v>
      </c>
      <c r="F2236" s="9">
        <v>20</v>
      </c>
      <c r="G2236" s="11">
        <v>419</v>
      </c>
      <c r="H2236" s="10" t="s">
        <v>816</v>
      </c>
      <c r="I2236" s="10">
        <v>646</v>
      </c>
      <c r="J2236" s="12">
        <v>435.06572367312356</v>
      </c>
    </row>
    <row r="2237" spans="1:10">
      <c r="A2237" s="24" t="s">
        <v>744</v>
      </c>
      <c r="B2237" s="33" t="str">
        <f>VLOOKUP(D2237,工作表3!$A$2:$D$159,4,FALSE)</f>
        <v>高雄市</v>
      </c>
      <c r="C2237" s="7">
        <v>66</v>
      </c>
      <c r="D2237" s="22" t="s">
        <v>404</v>
      </c>
      <c r="E2237" s="22" t="s">
        <v>557</v>
      </c>
      <c r="F2237" s="9">
        <v>22</v>
      </c>
      <c r="G2237" s="11">
        <v>415</v>
      </c>
      <c r="H2237" s="10" t="s">
        <v>812</v>
      </c>
      <c r="I2237" s="10">
        <v>658</v>
      </c>
      <c r="J2237" s="12">
        <v>432.1480467500466</v>
      </c>
    </row>
    <row r="2238" spans="1:10">
      <c r="A2238" s="24" t="s">
        <v>744</v>
      </c>
      <c r="B2238" s="33" t="str">
        <f>VLOOKUP(D2238,工作表3!$A$2:$D$159,4,FALSE)</f>
        <v>臺中市</v>
      </c>
      <c r="C2238" s="7">
        <v>67</v>
      </c>
      <c r="D2238" s="22" t="s">
        <v>121</v>
      </c>
      <c r="E2238" s="22" t="s">
        <v>187</v>
      </c>
      <c r="F2238" s="9">
        <v>5</v>
      </c>
      <c r="G2238" s="11">
        <v>412</v>
      </c>
      <c r="H2238" s="10" t="s">
        <v>795</v>
      </c>
      <c r="I2238" s="10">
        <v>661</v>
      </c>
      <c r="J2238" s="12">
        <v>431.43588496660709</v>
      </c>
    </row>
    <row r="2239" spans="1:10">
      <c r="A2239" s="24" t="s">
        <v>744</v>
      </c>
      <c r="B2239" s="33" t="str">
        <f>VLOOKUP(D2239,工作表3!$A$2:$D$159,4,FALSE)</f>
        <v>臺北市</v>
      </c>
      <c r="C2239" s="7">
        <v>68</v>
      </c>
      <c r="D2239" s="22" t="s">
        <v>257</v>
      </c>
      <c r="E2239" s="22" t="s">
        <v>571</v>
      </c>
      <c r="F2239" s="9">
        <v>8</v>
      </c>
      <c r="G2239" s="11">
        <v>410.5</v>
      </c>
      <c r="H2239" s="10" t="s">
        <v>793</v>
      </c>
      <c r="I2239" s="10">
        <v>667</v>
      </c>
      <c r="J2239" s="12">
        <v>429.99313561241826</v>
      </c>
    </row>
    <row r="2240" spans="1:10">
      <c r="A2240" s="24" t="s">
        <v>744</v>
      </c>
      <c r="B2240" s="33" t="str">
        <f>VLOOKUP(D2240,工作表3!$A$2:$D$159,4,FALSE)</f>
        <v>臺中市</v>
      </c>
      <c r="C2240" s="7">
        <v>69</v>
      </c>
      <c r="D2240" s="22" t="s">
        <v>121</v>
      </c>
      <c r="E2240" s="22" t="s">
        <v>581</v>
      </c>
      <c r="F2240" s="9">
        <v>7</v>
      </c>
      <c r="G2240" s="11">
        <v>408</v>
      </c>
      <c r="H2240" s="10" t="s">
        <v>792</v>
      </c>
      <c r="I2240" s="10">
        <v>674</v>
      </c>
      <c r="J2240" s="12">
        <v>428.63696535925368</v>
      </c>
    </row>
    <row r="2241" spans="1:10">
      <c r="A2241" s="24" t="s">
        <v>744</v>
      </c>
      <c r="B2241" s="33" t="str">
        <f>VLOOKUP(D2241,工作表3!$A$2:$D$159,4,FALSE)</f>
        <v>臺南市</v>
      </c>
      <c r="C2241" s="7">
        <v>70</v>
      </c>
      <c r="D2241" s="22" t="s">
        <v>62</v>
      </c>
      <c r="E2241" s="22" t="s">
        <v>549</v>
      </c>
      <c r="F2241" s="9">
        <v>21</v>
      </c>
      <c r="G2241" s="11">
        <v>408</v>
      </c>
      <c r="H2241" s="10" t="s">
        <v>806</v>
      </c>
      <c r="I2241" s="10">
        <v>692</v>
      </c>
      <c r="J2241" s="12">
        <v>425.23887041483579</v>
      </c>
    </row>
    <row r="2242" spans="1:10">
      <c r="A2242" s="24" t="s">
        <v>744</v>
      </c>
      <c r="B2242" s="33" t="str">
        <f>VLOOKUP(D2242,工作表3!$A$2:$D$159,4,FALSE)</f>
        <v>臺中市</v>
      </c>
      <c r="C2242" s="7">
        <v>71</v>
      </c>
      <c r="D2242" s="22" t="s">
        <v>86</v>
      </c>
      <c r="E2242" s="22" t="s">
        <v>573</v>
      </c>
      <c r="F2242" s="9">
        <v>10</v>
      </c>
      <c r="G2242" s="11">
        <v>407</v>
      </c>
      <c r="H2242" s="10" t="s">
        <v>792</v>
      </c>
      <c r="I2242" s="10">
        <v>699</v>
      </c>
      <c r="J2242" s="12">
        <v>423.94043540440151</v>
      </c>
    </row>
    <row r="2243" spans="1:10">
      <c r="A2243" s="24" t="s">
        <v>744</v>
      </c>
      <c r="B2243" s="33" t="str">
        <f>VLOOKUP(D2243,工作表3!$A$2:$D$159,4,FALSE)</f>
        <v>臺北市</v>
      </c>
      <c r="C2243" s="7">
        <v>72</v>
      </c>
      <c r="D2243" s="22" t="s">
        <v>257</v>
      </c>
      <c r="E2243" s="22" t="s">
        <v>502</v>
      </c>
      <c r="F2243" s="9">
        <v>19</v>
      </c>
      <c r="G2243" s="11">
        <v>402</v>
      </c>
      <c r="H2243" s="10" t="s">
        <v>794</v>
      </c>
      <c r="I2243" s="10">
        <v>715</v>
      </c>
      <c r="J2243" s="12">
        <v>421.11874545652358</v>
      </c>
    </row>
    <row r="2244" spans="1:10">
      <c r="A2244" s="24" t="s">
        <v>744</v>
      </c>
      <c r="B2244" s="33" t="str">
        <f>VLOOKUP(D2244,工作表3!$A$2:$D$159,4,FALSE)</f>
        <v>高雄市</v>
      </c>
      <c r="C2244" s="7">
        <v>73</v>
      </c>
      <c r="D2244" s="22" t="s">
        <v>404</v>
      </c>
      <c r="E2244" s="22" t="s">
        <v>398</v>
      </c>
      <c r="F2244" s="9">
        <v>16</v>
      </c>
      <c r="G2244" s="11">
        <v>401.5</v>
      </c>
      <c r="H2244" s="10" t="s">
        <v>814</v>
      </c>
      <c r="I2244" s="10">
        <v>725</v>
      </c>
      <c r="J2244" s="12">
        <v>419.22004534366658</v>
      </c>
    </row>
    <row r="2245" spans="1:10">
      <c r="A2245" s="24" t="s">
        <v>744</v>
      </c>
      <c r="B2245" s="33" t="str">
        <f>VLOOKUP(D2245,工作表3!$A$2:$D$159,4,FALSE)</f>
        <v>高雄市</v>
      </c>
      <c r="C2245" s="7">
        <v>74</v>
      </c>
      <c r="D2245" s="22" t="s">
        <v>135</v>
      </c>
      <c r="E2245" s="22" t="s">
        <v>634</v>
      </c>
      <c r="F2245" s="9">
        <v>18</v>
      </c>
      <c r="G2245" s="11">
        <v>399</v>
      </c>
      <c r="H2245" s="10" t="s">
        <v>820</v>
      </c>
      <c r="I2245" s="10">
        <v>726</v>
      </c>
      <c r="J2245" s="12">
        <v>418.99802405613059</v>
      </c>
    </row>
    <row r="2246" spans="1:10">
      <c r="A2246" s="24" t="s">
        <v>744</v>
      </c>
      <c r="B2246" s="33" t="str">
        <f>VLOOKUP(D2246,工作表3!$A$2:$D$159,4,FALSE)</f>
        <v>高雄市</v>
      </c>
      <c r="C2246" s="7">
        <v>75</v>
      </c>
      <c r="D2246" s="22" t="s">
        <v>404</v>
      </c>
      <c r="E2246" s="22" t="s">
        <v>564</v>
      </c>
      <c r="F2246" s="9">
        <v>20</v>
      </c>
      <c r="G2246" s="11">
        <v>395</v>
      </c>
      <c r="H2246" s="10" t="s">
        <v>821</v>
      </c>
      <c r="I2246" s="10">
        <v>745</v>
      </c>
      <c r="J2246" s="12">
        <v>414.95447032188548</v>
      </c>
    </row>
    <row r="2247" spans="1:10">
      <c r="A2247" s="24" t="s">
        <v>744</v>
      </c>
      <c r="B2247" s="33" t="str">
        <f>VLOOKUP(D2247,工作表3!$A$2:$D$159,4,FALSE)</f>
        <v>臺南市</v>
      </c>
      <c r="C2247" s="7">
        <v>76</v>
      </c>
      <c r="D2247" s="22" t="s">
        <v>62</v>
      </c>
      <c r="E2247" s="22" t="s">
        <v>518</v>
      </c>
      <c r="F2247" s="9">
        <v>15</v>
      </c>
      <c r="G2247" s="11">
        <v>394</v>
      </c>
      <c r="H2247" s="10" t="s">
        <v>814</v>
      </c>
      <c r="I2247" s="10">
        <v>755</v>
      </c>
      <c r="J2247" s="12">
        <v>412.87157224426488</v>
      </c>
    </row>
    <row r="2248" spans="1:10">
      <c r="A2248" s="24" t="s">
        <v>744</v>
      </c>
      <c r="B2248" s="33" t="str">
        <f>VLOOKUP(D2248,工作表3!$A$2:$D$159,4,FALSE)</f>
        <v>臺南市</v>
      </c>
      <c r="C2248" s="7">
        <v>77</v>
      </c>
      <c r="D2248" s="22" t="s">
        <v>62</v>
      </c>
      <c r="E2248" s="22" t="s">
        <v>521</v>
      </c>
      <c r="F2248" s="9">
        <v>20</v>
      </c>
      <c r="G2248" s="11">
        <v>393.5</v>
      </c>
      <c r="H2248" s="10" t="s">
        <v>806</v>
      </c>
      <c r="I2248" s="10">
        <v>773</v>
      </c>
      <c r="J2248" s="12">
        <v>409.18595676992152</v>
      </c>
    </row>
    <row r="2249" spans="1:10">
      <c r="A2249" s="24" t="s">
        <v>744</v>
      </c>
      <c r="B2249" s="33" t="str">
        <f>VLOOKUP(D2249,工作表3!$A$2:$D$159,4,FALSE)</f>
        <v>高雄市</v>
      </c>
      <c r="C2249" s="7">
        <v>78</v>
      </c>
      <c r="D2249" s="22" t="s">
        <v>66</v>
      </c>
      <c r="E2249" s="22" t="s">
        <v>580</v>
      </c>
      <c r="F2249" s="9">
        <v>3</v>
      </c>
      <c r="G2249" s="11">
        <v>393</v>
      </c>
      <c r="H2249" s="10" t="s">
        <v>809</v>
      </c>
      <c r="I2249" s="10">
        <v>778</v>
      </c>
      <c r="J2249" s="12">
        <v>408.19017057351499</v>
      </c>
    </row>
    <row r="2250" spans="1:10">
      <c r="A2250" s="24" t="s">
        <v>744</v>
      </c>
      <c r="B2250" s="33" t="str">
        <f>VLOOKUP(D2250,工作表3!$A$2:$D$159,4,FALSE)</f>
        <v>臺南市</v>
      </c>
      <c r="C2250" s="7">
        <v>79</v>
      </c>
      <c r="D2250" s="22" t="s">
        <v>119</v>
      </c>
      <c r="E2250" s="22" t="s">
        <v>687</v>
      </c>
      <c r="F2250" s="9" t="s">
        <v>789</v>
      </c>
      <c r="G2250" s="11" t="s">
        <v>790</v>
      </c>
      <c r="H2250" s="10" t="s">
        <v>795</v>
      </c>
      <c r="I2250" s="10">
        <v>781</v>
      </c>
      <c r="J2250" s="12">
        <v>407.59269885567107</v>
      </c>
    </row>
    <row r="2251" spans="1:10">
      <c r="A2251" s="24" t="s">
        <v>744</v>
      </c>
      <c r="B2251" s="33" t="str">
        <f>VLOOKUP(D2251,工作表3!$A$2:$D$159,4,FALSE)</f>
        <v>臺南市</v>
      </c>
      <c r="C2251" s="7">
        <v>80</v>
      </c>
      <c r="D2251" s="22" t="s">
        <v>119</v>
      </c>
      <c r="E2251" s="22" t="s">
        <v>333</v>
      </c>
      <c r="F2251" s="9" t="s">
        <v>789</v>
      </c>
      <c r="G2251" s="11" t="s">
        <v>790</v>
      </c>
      <c r="H2251" s="10" t="s">
        <v>820</v>
      </c>
      <c r="I2251" s="10">
        <v>782</v>
      </c>
      <c r="J2251" s="12">
        <v>407.39354161638983</v>
      </c>
    </row>
    <row r="2252" spans="1:10">
      <c r="A2252" s="24" t="s">
        <v>744</v>
      </c>
      <c r="B2252" s="33" t="str">
        <f>VLOOKUP(D2252,工作表3!$A$2:$D$159,4,FALSE)</f>
        <v>新北市</v>
      </c>
      <c r="C2252" s="7">
        <v>81</v>
      </c>
      <c r="D2252" s="22" t="s">
        <v>302</v>
      </c>
      <c r="E2252" s="22" t="s">
        <v>648</v>
      </c>
      <c r="F2252" s="9">
        <v>9</v>
      </c>
      <c r="G2252" s="11">
        <v>389</v>
      </c>
      <c r="H2252" s="10" t="s">
        <v>820</v>
      </c>
      <c r="I2252" s="10">
        <v>783</v>
      </c>
      <c r="J2252" s="12">
        <v>407.18049062528854</v>
      </c>
    </row>
    <row r="2253" spans="1:10">
      <c r="A2253" s="24" t="s">
        <v>744</v>
      </c>
      <c r="B2253" s="33" t="str">
        <f>VLOOKUP(D2253,工作表3!$A$2:$D$159,4,FALSE)</f>
        <v>臺北市</v>
      </c>
      <c r="C2253" s="7">
        <v>82</v>
      </c>
      <c r="D2253" s="22" t="s">
        <v>257</v>
      </c>
      <c r="E2253" s="22" t="s">
        <v>341</v>
      </c>
      <c r="F2253" s="9">
        <v>15</v>
      </c>
      <c r="G2253" s="11">
        <v>386</v>
      </c>
      <c r="H2253" s="10" t="s">
        <v>812</v>
      </c>
      <c r="I2253" s="10">
        <v>795</v>
      </c>
      <c r="J2253" s="12">
        <v>404.69806362983104</v>
      </c>
    </row>
    <row r="2254" spans="1:10">
      <c r="A2254" s="24" t="s">
        <v>744</v>
      </c>
      <c r="B2254" s="33" t="str">
        <f>VLOOKUP(D2254,工作表3!$A$2:$D$159,4,FALSE)</f>
        <v>臺南市</v>
      </c>
      <c r="C2254" s="7">
        <v>83</v>
      </c>
      <c r="D2254" s="22" t="s">
        <v>62</v>
      </c>
      <c r="E2254" s="22" t="s">
        <v>183</v>
      </c>
      <c r="F2254" s="9">
        <v>9</v>
      </c>
      <c r="G2254" s="11">
        <v>384.25</v>
      </c>
      <c r="H2254" s="10" t="s">
        <v>793</v>
      </c>
      <c r="I2254" s="10">
        <v>801</v>
      </c>
      <c r="J2254" s="12">
        <v>403.47400209136947</v>
      </c>
    </row>
    <row r="2255" spans="1:10">
      <c r="A2255" s="30" t="s">
        <v>744</v>
      </c>
      <c r="B2255" s="33" t="str">
        <f>VLOOKUP(D2255,工作表3!$A$2:$D$159,4,FALSE)</f>
        <v>臺北市</v>
      </c>
      <c r="C2255" s="7">
        <v>84</v>
      </c>
      <c r="D2255" s="28" t="s">
        <v>257</v>
      </c>
      <c r="E2255" s="28" t="s">
        <v>552</v>
      </c>
      <c r="F2255" s="9">
        <v>15</v>
      </c>
      <c r="G2255" s="11">
        <v>380.5</v>
      </c>
      <c r="H2255" s="10" t="s">
        <v>792</v>
      </c>
      <c r="I2255" s="10">
        <v>808</v>
      </c>
      <c r="J2255" s="12">
        <v>402.06756774793513</v>
      </c>
    </row>
    <row r="2256" spans="1:10">
      <c r="A2256" s="24" t="s">
        <v>744</v>
      </c>
      <c r="B2256" s="33" t="str">
        <f>VLOOKUP(D2256,工作表3!$A$2:$D$159,4,FALSE)</f>
        <v>彰化縣</v>
      </c>
      <c r="C2256" s="7">
        <v>85</v>
      </c>
      <c r="D2256" s="22" t="s">
        <v>133</v>
      </c>
      <c r="E2256" s="22" t="s">
        <v>502</v>
      </c>
      <c r="F2256" s="9">
        <v>8</v>
      </c>
      <c r="G2256" s="11">
        <v>375</v>
      </c>
      <c r="H2256" s="10" t="s">
        <v>788</v>
      </c>
      <c r="I2256" s="10">
        <v>816</v>
      </c>
      <c r="J2256" s="12">
        <v>400.40677152863083</v>
      </c>
    </row>
    <row r="2257" spans="1:10">
      <c r="A2257" s="24" t="s">
        <v>744</v>
      </c>
      <c r="B2257" s="33" t="str">
        <f>VLOOKUP(D2257,工作表3!$A$2:$D$159,4,FALSE)</f>
        <v>臺北市</v>
      </c>
      <c r="C2257" s="7">
        <v>86</v>
      </c>
      <c r="D2257" s="22" t="s">
        <v>257</v>
      </c>
      <c r="E2257" s="22" t="s">
        <v>183</v>
      </c>
      <c r="F2257" s="9">
        <v>7</v>
      </c>
      <c r="G2257" s="11">
        <v>372.5</v>
      </c>
      <c r="H2257" s="10" t="s">
        <v>793</v>
      </c>
      <c r="I2257" s="10">
        <v>822</v>
      </c>
      <c r="J2257" s="12">
        <v>399.12046814179661</v>
      </c>
    </row>
    <row r="2258" spans="1:10">
      <c r="A2258" s="24" t="s">
        <v>744</v>
      </c>
      <c r="B2258" s="33" t="str">
        <f>VLOOKUP(D2258,工作表3!$A$2:$D$159,4,FALSE)</f>
        <v>高雄市</v>
      </c>
      <c r="C2258" s="7">
        <v>87</v>
      </c>
      <c r="D2258" s="22" t="s">
        <v>185</v>
      </c>
      <c r="E2258" s="22" t="s">
        <v>292</v>
      </c>
      <c r="F2258" s="9">
        <v>10</v>
      </c>
      <c r="G2258" s="11">
        <v>370.5</v>
      </c>
      <c r="H2258" s="10" t="s">
        <v>820</v>
      </c>
      <c r="I2258" s="10">
        <v>823</v>
      </c>
      <c r="J2258" s="12">
        <v>398.90677740903794</v>
      </c>
    </row>
    <row r="2259" spans="1:10">
      <c r="A2259" s="24" t="s">
        <v>744</v>
      </c>
      <c r="B2259" s="33" t="str">
        <f>VLOOKUP(D2259,工作表3!$A$2:$D$159,4,FALSE)</f>
        <v>臺南市</v>
      </c>
      <c r="C2259" s="7">
        <v>88</v>
      </c>
      <c r="D2259" s="22" t="s">
        <v>62</v>
      </c>
      <c r="E2259" s="22" t="s">
        <v>283</v>
      </c>
      <c r="F2259" s="9">
        <v>7</v>
      </c>
      <c r="G2259" s="11">
        <v>370</v>
      </c>
      <c r="H2259" s="10" t="s">
        <v>816</v>
      </c>
      <c r="I2259" s="10">
        <v>827</v>
      </c>
      <c r="J2259" s="12">
        <v>398.04291610766808</v>
      </c>
    </row>
    <row r="2260" spans="1:10">
      <c r="A2260" s="24" t="s">
        <v>744</v>
      </c>
      <c r="B2260" s="33" t="str">
        <f>VLOOKUP(D2260,工作表3!$A$2:$D$159,4,FALSE)</f>
        <v>高雄市</v>
      </c>
      <c r="C2260" s="7">
        <v>89</v>
      </c>
      <c r="D2260" s="22" t="s">
        <v>66</v>
      </c>
      <c r="E2260" s="22" t="s">
        <v>590</v>
      </c>
      <c r="F2260" s="9">
        <v>4</v>
      </c>
      <c r="G2260" s="11">
        <v>370</v>
      </c>
      <c r="H2260" s="10" t="s">
        <v>809</v>
      </c>
      <c r="I2260" s="10">
        <v>832</v>
      </c>
      <c r="J2260" s="12">
        <v>396.96729933135231</v>
      </c>
    </row>
    <row r="2261" spans="1:10">
      <c r="A2261" s="24" t="s">
        <v>744</v>
      </c>
      <c r="B2261" s="33" t="str">
        <f>VLOOKUP(D2261,工作表3!$A$2:$D$159,4,FALSE)</f>
        <v>高雄市</v>
      </c>
      <c r="C2261" s="7">
        <v>90</v>
      </c>
      <c r="D2261" s="22" t="s">
        <v>96</v>
      </c>
      <c r="E2261" s="22" t="s">
        <v>502</v>
      </c>
      <c r="F2261" s="9">
        <v>7</v>
      </c>
      <c r="G2261" s="11">
        <v>368.5</v>
      </c>
      <c r="H2261" s="10" t="s">
        <v>793</v>
      </c>
      <c r="I2261" s="10">
        <v>838</v>
      </c>
      <c r="J2261" s="12">
        <v>395.65490279214612</v>
      </c>
    </row>
    <row r="2262" spans="1:10">
      <c r="A2262" s="24" t="s">
        <v>744</v>
      </c>
      <c r="B2262" s="33" t="str">
        <f>VLOOKUP(D2262,工作表3!$A$2:$D$159,4,FALSE)</f>
        <v>桃園市</v>
      </c>
      <c r="C2262" s="7">
        <v>91</v>
      </c>
      <c r="D2262" s="22" t="s">
        <v>89</v>
      </c>
      <c r="E2262" s="22" t="s">
        <v>592</v>
      </c>
      <c r="F2262" s="9">
        <v>5</v>
      </c>
      <c r="G2262" s="11">
        <v>363.5</v>
      </c>
      <c r="H2262" s="10" t="s">
        <v>809</v>
      </c>
      <c r="I2262" s="10">
        <v>843</v>
      </c>
      <c r="J2262" s="12">
        <v>394.56650713944862</v>
      </c>
    </row>
    <row r="2263" spans="1:10">
      <c r="A2263" s="24" t="s">
        <v>744</v>
      </c>
      <c r="B2263" s="33" t="str">
        <f>VLOOKUP(D2263,工作表3!$A$2:$D$159,4,FALSE)</f>
        <v>桃園市</v>
      </c>
      <c r="C2263" s="7">
        <v>92</v>
      </c>
      <c r="D2263" s="22" t="s">
        <v>74</v>
      </c>
      <c r="E2263" s="22" t="s">
        <v>502</v>
      </c>
      <c r="F2263" s="9">
        <v>15</v>
      </c>
      <c r="G2263" s="11">
        <v>363</v>
      </c>
      <c r="H2263" s="10" t="s">
        <v>801</v>
      </c>
      <c r="I2263" s="10">
        <v>858</v>
      </c>
      <c r="J2263" s="12">
        <v>391.37765831466231</v>
      </c>
    </row>
    <row r="2264" spans="1:10">
      <c r="A2264" s="24" t="s">
        <v>744</v>
      </c>
      <c r="B2264" s="33" t="str">
        <f>VLOOKUP(D2264,工作表3!$A$2:$D$159,4,FALSE)</f>
        <v>桃園市</v>
      </c>
      <c r="C2264" s="7">
        <v>93</v>
      </c>
      <c r="D2264" s="22" t="s">
        <v>74</v>
      </c>
      <c r="E2264" s="22" t="s">
        <v>568</v>
      </c>
      <c r="F2264" s="9">
        <v>4</v>
      </c>
      <c r="G2264" s="11">
        <v>362.5</v>
      </c>
      <c r="H2264" s="10" t="s">
        <v>816</v>
      </c>
      <c r="I2264" s="10">
        <v>862</v>
      </c>
      <c r="J2264" s="12">
        <v>390.52259327208895</v>
      </c>
    </row>
    <row r="2265" spans="1:10">
      <c r="A2265" s="24" t="s">
        <v>744</v>
      </c>
      <c r="B2265" s="33" t="str">
        <f>VLOOKUP(D2265,工作表3!$A$2:$D$159,4,FALSE)</f>
        <v>花蓮縣</v>
      </c>
      <c r="C2265" s="7">
        <v>94</v>
      </c>
      <c r="D2265" s="22" t="s">
        <v>101</v>
      </c>
      <c r="E2265" s="22" t="s">
        <v>643</v>
      </c>
      <c r="F2265" s="9" t="s">
        <v>789</v>
      </c>
      <c r="G2265" s="11" t="s">
        <v>790</v>
      </c>
      <c r="H2265" s="10" t="s">
        <v>802</v>
      </c>
      <c r="I2265" s="10">
        <v>864</v>
      </c>
      <c r="J2265" s="12">
        <v>390.0950607508023</v>
      </c>
    </row>
    <row r="2266" spans="1:10">
      <c r="A2266" s="24" t="s">
        <v>744</v>
      </c>
      <c r="B2266" s="33" t="str">
        <f>VLOOKUP(D2266,工作表3!$A$2:$D$159,4,FALSE)</f>
        <v>臺中市</v>
      </c>
      <c r="C2266" s="7">
        <v>95</v>
      </c>
      <c r="D2266" s="22" t="s">
        <v>86</v>
      </c>
      <c r="E2266" s="22" t="s">
        <v>552</v>
      </c>
      <c r="F2266" s="9">
        <v>18</v>
      </c>
      <c r="G2266" s="11">
        <v>354</v>
      </c>
      <c r="H2266" s="10" t="s">
        <v>814</v>
      </c>
      <c r="I2266" s="10">
        <v>874</v>
      </c>
      <c r="J2266" s="12">
        <v>387.84096443593694</v>
      </c>
    </row>
    <row r="2267" spans="1:10">
      <c r="A2267" s="24" t="s">
        <v>744</v>
      </c>
      <c r="B2267" s="33" t="str">
        <f>VLOOKUP(D2267,工作表3!$A$2:$D$159,4,FALSE)</f>
        <v>臺南市</v>
      </c>
      <c r="C2267" s="7">
        <v>96</v>
      </c>
      <c r="D2267" s="22" t="s">
        <v>62</v>
      </c>
      <c r="E2267" s="22" t="s">
        <v>503</v>
      </c>
      <c r="F2267" s="9">
        <v>8</v>
      </c>
      <c r="G2267" s="11">
        <v>350.5</v>
      </c>
      <c r="H2267" s="10" t="s">
        <v>795</v>
      </c>
      <c r="I2267" s="10">
        <v>877</v>
      </c>
      <c r="J2267" s="12">
        <v>387.16988097601381</v>
      </c>
    </row>
    <row r="2268" spans="1:10">
      <c r="A2268" s="24" t="s">
        <v>744</v>
      </c>
      <c r="B2268" s="33" t="str">
        <f>VLOOKUP(D2268,工作表3!$A$2:$D$159,4,FALSE)</f>
        <v>臺南市</v>
      </c>
      <c r="C2268" s="7">
        <v>97</v>
      </c>
      <c r="D2268" s="22" t="s">
        <v>79</v>
      </c>
      <c r="E2268" s="22" t="s">
        <v>586</v>
      </c>
      <c r="F2268" s="9">
        <v>14</v>
      </c>
      <c r="G2268" s="11">
        <v>347.5</v>
      </c>
      <c r="H2268" s="10" t="s">
        <v>809</v>
      </c>
      <c r="I2268" s="10">
        <v>882</v>
      </c>
      <c r="J2268" s="12">
        <v>386.03263423269624</v>
      </c>
    </row>
    <row r="2269" spans="1:10">
      <c r="A2269" s="24" t="s">
        <v>744</v>
      </c>
      <c r="B2269" s="33" t="str">
        <f>VLOOKUP(D2269,工作表3!$A$2:$D$159,4,FALSE)</f>
        <v>南投縣</v>
      </c>
      <c r="C2269" s="7">
        <v>98</v>
      </c>
      <c r="D2269" s="22" t="s">
        <v>159</v>
      </c>
      <c r="E2269" s="22" t="s">
        <v>549</v>
      </c>
      <c r="F2269" s="9">
        <v>4</v>
      </c>
      <c r="G2269" s="11">
        <v>344.5</v>
      </c>
      <c r="H2269" s="10" t="s">
        <v>802</v>
      </c>
      <c r="I2269" s="10">
        <v>884</v>
      </c>
      <c r="J2269" s="12">
        <v>385.57938821001892</v>
      </c>
    </row>
    <row r="2270" spans="1:10">
      <c r="A2270" s="24" t="s">
        <v>744</v>
      </c>
      <c r="B2270" s="33" t="str">
        <f>VLOOKUP(D2270,工作表3!$A$2:$D$159,4,FALSE)</f>
        <v>臺中市</v>
      </c>
      <c r="C2270" s="7">
        <v>99</v>
      </c>
      <c r="D2270" s="22" t="s">
        <v>121</v>
      </c>
      <c r="E2270" s="22" t="s">
        <v>502</v>
      </c>
      <c r="F2270" s="9">
        <v>15</v>
      </c>
      <c r="G2270" s="11">
        <v>343.5</v>
      </c>
      <c r="H2270" s="10" t="s">
        <v>814</v>
      </c>
      <c r="I2270" s="10">
        <v>894</v>
      </c>
      <c r="J2270" s="12">
        <v>383.34361817880142</v>
      </c>
    </row>
    <row r="2271" spans="1:10">
      <c r="A2271" s="24" t="s">
        <v>744</v>
      </c>
      <c r="B2271" s="33" t="str">
        <f>VLOOKUP(D2271,工作表3!$A$2:$D$159,4,FALSE)</f>
        <v>高雄市</v>
      </c>
      <c r="C2271" s="7">
        <v>100</v>
      </c>
      <c r="D2271" s="22" t="s">
        <v>66</v>
      </c>
      <c r="E2271" s="22" t="s">
        <v>595</v>
      </c>
      <c r="F2271" s="9">
        <v>3</v>
      </c>
      <c r="G2271" s="11">
        <v>334.5</v>
      </c>
      <c r="H2271" s="10" t="s">
        <v>820</v>
      </c>
      <c r="I2271" s="10">
        <v>895</v>
      </c>
      <c r="J2271" s="12">
        <v>383.11408878908134</v>
      </c>
    </row>
    <row r="2272" spans="1:10">
      <c r="A2272" s="24" t="s">
        <v>744</v>
      </c>
      <c r="B2272" s="33" t="str">
        <f>VLOOKUP(D2272,工作表3!$A$2:$D$159,4,FALSE)</f>
        <v>高雄市</v>
      </c>
      <c r="C2272" s="7">
        <v>101</v>
      </c>
      <c r="D2272" s="8" t="s">
        <v>66</v>
      </c>
      <c r="E2272" s="22" t="s">
        <v>591</v>
      </c>
      <c r="F2272" s="9">
        <v>3</v>
      </c>
      <c r="G2272" s="11">
        <v>333.5</v>
      </c>
      <c r="H2272" s="10" t="s">
        <v>820</v>
      </c>
      <c r="I2272" s="10">
        <v>896</v>
      </c>
      <c r="J2272" s="12">
        <v>382.88517311430701</v>
      </c>
    </row>
    <row r="2273" spans="1:10">
      <c r="A2273" s="24" t="s">
        <v>744</v>
      </c>
      <c r="B2273" s="33" t="str">
        <f>VLOOKUP(D2273,工作表3!$A$2:$D$159,4,FALSE)</f>
        <v>臺中市</v>
      </c>
      <c r="C2273" s="7">
        <v>102</v>
      </c>
      <c r="D2273" s="22" t="s">
        <v>121</v>
      </c>
      <c r="E2273" s="22" t="s">
        <v>518</v>
      </c>
      <c r="F2273" s="9">
        <v>22</v>
      </c>
      <c r="G2273" s="11">
        <v>307.5</v>
      </c>
      <c r="H2273" s="10" t="s">
        <v>801</v>
      </c>
      <c r="I2273" s="10">
        <v>911</v>
      </c>
      <c r="J2273" s="12">
        <v>379.05870609125816</v>
      </c>
    </row>
    <row r="2274" spans="1:10">
      <c r="A2274" s="24" t="s">
        <v>744</v>
      </c>
      <c r="B2274" s="33" t="str">
        <f>VLOOKUP(D2274,工作表3!$A$2:$D$159,4,FALSE)</f>
        <v>南投縣</v>
      </c>
      <c r="C2274" s="7">
        <v>103</v>
      </c>
      <c r="D2274" s="22" t="s">
        <v>159</v>
      </c>
      <c r="E2274" s="22" t="s">
        <v>502</v>
      </c>
      <c r="F2274" s="9">
        <v>12</v>
      </c>
      <c r="G2274" s="11">
        <v>306.75</v>
      </c>
      <c r="H2274" s="10" t="s">
        <v>820</v>
      </c>
      <c r="I2274" s="10">
        <v>912</v>
      </c>
      <c r="J2274" s="12">
        <v>378.75659059800205</v>
      </c>
    </row>
    <row r="2275" spans="1:10">
      <c r="A2275" s="24" t="s">
        <v>744</v>
      </c>
      <c r="B2275" s="33" t="str">
        <f>VLOOKUP(D2275,工作表3!$A$2:$D$159,4,FALSE)</f>
        <v>新北市</v>
      </c>
      <c r="C2275" s="7">
        <v>104</v>
      </c>
      <c r="D2275" s="22" t="s">
        <v>334</v>
      </c>
      <c r="E2275" s="22" t="s">
        <v>521</v>
      </c>
      <c r="F2275" s="9">
        <v>18</v>
      </c>
      <c r="G2275" s="11">
        <v>304.75</v>
      </c>
      <c r="H2275" s="10" t="s">
        <v>788</v>
      </c>
      <c r="I2275" s="10">
        <v>920</v>
      </c>
      <c r="J2275" s="12">
        <v>376.37672340751425</v>
      </c>
    </row>
    <row r="2276" spans="1:10">
      <c r="A2276" s="24" t="s">
        <v>744</v>
      </c>
      <c r="B2276" s="33" t="str">
        <f>VLOOKUP(D2276,工作表3!$A$2:$D$159,4,FALSE)</f>
        <v>新北市</v>
      </c>
      <c r="C2276" s="7">
        <v>105</v>
      </c>
      <c r="D2276" s="22" t="s">
        <v>188</v>
      </c>
      <c r="E2276" s="22" t="s">
        <v>751</v>
      </c>
      <c r="F2276" s="9">
        <v>10</v>
      </c>
      <c r="G2276" s="11">
        <v>304</v>
      </c>
      <c r="H2276" s="10" t="s">
        <v>788</v>
      </c>
      <c r="I2276" s="10">
        <v>928</v>
      </c>
      <c r="J2276" s="12">
        <v>374.02136902251704</v>
      </c>
    </row>
    <row r="2277" spans="1:10">
      <c r="A2277" s="24" t="s">
        <v>744</v>
      </c>
      <c r="B2277" s="33" t="str">
        <f>VLOOKUP(D2277,工作表3!$A$2:$D$159,4,FALSE)</f>
        <v>臺南市</v>
      </c>
      <c r="C2277" s="7">
        <v>106</v>
      </c>
      <c r="D2277" s="22" t="s">
        <v>79</v>
      </c>
      <c r="E2277" s="22" t="s">
        <v>521</v>
      </c>
      <c r="F2277" s="9">
        <v>16</v>
      </c>
      <c r="G2277" s="11">
        <v>303</v>
      </c>
      <c r="H2277" s="10" t="s">
        <v>827</v>
      </c>
      <c r="I2277" s="10">
        <v>937</v>
      </c>
      <c r="J2277" s="12">
        <v>371.41182361435375</v>
      </c>
    </row>
    <row r="2278" spans="1:10">
      <c r="A2278" s="24" t="s">
        <v>744</v>
      </c>
      <c r="B2278" s="33" t="str">
        <f>VLOOKUP(D2278,工作表3!$A$2:$D$159,4,FALSE)</f>
        <v>臺中市</v>
      </c>
      <c r="C2278" s="7">
        <v>107</v>
      </c>
      <c r="D2278" s="22" t="s">
        <v>86</v>
      </c>
      <c r="E2278" s="22" t="s">
        <v>521</v>
      </c>
      <c r="F2278" s="9">
        <v>47</v>
      </c>
      <c r="G2278" s="11">
        <v>302</v>
      </c>
      <c r="H2278" s="10" t="s">
        <v>801</v>
      </c>
      <c r="I2278" s="10">
        <v>952</v>
      </c>
      <c r="J2278" s="12">
        <v>367.97005563570906</v>
      </c>
    </row>
    <row r="2279" spans="1:10">
      <c r="A2279" s="24" t="s">
        <v>744</v>
      </c>
      <c r="B2279" s="33" t="str">
        <f>VLOOKUP(D2279,工作表3!$A$2:$D$159,4,FALSE)</f>
        <v>臺南市</v>
      </c>
      <c r="C2279" s="7">
        <v>108</v>
      </c>
      <c r="D2279" s="22" t="s">
        <v>62</v>
      </c>
      <c r="E2279" s="22" t="s">
        <v>484</v>
      </c>
      <c r="F2279" s="9">
        <v>10</v>
      </c>
      <c r="G2279" s="11">
        <v>301</v>
      </c>
      <c r="H2279" s="10" t="s">
        <v>792</v>
      </c>
      <c r="I2279" s="10">
        <v>959</v>
      </c>
      <c r="J2279" s="12">
        <v>366.55831707315195</v>
      </c>
    </row>
    <row r="2280" spans="1:10">
      <c r="A2280" s="24" t="s">
        <v>744</v>
      </c>
      <c r="B2280" s="33" t="str">
        <f>VLOOKUP(D2280,工作表3!$A$2:$D$159,4,FALSE)</f>
        <v>臺中市</v>
      </c>
      <c r="C2280" s="7">
        <v>109</v>
      </c>
      <c r="D2280" s="22" t="s">
        <v>156</v>
      </c>
      <c r="E2280" s="22" t="s">
        <v>585</v>
      </c>
      <c r="F2280" s="9">
        <v>12</v>
      </c>
      <c r="G2280" s="11">
        <v>291</v>
      </c>
      <c r="H2280" s="10" t="s">
        <v>816</v>
      </c>
      <c r="I2280" s="10">
        <v>963</v>
      </c>
      <c r="J2280" s="12">
        <v>365.74368056303115</v>
      </c>
    </row>
    <row r="2281" spans="1:10">
      <c r="A2281" s="24" t="s">
        <v>744</v>
      </c>
      <c r="B2281" s="33" t="str">
        <f>VLOOKUP(D2281,工作表3!$A$2:$D$159,4,FALSE)</f>
        <v>新北市</v>
      </c>
      <c r="C2281" s="7">
        <v>110</v>
      </c>
      <c r="D2281" s="22" t="s">
        <v>188</v>
      </c>
      <c r="E2281" s="22" t="s">
        <v>586</v>
      </c>
      <c r="F2281" s="9">
        <v>11</v>
      </c>
      <c r="G2281" s="11">
        <v>290.5</v>
      </c>
      <c r="H2281" s="10" t="s">
        <v>809</v>
      </c>
      <c r="I2281" s="10">
        <v>968</v>
      </c>
      <c r="J2281" s="12">
        <v>364.72410791844158</v>
      </c>
    </row>
    <row r="2282" spans="1:10">
      <c r="A2282" s="24" t="s">
        <v>744</v>
      </c>
      <c r="B2282" s="33" t="str">
        <f>VLOOKUP(D2282,工作表3!$A$2:$D$159,4,FALSE)</f>
        <v>新竹縣</v>
      </c>
      <c r="C2282" s="7">
        <v>111</v>
      </c>
      <c r="D2282" s="22" t="s">
        <v>103</v>
      </c>
      <c r="E2282" s="22" t="s">
        <v>502</v>
      </c>
      <c r="F2282" s="9">
        <v>32</v>
      </c>
      <c r="G2282" s="11">
        <v>281</v>
      </c>
      <c r="H2282" s="10" t="s">
        <v>796</v>
      </c>
      <c r="I2282" s="10">
        <v>985</v>
      </c>
      <c r="J2282" s="12">
        <v>361.29384581432805</v>
      </c>
    </row>
    <row r="2283" spans="1:10">
      <c r="A2283" s="24" t="s">
        <v>744</v>
      </c>
      <c r="B2283" s="33" t="str">
        <f>VLOOKUP(D2283,工作表3!$A$2:$D$159,4,FALSE)</f>
        <v>臺中市</v>
      </c>
      <c r="C2283" s="7">
        <v>112</v>
      </c>
      <c r="D2283" s="22" t="s">
        <v>156</v>
      </c>
      <c r="E2283" s="22" t="s">
        <v>436</v>
      </c>
      <c r="F2283" s="9">
        <v>8</v>
      </c>
      <c r="G2283" s="11">
        <v>279.75</v>
      </c>
      <c r="H2283" s="10" t="s">
        <v>816</v>
      </c>
      <c r="I2283" s="10">
        <v>989</v>
      </c>
      <c r="J2283" s="12">
        <v>360.47082772296665</v>
      </c>
    </row>
    <row r="2284" spans="1:10">
      <c r="A2284" s="24" t="s">
        <v>744</v>
      </c>
      <c r="B2284" s="40" t="s">
        <v>1073</v>
      </c>
      <c r="C2284" s="7">
        <v>113</v>
      </c>
      <c r="D2284" s="22" t="s">
        <v>106</v>
      </c>
      <c r="E2284" s="22" t="s">
        <v>656</v>
      </c>
      <c r="F2284" s="9">
        <v>3</v>
      </c>
      <c r="G2284" s="11">
        <v>275.5</v>
      </c>
      <c r="H2284" s="10" t="s">
        <v>820</v>
      </c>
      <c r="I2284" s="10">
        <v>990</v>
      </c>
      <c r="J2284" s="12">
        <v>360.26553976367018</v>
      </c>
    </row>
    <row r="2285" spans="1:10">
      <c r="A2285" s="24" t="s">
        <v>744</v>
      </c>
      <c r="B2285" s="33" t="str">
        <f>VLOOKUP(D2285,工作表3!$A$2:$D$159,4,FALSE)</f>
        <v>新北市</v>
      </c>
      <c r="C2285" s="7">
        <v>114</v>
      </c>
      <c r="D2285" s="22" t="s">
        <v>117</v>
      </c>
      <c r="E2285" s="22" t="s">
        <v>549</v>
      </c>
      <c r="F2285" s="9">
        <v>3</v>
      </c>
      <c r="G2285" s="11">
        <v>270</v>
      </c>
      <c r="H2285" s="10" t="s">
        <v>820</v>
      </c>
      <c r="I2285" s="10">
        <v>991</v>
      </c>
      <c r="J2285" s="12">
        <v>360.05908741005362</v>
      </c>
    </row>
    <row r="2286" spans="1:10">
      <c r="A2286" s="24" t="s">
        <v>744</v>
      </c>
      <c r="B2286" s="33" t="str">
        <f>VLOOKUP(D2286,工作表3!$A$2:$D$159,4,FALSE)</f>
        <v>臺南市</v>
      </c>
      <c r="C2286" s="7">
        <v>115</v>
      </c>
      <c r="D2286" s="22" t="s">
        <v>75</v>
      </c>
      <c r="E2286" s="22" t="s">
        <v>552</v>
      </c>
      <c r="F2286" s="9">
        <v>13</v>
      </c>
      <c r="G2286" s="11">
        <v>269</v>
      </c>
      <c r="H2286" s="10" t="s">
        <v>795</v>
      </c>
      <c r="I2286" s="10">
        <v>994</v>
      </c>
      <c r="J2286" s="12">
        <v>359.14733812659767</v>
      </c>
    </row>
    <row r="2287" spans="1:10">
      <c r="A2287" s="24" t="s">
        <v>744</v>
      </c>
      <c r="B2287" s="33" t="str">
        <f>VLOOKUP(D2287,工作表3!$A$2:$D$159,4,FALSE)</f>
        <v>臺南市</v>
      </c>
      <c r="C2287" s="7">
        <v>116</v>
      </c>
      <c r="D2287" s="22" t="s">
        <v>140</v>
      </c>
      <c r="E2287" s="22" t="s">
        <v>752</v>
      </c>
      <c r="F2287" s="9">
        <v>8</v>
      </c>
      <c r="G2287" s="11">
        <v>268.5</v>
      </c>
      <c r="H2287" s="10" t="s">
        <v>820</v>
      </c>
      <c r="I2287" s="10">
        <v>995</v>
      </c>
      <c r="J2287" s="12">
        <v>358.84243603965547</v>
      </c>
    </row>
    <row r="2288" spans="1:10">
      <c r="A2288" s="24" t="s">
        <v>744</v>
      </c>
      <c r="B2288" s="33" t="str">
        <f>VLOOKUP(D2288,工作表3!$A$2:$D$159,4,FALSE)</f>
        <v>臺中市</v>
      </c>
      <c r="C2288" s="7">
        <v>117</v>
      </c>
      <c r="D2288" s="22" t="s">
        <v>104</v>
      </c>
      <c r="E2288" s="22" t="s">
        <v>518</v>
      </c>
      <c r="F2288" s="9">
        <v>10</v>
      </c>
      <c r="G2288" s="11">
        <v>262.25</v>
      </c>
      <c r="H2288" s="10" t="s">
        <v>792</v>
      </c>
      <c r="I2288" s="10">
        <v>1002</v>
      </c>
      <c r="J2288" s="12">
        <v>356.72384961535352</v>
      </c>
    </row>
    <row r="2289" spans="1:10">
      <c r="A2289" s="24" t="s">
        <v>744</v>
      </c>
      <c r="B2289" s="33" t="str">
        <f>VLOOKUP(D2289,工作表3!$A$2:$D$159,4,FALSE)</f>
        <v>臺北市</v>
      </c>
      <c r="C2289" s="7">
        <v>118</v>
      </c>
      <c r="D2289" s="22" t="s">
        <v>106</v>
      </c>
      <c r="E2289" s="22" t="s">
        <v>603</v>
      </c>
      <c r="F2289" s="9">
        <v>15</v>
      </c>
      <c r="G2289" s="11">
        <v>261</v>
      </c>
      <c r="H2289" s="10" t="s">
        <v>793</v>
      </c>
      <c r="I2289" s="10">
        <v>1008</v>
      </c>
      <c r="J2289" s="12">
        <v>354.93865622371118</v>
      </c>
    </row>
    <row r="2290" spans="1:10">
      <c r="A2290" s="24" t="s">
        <v>744</v>
      </c>
      <c r="B2290" s="40" t="s">
        <v>1073</v>
      </c>
      <c r="C2290" s="7">
        <v>119</v>
      </c>
      <c r="D2290" s="22" t="s">
        <v>106</v>
      </c>
      <c r="E2290" s="22" t="s">
        <v>641</v>
      </c>
      <c r="F2290" s="9">
        <v>2</v>
      </c>
      <c r="G2290" s="11">
        <v>257</v>
      </c>
      <c r="H2290" s="10" t="s">
        <v>820</v>
      </c>
      <c r="I2290" s="10">
        <v>1009</v>
      </c>
      <c r="J2290" s="12">
        <v>354.63522164502763</v>
      </c>
    </row>
    <row r="2291" spans="1:10">
      <c r="A2291" s="24" t="s">
        <v>744</v>
      </c>
      <c r="B2291" s="33" t="str">
        <f>VLOOKUP(D2291,工作表3!$A$2:$D$159,4,FALSE)</f>
        <v>臺北市</v>
      </c>
      <c r="C2291" s="7">
        <v>120</v>
      </c>
      <c r="D2291" s="22" t="s">
        <v>257</v>
      </c>
      <c r="E2291" s="22" t="s">
        <v>583</v>
      </c>
      <c r="F2291" s="9">
        <v>14</v>
      </c>
      <c r="G2291" s="11">
        <v>254</v>
      </c>
      <c r="H2291" s="10" t="s">
        <v>800</v>
      </c>
      <c r="I2291" s="10">
        <v>1020</v>
      </c>
      <c r="J2291" s="12">
        <v>351.34167441480031</v>
      </c>
    </row>
    <row r="2292" spans="1:10">
      <c r="A2292" s="24" t="s">
        <v>744</v>
      </c>
      <c r="B2292" s="33" t="str">
        <f>VLOOKUP(D2292,工作表3!$A$2:$D$159,4,FALSE)</f>
        <v>花蓮縣</v>
      </c>
      <c r="C2292" s="7">
        <v>121</v>
      </c>
      <c r="D2292" s="22" t="s">
        <v>101</v>
      </c>
      <c r="E2292" s="22" t="s">
        <v>187</v>
      </c>
      <c r="F2292" s="9" t="s">
        <v>789</v>
      </c>
      <c r="G2292" s="11" t="s">
        <v>790</v>
      </c>
      <c r="H2292" s="10" t="s">
        <v>802</v>
      </c>
      <c r="I2292" s="10">
        <v>1022</v>
      </c>
      <c r="J2292" s="12">
        <v>350.74284764566812</v>
      </c>
    </row>
    <row r="2293" spans="1:10">
      <c r="A2293" s="24" t="s">
        <v>744</v>
      </c>
      <c r="B2293" s="33" t="str">
        <f>VLOOKUP(D2293,工作表3!$A$2:$D$159,4,FALSE)</f>
        <v>臺中市</v>
      </c>
      <c r="C2293" s="7">
        <v>122</v>
      </c>
      <c r="D2293" s="22" t="s">
        <v>104</v>
      </c>
      <c r="E2293" s="22" t="s">
        <v>502</v>
      </c>
      <c r="F2293" s="9">
        <v>24</v>
      </c>
      <c r="G2293" s="11">
        <v>250</v>
      </c>
      <c r="H2293" s="10" t="s">
        <v>821</v>
      </c>
      <c r="I2293" s="10">
        <v>1041</v>
      </c>
      <c r="J2293" s="12">
        <v>345.10486464283525</v>
      </c>
    </row>
    <row r="2294" spans="1:10">
      <c r="A2294" s="24" t="s">
        <v>744</v>
      </c>
      <c r="B2294" s="33" t="str">
        <f>VLOOKUP(D2294,工作表3!$A$2:$D$159,4,FALSE)</f>
        <v>新北市</v>
      </c>
      <c r="C2294" s="7">
        <v>123</v>
      </c>
      <c r="D2294" s="22" t="s">
        <v>124</v>
      </c>
      <c r="E2294" s="22" t="s">
        <v>521</v>
      </c>
      <c r="F2294" s="9">
        <v>31</v>
      </c>
      <c r="G2294" s="11">
        <v>249.5</v>
      </c>
      <c r="H2294" s="10" t="s">
        <v>816</v>
      </c>
      <c r="I2294" s="10">
        <v>1045</v>
      </c>
      <c r="J2294" s="12">
        <v>343.93808802005861</v>
      </c>
    </row>
    <row r="2295" spans="1:10">
      <c r="A2295" s="24" t="s">
        <v>744</v>
      </c>
      <c r="B2295" s="33" t="str">
        <f>VLOOKUP(D2295,工作表3!$A$2:$D$159,4,FALSE)</f>
        <v>高雄市</v>
      </c>
      <c r="C2295" s="7">
        <v>124</v>
      </c>
      <c r="D2295" s="22" t="s">
        <v>185</v>
      </c>
      <c r="E2295" s="22" t="s">
        <v>502</v>
      </c>
      <c r="F2295" s="9">
        <v>17</v>
      </c>
      <c r="G2295" s="11">
        <v>248</v>
      </c>
      <c r="H2295" s="10" t="s">
        <v>795</v>
      </c>
      <c r="I2295" s="10">
        <v>1048</v>
      </c>
      <c r="J2295" s="12">
        <v>343.06990719814081</v>
      </c>
    </row>
    <row r="2296" spans="1:10">
      <c r="A2296" s="24" t="s">
        <v>744</v>
      </c>
      <c r="B2296" s="33" t="str">
        <f>VLOOKUP(D2296,工作表3!$A$2:$D$159,4,FALSE)</f>
        <v>臺北市</v>
      </c>
      <c r="C2296" s="7">
        <v>125</v>
      </c>
      <c r="D2296" s="22" t="s">
        <v>106</v>
      </c>
      <c r="E2296" s="22" t="s">
        <v>610</v>
      </c>
      <c r="F2296" s="9">
        <v>9</v>
      </c>
      <c r="G2296" s="11">
        <v>247.5</v>
      </c>
      <c r="H2296" s="10" t="s">
        <v>793</v>
      </c>
      <c r="I2296" s="10">
        <v>1054</v>
      </c>
      <c r="J2296" s="12">
        <v>341.35071863449207</v>
      </c>
    </row>
    <row r="2297" spans="1:10">
      <c r="A2297" s="24" t="s">
        <v>744</v>
      </c>
      <c r="B2297" s="33" t="str">
        <f>VLOOKUP(D2297,工作表3!$A$2:$D$159,4,FALSE)</f>
        <v>臺南市</v>
      </c>
      <c r="C2297" s="7">
        <v>126</v>
      </c>
      <c r="D2297" s="22" t="s">
        <v>79</v>
      </c>
      <c r="E2297" s="22" t="s">
        <v>585</v>
      </c>
      <c r="F2297" s="9">
        <v>20</v>
      </c>
      <c r="G2297" s="11">
        <v>244</v>
      </c>
      <c r="H2297" s="10" t="s">
        <v>792</v>
      </c>
      <c r="I2297" s="10">
        <v>1061</v>
      </c>
      <c r="J2297" s="12">
        <v>339.37826279826174</v>
      </c>
    </row>
    <row r="2298" spans="1:10">
      <c r="A2298" s="24" t="s">
        <v>744</v>
      </c>
      <c r="B2298" s="33" t="str">
        <f>VLOOKUP(D2298,工作表3!$A$2:$D$159,4,FALSE)</f>
        <v>臺北市</v>
      </c>
      <c r="C2298" s="7">
        <v>127</v>
      </c>
      <c r="D2298" s="22" t="s">
        <v>106</v>
      </c>
      <c r="E2298" s="22" t="s">
        <v>593</v>
      </c>
      <c r="F2298" s="9">
        <v>17</v>
      </c>
      <c r="G2298" s="11">
        <v>241.5</v>
      </c>
      <c r="H2298" s="10" t="s">
        <v>819</v>
      </c>
      <c r="I2298" s="10">
        <v>1074</v>
      </c>
      <c r="J2298" s="12">
        <v>335.82385607731948</v>
      </c>
    </row>
    <row r="2299" spans="1:10">
      <c r="A2299" s="24" t="s">
        <v>744</v>
      </c>
      <c r="B2299" s="33" t="str">
        <f>VLOOKUP(D2299,工作表3!$A$2:$D$159,4,FALSE)</f>
        <v>臺北市</v>
      </c>
      <c r="C2299" s="7">
        <v>128</v>
      </c>
      <c r="D2299" s="22" t="s">
        <v>130</v>
      </c>
      <c r="E2299" s="22" t="s">
        <v>502</v>
      </c>
      <c r="F2299" s="9">
        <v>8</v>
      </c>
      <c r="G2299" s="11">
        <v>240.5</v>
      </c>
      <c r="H2299" s="10" t="s">
        <v>793</v>
      </c>
      <c r="I2299" s="10">
        <v>1080</v>
      </c>
      <c r="J2299" s="12">
        <v>334.19202907140368</v>
      </c>
    </row>
    <row r="2300" spans="1:10">
      <c r="A2300" s="24" t="s">
        <v>744</v>
      </c>
      <c r="B2300" s="33" t="str">
        <f>VLOOKUP(D2300,工作表3!$A$2:$D$159,4,FALSE)</f>
        <v>臺中市</v>
      </c>
      <c r="C2300" s="7">
        <v>129</v>
      </c>
      <c r="D2300" s="22" t="s">
        <v>156</v>
      </c>
      <c r="E2300" s="22" t="s">
        <v>521</v>
      </c>
      <c r="F2300" s="9">
        <v>15</v>
      </c>
      <c r="G2300" s="11">
        <v>236.5</v>
      </c>
      <c r="H2300" s="10" t="s">
        <v>793</v>
      </c>
      <c r="I2300" s="10">
        <v>1086</v>
      </c>
      <c r="J2300" s="12">
        <v>332.56172907424724</v>
      </c>
    </row>
    <row r="2301" spans="1:10">
      <c r="A2301" s="24" t="s">
        <v>744</v>
      </c>
      <c r="B2301" s="40" t="s">
        <v>1073</v>
      </c>
      <c r="C2301" s="7">
        <v>130</v>
      </c>
      <c r="D2301" s="22" t="s">
        <v>110</v>
      </c>
      <c r="E2301" s="22" t="s">
        <v>623</v>
      </c>
      <c r="F2301" s="9">
        <v>12</v>
      </c>
      <c r="G2301" s="11">
        <v>232.5</v>
      </c>
      <c r="H2301" s="10" t="s">
        <v>819</v>
      </c>
      <c r="I2301" s="10">
        <v>1099</v>
      </c>
      <c r="J2301" s="12">
        <v>328.84627048664726</v>
      </c>
    </row>
    <row r="2302" spans="1:10">
      <c r="A2302" s="24" t="s">
        <v>744</v>
      </c>
      <c r="B2302" s="33" t="str">
        <f>VLOOKUP(D2302,工作表3!$A$2:$D$159,4,FALSE)</f>
        <v>新北市</v>
      </c>
      <c r="C2302" s="7">
        <v>131</v>
      </c>
      <c r="D2302" s="22" t="s">
        <v>188</v>
      </c>
      <c r="E2302" s="22" t="s">
        <v>601</v>
      </c>
      <c r="F2302" s="9" t="s">
        <v>789</v>
      </c>
      <c r="G2302" s="11" t="s">
        <v>790</v>
      </c>
      <c r="H2302" s="10" t="s">
        <v>802</v>
      </c>
      <c r="I2302" s="10">
        <v>1101</v>
      </c>
      <c r="J2302" s="12">
        <v>328.19355283918662</v>
      </c>
    </row>
    <row r="2303" spans="1:10">
      <c r="A2303" s="24" t="s">
        <v>744</v>
      </c>
      <c r="B2303" s="33" t="str">
        <f>VLOOKUP(D2303,工作表3!$A$2:$D$159,4,FALSE)</f>
        <v>新北市</v>
      </c>
      <c r="C2303" s="7">
        <v>132</v>
      </c>
      <c r="D2303" s="22" t="s">
        <v>193</v>
      </c>
      <c r="E2303" s="22" t="s">
        <v>521</v>
      </c>
      <c r="F2303" s="9">
        <v>18</v>
      </c>
      <c r="G2303" s="11">
        <v>226</v>
      </c>
      <c r="H2303" s="10" t="s">
        <v>820</v>
      </c>
      <c r="I2303" s="10">
        <v>1102</v>
      </c>
      <c r="J2303" s="12">
        <v>327.86849932985206</v>
      </c>
    </row>
    <row r="2304" spans="1:10">
      <c r="A2304" s="26" t="s">
        <v>744</v>
      </c>
      <c r="B2304" s="33" t="str">
        <f>VLOOKUP(D2304,工作表3!$A$2:$D$159,4,FALSE)</f>
        <v>新北市</v>
      </c>
      <c r="C2304" s="7">
        <v>133</v>
      </c>
      <c r="D2304" s="22" t="s">
        <v>302</v>
      </c>
      <c r="E2304" s="22" t="s">
        <v>642</v>
      </c>
      <c r="F2304" s="9">
        <v>15</v>
      </c>
      <c r="G2304" s="11">
        <v>222</v>
      </c>
      <c r="H2304" s="10" t="s">
        <v>820</v>
      </c>
      <c r="I2304" s="10">
        <v>1103</v>
      </c>
      <c r="J2304" s="12">
        <v>327.54761355442236</v>
      </c>
    </row>
    <row r="2305" spans="1:10">
      <c r="A2305" s="24" t="s">
        <v>744</v>
      </c>
      <c r="B2305" s="33" t="str">
        <f>VLOOKUP(D2305,工作表3!$A$2:$D$159,4,FALSE)</f>
        <v>桃園市</v>
      </c>
      <c r="C2305" s="7">
        <v>134</v>
      </c>
      <c r="D2305" s="22" t="s">
        <v>113</v>
      </c>
      <c r="E2305" s="22" t="s">
        <v>502</v>
      </c>
      <c r="F2305" s="9">
        <v>14</v>
      </c>
      <c r="G2305" s="11">
        <v>218</v>
      </c>
      <c r="H2305" s="10" t="s">
        <v>809</v>
      </c>
      <c r="I2305" s="10">
        <v>1108</v>
      </c>
      <c r="J2305" s="12">
        <v>325.94275971642685</v>
      </c>
    </row>
    <row r="2306" spans="1:10">
      <c r="A2306" s="24" t="s">
        <v>744</v>
      </c>
      <c r="B2306" s="33" t="str">
        <f>VLOOKUP(D2306,工作表3!$A$2:$D$159,4,FALSE)</f>
        <v>新北市</v>
      </c>
      <c r="C2306" s="7">
        <v>135</v>
      </c>
      <c r="D2306" s="22" t="s">
        <v>117</v>
      </c>
      <c r="E2306" s="22" t="s">
        <v>521</v>
      </c>
      <c r="F2306" s="9">
        <v>14</v>
      </c>
      <c r="G2306" s="11">
        <v>208.25</v>
      </c>
      <c r="H2306" s="10" t="s">
        <v>820</v>
      </c>
      <c r="I2306" s="10">
        <v>1109</v>
      </c>
      <c r="J2306" s="12">
        <v>325.62357645865694</v>
      </c>
    </row>
    <row r="2307" spans="1:10">
      <c r="A2307" s="24" t="s">
        <v>744</v>
      </c>
      <c r="B2307" s="33" t="str">
        <f>VLOOKUP(D2307,工作表3!$A$2:$D$159,4,FALSE)</f>
        <v>高雄市</v>
      </c>
      <c r="C2307" s="7">
        <v>136</v>
      </c>
      <c r="D2307" s="22" t="s">
        <v>135</v>
      </c>
      <c r="E2307" s="31" t="s">
        <v>602</v>
      </c>
      <c r="F2307" s="9">
        <v>10</v>
      </c>
      <c r="G2307" s="11">
        <v>205.5</v>
      </c>
      <c r="H2307" s="10" t="s">
        <v>795</v>
      </c>
      <c r="I2307" s="10">
        <v>1112</v>
      </c>
      <c r="J2307" s="12">
        <v>324.67196682041748</v>
      </c>
    </row>
    <row r="2308" spans="1:10">
      <c r="A2308" s="24" t="s">
        <v>744</v>
      </c>
      <c r="B2308" s="33" t="str">
        <f>VLOOKUP(D2308,工作表3!$A$2:$D$159,4,FALSE)</f>
        <v>臺北市</v>
      </c>
      <c r="C2308" s="7">
        <v>137</v>
      </c>
      <c r="D2308" s="22" t="s">
        <v>106</v>
      </c>
      <c r="E2308" s="22" t="s">
        <v>598</v>
      </c>
      <c r="F2308" s="9">
        <v>29</v>
      </c>
      <c r="G2308" s="11">
        <v>205</v>
      </c>
      <c r="H2308" s="10" t="s">
        <v>823</v>
      </c>
      <c r="I2308" s="10">
        <v>1126</v>
      </c>
      <c r="J2308" s="12">
        <v>320.30960112555874</v>
      </c>
    </row>
    <row r="2309" spans="1:10">
      <c r="A2309" s="24" t="s">
        <v>744</v>
      </c>
      <c r="B2309" s="33" t="str">
        <f>VLOOKUP(D2309,工作表3!$A$2:$D$159,4,FALSE)</f>
        <v>臺南市</v>
      </c>
      <c r="C2309" s="7">
        <v>138</v>
      </c>
      <c r="D2309" s="22" t="s">
        <v>128</v>
      </c>
      <c r="E2309" s="22" t="s">
        <v>502</v>
      </c>
      <c r="F2309" s="9">
        <v>47</v>
      </c>
      <c r="G2309" s="11">
        <v>199</v>
      </c>
      <c r="H2309" s="10" t="s">
        <v>801</v>
      </c>
      <c r="I2309" s="10">
        <v>1141</v>
      </c>
      <c r="J2309" s="12">
        <v>320.30960112555874</v>
      </c>
    </row>
    <row r="2310" spans="1:10">
      <c r="A2310" s="24" t="s">
        <v>744</v>
      </c>
      <c r="B2310" s="33" t="str">
        <f>VLOOKUP(D2310,工作表3!$A$2:$D$159,4,FALSE)</f>
        <v>臺北市</v>
      </c>
      <c r="C2310" s="7">
        <v>139</v>
      </c>
      <c r="D2310" s="22" t="s">
        <v>130</v>
      </c>
      <c r="E2310" s="22" t="s">
        <v>631</v>
      </c>
      <c r="F2310" s="9">
        <v>8</v>
      </c>
      <c r="G2310" s="11">
        <v>195</v>
      </c>
      <c r="H2310" s="10" t="s">
        <v>809</v>
      </c>
      <c r="I2310" s="10">
        <v>1146</v>
      </c>
      <c r="J2310" s="12">
        <v>320.30960112555874</v>
      </c>
    </row>
    <row r="2311" spans="1:10">
      <c r="A2311" s="24" t="s">
        <v>744</v>
      </c>
      <c r="B2311" s="33" t="str">
        <f>VLOOKUP(D2311,工作表3!$A$2:$D$159,4,FALSE)</f>
        <v>桃園市</v>
      </c>
      <c r="C2311" s="7">
        <v>140</v>
      </c>
      <c r="D2311" s="22" t="s">
        <v>89</v>
      </c>
      <c r="E2311" s="22" t="s">
        <v>312</v>
      </c>
      <c r="F2311" s="9">
        <v>5</v>
      </c>
      <c r="G2311" s="11">
        <v>187</v>
      </c>
      <c r="H2311" s="10" t="s">
        <v>795</v>
      </c>
      <c r="I2311" s="10">
        <v>1149</v>
      </c>
      <c r="J2311" s="12">
        <v>320.30960112555874</v>
      </c>
    </row>
    <row r="2312" spans="1:10">
      <c r="A2312" s="24" t="s">
        <v>744</v>
      </c>
      <c r="B2312" s="33" t="str">
        <f>VLOOKUP(D2312,工作表3!$A$2:$D$159,4,FALSE)</f>
        <v>新北市</v>
      </c>
      <c r="C2312" s="7">
        <v>141</v>
      </c>
      <c r="D2312" s="22" t="s">
        <v>188</v>
      </c>
      <c r="E2312" s="22" t="s">
        <v>552</v>
      </c>
      <c r="F2312" s="9">
        <v>12</v>
      </c>
      <c r="G2312" s="11">
        <v>176</v>
      </c>
      <c r="H2312" s="10" t="s">
        <v>820</v>
      </c>
      <c r="I2312" s="10">
        <v>1150</v>
      </c>
      <c r="J2312" s="12">
        <v>320.30960112555874</v>
      </c>
    </row>
    <row r="2313" spans="1:10">
      <c r="A2313" s="24" t="s">
        <v>744</v>
      </c>
      <c r="B2313" s="33" t="str">
        <f>VLOOKUP(D2313,工作表3!$A$2:$D$159,4,FALSE)</f>
        <v>新北市</v>
      </c>
      <c r="C2313" s="7">
        <v>142</v>
      </c>
      <c r="D2313" s="22" t="s">
        <v>188</v>
      </c>
      <c r="E2313" s="22" t="s">
        <v>634</v>
      </c>
      <c r="F2313" s="9">
        <v>57</v>
      </c>
      <c r="G2313" s="11">
        <v>161.5</v>
      </c>
      <c r="H2313" s="10" t="s">
        <v>802</v>
      </c>
      <c r="I2313" s="10">
        <v>1152</v>
      </c>
      <c r="J2313" s="12">
        <v>320.30960112555874</v>
      </c>
    </row>
    <row r="2314" spans="1:10">
      <c r="A2314" s="24" t="s">
        <v>744</v>
      </c>
      <c r="B2314" s="33" t="str">
        <f>VLOOKUP(D2314,工作表3!$A$2:$D$159,4,FALSE)</f>
        <v>臺北市</v>
      </c>
      <c r="C2314" s="7">
        <v>143</v>
      </c>
      <c r="D2314" s="22" t="s">
        <v>110</v>
      </c>
      <c r="E2314" s="22" t="s">
        <v>651</v>
      </c>
      <c r="F2314" s="9">
        <v>26</v>
      </c>
      <c r="G2314" s="11">
        <v>138</v>
      </c>
      <c r="H2314" s="10" t="s">
        <v>802</v>
      </c>
      <c r="I2314" s="10">
        <v>1154</v>
      </c>
      <c r="J2314" s="12">
        <v>320.30960112555874</v>
      </c>
    </row>
    <row r="2315" spans="1:10">
      <c r="A2315" s="24" t="s">
        <v>744</v>
      </c>
      <c r="B2315" s="33" t="str">
        <f>VLOOKUP(D2315,工作表3!$A$2:$D$159,4,FALSE)</f>
        <v>高雄市</v>
      </c>
      <c r="C2315" s="7">
        <v>144</v>
      </c>
      <c r="D2315" s="8" t="s">
        <v>220</v>
      </c>
      <c r="E2315" s="22" t="s">
        <v>502</v>
      </c>
      <c r="F2315" s="9" t="s">
        <v>789</v>
      </c>
      <c r="G2315" s="11" t="s">
        <v>790</v>
      </c>
      <c r="H2315" s="10" t="s">
        <v>802</v>
      </c>
      <c r="I2315" s="10">
        <v>1156</v>
      </c>
      <c r="J2315" s="12">
        <v>320.30960112555874</v>
      </c>
    </row>
    <row r="2316" spans="1:10">
      <c r="A2316" s="24" t="s">
        <v>744</v>
      </c>
      <c r="B2316" s="33" t="str">
        <f>VLOOKUP(D2316,工作表3!$A$2:$D$159,4,FALSE)</f>
        <v>彰化縣</v>
      </c>
      <c r="C2316" s="7">
        <v>145</v>
      </c>
      <c r="D2316" s="8" t="s">
        <v>167</v>
      </c>
      <c r="E2316" s="22" t="s">
        <v>680</v>
      </c>
      <c r="F2316" s="9">
        <v>2</v>
      </c>
      <c r="G2316" s="11" t="s">
        <v>828</v>
      </c>
      <c r="H2316" s="10" t="s">
        <v>820</v>
      </c>
      <c r="I2316" s="10">
        <v>1157</v>
      </c>
      <c r="J2316" s="12">
        <v>320.30960112555874</v>
      </c>
    </row>
    <row r="2317" spans="1:10">
      <c r="A2317" s="24" t="s">
        <v>744</v>
      </c>
      <c r="B2317" s="33" t="str">
        <f>VLOOKUP(D2317,工作表3!$A$2:$D$159,4,FALSE)</f>
        <v>彰化縣</v>
      </c>
      <c r="C2317" s="7">
        <v>146</v>
      </c>
      <c r="D2317" s="8" t="s">
        <v>167</v>
      </c>
      <c r="E2317" s="22" t="s">
        <v>627</v>
      </c>
      <c r="F2317" s="9">
        <v>3</v>
      </c>
      <c r="G2317" s="11" t="s">
        <v>828</v>
      </c>
      <c r="H2317" s="10" t="s">
        <v>820</v>
      </c>
      <c r="I2317" s="10">
        <v>1158</v>
      </c>
      <c r="J2317" s="12">
        <v>320.30960112555874</v>
      </c>
    </row>
    <row r="2318" spans="1:10">
      <c r="A2318" s="24" t="s">
        <v>744</v>
      </c>
      <c r="B2318" s="33" t="str">
        <f>VLOOKUP(D2318,工作表3!$A$2:$D$159,4,FALSE)</f>
        <v>南投縣</v>
      </c>
      <c r="C2318" s="7">
        <v>147</v>
      </c>
      <c r="D2318" s="8" t="s">
        <v>159</v>
      </c>
      <c r="E2318" s="22" t="s">
        <v>624</v>
      </c>
      <c r="F2318" s="9">
        <v>5</v>
      </c>
      <c r="G2318" s="11" t="s">
        <v>828</v>
      </c>
      <c r="H2318" s="10" t="s">
        <v>820</v>
      </c>
      <c r="I2318" s="10">
        <v>1159</v>
      </c>
      <c r="J2318" s="12">
        <v>320.30960112555874</v>
      </c>
    </row>
    <row r="2319" spans="1:10">
      <c r="A2319" s="24" t="s">
        <v>744</v>
      </c>
      <c r="B2319" s="33" t="str">
        <f>VLOOKUP(D2319,工作表3!$A$2:$D$159,4,FALSE)</f>
        <v>基隆市</v>
      </c>
      <c r="C2319" s="7">
        <v>148</v>
      </c>
      <c r="D2319" s="8" t="s">
        <v>258</v>
      </c>
      <c r="E2319" s="22" t="s">
        <v>548</v>
      </c>
      <c r="F2319" s="9">
        <v>3</v>
      </c>
      <c r="G2319" s="11" t="s">
        <v>828</v>
      </c>
      <c r="H2319" s="10" t="s">
        <v>820</v>
      </c>
      <c r="I2319" s="10">
        <v>1160</v>
      </c>
      <c r="J2319" s="12">
        <v>320.30960112555874</v>
      </c>
    </row>
    <row r="2320" spans="1:10">
      <c r="A2320" s="24" t="s">
        <v>744</v>
      </c>
      <c r="B2320" s="33" t="str">
        <f>VLOOKUP(D2320,工作表3!$A$2:$D$159,4,FALSE)</f>
        <v>新北市</v>
      </c>
      <c r="C2320" s="7">
        <v>149</v>
      </c>
      <c r="D2320" s="8" t="s">
        <v>117</v>
      </c>
      <c r="E2320" s="22" t="s">
        <v>548</v>
      </c>
      <c r="F2320" s="9">
        <v>4</v>
      </c>
      <c r="G2320" s="11" t="s">
        <v>828</v>
      </c>
      <c r="H2320" s="10" t="s">
        <v>820</v>
      </c>
      <c r="I2320" s="10">
        <v>1161</v>
      </c>
      <c r="J2320" s="12">
        <v>320.30960112555874</v>
      </c>
    </row>
    <row r="2321" spans="1:10">
      <c r="A2321" s="24" t="s">
        <v>744</v>
      </c>
      <c r="B2321" s="33" t="str">
        <f>VLOOKUP(D2321,工作表3!$A$2:$D$159,4,FALSE)</f>
        <v>新北市</v>
      </c>
      <c r="C2321" s="7">
        <v>150</v>
      </c>
      <c r="D2321" s="8" t="s">
        <v>117</v>
      </c>
      <c r="E2321" s="22" t="s">
        <v>712</v>
      </c>
      <c r="F2321" s="9">
        <v>3</v>
      </c>
      <c r="G2321" s="11" t="s">
        <v>828</v>
      </c>
      <c r="H2321" s="10" t="s">
        <v>820</v>
      </c>
      <c r="I2321" s="10">
        <v>1162</v>
      </c>
      <c r="J2321" s="12">
        <v>320.30960112555874</v>
      </c>
    </row>
    <row r="2322" spans="1:10">
      <c r="A2322" s="24" t="s">
        <v>744</v>
      </c>
      <c r="B2322" s="33" t="str">
        <f>VLOOKUP(D2322,工作表3!$A$2:$D$159,4,FALSE)</f>
        <v>雲林縣</v>
      </c>
      <c r="C2322" s="7">
        <v>151</v>
      </c>
      <c r="D2322" s="8" t="s">
        <v>163</v>
      </c>
      <c r="E2322" s="22" t="s">
        <v>662</v>
      </c>
      <c r="F2322" s="9">
        <v>3</v>
      </c>
      <c r="G2322" s="11" t="s">
        <v>828</v>
      </c>
      <c r="H2322" s="10" t="s">
        <v>820</v>
      </c>
      <c r="I2322" s="10">
        <v>1163</v>
      </c>
      <c r="J2322" s="12">
        <v>320.30960112555874</v>
      </c>
    </row>
    <row r="2323" spans="1:10">
      <c r="A2323" s="24" t="s">
        <v>744</v>
      </c>
      <c r="B2323" s="33" t="str">
        <f>VLOOKUP(D2323,工作表3!$A$2:$D$159,4,FALSE)</f>
        <v>臺南市</v>
      </c>
      <c r="C2323" s="7">
        <v>152</v>
      </c>
      <c r="D2323" s="22" t="s">
        <v>152</v>
      </c>
      <c r="E2323" s="22" t="s">
        <v>639</v>
      </c>
      <c r="F2323" s="9">
        <v>7</v>
      </c>
      <c r="G2323" s="11" t="s">
        <v>828</v>
      </c>
      <c r="H2323" s="10" t="s">
        <v>802</v>
      </c>
      <c r="I2323" s="10">
        <v>1165</v>
      </c>
      <c r="J2323" s="12">
        <v>320.30960112555874</v>
      </c>
    </row>
    <row r="2324" spans="1:10">
      <c r="A2324" s="24" t="s">
        <v>744</v>
      </c>
      <c r="B2324" s="33" t="str">
        <f>VLOOKUP(D2324,工作表3!$A$2:$D$159,4,FALSE)</f>
        <v>彰化縣</v>
      </c>
      <c r="C2324" s="7">
        <v>153</v>
      </c>
      <c r="D2324" s="22" t="s">
        <v>133</v>
      </c>
      <c r="E2324" s="22" t="s">
        <v>609</v>
      </c>
      <c r="F2324" s="9">
        <v>2</v>
      </c>
      <c r="G2324" s="11" t="s">
        <v>828</v>
      </c>
      <c r="H2324" s="10" t="s">
        <v>802</v>
      </c>
      <c r="I2324" s="10">
        <v>1167</v>
      </c>
      <c r="J2324" s="12">
        <v>320.30960112555874</v>
      </c>
    </row>
    <row r="2325" spans="1:10">
      <c r="A2325" s="24" t="s">
        <v>744</v>
      </c>
      <c r="B2325" s="40" t="s">
        <v>1073</v>
      </c>
      <c r="C2325" s="7">
        <v>154</v>
      </c>
      <c r="D2325" s="22" t="s">
        <v>110</v>
      </c>
      <c r="E2325" s="22" t="s">
        <v>607</v>
      </c>
      <c r="F2325" s="9">
        <v>2</v>
      </c>
      <c r="G2325" s="11" t="s">
        <v>828</v>
      </c>
      <c r="H2325" s="10" t="s">
        <v>795</v>
      </c>
      <c r="I2325" s="10">
        <v>1170</v>
      </c>
      <c r="J2325" s="12">
        <v>320.30960112555874</v>
      </c>
    </row>
    <row r="2326" spans="1:10">
      <c r="A2326" s="24" t="s">
        <v>744</v>
      </c>
      <c r="B2326" s="33" t="str">
        <f>VLOOKUP(D2326,工作表3!$A$2:$D$159,4,FALSE)</f>
        <v>桃園市</v>
      </c>
      <c r="C2326" s="7">
        <v>155</v>
      </c>
      <c r="D2326" s="8" t="s">
        <v>89</v>
      </c>
      <c r="E2326" s="22" t="s">
        <v>586</v>
      </c>
      <c r="F2326" s="9">
        <v>5</v>
      </c>
      <c r="G2326" s="11" t="s">
        <v>828</v>
      </c>
      <c r="H2326" s="10" t="s">
        <v>795</v>
      </c>
      <c r="I2326" s="10">
        <v>1173</v>
      </c>
      <c r="J2326" s="12">
        <v>320.30960112555874</v>
      </c>
    </row>
    <row r="2327" spans="1:10">
      <c r="A2327" s="30" t="s">
        <v>744</v>
      </c>
      <c r="B2327" s="33" t="str">
        <f>VLOOKUP(D2327,工作表3!$A$2:$D$159,4,FALSE)</f>
        <v>臺北市</v>
      </c>
      <c r="C2327" s="7">
        <v>156</v>
      </c>
      <c r="D2327" s="18" t="s">
        <v>130</v>
      </c>
      <c r="E2327" s="28" t="s">
        <v>753</v>
      </c>
      <c r="F2327" s="9">
        <v>5</v>
      </c>
      <c r="G2327" s="11" t="s">
        <v>828</v>
      </c>
      <c r="H2327" s="10" t="s">
        <v>795</v>
      </c>
      <c r="I2327" s="10">
        <v>1176</v>
      </c>
      <c r="J2327" s="12">
        <v>320.30960112555874</v>
      </c>
    </row>
    <row r="2328" spans="1:10">
      <c r="A2328" s="24" t="s">
        <v>754</v>
      </c>
      <c r="B2328" s="33" t="str">
        <f>VLOOKUP(D2328,工作表3!$A$2:$D$159,4,FALSE)</f>
        <v>高雄市</v>
      </c>
      <c r="C2328" s="7">
        <v>1</v>
      </c>
      <c r="D2328" s="8" t="s">
        <v>22</v>
      </c>
      <c r="E2328" s="22" t="s">
        <v>506</v>
      </c>
      <c r="F2328" s="9">
        <v>2</v>
      </c>
      <c r="G2328" s="11">
        <v>572.5</v>
      </c>
      <c r="H2328" s="10" t="s">
        <v>802</v>
      </c>
      <c r="I2328" s="10" t="s">
        <v>802</v>
      </c>
      <c r="J2328" s="12">
        <v>575</v>
      </c>
    </row>
    <row r="2329" spans="1:10">
      <c r="A2329" s="24" t="s">
        <v>754</v>
      </c>
      <c r="B2329" s="33" t="str">
        <f>VLOOKUP(D2329,工作表3!$A$2:$D$159,4,FALSE)</f>
        <v>臺北市</v>
      </c>
      <c r="C2329" s="7">
        <v>2</v>
      </c>
      <c r="D2329" s="8" t="s">
        <v>14</v>
      </c>
      <c r="E2329" s="22" t="s">
        <v>385</v>
      </c>
      <c r="F2329" s="9">
        <v>5</v>
      </c>
      <c r="G2329" s="11">
        <v>570</v>
      </c>
      <c r="H2329" s="10" t="s">
        <v>795</v>
      </c>
      <c r="I2329" s="10">
        <v>5</v>
      </c>
      <c r="J2329" s="12">
        <v>557.23178571428571</v>
      </c>
    </row>
    <row r="2330" spans="1:10">
      <c r="A2330" s="24" t="s">
        <v>754</v>
      </c>
      <c r="B2330" s="33" t="str">
        <f>VLOOKUP(D2330,工作表3!$A$2:$D$159,4,FALSE)</f>
        <v>臺中市</v>
      </c>
      <c r="C2330" s="7">
        <v>3</v>
      </c>
      <c r="D2330" s="22" t="s">
        <v>268</v>
      </c>
      <c r="E2330" s="22" t="s">
        <v>523</v>
      </c>
      <c r="F2330" s="9">
        <v>18</v>
      </c>
      <c r="G2330" s="11">
        <v>514.5</v>
      </c>
      <c r="H2330" s="10" t="s">
        <v>821</v>
      </c>
      <c r="I2330" s="10">
        <v>24</v>
      </c>
      <c r="J2330" s="12">
        <v>509.49963428571431</v>
      </c>
    </row>
    <row r="2331" spans="1:10">
      <c r="A2331" s="24" t="s">
        <v>754</v>
      </c>
      <c r="B2331" s="33" t="str">
        <f>VLOOKUP(D2331,工作表3!$A$2:$D$159,4,FALSE)</f>
        <v>高雄市</v>
      </c>
      <c r="C2331" s="7">
        <v>4</v>
      </c>
      <c r="D2331" s="22" t="s">
        <v>22</v>
      </c>
      <c r="E2331" s="22" t="s">
        <v>523</v>
      </c>
      <c r="F2331" s="9">
        <v>14</v>
      </c>
      <c r="G2331" s="11">
        <v>511</v>
      </c>
      <c r="H2331" s="10" t="s">
        <v>823</v>
      </c>
      <c r="I2331" s="10">
        <v>38</v>
      </c>
      <c r="J2331" s="12">
        <v>498.34643388278386</v>
      </c>
    </row>
    <row r="2332" spans="1:10">
      <c r="A2332" s="24" t="s">
        <v>754</v>
      </c>
      <c r="B2332" s="33" t="str">
        <f>VLOOKUP(D2332,工作表3!$A$2:$D$159,4,FALSE)</f>
        <v>高雄市</v>
      </c>
      <c r="C2332" s="7">
        <v>5</v>
      </c>
      <c r="D2332" s="22" t="s">
        <v>514</v>
      </c>
      <c r="E2332" s="22" t="s">
        <v>523</v>
      </c>
      <c r="F2332" s="9">
        <v>20</v>
      </c>
      <c r="G2332" s="11">
        <v>506.5</v>
      </c>
      <c r="H2332" s="10" t="s">
        <v>826</v>
      </c>
      <c r="I2332" s="10">
        <v>60</v>
      </c>
      <c r="J2332" s="12">
        <v>476.9275708727298</v>
      </c>
    </row>
    <row r="2333" spans="1:10">
      <c r="A2333" s="24" t="s">
        <v>754</v>
      </c>
      <c r="B2333" s="33" t="str">
        <f>VLOOKUP(D2333,工作表3!$A$2:$D$159,4,FALSE)</f>
        <v>高雄市</v>
      </c>
      <c r="C2333" s="7">
        <v>6</v>
      </c>
      <c r="D2333" s="22" t="s">
        <v>22</v>
      </c>
      <c r="E2333" s="22" t="s">
        <v>187</v>
      </c>
      <c r="F2333" s="9">
        <v>10</v>
      </c>
      <c r="G2333" s="11">
        <v>502</v>
      </c>
      <c r="H2333" s="10" t="s">
        <v>827</v>
      </c>
      <c r="I2333" s="10">
        <v>69</v>
      </c>
      <c r="J2333" s="12">
        <v>471.10189312336917</v>
      </c>
    </row>
    <row r="2334" spans="1:10">
      <c r="A2334" s="24" t="s">
        <v>754</v>
      </c>
      <c r="B2334" s="33" t="str">
        <f>VLOOKUP(D2334,工作表3!$A$2:$D$159,4,FALSE)</f>
        <v>屏東縣</v>
      </c>
      <c r="C2334" s="7">
        <v>7</v>
      </c>
      <c r="D2334" s="22" t="s">
        <v>239</v>
      </c>
      <c r="E2334" s="22" t="s">
        <v>544</v>
      </c>
      <c r="F2334" s="9">
        <v>12</v>
      </c>
      <c r="G2334" s="11">
        <v>488</v>
      </c>
      <c r="H2334" s="10" t="s">
        <v>814</v>
      </c>
      <c r="I2334" s="10">
        <v>79</v>
      </c>
      <c r="J2334" s="12">
        <v>464.25046960206475</v>
      </c>
    </row>
    <row r="2335" spans="1:10">
      <c r="A2335" s="24" t="s">
        <v>754</v>
      </c>
      <c r="B2335" s="33" t="str">
        <f>VLOOKUP(D2335,工作表3!$A$2:$D$159,4,FALSE)</f>
        <v>高雄市</v>
      </c>
      <c r="C2335" s="7">
        <v>8</v>
      </c>
      <c r="D2335" s="22" t="s">
        <v>404</v>
      </c>
      <c r="E2335" s="22" t="s">
        <v>750</v>
      </c>
      <c r="F2335" s="9">
        <v>23</v>
      </c>
      <c r="G2335" s="11">
        <v>475.25</v>
      </c>
      <c r="H2335" s="10" t="s">
        <v>821</v>
      </c>
      <c r="I2335" s="10">
        <v>98</v>
      </c>
      <c r="J2335" s="12">
        <v>453.27380698238284</v>
      </c>
    </row>
    <row r="2336" spans="1:10">
      <c r="A2336" s="24" t="s">
        <v>754</v>
      </c>
      <c r="B2336" s="33" t="str">
        <f>VLOOKUP(D2336,工作表3!$A$2:$D$159,4,FALSE)</f>
        <v>新北市</v>
      </c>
      <c r="C2336" s="7">
        <v>9</v>
      </c>
      <c r="D2336" s="22" t="s">
        <v>77</v>
      </c>
      <c r="E2336" s="22" t="s">
        <v>523</v>
      </c>
      <c r="F2336" s="9">
        <v>10</v>
      </c>
      <c r="G2336" s="11">
        <v>475</v>
      </c>
      <c r="H2336" s="10" t="s">
        <v>814</v>
      </c>
      <c r="I2336" s="10">
        <v>108</v>
      </c>
      <c r="J2336" s="12">
        <v>446.32715929519338</v>
      </c>
    </row>
    <row r="2337" spans="1:10">
      <c r="A2337" s="24" t="s">
        <v>754</v>
      </c>
      <c r="B2337" s="33" t="str">
        <f>VLOOKUP(D2337,工作表3!$A$2:$D$159,4,FALSE)</f>
        <v>臺南市</v>
      </c>
      <c r="C2337" s="7">
        <v>10</v>
      </c>
      <c r="D2337" s="22" t="s">
        <v>62</v>
      </c>
      <c r="E2337" s="22" t="s">
        <v>523</v>
      </c>
      <c r="F2337" s="9">
        <v>15</v>
      </c>
      <c r="G2337" s="11">
        <v>462.75</v>
      </c>
      <c r="H2337" s="10" t="s">
        <v>823</v>
      </c>
      <c r="I2337" s="10">
        <v>122</v>
      </c>
      <c r="J2337" s="12">
        <v>434.70840241713148</v>
      </c>
    </row>
    <row r="2338" spans="1:10">
      <c r="A2338" s="24" t="s">
        <v>754</v>
      </c>
      <c r="B2338" s="33" t="str">
        <f>VLOOKUP(D2338,工作表3!$A$2:$D$159,4,FALSE)</f>
        <v>臺北市</v>
      </c>
      <c r="C2338" s="7">
        <v>11</v>
      </c>
      <c r="D2338" s="22" t="s">
        <v>257</v>
      </c>
      <c r="E2338" s="22" t="s">
        <v>502</v>
      </c>
      <c r="F2338" s="9" t="s">
        <v>789</v>
      </c>
      <c r="G2338" s="11" t="s">
        <v>790</v>
      </c>
      <c r="H2338" s="10" t="s">
        <v>793</v>
      </c>
      <c r="I2338" s="10">
        <v>128</v>
      </c>
      <c r="J2338" s="12">
        <v>430.41005939387566</v>
      </c>
    </row>
    <row r="2339" spans="1:10">
      <c r="A2339" s="24" t="s">
        <v>754</v>
      </c>
      <c r="B2339" s="33" t="str">
        <f>VLOOKUP(D2339,工作表3!$A$2:$D$159,4,FALSE)</f>
        <v>臺南市</v>
      </c>
      <c r="C2339" s="7">
        <v>12</v>
      </c>
      <c r="D2339" s="22" t="s">
        <v>62</v>
      </c>
      <c r="E2339" s="22" t="s">
        <v>518</v>
      </c>
      <c r="F2339" s="9">
        <v>7</v>
      </c>
      <c r="G2339" s="11">
        <v>447.5</v>
      </c>
      <c r="H2339" s="10" t="s">
        <v>793</v>
      </c>
      <c r="I2339" s="10">
        <v>134</v>
      </c>
      <c r="J2339" s="12">
        <v>427.30076923347519</v>
      </c>
    </row>
    <row r="2340" spans="1:10">
      <c r="A2340" s="24" t="s">
        <v>754</v>
      </c>
      <c r="B2340" s="33" t="str">
        <f>VLOOKUP(D2340,工作表3!$A$2:$D$159,4,FALSE)</f>
        <v>新北市</v>
      </c>
      <c r="C2340" s="7">
        <v>13</v>
      </c>
      <c r="D2340" s="22" t="s">
        <v>77</v>
      </c>
      <c r="E2340" s="22" t="s">
        <v>552</v>
      </c>
      <c r="F2340" s="9">
        <v>6</v>
      </c>
      <c r="G2340" s="11">
        <v>447</v>
      </c>
      <c r="H2340" s="10" t="s">
        <v>809</v>
      </c>
      <c r="I2340" s="10">
        <v>139</v>
      </c>
      <c r="J2340" s="12">
        <v>424.93381752321358</v>
      </c>
    </row>
    <row r="2341" spans="1:10">
      <c r="A2341" s="24" t="s">
        <v>754</v>
      </c>
      <c r="B2341" s="33" t="str">
        <f>VLOOKUP(D2341,工作表3!$A$2:$D$159,4,FALSE)</f>
        <v>新北市</v>
      </c>
      <c r="C2341" s="7">
        <v>14</v>
      </c>
      <c r="D2341" s="22" t="s">
        <v>188</v>
      </c>
      <c r="E2341" s="22" t="s">
        <v>429</v>
      </c>
      <c r="F2341" s="9">
        <v>25</v>
      </c>
      <c r="G2341" s="11">
        <v>432.5</v>
      </c>
      <c r="H2341" s="10" t="s">
        <v>811</v>
      </c>
      <c r="I2341" s="10">
        <v>162</v>
      </c>
      <c r="J2341" s="12">
        <v>411.92248352889987</v>
      </c>
    </row>
    <row r="2342" spans="1:10">
      <c r="A2342" s="24" t="s">
        <v>754</v>
      </c>
      <c r="B2342" s="33" t="str">
        <f>VLOOKUP(D2342,工作表3!$A$2:$D$159,4,FALSE)</f>
        <v>新北市</v>
      </c>
      <c r="C2342" s="7">
        <v>15</v>
      </c>
      <c r="D2342" s="22" t="s">
        <v>188</v>
      </c>
      <c r="E2342" s="22" t="s">
        <v>617</v>
      </c>
      <c r="F2342" s="9" t="s">
        <v>789</v>
      </c>
      <c r="G2342" s="11" t="s">
        <v>790</v>
      </c>
      <c r="H2342" s="10" t="s">
        <v>809</v>
      </c>
      <c r="I2342" s="10">
        <v>167</v>
      </c>
      <c r="J2342" s="12">
        <v>408.98849872223258</v>
      </c>
    </row>
    <row r="2343" spans="1:10">
      <c r="A2343" s="24" t="s">
        <v>754</v>
      </c>
      <c r="B2343" s="33" t="str">
        <f>VLOOKUP(D2343,工作表3!$A$2:$D$159,4,FALSE)</f>
        <v>新北市</v>
      </c>
      <c r="C2343" s="7">
        <v>16</v>
      </c>
      <c r="D2343" s="22" t="s">
        <v>188</v>
      </c>
      <c r="E2343" s="22" t="s">
        <v>751</v>
      </c>
      <c r="F2343" s="9" t="s">
        <v>789</v>
      </c>
      <c r="G2343" s="11" t="s">
        <v>790</v>
      </c>
      <c r="H2343" s="10" t="s">
        <v>814</v>
      </c>
      <c r="I2343" s="10">
        <v>177</v>
      </c>
      <c r="J2343" s="12">
        <v>404.55718357474979</v>
      </c>
    </row>
    <row r="2344" spans="1:10">
      <c r="A2344" s="24" t="s">
        <v>754</v>
      </c>
      <c r="B2344" s="33" t="str">
        <f>VLOOKUP(D2344,工作表3!$A$2:$D$159,4,FALSE)</f>
        <v>新北市</v>
      </c>
      <c r="C2344" s="7">
        <v>17</v>
      </c>
      <c r="D2344" s="22" t="s">
        <v>188</v>
      </c>
      <c r="E2344" s="22" t="s">
        <v>586</v>
      </c>
      <c r="F2344" s="9">
        <v>11</v>
      </c>
      <c r="G2344" s="11">
        <v>418</v>
      </c>
      <c r="H2344" s="10" t="s">
        <v>814</v>
      </c>
      <c r="I2344" s="10">
        <v>187</v>
      </c>
      <c r="J2344" s="12">
        <v>399.4752067177813</v>
      </c>
    </row>
    <row r="2345" spans="1:10">
      <c r="A2345" s="24" t="s">
        <v>754</v>
      </c>
      <c r="B2345" s="33" t="str">
        <f>VLOOKUP(D2345,工作表3!$A$2:$D$159,4,FALSE)</f>
        <v>新竹縣</v>
      </c>
      <c r="C2345" s="7">
        <v>18</v>
      </c>
      <c r="D2345" s="22" t="s">
        <v>103</v>
      </c>
      <c r="E2345" s="22" t="s">
        <v>502</v>
      </c>
      <c r="F2345" s="9">
        <v>9</v>
      </c>
      <c r="G2345" s="11">
        <v>397.5</v>
      </c>
      <c r="H2345" s="10" t="s">
        <v>788</v>
      </c>
      <c r="I2345" s="10">
        <v>195</v>
      </c>
      <c r="J2345" s="12">
        <v>395.63505115142254</v>
      </c>
    </row>
    <row r="2346" spans="1:10">
      <c r="A2346" s="24" t="s">
        <v>754</v>
      </c>
      <c r="B2346" s="33" t="str">
        <f>VLOOKUP(D2346,工作表3!$A$2:$D$159,4,FALSE)</f>
        <v>臺北市</v>
      </c>
      <c r="C2346" s="7">
        <v>19</v>
      </c>
      <c r="D2346" s="22" t="s">
        <v>130</v>
      </c>
      <c r="E2346" s="22" t="s">
        <v>502</v>
      </c>
      <c r="F2346" s="9">
        <v>12</v>
      </c>
      <c r="G2346" s="11">
        <v>383</v>
      </c>
      <c r="H2346" s="10" t="s">
        <v>827</v>
      </c>
      <c r="I2346" s="10">
        <v>204</v>
      </c>
      <c r="J2346" s="12">
        <v>391.26337001848515</v>
      </c>
    </row>
    <row r="2347" spans="1:10">
      <c r="A2347" s="24" t="s">
        <v>754</v>
      </c>
      <c r="B2347" s="33" t="str">
        <f>VLOOKUP(D2347,工作表3!$A$2:$D$159,4,FALSE)</f>
        <v>臺北市</v>
      </c>
      <c r="C2347" s="7">
        <v>20</v>
      </c>
      <c r="D2347" s="22" t="s">
        <v>106</v>
      </c>
      <c r="E2347" s="22" t="s">
        <v>610</v>
      </c>
      <c r="F2347" s="9">
        <v>9</v>
      </c>
      <c r="G2347" s="11">
        <v>373.5</v>
      </c>
      <c r="H2347" s="10" t="s">
        <v>792</v>
      </c>
      <c r="I2347" s="10">
        <v>211</v>
      </c>
      <c r="J2347" s="12">
        <v>386.42204940633746</v>
      </c>
    </row>
    <row r="2348" spans="1:10">
      <c r="A2348" s="24" t="s">
        <v>754</v>
      </c>
      <c r="B2348" s="33" t="str">
        <f>VLOOKUP(D2348,工作表3!$A$2:$D$159,4,FALSE)</f>
        <v>新竹市</v>
      </c>
      <c r="C2348" s="7">
        <v>21</v>
      </c>
      <c r="D2348" s="22" t="s">
        <v>177</v>
      </c>
      <c r="E2348" s="22" t="s">
        <v>183</v>
      </c>
      <c r="F2348" s="9" t="s">
        <v>789</v>
      </c>
      <c r="G2348" s="11" t="s">
        <v>790</v>
      </c>
      <c r="H2348" s="10" t="s">
        <v>820</v>
      </c>
      <c r="I2348" s="10">
        <v>212</v>
      </c>
      <c r="J2348" s="12">
        <v>385.62954482758295</v>
      </c>
    </row>
    <row r="2349" spans="1:10">
      <c r="A2349" s="24" t="s">
        <v>754</v>
      </c>
      <c r="B2349" s="33" t="str">
        <f>VLOOKUP(D2349,工作表3!$A$2:$D$159,4,FALSE)</f>
        <v>臺北市</v>
      </c>
      <c r="C2349" s="7">
        <v>22</v>
      </c>
      <c r="D2349" s="22" t="s">
        <v>130</v>
      </c>
      <c r="E2349" s="22" t="s">
        <v>755</v>
      </c>
      <c r="F2349" s="9">
        <v>2</v>
      </c>
      <c r="G2349" s="11">
        <v>357</v>
      </c>
      <c r="H2349" s="10" t="s">
        <v>795</v>
      </c>
      <c r="I2349" s="10">
        <v>215</v>
      </c>
      <c r="J2349" s="12">
        <v>382.90766047384142</v>
      </c>
    </row>
    <row r="2350" spans="1:10">
      <c r="A2350" s="24" t="s">
        <v>754</v>
      </c>
      <c r="B2350" s="33" t="str">
        <f>VLOOKUP(D2350,工作表3!$A$2:$D$159,4,FALSE)</f>
        <v>臺北市</v>
      </c>
      <c r="C2350" s="7">
        <v>23</v>
      </c>
      <c r="D2350" s="22" t="s">
        <v>130</v>
      </c>
      <c r="E2350" s="22" t="s">
        <v>631</v>
      </c>
      <c r="F2350" s="9">
        <v>10</v>
      </c>
      <c r="G2350" s="11">
        <v>355.5</v>
      </c>
      <c r="H2350" s="10" t="s">
        <v>809</v>
      </c>
      <c r="I2350" s="10">
        <v>220</v>
      </c>
      <c r="J2350" s="12">
        <v>378.84206207075408</v>
      </c>
    </row>
    <row r="2351" spans="1:10">
      <c r="A2351" s="24" t="s">
        <v>754</v>
      </c>
      <c r="B2351" s="33" t="str">
        <f>VLOOKUP(D2351,工作表3!$A$2:$D$159,4,FALSE)</f>
        <v>屏東縣</v>
      </c>
      <c r="C2351" s="7">
        <v>24</v>
      </c>
      <c r="D2351" s="22" t="s">
        <v>195</v>
      </c>
      <c r="E2351" s="22" t="s">
        <v>502</v>
      </c>
      <c r="F2351" s="9">
        <v>7</v>
      </c>
      <c r="G2351" s="11">
        <v>348.75</v>
      </c>
      <c r="H2351" s="10" t="s">
        <v>820</v>
      </c>
      <c r="I2351" s="10">
        <v>221</v>
      </c>
      <c r="J2351" s="12">
        <v>378.09916867868355</v>
      </c>
    </row>
    <row r="2352" spans="1:10">
      <c r="A2352" s="24" t="s">
        <v>754</v>
      </c>
      <c r="B2352" s="33" t="str">
        <f>VLOOKUP(D2352,工作表3!$A$2:$D$159,4,FALSE)</f>
        <v>屏東縣</v>
      </c>
      <c r="C2352" s="7">
        <v>25</v>
      </c>
      <c r="D2352" s="22" t="s">
        <v>195</v>
      </c>
      <c r="E2352" s="22" t="s">
        <v>631</v>
      </c>
      <c r="F2352" s="9" t="s">
        <v>789</v>
      </c>
      <c r="G2352" s="11" t="s">
        <v>790</v>
      </c>
      <c r="H2352" s="10" t="s">
        <v>802</v>
      </c>
      <c r="I2352" s="10">
        <v>223</v>
      </c>
      <c r="J2352" s="12">
        <v>376.61338189454261</v>
      </c>
    </row>
    <row r="2353" spans="1:10">
      <c r="A2353" s="24" t="s">
        <v>754</v>
      </c>
      <c r="B2353" s="33" t="str">
        <f>VLOOKUP(D2353,工作表3!$A$2:$D$159,4,FALSE)</f>
        <v>新北市</v>
      </c>
      <c r="C2353" s="7">
        <v>26</v>
      </c>
      <c r="D2353" s="22" t="s">
        <v>188</v>
      </c>
      <c r="E2353" s="22" t="s">
        <v>283</v>
      </c>
      <c r="F2353" s="9" t="s">
        <v>789</v>
      </c>
      <c r="G2353" s="11" t="s">
        <v>790</v>
      </c>
      <c r="H2353" s="10" t="s">
        <v>820</v>
      </c>
      <c r="I2353" s="10">
        <v>224</v>
      </c>
      <c r="J2353" s="12">
        <v>375.87048850247214</v>
      </c>
    </row>
    <row r="2354" spans="1:10">
      <c r="A2354" s="24" t="s">
        <v>754</v>
      </c>
      <c r="B2354" s="33" t="str">
        <f>VLOOKUP(D2354,工作表3!$A$2:$D$159,4,FALSE)</f>
        <v>新北市</v>
      </c>
      <c r="C2354" s="7">
        <v>27</v>
      </c>
      <c r="D2354" s="22" t="s">
        <v>188</v>
      </c>
      <c r="E2354" s="22" t="s">
        <v>632</v>
      </c>
      <c r="F2354" s="9">
        <v>14</v>
      </c>
      <c r="G2354" s="11">
        <v>332</v>
      </c>
      <c r="H2354" s="10" t="s">
        <v>816</v>
      </c>
      <c r="I2354" s="10">
        <v>228</v>
      </c>
      <c r="J2354" s="12">
        <v>372.95620468504472</v>
      </c>
    </row>
    <row r="2355" spans="1:10">
      <c r="A2355" s="24" t="s">
        <v>754</v>
      </c>
      <c r="B2355" s="33" t="str">
        <f>VLOOKUP(D2355,工作表3!$A$2:$D$159,4,FALSE)</f>
        <v>新北市</v>
      </c>
      <c r="C2355" s="7">
        <v>28</v>
      </c>
      <c r="D2355" s="22" t="s">
        <v>188</v>
      </c>
      <c r="E2355" s="22" t="s">
        <v>183</v>
      </c>
      <c r="F2355" s="9" t="s">
        <v>789</v>
      </c>
      <c r="G2355" s="11" t="s">
        <v>790</v>
      </c>
      <c r="H2355" s="10" t="s">
        <v>809</v>
      </c>
      <c r="I2355" s="10">
        <v>233</v>
      </c>
      <c r="J2355" s="12">
        <v>369.27432282631304</v>
      </c>
    </row>
    <row r="2356" spans="1:10">
      <c r="A2356" s="24" t="s">
        <v>754</v>
      </c>
      <c r="B2356" s="33" t="str">
        <f>VLOOKUP(D2356,工作表3!$A$2:$D$159,4,FALSE)</f>
        <v>桃園市</v>
      </c>
      <c r="C2356" s="7">
        <v>29</v>
      </c>
      <c r="D2356" s="22" t="s">
        <v>127</v>
      </c>
      <c r="E2356" s="22" t="s">
        <v>183</v>
      </c>
      <c r="F2356" s="9">
        <v>3</v>
      </c>
      <c r="G2356" s="11">
        <v>327</v>
      </c>
      <c r="H2356" s="10" t="s">
        <v>820</v>
      </c>
      <c r="I2356" s="10">
        <v>234</v>
      </c>
      <c r="J2356" s="12">
        <v>368.46327945199607</v>
      </c>
    </row>
    <row r="2357" spans="1:10">
      <c r="A2357" s="24" t="s">
        <v>754</v>
      </c>
      <c r="B2357" s="33" t="str">
        <f>VLOOKUP(D2357,工作表3!$A$2:$D$159,4,FALSE)</f>
        <v>臺南市</v>
      </c>
      <c r="C2357" s="7">
        <v>30</v>
      </c>
      <c r="D2357" s="22" t="s">
        <v>75</v>
      </c>
      <c r="E2357" s="22" t="s">
        <v>552</v>
      </c>
      <c r="F2357" s="9">
        <v>6</v>
      </c>
      <c r="G2357" s="11">
        <v>325</v>
      </c>
      <c r="H2357" s="10" t="s">
        <v>795</v>
      </c>
      <c r="I2357" s="10">
        <v>237</v>
      </c>
      <c r="J2357" s="12">
        <v>366.12054445199607</v>
      </c>
    </row>
    <row r="2358" spans="1:10">
      <c r="A2358" s="24" t="s">
        <v>754</v>
      </c>
      <c r="B2358" s="33" t="str">
        <f>VLOOKUP(D2358,工作表3!$A$2:$D$159,4,FALSE)</f>
        <v>基隆市</v>
      </c>
      <c r="C2358" s="7">
        <v>31</v>
      </c>
      <c r="D2358" s="22" t="s">
        <v>258</v>
      </c>
      <c r="E2358" s="22" t="s">
        <v>548</v>
      </c>
      <c r="F2358" s="9">
        <v>2</v>
      </c>
      <c r="G2358" s="11">
        <v>322.5</v>
      </c>
      <c r="H2358" s="10" t="s">
        <v>820</v>
      </c>
      <c r="I2358" s="10">
        <v>238</v>
      </c>
      <c r="J2358" s="12">
        <v>365.34583049696965</v>
      </c>
    </row>
    <row r="2359" spans="1:10">
      <c r="A2359" s="24" t="s">
        <v>754</v>
      </c>
      <c r="B2359" s="33" t="str">
        <f>VLOOKUP(D2359,工作表3!$A$2:$D$159,4,FALSE)</f>
        <v>臺北市</v>
      </c>
      <c r="C2359" s="7">
        <v>32</v>
      </c>
      <c r="D2359" s="22" t="s">
        <v>106</v>
      </c>
      <c r="E2359" s="22" t="s">
        <v>593</v>
      </c>
      <c r="F2359" s="9">
        <v>19</v>
      </c>
      <c r="G2359" s="11">
        <v>318</v>
      </c>
      <c r="H2359" s="10" t="s">
        <v>826</v>
      </c>
      <c r="I2359" s="10">
        <v>260</v>
      </c>
      <c r="J2359" s="12">
        <v>348.63378908174622</v>
      </c>
    </row>
    <row r="2360" spans="1:10">
      <c r="A2360" s="24" t="s">
        <v>754</v>
      </c>
      <c r="B2360" s="33" t="str">
        <f>VLOOKUP(D2360,工作表3!$A$2:$D$159,4,FALSE)</f>
        <v>高雄市</v>
      </c>
      <c r="C2360" s="7">
        <v>33</v>
      </c>
      <c r="D2360" s="22" t="s">
        <v>135</v>
      </c>
      <c r="E2360" s="22" t="s">
        <v>429</v>
      </c>
      <c r="F2360" s="9">
        <v>17</v>
      </c>
      <c r="G2360" s="11">
        <v>308</v>
      </c>
      <c r="H2360" s="10" t="s">
        <v>802</v>
      </c>
      <c r="I2360" s="10">
        <v>262</v>
      </c>
      <c r="J2360" s="12">
        <v>347.29976130396847</v>
      </c>
    </row>
    <row r="2361" spans="1:10">
      <c r="A2361" s="24" t="s">
        <v>754</v>
      </c>
      <c r="B2361" s="33" t="str">
        <f>VLOOKUP(D2361,工作表3!$A$2:$D$159,4,FALSE)</f>
        <v>新北市</v>
      </c>
      <c r="C2361" s="7">
        <v>34</v>
      </c>
      <c r="D2361" s="22" t="s">
        <v>193</v>
      </c>
      <c r="E2361" s="22" t="s">
        <v>635</v>
      </c>
      <c r="F2361" s="9">
        <v>4</v>
      </c>
      <c r="G2361" s="11">
        <v>298</v>
      </c>
      <c r="H2361" s="10" t="s">
        <v>820</v>
      </c>
      <c r="I2361" s="10">
        <v>263</v>
      </c>
      <c r="J2361" s="12">
        <v>346.61573855445766</v>
      </c>
    </row>
    <row r="2362" spans="1:10">
      <c r="A2362" s="24" t="s">
        <v>754</v>
      </c>
      <c r="B2362" s="33" t="str">
        <f>VLOOKUP(D2362,工作表3!$A$2:$D$159,4,FALSE)</f>
        <v>嘉義縣</v>
      </c>
      <c r="C2362" s="7">
        <v>35</v>
      </c>
      <c r="D2362" s="22" t="s">
        <v>179</v>
      </c>
      <c r="E2362" s="22" t="s">
        <v>523</v>
      </c>
      <c r="F2362" s="9">
        <v>6</v>
      </c>
      <c r="G2362" s="11">
        <v>298</v>
      </c>
      <c r="H2362" s="10" t="s">
        <v>816</v>
      </c>
      <c r="I2362" s="10">
        <v>267</v>
      </c>
      <c r="J2362" s="12">
        <v>343.93473663691213</v>
      </c>
    </row>
    <row r="2363" spans="1:10">
      <c r="A2363" s="24" t="s">
        <v>754</v>
      </c>
      <c r="B2363" s="33" t="str">
        <f>VLOOKUP(D2363,工作表3!$A$2:$D$159,4,FALSE)</f>
        <v>新北市</v>
      </c>
      <c r="C2363" s="7">
        <v>36</v>
      </c>
      <c r="D2363" s="22" t="s">
        <v>117</v>
      </c>
      <c r="E2363" s="22" t="s">
        <v>712</v>
      </c>
      <c r="F2363" s="9">
        <v>3</v>
      </c>
      <c r="G2363" s="11">
        <v>296</v>
      </c>
      <c r="H2363" s="10" t="s">
        <v>820</v>
      </c>
      <c r="I2363" s="10">
        <v>268</v>
      </c>
      <c r="J2363" s="12">
        <v>343.27614978356615</v>
      </c>
    </row>
    <row r="2364" spans="1:10">
      <c r="A2364" s="24" t="s">
        <v>754</v>
      </c>
      <c r="B2364" s="33" t="str">
        <f>VLOOKUP(D2364,工作表3!$A$2:$D$159,4,FALSE)</f>
        <v>臺北市</v>
      </c>
      <c r="C2364" s="7">
        <v>37</v>
      </c>
      <c r="D2364" s="22" t="s">
        <v>130</v>
      </c>
      <c r="E2364" s="22" t="s">
        <v>183</v>
      </c>
      <c r="F2364" s="9">
        <v>6</v>
      </c>
      <c r="G2364" s="11">
        <v>287</v>
      </c>
      <c r="H2364" s="10" t="s">
        <v>795</v>
      </c>
      <c r="I2364" s="10">
        <v>271</v>
      </c>
      <c r="J2364" s="12">
        <v>341.22914187291002</v>
      </c>
    </row>
    <row r="2365" spans="1:10">
      <c r="A2365" s="24" t="s">
        <v>754</v>
      </c>
      <c r="B2365" s="33" t="str">
        <f>VLOOKUP(D2365,工作表3!$A$2:$D$159,4,FALSE)</f>
        <v>臺北市</v>
      </c>
      <c r="C2365" s="7">
        <v>38</v>
      </c>
      <c r="D2365" s="22" t="s">
        <v>110</v>
      </c>
      <c r="E2365" s="22" t="s">
        <v>651</v>
      </c>
      <c r="F2365" s="9" t="s">
        <v>789</v>
      </c>
      <c r="G2365" s="11" t="s">
        <v>790</v>
      </c>
      <c r="H2365" s="10" t="s">
        <v>802</v>
      </c>
      <c r="I2365" s="10">
        <v>273</v>
      </c>
      <c r="J2365" s="12">
        <v>339.76030341819018</v>
      </c>
    </row>
    <row r="2366" spans="1:10">
      <c r="A2366" s="24" t="s">
        <v>754</v>
      </c>
      <c r="B2366" s="33" t="str">
        <f>VLOOKUP(D2366,工作表3!$A$2:$D$159,4,FALSE)</f>
        <v>臺北市</v>
      </c>
      <c r="C2366" s="7">
        <v>39</v>
      </c>
      <c r="D2366" s="22" t="s">
        <v>130</v>
      </c>
      <c r="E2366" s="22" t="s">
        <v>187</v>
      </c>
      <c r="F2366" s="9">
        <v>10</v>
      </c>
      <c r="G2366" s="11">
        <v>285.5</v>
      </c>
      <c r="H2366" s="10" t="s">
        <v>792</v>
      </c>
      <c r="I2366" s="10">
        <v>280</v>
      </c>
      <c r="J2366" s="12">
        <v>332.22726946012745</v>
      </c>
    </row>
    <row r="2367" spans="1:10">
      <c r="A2367" s="24" t="s">
        <v>754</v>
      </c>
      <c r="B2367" s="33" t="str">
        <f>VLOOKUP(D2367,工作表3!$A$2:$D$159,4,FALSE)</f>
        <v>屏東縣</v>
      </c>
      <c r="C2367" s="7">
        <v>40</v>
      </c>
      <c r="D2367" s="22" t="s">
        <v>210</v>
      </c>
      <c r="E2367" s="22" t="s">
        <v>639</v>
      </c>
      <c r="F2367" s="9" t="s">
        <v>789</v>
      </c>
      <c r="G2367" s="11" t="s">
        <v>790</v>
      </c>
      <c r="H2367" s="10" t="s">
        <v>793</v>
      </c>
      <c r="I2367" s="10">
        <v>286</v>
      </c>
      <c r="J2367" s="12">
        <v>327.74770358050347</v>
      </c>
    </row>
    <row r="2368" spans="1:10">
      <c r="A2368" s="24" t="s">
        <v>754</v>
      </c>
      <c r="B2368" s="33" t="str">
        <f>VLOOKUP(D2368,工作表3!$A$2:$D$159,4,FALSE)</f>
        <v>新北市</v>
      </c>
      <c r="C2368" s="7">
        <v>41</v>
      </c>
      <c r="D2368" s="22" t="s">
        <v>193</v>
      </c>
      <c r="E2368" s="22" t="s">
        <v>581</v>
      </c>
      <c r="F2368" s="9">
        <v>2</v>
      </c>
      <c r="G2368" s="11">
        <v>282</v>
      </c>
      <c r="H2368" s="10" t="s">
        <v>820</v>
      </c>
      <c r="I2368" s="10">
        <v>287</v>
      </c>
      <c r="J2368" s="12">
        <v>327.18928273410847</v>
      </c>
    </row>
    <row r="2369" spans="1:10">
      <c r="A2369" s="24" t="s">
        <v>754</v>
      </c>
      <c r="B2369" s="33" t="str">
        <f>VLOOKUP(D2369,工作表3!$A$2:$D$159,4,FALSE)</f>
        <v>臺北市</v>
      </c>
      <c r="C2369" s="7">
        <v>42</v>
      </c>
      <c r="D2369" s="22" t="s">
        <v>130</v>
      </c>
      <c r="E2369" s="22" t="s">
        <v>753</v>
      </c>
      <c r="F2369" s="9">
        <v>5</v>
      </c>
      <c r="G2369" s="11">
        <v>279.5</v>
      </c>
      <c r="H2369" s="10" t="s">
        <v>792</v>
      </c>
      <c r="I2369" s="10">
        <v>294</v>
      </c>
      <c r="J2369" s="12">
        <v>323.08837513379984</v>
      </c>
    </row>
    <row r="2370" spans="1:10">
      <c r="A2370" s="24" t="s">
        <v>754</v>
      </c>
      <c r="B2370" s="33" t="str">
        <f>VLOOKUP(D2370,工作表3!$A$2:$D$159,4,FALSE)</f>
        <v>彰化縣</v>
      </c>
      <c r="C2370" s="7">
        <v>43</v>
      </c>
      <c r="D2370" s="22" t="s">
        <v>133</v>
      </c>
      <c r="E2370" s="22" t="s">
        <v>502</v>
      </c>
      <c r="F2370" s="9">
        <v>8</v>
      </c>
      <c r="G2370" s="11">
        <v>278.5</v>
      </c>
      <c r="H2370" s="10" t="s">
        <v>814</v>
      </c>
      <c r="I2370" s="10">
        <v>304</v>
      </c>
      <c r="J2370" s="12">
        <v>317.58729409823491</v>
      </c>
    </row>
    <row r="2371" spans="1:10">
      <c r="A2371" s="24" t="s">
        <v>754</v>
      </c>
      <c r="B2371" s="33" t="str">
        <f>VLOOKUP(D2371,工作表3!$A$2:$D$159,4,FALSE)</f>
        <v>臺南市</v>
      </c>
      <c r="C2371" s="7">
        <v>44</v>
      </c>
      <c r="D2371" s="22" t="s">
        <v>152</v>
      </c>
      <c r="E2371" s="22" t="s">
        <v>523</v>
      </c>
      <c r="F2371" s="9">
        <v>10</v>
      </c>
      <c r="G2371" s="11">
        <v>271.5</v>
      </c>
      <c r="H2371" s="10" t="s">
        <v>795</v>
      </c>
      <c r="I2371" s="10">
        <v>307</v>
      </c>
      <c r="J2371" s="12">
        <v>316.0649808150269</v>
      </c>
    </row>
    <row r="2372" spans="1:10">
      <c r="A2372" s="24" t="s">
        <v>754</v>
      </c>
      <c r="B2372" s="33" t="str">
        <f>VLOOKUP(D2372,工作表3!$A$2:$D$159,4,FALSE)</f>
        <v>雲林縣</v>
      </c>
      <c r="C2372" s="7">
        <v>45</v>
      </c>
      <c r="D2372" s="22" t="s">
        <v>163</v>
      </c>
      <c r="E2372" s="22" t="s">
        <v>502</v>
      </c>
      <c r="F2372" s="9">
        <v>3</v>
      </c>
      <c r="G2372" s="11">
        <v>255.5</v>
      </c>
      <c r="H2372" s="10" t="s">
        <v>820</v>
      </c>
      <c r="I2372" s="10">
        <v>308</v>
      </c>
      <c r="J2372" s="12">
        <v>315.53962015250102</v>
      </c>
    </row>
    <row r="2373" spans="1:10">
      <c r="A2373" s="24" t="s">
        <v>754</v>
      </c>
      <c r="B2373" s="33" t="str">
        <f>VLOOKUP(D2373,工作表3!$A$2:$D$159,4,FALSE)</f>
        <v>新北市</v>
      </c>
      <c r="C2373" s="7">
        <v>46</v>
      </c>
      <c r="D2373" s="22" t="s">
        <v>334</v>
      </c>
      <c r="E2373" s="22" t="s">
        <v>660</v>
      </c>
      <c r="F2373" s="9" t="s">
        <v>789</v>
      </c>
      <c r="G2373" s="11" t="s">
        <v>790</v>
      </c>
      <c r="H2373" s="10" t="s">
        <v>795</v>
      </c>
      <c r="I2373" s="10">
        <v>311</v>
      </c>
      <c r="J2373" s="12">
        <v>313.96353816492336</v>
      </c>
    </row>
    <row r="2374" spans="1:10">
      <c r="A2374" s="24" t="s">
        <v>754</v>
      </c>
      <c r="B2374" s="33" t="str">
        <f>VLOOKUP(D2374,工作表3!$A$2:$D$159,4,FALSE)</f>
        <v>臺北市</v>
      </c>
      <c r="C2374" s="7">
        <v>47</v>
      </c>
      <c r="D2374" s="22" t="s">
        <v>130</v>
      </c>
      <c r="E2374" s="22" t="s">
        <v>466</v>
      </c>
      <c r="F2374" s="9">
        <v>6</v>
      </c>
      <c r="G2374" s="11">
        <v>246.5</v>
      </c>
      <c r="H2374" s="10" t="s">
        <v>793</v>
      </c>
      <c r="I2374" s="10">
        <v>317</v>
      </c>
      <c r="J2374" s="12">
        <v>310.7871914005766</v>
      </c>
    </row>
    <row r="2375" spans="1:10">
      <c r="A2375" s="24" t="s">
        <v>754</v>
      </c>
      <c r="B2375" s="33" t="str">
        <f>VLOOKUP(D2375,工作表3!$A$2:$D$159,4,FALSE)</f>
        <v>臺中市</v>
      </c>
      <c r="C2375" s="7">
        <v>48</v>
      </c>
      <c r="D2375" s="22" t="s">
        <v>156</v>
      </c>
      <c r="E2375" s="22" t="s">
        <v>523</v>
      </c>
      <c r="F2375" s="9">
        <v>22</v>
      </c>
      <c r="G2375" s="11">
        <v>238</v>
      </c>
      <c r="H2375" s="10" t="s">
        <v>793</v>
      </c>
      <c r="I2375" s="10">
        <v>323</v>
      </c>
      <c r="J2375" s="12">
        <v>306.50003190750988</v>
      </c>
    </row>
    <row r="2376" spans="1:10">
      <c r="A2376" s="24" t="s">
        <v>754</v>
      </c>
      <c r="B2376" s="33" t="str">
        <f>VLOOKUP(D2376,工作表3!$A$2:$D$159,4,FALSE)</f>
        <v>新北市</v>
      </c>
      <c r="C2376" s="7">
        <v>49</v>
      </c>
      <c r="D2376" s="22" t="s">
        <v>124</v>
      </c>
      <c r="E2376" s="22" t="s">
        <v>549</v>
      </c>
      <c r="F2376" s="9">
        <v>15</v>
      </c>
      <c r="G2376" s="11">
        <v>231</v>
      </c>
      <c r="H2376" s="10" t="s">
        <v>795</v>
      </c>
      <c r="I2376" s="10">
        <v>326</v>
      </c>
      <c r="J2376" s="12">
        <v>304.28216660047269</v>
      </c>
    </row>
    <row r="2377" spans="1:10">
      <c r="A2377" s="24" t="s">
        <v>754</v>
      </c>
      <c r="B2377" s="33" t="str">
        <f>VLOOKUP(D2377,工作表3!$A$2:$D$159,4,FALSE)</f>
        <v>新北市</v>
      </c>
      <c r="C2377" s="7">
        <v>50</v>
      </c>
      <c r="D2377" s="22" t="s">
        <v>193</v>
      </c>
      <c r="E2377" s="22" t="s">
        <v>183</v>
      </c>
      <c r="F2377" s="9">
        <v>5</v>
      </c>
      <c r="G2377" s="11">
        <v>230</v>
      </c>
      <c r="H2377" s="10" t="s">
        <v>820</v>
      </c>
      <c r="I2377" s="10">
        <v>327</v>
      </c>
      <c r="J2377" s="12">
        <v>303.53835976343322</v>
      </c>
    </row>
    <row r="2378" spans="1:10">
      <c r="A2378" s="24" t="s">
        <v>754</v>
      </c>
      <c r="B2378" s="40" t="s">
        <v>1073</v>
      </c>
      <c r="C2378" s="7">
        <v>51</v>
      </c>
      <c r="D2378" s="22" t="s">
        <v>106</v>
      </c>
      <c r="E2378" s="22" t="s">
        <v>656</v>
      </c>
      <c r="F2378" s="9">
        <v>17</v>
      </c>
      <c r="G2378" s="11">
        <v>210</v>
      </c>
      <c r="H2378" s="10" t="s">
        <v>820</v>
      </c>
      <c r="I2378" s="10">
        <v>328</v>
      </c>
      <c r="J2378" s="12">
        <v>302.81268107838554</v>
      </c>
    </row>
    <row r="2379" spans="1:10">
      <c r="A2379" s="24" t="s">
        <v>754</v>
      </c>
      <c r="B2379" s="33" t="str">
        <f>VLOOKUP(D2379,工作表3!$A$2:$D$159,4,FALSE)</f>
        <v>臺北市</v>
      </c>
      <c r="C2379" s="7">
        <v>52</v>
      </c>
      <c r="D2379" s="22" t="s">
        <v>110</v>
      </c>
      <c r="E2379" s="22" t="s">
        <v>603</v>
      </c>
      <c r="F2379" s="9">
        <v>10</v>
      </c>
      <c r="G2379" s="11">
        <v>197.5</v>
      </c>
      <c r="H2379" s="10" t="s">
        <v>809</v>
      </c>
      <c r="I2379" s="10">
        <v>333</v>
      </c>
      <c r="J2379" s="12">
        <v>302.81268107838554</v>
      </c>
    </row>
    <row r="2380" spans="1:10">
      <c r="A2380" s="24" t="s">
        <v>754</v>
      </c>
      <c r="B2380" s="33" t="str">
        <f>VLOOKUP(D2380,工作表3!$A$2:$D$159,4,FALSE)</f>
        <v>臺南市</v>
      </c>
      <c r="C2380" s="7">
        <v>53</v>
      </c>
      <c r="D2380" s="22" t="s">
        <v>152</v>
      </c>
      <c r="E2380" s="22" t="s">
        <v>639</v>
      </c>
      <c r="F2380" s="9">
        <v>4</v>
      </c>
      <c r="G2380" s="11">
        <v>196</v>
      </c>
      <c r="H2380" s="10" t="s">
        <v>820</v>
      </c>
      <c r="I2380" s="10">
        <v>334</v>
      </c>
      <c r="J2380" s="12">
        <v>302.81268107838554</v>
      </c>
    </row>
    <row r="2381" spans="1:10">
      <c r="A2381" s="24" t="s">
        <v>754</v>
      </c>
      <c r="B2381" s="33" t="str">
        <f>VLOOKUP(D2381,工作表3!$A$2:$D$159,4,FALSE)</f>
        <v>苗栗縣</v>
      </c>
      <c r="C2381" s="7">
        <v>54</v>
      </c>
      <c r="D2381" s="22" t="s">
        <v>157</v>
      </c>
      <c r="E2381" s="22" t="s">
        <v>523</v>
      </c>
      <c r="F2381" s="9">
        <v>16</v>
      </c>
      <c r="G2381" s="11">
        <v>146</v>
      </c>
      <c r="H2381" s="10" t="s">
        <v>819</v>
      </c>
      <c r="I2381" s="10">
        <v>347</v>
      </c>
      <c r="J2381" s="12">
        <v>302.81268107838554</v>
      </c>
    </row>
    <row r="2382" spans="1:10">
      <c r="A2382" s="24" t="s">
        <v>756</v>
      </c>
      <c r="B2382" s="33" t="str">
        <f>VLOOKUP(D2382,工作表3!$A$2:$D$159,4,FALSE)</f>
        <v>高雄市</v>
      </c>
      <c r="C2382" s="7">
        <v>1</v>
      </c>
      <c r="D2382" s="22" t="s">
        <v>514</v>
      </c>
      <c r="E2382" s="22" t="s">
        <v>692</v>
      </c>
      <c r="F2382" s="9">
        <v>10</v>
      </c>
      <c r="G2382" s="11">
        <v>625</v>
      </c>
      <c r="H2382" s="10" t="s">
        <v>823</v>
      </c>
      <c r="I2382" s="10" t="s">
        <v>823</v>
      </c>
      <c r="J2382" s="12">
        <v>617.3313333333333</v>
      </c>
    </row>
    <row r="2383" spans="1:10">
      <c r="A2383" s="24" t="s">
        <v>756</v>
      </c>
      <c r="B2383" s="33" t="str">
        <f>VLOOKUP(D2383,工作表3!$A$2:$D$159,4,FALSE)</f>
        <v>高雄市</v>
      </c>
      <c r="C2383" s="7">
        <v>2</v>
      </c>
      <c r="D2383" s="22" t="s">
        <v>514</v>
      </c>
      <c r="E2383" s="22" t="s">
        <v>757</v>
      </c>
      <c r="F2383" s="9">
        <v>14</v>
      </c>
      <c r="G2383" s="11">
        <v>617.5</v>
      </c>
      <c r="H2383" s="10" t="s">
        <v>796</v>
      </c>
      <c r="I2383" s="10">
        <v>31</v>
      </c>
      <c r="J2383" s="12">
        <v>602.11989285714287</v>
      </c>
    </row>
    <row r="2384" spans="1:10">
      <c r="A2384" s="24" t="s">
        <v>756</v>
      </c>
      <c r="B2384" s="33" t="str">
        <f>VLOOKUP(D2384,工作表3!$A$2:$D$159,4,FALSE)</f>
        <v>高雄市</v>
      </c>
      <c r="C2384" s="7">
        <v>3</v>
      </c>
      <c r="D2384" s="22" t="s">
        <v>514</v>
      </c>
      <c r="E2384" s="22" t="s">
        <v>592</v>
      </c>
      <c r="F2384" s="9">
        <v>15</v>
      </c>
      <c r="G2384" s="11">
        <v>615</v>
      </c>
      <c r="H2384" s="10" t="s">
        <v>821</v>
      </c>
      <c r="I2384" s="10">
        <v>50</v>
      </c>
      <c r="J2384" s="12">
        <v>594.45378821178826</v>
      </c>
    </row>
    <row r="2385" spans="1:10">
      <c r="A2385" s="24" t="s">
        <v>756</v>
      </c>
      <c r="B2385" s="33" t="str">
        <f>VLOOKUP(D2385,工作表3!$A$2:$D$159,4,FALSE)</f>
        <v>高雄市</v>
      </c>
      <c r="C2385" s="7">
        <v>4</v>
      </c>
      <c r="D2385" s="22" t="s">
        <v>18</v>
      </c>
      <c r="E2385" s="22" t="s">
        <v>513</v>
      </c>
      <c r="F2385" s="9">
        <v>6</v>
      </c>
      <c r="G2385" s="11">
        <v>613</v>
      </c>
      <c r="H2385" s="10" t="s">
        <v>809</v>
      </c>
      <c r="I2385" s="10">
        <v>55</v>
      </c>
      <c r="J2385" s="12">
        <v>592.97742457542461</v>
      </c>
    </row>
    <row r="2386" spans="1:10">
      <c r="A2386" s="24" t="s">
        <v>756</v>
      </c>
      <c r="B2386" s="33" t="str">
        <f>VLOOKUP(D2386,工作表3!$A$2:$D$159,4,FALSE)</f>
        <v>高雄市</v>
      </c>
      <c r="C2386" s="7">
        <v>5</v>
      </c>
      <c r="D2386" s="22" t="s">
        <v>18</v>
      </c>
      <c r="E2386" s="22" t="s">
        <v>502</v>
      </c>
      <c r="F2386" s="9">
        <v>2</v>
      </c>
      <c r="G2386" s="11">
        <v>611</v>
      </c>
      <c r="H2386" s="10" t="s">
        <v>802</v>
      </c>
      <c r="I2386" s="10">
        <v>57</v>
      </c>
      <c r="J2386" s="12">
        <v>592.46506204433865</v>
      </c>
    </row>
    <row r="2387" spans="1:10">
      <c r="A2387" s="26" t="s">
        <v>756</v>
      </c>
      <c r="B2387" s="33" t="str">
        <f>VLOOKUP(D2387,工作表3!$A$2:$D$159,4,FALSE)</f>
        <v>高雄市</v>
      </c>
      <c r="C2387" s="7">
        <v>6</v>
      </c>
      <c r="D2387" s="22" t="s">
        <v>514</v>
      </c>
      <c r="E2387" s="22" t="s">
        <v>521</v>
      </c>
      <c r="F2387" s="9">
        <v>2</v>
      </c>
      <c r="G2387" s="11">
        <v>607.5</v>
      </c>
      <c r="H2387" s="10" t="s">
        <v>802</v>
      </c>
      <c r="I2387" s="10">
        <v>59</v>
      </c>
      <c r="J2387" s="12">
        <v>591.59644820919414</v>
      </c>
    </row>
    <row r="2388" spans="1:10">
      <c r="A2388" s="26" t="s">
        <v>756</v>
      </c>
      <c r="B2388" s="33" t="str">
        <f>VLOOKUP(D2388,工作表3!$A$2:$D$159,4,FALSE)</f>
        <v>高雄市</v>
      </c>
      <c r="C2388" s="7">
        <v>7</v>
      </c>
      <c r="D2388" s="22" t="s">
        <v>514</v>
      </c>
      <c r="E2388" s="22" t="s">
        <v>617</v>
      </c>
      <c r="F2388" s="9">
        <v>29</v>
      </c>
      <c r="G2388" s="11">
        <v>606.5</v>
      </c>
      <c r="H2388" s="10" t="s">
        <v>836</v>
      </c>
      <c r="I2388" s="10">
        <v>96</v>
      </c>
      <c r="J2388" s="12">
        <v>582.63879688049849</v>
      </c>
    </row>
    <row r="2389" spans="1:10">
      <c r="A2389" s="24" t="s">
        <v>756</v>
      </c>
      <c r="B2389" s="33" t="str">
        <f>VLOOKUP(D2389,工作表3!$A$2:$D$159,4,FALSE)</f>
        <v>高雄市</v>
      </c>
      <c r="C2389" s="7">
        <v>8</v>
      </c>
      <c r="D2389" s="22" t="s">
        <v>514</v>
      </c>
      <c r="E2389" s="22" t="s">
        <v>586</v>
      </c>
      <c r="F2389" s="9">
        <v>28</v>
      </c>
      <c r="G2389" s="11">
        <v>601.5</v>
      </c>
      <c r="H2389" s="10" t="s">
        <v>817</v>
      </c>
      <c r="I2389" s="10">
        <v>144</v>
      </c>
      <c r="J2389" s="12">
        <v>574.47757893464131</v>
      </c>
    </row>
    <row r="2390" spans="1:10">
      <c r="A2390" s="26" t="s">
        <v>756</v>
      </c>
      <c r="B2390" s="33" t="str">
        <f>VLOOKUP(D2390,工作表3!$A$2:$D$159,4,FALSE)</f>
        <v>高雄市</v>
      </c>
      <c r="C2390" s="7">
        <v>9</v>
      </c>
      <c r="D2390" s="22" t="s">
        <v>514</v>
      </c>
      <c r="E2390" s="22" t="s">
        <v>515</v>
      </c>
      <c r="F2390" s="9">
        <v>13</v>
      </c>
      <c r="G2390" s="11">
        <v>600.5</v>
      </c>
      <c r="H2390" s="10" t="s">
        <v>823</v>
      </c>
      <c r="I2390" s="10">
        <v>158</v>
      </c>
      <c r="J2390" s="12">
        <v>572.38213136430886</v>
      </c>
    </row>
    <row r="2391" spans="1:10">
      <c r="A2391" s="24" t="s">
        <v>756</v>
      </c>
      <c r="B2391" s="33" t="str">
        <f>VLOOKUP(D2391,工作表3!$A$2:$D$159,4,FALSE)</f>
        <v>高雄市</v>
      </c>
      <c r="C2391" s="7">
        <v>10</v>
      </c>
      <c r="D2391" s="22" t="s">
        <v>514</v>
      </c>
      <c r="E2391" s="22" t="s">
        <v>758</v>
      </c>
      <c r="F2391" s="9">
        <v>14</v>
      </c>
      <c r="G2391" s="11">
        <v>600.5</v>
      </c>
      <c r="H2391" s="10" t="s">
        <v>796</v>
      </c>
      <c r="I2391" s="10">
        <v>175</v>
      </c>
      <c r="J2391" s="12">
        <v>570.10549847774462</v>
      </c>
    </row>
    <row r="2392" spans="1:10">
      <c r="A2392" s="24" t="s">
        <v>756</v>
      </c>
      <c r="B2392" s="33" t="str">
        <f>VLOOKUP(D2392,工作表3!$A$2:$D$159,4,FALSE)</f>
        <v>高雄市</v>
      </c>
      <c r="C2392" s="7">
        <v>11</v>
      </c>
      <c r="D2392" s="22" t="s">
        <v>22</v>
      </c>
      <c r="E2392" s="22" t="s">
        <v>523</v>
      </c>
      <c r="F2392" s="9">
        <v>6</v>
      </c>
      <c r="G2392" s="11">
        <v>600</v>
      </c>
      <c r="H2392" s="10" t="s">
        <v>816</v>
      </c>
      <c r="I2392" s="10">
        <v>179</v>
      </c>
      <c r="J2392" s="12">
        <v>569.47853160887541</v>
      </c>
    </row>
    <row r="2393" spans="1:10">
      <c r="A2393" s="24" t="s">
        <v>756</v>
      </c>
      <c r="B2393" s="33" t="str">
        <f>VLOOKUP(D2393,工作表3!$A$2:$D$159,4,FALSE)</f>
        <v>高雄市</v>
      </c>
      <c r="C2393" s="7">
        <v>12</v>
      </c>
      <c r="D2393" s="22" t="s">
        <v>514</v>
      </c>
      <c r="E2393" s="22" t="s">
        <v>759</v>
      </c>
      <c r="F2393" s="9">
        <v>14</v>
      </c>
      <c r="G2393" s="11">
        <v>599.5</v>
      </c>
      <c r="H2393" s="10" t="s">
        <v>821</v>
      </c>
      <c r="I2393" s="10">
        <v>198</v>
      </c>
      <c r="J2393" s="12">
        <v>566.26501027524841</v>
      </c>
    </row>
    <row r="2394" spans="1:10">
      <c r="A2394" s="24" t="s">
        <v>756</v>
      </c>
      <c r="B2394" s="33" t="str">
        <f>VLOOKUP(D2394,工作表3!$A$2:$D$159,4,FALSE)</f>
        <v>高雄市</v>
      </c>
      <c r="C2394" s="7">
        <v>13</v>
      </c>
      <c r="D2394" s="22" t="s">
        <v>18</v>
      </c>
      <c r="E2394" s="22" t="s">
        <v>524</v>
      </c>
      <c r="F2394" s="9">
        <v>4</v>
      </c>
      <c r="G2394" s="11">
        <v>598.5</v>
      </c>
      <c r="H2394" s="10" t="s">
        <v>816</v>
      </c>
      <c r="I2394" s="10">
        <v>202</v>
      </c>
      <c r="J2394" s="12">
        <v>565.60571592185261</v>
      </c>
    </row>
    <row r="2395" spans="1:10">
      <c r="A2395" s="24" t="s">
        <v>756</v>
      </c>
      <c r="B2395" s="33" t="str">
        <f>VLOOKUP(D2395,工作表3!$A$2:$D$159,4,FALSE)</f>
        <v>高雄市</v>
      </c>
      <c r="C2395" s="7">
        <v>14</v>
      </c>
      <c r="D2395" s="22" t="s">
        <v>514</v>
      </c>
      <c r="E2395" s="22" t="s">
        <v>517</v>
      </c>
      <c r="F2395" s="9">
        <v>14</v>
      </c>
      <c r="G2395" s="11">
        <v>598</v>
      </c>
      <c r="H2395" s="10" t="s">
        <v>821</v>
      </c>
      <c r="I2395" s="10">
        <v>221</v>
      </c>
      <c r="J2395" s="12">
        <v>562.44207047865655</v>
      </c>
    </row>
    <row r="2396" spans="1:10">
      <c r="A2396" s="24" t="s">
        <v>756</v>
      </c>
      <c r="B2396" s="33" t="str">
        <f>VLOOKUP(D2396,工作表3!$A$2:$D$159,4,FALSE)</f>
        <v>臺北市</v>
      </c>
      <c r="C2396" s="7">
        <v>15</v>
      </c>
      <c r="D2396" s="22" t="s">
        <v>267</v>
      </c>
      <c r="E2396" s="22" t="s">
        <v>505</v>
      </c>
      <c r="F2396" s="9">
        <v>4</v>
      </c>
      <c r="G2396" s="11">
        <v>593.5</v>
      </c>
      <c r="H2396" s="10" t="s">
        <v>816</v>
      </c>
      <c r="I2396" s="10">
        <v>225</v>
      </c>
      <c r="J2396" s="12">
        <v>561.85058925875285</v>
      </c>
    </row>
    <row r="2397" spans="1:10">
      <c r="A2397" s="24" t="s">
        <v>756</v>
      </c>
      <c r="B2397" s="33" t="str">
        <f>VLOOKUP(D2397,工作表3!$A$2:$D$159,4,FALSE)</f>
        <v>高雄市</v>
      </c>
      <c r="C2397" s="7">
        <v>16</v>
      </c>
      <c r="D2397" s="22" t="s">
        <v>22</v>
      </c>
      <c r="E2397" s="22" t="s">
        <v>509</v>
      </c>
      <c r="F2397" s="9">
        <v>6</v>
      </c>
      <c r="G2397" s="11">
        <v>593.5</v>
      </c>
      <c r="H2397" s="10" t="s">
        <v>793</v>
      </c>
      <c r="I2397" s="10">
        <v>231</v>
      </c>
      <c r="J2397" s="12">
        <v>560.99277809729028</v>
      </c>
    </row>
    <row r="2398" spans="1:10">
      <c r="A2398" s="24" t="s">
        <v>756</v>
      </c>
      <c r="B2398" s="33" t="str">
        <f>VLOOKUP(D2398,工作表3!$A$2:$D$159,4,FALSE)</f>
        <v>臺中市</v>
      </c>
      <c r="C2398" s="7">
        <v>17</v>
      </c>
      <c r="D2398" s="22" t="s">
        <v>268</v>
      </c>
      <c r="E2398" s="22" t="s">
        <v>526</v>
      </c>
      <c r="F2398" s="9">
        <v>13</v>
      </c>
      <c r="G2398" s="11">
        <v>592.5</v>
      </c>
      <c r="H2398" s="10" t="s">
        <v>827</v>
      </c>
      <c r="I2398" s="10">
        <v>240</v>
      </c>
      <c r="J2398" s="12">
        <v>559.8118770207094</v>
      </c>
    </row>
    <row r="2399" spans="1:10">
      <c r="A2399" s="24" t="s">
        <v>756</v>
      </c>
      <c r="B2399" s="33" t="str">
        <f>VLOOKUP(D2399,工作表3!$A$2:$D$159,4,FALSE)</f>
        <v>臺中市</v>
      </c>
      <c r="C2399" s="7">
        <v>18</v>
      </c>
      <c r="D2399" s="22" t="s">
        <v>42</v>
      </c>
      <c r="E2399" s="22" t="s">
        <v>532</v>
      </c>
      <c r="F2399" s="9">
        <v>8</v>
      </c>
      <c r="G2399" s="11">
        <v>589.5</v>
      </c>
      <c r="H2399" s="10" t="s">
        <v>795</v>
      </c>
      <c r="I2399" s="10">
        <v>243</v>
      </c>
      <c r="J2399" s="12">
        <v>559.3602318222089</v>
      </c>
    </row>
    <row r="2400" spans="1:10">
      <c r="A2400" s="24" t="s">
        <v>756</v>
      </c>
      <c r="B2400" s="33" t="str">
        <f>VLOOKUP(D2400,工作表3!$A$2:$D$159,4,FALSE)</f>
        <v>屏東縣</v>
      </c>
      <c r="C2400" s="7">
        <v>19</v>
      </c>
      <c r="D2400" s="22" t="s">
        <v>45</v>
      </c>
      <c r="E2400" s="22" t="s">
        <v>542</v>
      </c>
      <c r="F2400" s="9">
        <v>4</v>
      </c>
      <c r="G2400" s="11">
        <v>585</v>
      </c>
      <c r="H2400" s="10" t="s">
        <v>793</v>
      </c>
      <c r="I2400" s="10">
        <v>249</v>
      </c>
      <c r="J2400" s="12">
        <v>558.47448104456737</v>
      </c>
    </row>
    <row r="2401" spans="1:10">
      <c r="A2401" s="24" t="s">
        <v>756</v>
      </c>
      <c r="B2401" s="33" t="str">
        <f>VLOOKUP(D2401,工作表3!$A$2:$D$159,4,FALSE)</f>
        <v>高雄市</v>
      </c>
      <c r="C2401" s="7">
        <v>20</v>
      </c>
      <c r="D2401" s="22" t="s">
        <v>22</v>
      </c>
      <c r="E2401" s="22" t="s">
        <v>232</v>
      </c>
      <c r="F2401" s="9">
        <v>3</v>
      </c>
      <c r="G2401" s="11">
        <v>582.5</v>
      </c>
      <c r="H2401" s="10" t="s">
        <v>795</v>
      </c>
      <c r="I2401" s="10">
        <v>252</v>
      </c>
      <c r="J2401" s="12">
        <v>558.03796271874398</v>
      </c>
    </row>
    <row r="2402" spans="1:10">
      <c r="A2402" s="24" t="s">
        <v>756</v>
      </c>
      <c r="B2402" s="33" t="str">
        <f>VLOOKUP(D2402,工作表3!$A$2:$D$159,4,FALSE)</f>
        <v>高雄市</v>
      </c>
      <c r="C2402" s="7">
        <v>21</v>
      </c>
      <c r="D2402" s="22" t="s">
        <v>22</v>
      </c>
      <c r="E2402" s="22" t="s">
        <v>521</v>
      </c>
      <c r="F2402" s="9">
        <v>9</v>
      </c>
      <c r="G2402" s="11">
        <v>582.5</v>
      </c>
      <c r="H2402" s="10" t="s">
        <v>827</v>
      </c>
      <c r="I2402" s="10">
        <v>261</v>
      </c>
      <c r="J2402" s="12">
        <v>556.78247193759137</v>
      </c>
    </row>
    <row r="2403" spans="1:10">
      <c r="A2403" s="24" t="s">
        <v>756</v>
      </c>
      <c r="B2403" s="33" t="str">
        <f>VLOOKUP(D2403,工作表3!$A$2:$D$159,4,FALSE)</f>
        <v>屏東縣</v>
      </c>
      <c r="C2403" s="7">
        <v>22</v>
      </c>
      <c r="D2403" s="22" t="s">
        <v>45</v>
      </c>
      <c r="E2403" s="22" t="s">
        <v>548</v>
      </c>
      <c r="F2403" s="9">
        <v>57</v>
      </c>
      <c r="G2403" s="11">
        <v>582.5</v>
      </c>
      <c r="H2403" s="10" t="s">
        <v>812</v>
      </c>
      <c r="I2403" s="10">
        <v>273</v>
      </c>
      <c r="J2403" s="12">
        <v>555.45545622708823</v>
      </c>
    </row>
    <row r="2404" spans="1:10">
      <c r="A2404" s="24" t="s">
        <v>756</v>
      </c>
      <c r="B2404" s="33" t="str">
        <f>VLOOKUP(D2404,工作表3!$A$2:$D$159,4,FALSE)</f>
        <v>屏東縣</v>
      </c>
      <c r="C2404" s="7">
        <v>23</v>
      </c>
      <c r="D2404" s="22" t="s">
        <v>239</v>
      </c>
      <c r="E2404" s="22" t="s">
        <v>539</v>
      </c>
      <c r="F2404" s="9">
        <v>6</v>
      </c>
      <c r="G2404" s="11">
        <v>578.5</v>
      </c>
      <c r="H2404" s="10" t="s">
        <v>809</v>
      </c>
      <c r="I2404" s="10">
        <v>278</v>
      </c>
      <c r="J2404" s="12">
        <v>554.7581511792356</v>
      </c>
    </row>
    <row r="2405" spans="1:10">
      <c r="A2405" s="24" t="s">
        <v>756</v>
      </c>
      <c r="B2405" s="33" t="str">
        <f>VLOOKUP(D2405,工作表3!$A$2:$D$159,4,FALSE)</f>
        <v>高雄市</v>
      </c>
      <c r="C2405" s="7">
        <v>24</v>
      </c>
      <c r="D2405" s="22" t="s">
        <v>22</v>
      </c>
      <c r="E2405" s="22" t="s">
        <v>498</v>
      </c>
      <c r="F2405" s="9">
        <v>3</v>
      </c>
      <c r="G2405" s="11">
        <v>577.5</v>
      </c>
      <c r="H2405" s="10" t="s">
        <v>816</v>
      </c>
      <c r="I2405" s="10">
        <v>282</v>
      </c>
      <c r="J2405" s="12">
        <v>554.20619985966766</v>
      </c>
    </row>
    <row r="2406" spans="1:10">
      <c r="A2406" s="24" t="s">
        <v>756</v>
      </c>
      <c r="B2406" s="33" t="str">
        <f>VLOOKUP(D2406,工作表3!$A$2:$D$159,4,FALSE)</f>
        <v>屏東縣</v>
      </c>
      <c r="C2406" s="7">
        <v>25</v>
      </c>
      <c r="D2406" s="22" t="s">
        <v>239</v>
      </c>
      <c r="E2406" s="22" t="s">
        <v>547</v>
      </c>
      <c r="F2406" s="9">
        <v>4</v>
      </c>
      <c r="G2406" s="11">
        <v>576</v>
      </c>
      <c r="H2406" s="10" t="s">
        <v>816</v>
      </c>
      <c r="I2406" s="10">
        <v>286</v>
      </c>
      <c r="J2406" s="12">
        <v>553.64950892115633</v>
      </c>
    </row>
    <row r="2407" spans="1:10">
      <c r="A2407" s="24" t="s">
        <v>756</v>
      </c>
      <c r="B2407" s="33" t="str">
        <f>VLOOKUP(D2407,工作表3!$A$2:$D$159,4,FALSE)</f>
        <v>雲林縣</v>
      </c>
      <c r="C2407" s="7">
        <v>26</v>
      </c>
      <c r="D2407" s="22" t="s">
        <v>27</v>
      </c>
      <c r="E2407" s="22" t="s">
        <v>394</v>
      </c>
      <c r="F2407" s="9">
        <v>14</v>
      </c>
      <c r="G2407" s="11">
        <v>575</v>
      </c>
      <c r="H2407" s="10" t="s">
        <v>792</v>
      </c>
      <c r="I2407" s="10">
        <v>293</v>
      </c>
      <c r="J2407" s="12">
        <v>552.74116519325821</v>
      </c>
    </row>
    <row r="2408" spans="1:10">
      <c r="A2408" s="24" t="s">
        <v>756</v>
      </c>
      <c r="B2408" s="33" t="str">
        <f>VLOOKUP(D2408,工作表3!$A$2:$D$159,4,FALSE)</f>
        <v>高雄市</v>
      </c>
      <c r="C2408" s="7">
        <v>27</v>
      </c>
      <c r="D2408" s="22" t="s">
        <v>34</v>
      </c>
      <c r="E2408" s="22" t="s">
        <v>533</v>
      </c>
      <c r="F2408" s="9">
        <v>5</v>
      </c>
      <c r="G2408" s="11">
        <v>573</v>
      </c>
      <c r="H2408" s="10" t="s">
        <v>795</v>
      </c>
      <c r="I2408" s="10">
        <v>296</v>
      </c>
      <c r="J2408" s="12">
        <v>552.37567200834951</v>
      </c>
    </row>
    <row r="2409" spans="1:10">
      <c r="A2409" s="24" t="s">
        <v>756</v>
      </c>
      <c r="B2409" s="33" t="str">
        <f>VLOOKUP(D2409,工作表3!$A$2:$D$159,4,FALSE)</f>
        <v>臺中市</v>
      </c>
      <c r="C2409" s="7">
        <v>28</v>
      </c>
      <c r="D2409" s="22" t="s">
        <v>61</v>
      </c>
      <c r="E2409" s="22" t="s">
        <v>549</v>
      </c>
      <c r="F2409" s="9">
        <v>11</v>
      </c>
      <c r="G2409" s="11">
        <v>571.5</v>
      </c>
      <c r="H2409" s="10" t="s">
        <v>788</v>
      </c>
      <c r="I2409" s="10">
        <v>304</v>
      </c>
      <c r="J2409" s="12">
        <v>551.38979669541061</v>
      </c>
    </row>
    <row r="2410" spans="1:10">
      <c r="A2410" s="24" t="s">
        <v>756</v>
      </c>
      <c r="B2410" s="33" t="str">
        <f>VLOOKUP(D2410,工作表3!$A$2:$D$159,4,FALSE)</f>
        <v>高雄市</v>
      </c>
      <c r="C2410" s="7">
        <v>29</v>
      </c>
      <c r="D2410" s="22" t="s">
        <v>22</v>
      </c>
      <c r="E2410" s="22" t="s">
        <v>149</v>
      </c>
      <c r="F2410" s="9">
        <v>7</v>
      </c>
      <c r="G2410" s="11">
        <v>569.5</v>
      </c>
      <c r="H2410" s="10" t="s">
        <v>793</v>
      </c>
      <c r="I2410" s="10">
        <v>310</v>
      </c>
      <c r="J2410" s="12">
        <v>550.5042701830879</v>
      </c>
    </row>
    <row r="2411" spans="1:10">
      <c r="A2411" s="24" t="s">
        <v>756</v>
      </c>
      <c r="B2411" s="33" t="str">
        <f>VLOOKUP(D2411,工作表3!$A$2:$D$159,4,FALSE)</f>
        <v>高雄市</v>
      </c>
      <c r="C2411" s="7">
        <v>30</v>
      </c>
      <c r="D2411" s="22" t="s">
        <v>34</v>
      </c>
      <c r="E2411" s="22" t="s">
        <v>694</v>
      </c>
      <c r="F2411" s="9">
        <v>8</v>
      </c>
      <c r="G2411" s="11">
        <v>568</v>
      </c>
      <c r="H2411" s="10" t="s">
        <v>809</v>
      </c>
      <c r="I2411" s="10">
        <v>315</v>
      </c>
      <c r="J2411" s="12">
        <v>549.70021030953149</v>
      </c>
    </row>
    <row r="2412" spans="1:10">
      <c r="A2412" s="24" t="s">
        <v>756</v>
      </c>
      <c r="B2412" s="33" t="str">
        <f>VLOOKUP(D2412,工作表3!$A$2:$D$159,4,FALSE)</f>
        <v>澎湖縣</v>
      </c>
      <c r="C2412" s="7">
        <v>31</v>
      </c>
      <c r="D2412" s="22" t="s">
        <v>241</v>
      </c>
      <c r="E2412" s="22" t="s">
        <v>548</v>
      </c>
      <c r="F2412" s="9">
        <v>15</v>
      </c>
      <c r="G2412" s="11">
        <v>559.5</v>
      </c>
      <c r="H2412" s="10" t="s">
        <v>800</v>
      </c>
      <c r="I2412" s="10">
        <v>326</v>
      </c>
      <c r="J2412" s="12">
        <v>547.65095838329682</v>
      </c>
    </row>
    <row r="2413" spans="1:10">
      <c r="A2413" s="24" t="s">
        <v>756</v>
      </c>
      <c r="B2413" s="33" t="str">
        <f>VLOOKUP(D2413,工作表3!$A$2:$D$159,4,FALSE)</f>
        <v>澎湖縣</v>
      </c>
      <c r="C2413" s="7">
        <v>32</v>
      </c>
      <c r="D2413" s="22" t="s">
        <v>241</v>
      </c>
      <c r="E2413" s="22" t="s">
        <v>502</v>
      </c>
      <c r="F2413" s="9">
        <v>4</v>
      </c>
      <c r="G2413" s="11">
        <v>556.5</v>
      </c>
      <c r="H2413" s="10" t="s">
        <v>802</v>
      </c>
      <c r="I2413" s="10">
        <v>328</v>
      </c>
      <c r="J2413" s="12">
        <v>547.2826011155646</v>
      </c>
    </row>
    <row r="2414" spans="1:10">
      <c r="A2414" s="24" t="s">
        <v>756</v>
      </c>
      <c r="B2414" s="33" t="str">
        <f>VLOOKUP(D2414,工作表3!$A$2:$D$159,4,FALSE)</f>
        <v>高雄市</v>
      </c>
      <c r="C2414" s="7">
        <v>33</v>
      </c>
      <c r="D2414" s="22" t="s">
        <v>404</v>
      </c>
      <c r="E2414" s="22" t="s">
        <v>563</v>
      </c>
      <c r="F2414" s="9">
        <v>7</v>
      </c>
      <c r="G2414" s="11">
        <v>556.5</v>
      </c>
      <c r="H2414" s="10" t="s">
        <v>788</v>
      </c>
      <c r="I2414" s="10">
        <v>336</v>
      </c>
      <c r="J2414" s="12">
        <v>545.83790185938904</v>
      </c>
    </row>
    <row r="2415" spans="1:10">
      <c r="A2415" s="24" t="s">
        <v>756</v>
      </c>
      <c r="B2415" s="33" t="str">
        <f>VLOOKUP(D2415,工作表3!$A$2:$D$159,4,FALSE)</f>
        <v>澎湖縣</v>
      </c>
      <c r="C2415" s="7">
        <v>34</v>
      </c>
      <c r="D2415" s="22" t="s">
        <v>241</v>
      </c>
      <c r="E2415" s="22" t="s">
        <v>568</v>
      </c>
      <c r="F2415" s="9">
        <v>10</v>
      </c>
      <c r="G2415" s="11">
        <v>556.5</v>
      </c>
      <c r="H2415" s="10" t="s">
        <v>827</v>
      </c>
      <c r="I2415" s="10">
        <v>345</v>
      </c>
      <c r="J2415" s="12">
        <v>544.25666090522122</v>
      </c>
    </row>
    <row r="2416" spans="1:10">
      <c r="A2416" s="24" t="s">
        <v>756</v>
      </c>
      <c r="B2416" s="33" t="str">
        <f>VLOOKUP(D2416,工作表3!$A$2:$D$159,4,FALSE)</f>
        <v>臺中市</v>
      </c>
      <c r="C2416" s="7">
        <v>35</v>
      </c>
      <c r="D2416" s="22" t="s">
        <v>94</v>
      </c>
      <c r="E2416" s="22" t="s">
        <v>548</v>
      </c>
      <c r="F2416" s="9">
        <v>47</v>
      </c>
      <c r="G2416" s="11">
        <v>555.75</v>
      </c>
      <c r="H2416" s="10" t="s">
        <v>797</v>
      </c>
      <c r="I2416" s="10">
        <v>394</v>
      </c>
      <c r="J2416" s="12">
        <v>537.0340399692135</v>
      </c>
    </row>
    <row r="2417" spans="1:10">
      <c r="A2417" s="24" t="s">
        <v>756</v>
      </c>
      <c r="B2417" s="33" t="str">
        <f>VLOOKUP(D2417,工作表3!$A$2:$D$159,4,FALSE)</f>
        <v>澎湖縣</v>
      </c>
      <c r="C2417" s="7">
        <v>36</v>
      </c>
      <c r="D2417" s="22" t="s">
        <v>241</v>
      </c>
      <c r="E2417" s="22" t="s">
        <v>562</v>
      </c>
      <c r="F2417" s="9">
        <v>3</v>
      </c>
      <c r="G2417" s="11">
        <v>555.5</v>
      </c>
      <c r="H2417" s="10" t="s">
        <v>820</v>
      </c>
      <c r="I2417" s="10">
        <v>395</v>
      </c>
      <c r="J2417" s="12">
        <v>536.89865328847179</v>
      </c>
    </row>
    <row r="2418" spans="1:10">
      <c r="A2418" s="24" t="s">
        <v>756</v>
      </c>
      <c r="B2418" s="33" t="str">
        <f>VLOOKUP(D2418,工作表3!$A$2:$D$159,4,FALSE)</f>
        <v>高雄市</v>
      </c>
      <c r="C2418" s="7">
        <v>37</v>
      </c>
      <c r="D2418" s="22" t="s">
        <v>404</v>
      </c>
      <c r="E2418" s="22" t="s">
        <v>554</v>
      </c>
      <c r="F2418" s="9">
        <v>17</v>
      </c>
      <c r="G2418" s="11">
        <v>553.5</v>
      </c>
      <c r="H2418" s="10" t="s">
        <v>823</v>
      </c>
      <c r="I2418" s="10">
        <v>409</v>
      </c>
      <c r="J2418" s="12">
        <v>535.07714349665821</v>
      </c>
    </row>
    <row r="2419" spans="1:10">
      <c r="A2419" s="24" t="s">
        <v>756</v>
      </c>
      <c r="B2419" s="33" t="str">
        <f>VLOOKUP(D2419,工作表3!$A$2:$D$159,4,FALSE)</f>
        <v>高雄市</v>
      </c>
      <c r="C2419" s="7">
        <v>38</v>
      </c>
      <c r="D2419" s="22" t="s">
        <v>404</v>
      </c>
      <c r="E2419" s="22" t="s">
        <v>560</v>
      </c>
      <c r="F2419" s="9">
        <v>10</v>
      </c>
      <c r="G2419" s="11">
        <v>553</v>
      </c>
      <c r="H2419" s="10" t="s">
        <v>800</v>
      </c>
      <c r="I2419" s="10">
        <v>420</v>
      </c>
      <c r="J2419" s="12">
        <v>533.72689966257747</v>
      </c>
    </row>
    <row r="2420" spans="1:10">
      <c r="A2420" s="24" t="s">
        <v>756</v>
      </c>
      <c r="B2420" s="33" t="str">
        <f>VLOOKUP(D2420,工作表3!$A$2:$D$159,4,FALSE)</f>
        <v>臺南市</v>
      </c>
      <c r="C2420" s="7">
        <v>39</v>
      </c>
      <c r="D2420" s="22" t="s">
        <v>62</v>
      </c>
      <c r="E2420" s="22" t="s">
        <v>549</v>
      </c>
      <c r="F2420" s="9">
        <v>6</v>
      </c>
      <c r="G2420" s="11">
        <v>552.5</v>
      </c>
      <c r="H2420" s="10" t="s">
        <v>793</v>
      </c>
      <c r="I2420" s="10">
        <v>426</v>
      </c>
      <c r="J2420" s="12">
        <v>532.9738861329655</v>
      </c>
    </row>
    <row r="2421" spans="1:10">
      <c r="A2421" s="24" t="s">
        <v>756</v>
      </c>
      <c r="B2421" s="33" t="str">
        <f>VLOOKUP(D2421,工作表3!$A$2:$D$159,4,FALSE)</f>
        <v>臺中市</v>
      </c>
      <c r="C2421" s="7">
        <v>40</v>
      </c>
      <c r="D2421" s="22" t="s">
        <v>61</v>
      </c>
      <c r="E2421" s="22" t="s">
        <v>521</v>
      </c>
      <c r="F2421" s="9">
        <v>6</v>
      </c>
      <c r="G2421" s="11">
        <v>552</v>
      </c>
      <c r="H2421" s="10" t="s">
        <v>795</v>
      </c>
      <c r="I2421" s="10">
        <v>429</v>
      </c>
      <c r="J2421" s="12">
        <v>532.62177347760769</v>
      </c>
    </row>
    <row r="2422" spans="1:10">
      <c r="A2422" s="24" t="s">
        <v>756</v>
      </c>
      <c r="B2422" s="33" t="str">
        <f>VLOOKUP(D2422,工作表3!$A$2:$D$159,4,FALSE)</f>
        <v>高雄市</v>
      </c>
      <c r="C2422" s="7">
        <v>41</v>
      </c>
      <c r="D2422" s="22" t="s">
        <v>404</v>
      </c>
      <c r="E2422" s="22" t="s">
        <v>561</v>
      </c>
      <c r="F2422" s="9">
        <v>5</v>
      </c>
      <c r="G2422" s="11">
        <v>551.5</v>
      </c>
      <c r="H2422" s="10" t="s">
        <v>795</v>
      </c>
      <c r="I2422" s="10">
        <v>432</v>
      </c>
      <c r="J2422" s="12">
        <v>532.2542117979267</v>
      </c>
    </row>
    <row r="2423" spans="1:10">
      <c r="A2423" s="24" t="s">
        <v>756</v>
      </c>
      <c r="B2423" s="33" t="str">
        <f>VLOOKUP(D2423,工作表3!$A$2:$D$159,4,FALSE)</f>
        <v>臺南市</v>
      </c>
      <c r="C2423" s="7">
        <v>42</v>
      </c>
      <c r="D2423" s="22" t="s">
        <v>62</v>
      </c>
      <c r="E2423" s="22" t="s">
        <v>548</v>
      </c>
      <c r="F2423" s="9">
        <v>32</v>
      </c>
      <c r="G2423" s="11">
        <v>549.5</v>
      </c>
      <c r="H2423" s="10" t="s">
        <v>818</v>
      </c>
      <c r="I2423" s="10">
        <v>464</v>
      </c>
      <c r="J2423" s="12">
        <v>528.31494890274371</v>
      </c>
    </row>
    <row r="2424" spans="1:10">
      <c r="A2424" s="24" t="s">
        <v>756</v>
      </c>
      <c r="B2424" s="33" t="str">
        <f>VLOOKUP(D2424,工作表3!$A$2:$D$159,4,FALSE)</f>
        <v>高雄市</v>
      </c>
      <c r="C2424" s="7">
        <v>43</v>
      </c>
      <c r="D2424" s="22" t="s">
        <v>404</v>
      </c>
      <c r="E2424" s="22" t="s">
        <v>550</v>
      </c>
      <c r="F2424" s="9">
        <v>3</v>
      </c>
      <c r="G2424" s="11">
        <v>546.75</v>
      </c>
      <c r="H2424" s="10" t="s">
        <v>795</v>
      </c>
      <c r="I2424" s="10">
        <v>467</v>
      </c>
      <c r="J2424" s="12">
        <v>527.98393299912925</v>
      </c>
    </row>
    <row r="2425" spans="1:10">
      <c r="A2425" s="24" t="s">
        <v>756</v>
      </c>
      <c r="B2425" s="33" t="str">
        <f>VLOOKUP(D2425,工作表3!$A$2:$D$159,4,FALSE)</f>
        <v>臺南市</v>
      </c>
      <c r="C2425" s="7">
        <v>44</v>
      </c>
      <c r="D2425" s="22" t="s">
        <v>62</v>
      </c>
      <c r="E2425" s="22" t="s">
        <v>521</v>
      </c>
      <c r="F2425" s="9">
        <v>6</v>
      </c>
      <c r="G2425" s="11">
        <v>546.5</v>
      </c>
      <c r="H2425" s="10" t="s">
        <v>809</v>
      </c>
      <c r="I2425" s="10">
        <v>472</v>
      </c>
      <c r="J2425" s="12">
        <v>527.43880760230388</v>
      </c>
    </row>
    <row r="2426" spans="1:10">
      <c r="A2426" s="24" t="s">
        <v>756</v>
      </c>
      <c r="B2426" s="33" t="str">
        <f>VLOOKUP(D2426,工作表3!$A$2:$D$159,4,FALSE)</f>
        <v>臺中市</v>
      </c>
      <c r="C2426" s="7">
        <v>45</v>
      </c>
      <c r="D2426" s="22" t="s">
        <v>94</v>
      </c>
      <c r="E2426" s="22" t="s">
        <v>566</v>
      </c>
      <c r="F2426" s="9">
        <v>9</v>
      </c>
      <c r="G2426" s="11">
        <v>538.5</v>
      </c>
      <c r="H2426" s="10" t="s">
        <v>814</v>
      </c>
      <c r="I2426" s="10">
        <v>482</v>
      </c>
      <c r="J2426" s="12">
        <v>526.21577914226486</v>
      </c>
    </row>
    <row r="2427" spans="1:10">
      <c r="A2427" s="24" t="s">
        <v>756</v>
      </c>
      <c r="B2427" s="33" t="str">
        <f>VLOOKUP(D2427,工作表3!$A$2:$D$159,4,FALSE)</f>
        <v>臺中市</v>
      </c>
      <c r="C2427" s="7">
        <v>46</v>
      </c>
      <c r="D2427" s="22" t="s">
        <v>61</v>
      </c>
      <c r="E2427" s="22" t="s">
        <v>187</v>
      </c>
      <c r="F2427" s="9">
        <v>10</v>
      </c>
      <c r="G2427" s="11">
        <v>534</v>
      </c>
      <c r="H2427" s="10" t="s">
        <v>788</v>
      </c>
      <c r="I2427" s="10">
        <v>490</v>
      </c>
      <c r="J2427" s="12">
        <v>525.2687908439857</v>
      </c>
    </row>
    <row r="2428" spans="1:10">
      <c r="A2428" s="24" t="s">
        <v>756</v>
      </c>
      <c r="B2428" s="33" t="str">
        <f>VLOOKUP(D2428,工作表3!$A$2:$D$159,4,FALSE)</f>
        <v>桃園市</v>
      </c>
      <c r="C2428" s="7">
        <v>47</v>
      </c>
      <c r="D2428" s="22" t="s">
        <v>577</v>
      </c>
      <c r="E2428" s="22" t="s">
        <v>695</v>
      </c>
      <c r="F2428" s="9">
        <v>16</v>
      </c>
      <c r="G2428" s="11">
        <v>532.5</v>
      </c>
      <c r="H2428" s="10" t="s">
        <v>814</v>
      </c>
      <c r="I2428" s="10">
        <v>500</v>
      </c>
      <c r="J2428" s="12">
        <v>524.10475819092449</v>
      </c>
    </row>
    <row r="2429" spans="1:10">
      <c r="A2429" s="24" t="s">
        <v>756</v>
      </c>
      <c r="B2429" s="33" t="str">
        <f>VLOOKUP(D2429,工作表3!$A$2:$D$159,4,FALSE)</f>
        <v>高雄市</v>
      </c>
      <c r="C2429" s="7">
        <v>48</v>
      </c>
      <c r="D2429" s="22" t="s">
        <v>404</v>
      </c>
      <c r="E2429" s="22" t="s">
        <v>750</v>
      </c>
      <c r="F2429" s="9">
        <v>48</v>
      </c>
      <c r="G2429" s="11">
        <v>529</v>
      </c>
      <c r="H2429" s="10" t="s">
        <v>808</v>
      </c>
      <c r="I2429" s="10">
        <v>542</v>
      </c>
      <c r="J2429" s="12">
        <v>518.53573660687834</v>
      </c>
    </row>
    <row r="2430" spans="1:10">
      <c r="A2430" s="24" t="s">
        <v>756</v>
      </c>
      <c r="B2430" s="33" t="str">
        <f>VLOOKUP(D2430,工作表3!$A$2:$D$159,4,FALSE)</f>
        <v>臺中市</v>
      </c>
      <c r="C2430" s="7">
        <v>49</v>
      </c>
      <c r="D2430" s="22" t="s">
        <v>94</v>
      </c>
      <c r="E2430" s="22" t="s">
        <v>672</v>
      </c>
      <c r="F2430" s="9">
        <v>13</v>
      </c>
      <c r="G2430" s="11">
        <v>527.5</v>
      </c>
      <c r="H2430" s="10" t="s">
        <v>819</v>
      </c>
      <c r="I2430" s="10">
        <v>555</v>
      </c>
      <c r="J2430" s="12">
        <v>516.82775137296017</v>
      </c>
    </row>
    <row r="2431" spans="1:10">
      <c r="A2431" s="24" t="s">
        <v>756</v>
      </c>
      <c r="B2431" s="33" t="str">
        <f>VLOOKUP(D2431,工作表3!$A$2:$D$159,4,FALSE)</f>
        <v>新北市</v>
      </c>
      <c r="C2431" s="7">
        <v>50</v>
      </c>
      <c r="D2431" s="22" t="s">
        <v>188</v>
      </c>
      <c r="E2431" s="22" t="s">
        <v>586</v>
      </c>
      <c r="F2431" s="9">
        <v>18</v>
      </c>
      <c r="G2431" s="11">
        <v>527</v>
      </c>
      <c r="H2431" s="10" t="s">
        <v>815</v>
      </c>
      <c r="I2431" s="10">
        <v>586</v>
      </c>
      <c r="J2431" s="12">
        <v>512.76348733503369</v>
      </c>
    </row>
    <row r="2432" spans="1:10">
      <c r="A2432" s="24" t="s">
        <v>756</v>
      </c>
      <c r="B2432" s="33" t="str">
        <f>VLOOKUP(D2432,工作表3!$A$2:$D$159,4,FALSE)</f>
        <v>高雄市</v>
      </c>
      <c r="C2432" s="7">
        <v>51</v>
      </c>
      <c r="D2432" s="22" t="s">
        <v>96</v>
      </c>
      <c r="E2432" s="22" t="s">
        <v>558</v>
      </c>
      <c r="F2432" s="9">
        <v>9</v>
      </c>
      <c r="G2432" s="11">
        <v>526.75</v>
      </c>
      <c r="H2432" s="10" t="s">
        <v>800</v>
      </c>
      <c r="I2432" s="10">
        <v>597</v>
      </c>
      <c r="J2432" s="12">
        <v>511.38050333995824</v>
      </c>
    </row>
    <row r="2433" spans="1:10">
      <c r="A2433" s="24" t="s">
        <v>756</v>
      </c>
      <c r="B2433" s="33" t="str">
        <f>VLOOKUP(D2433,工作表3!$A$2:$D$159,4,FALSE)</f>
        <v>臺中市</v>
      </c>
      <c r="C2433" s="7">
        <v>52</v>
      </c>
      <c r="D2433" s="22" t="s">
        <v>94</v>
      </c>
      <c r="E2433" s="22" t="s">
        <v>522</v>
      </c>
      <c r="F2433" s="9">
        <v>9</v>
      </c>
      <c r="G2433" s="11">
        <v>523</v>
      </c>
      <c r="H2433" s="10" t="s">
        <v>814</v>
      </c>
      <c r="I2433" s="10">
        <v>607</v>
      </c>
      <c r="J2433" s="12">
        <v>510.17551740814758</v>
      </c>
    </row>
    <row r="2434" spans="1:10">
      <c r="A2434" s="24" t="s">
        <v>756</v>
      </c>
      <c r="B2434" s="33" t="str">
        <f>VLOOKUP(D2434,工作表3!$A$2:$D$159,4,FALSE)</f>
        <v>新北市</v>
      </c>
      <c r="C2434" s="7">
        <v>53</v>
      </c>
      <c r="D2434" s="22" t="s">
        <v>77</v>
      </c>
      <c r="E2434" s="22" t="s">
        <v>553</v>
      </c>
      <c r="F2434" s="9">
        <v>13</v>
      </c>
      <c r="G2434" s="11">
        <v>522</v>
      </c>
      <c r="H2434" s="10" t="s">
        <v>819</v>
      </c>
      <c r="I2434" s="10">
        <v>620</v>
      </c>
      <c r="J2434" s="12">
        <v>508.71975835849008</v>
      </c>
    </row>
    <row r="2435" spans="1:10">
      <c r="A2435" s="24" t="s">
        <v>756</v>
      </c>
      <c r="B2435" s="33" t="str">
        <f>VLOOKUP(D2435,工作表3!$A$2:$D$159,4,FALSE)</f>
        <v>臺中市</v>
      </c>
      <c r="C2435" s="7">
        <v>54</v>
      </c>
      <c r="D2435" s="22" t="s">
        <v>94</v>
      </c>
      <c r="E2435" s="22" t="s">
        <v>521</v>
      </c>
      <c r="F2435" s="9">
        <v>5</v>
      </c>
      <c r="G2435" s="11">
        <v>521</v>
      </c>
      <c r="H2435" s="10" t="s">
        <v>793</v>
      </c>
      <c r="I2435" s="10">
        <v>626</v>
      </c>
      <c r="J2435" s="12">
        <v>508.07093343494267</v>
      </c>
    </row>
    <row r="2436" spans="1:10">
      <c r="A2436" s="24" t="s">
        <v>756</v>
      </c>
      <c r="B2436" s="33" t="str">
        <f>VLOOKUP(D2436,工作表3!$A$2:$D$159,4,FALSE)</f>
        <v>臺南市</v>
      </c>
      <c r="C2436" s="7">
        <v>55</v>
      </c>
      <c r="D2436" s="22" t="s">
        <v>79</v>
      </c>
      <c r="E2436" s="22" t="s">
        <v>586</v>
      </c>
      <c r="F2436" s="9">
        <v>24</v>
      </c>
      <c r="G2436" s="11">
        <v>520.5</v>
      </c>
      <c r="H2436" s="10" t="s">
        <v>812</v>
      </c>
      <c r="I2436" s="10">
        <v>638</v>
      </c>
      <c r="J2436" s="12">
        <v>506.74547178302527</v>
      </c>
    </row>
    <row r="2437" spans="1:10">
      <c r="A2437" s="24" t="s">
        <v>756</v>
      </c>
      <c r="B2437" s="33" t="str">
        <f>VLOOKUP(D2437,工作表3!$A$2:$D$159,4,FALSE)</f>
        <v>臺南市</v>
      </c>
      <c r="C2437" s="7">
        <v>56</v>
      </c>
      <c r="D2437" s="22" t="s">
        <v>62</v>
      </c>
      <c r="E2437" s="22" t="s">
        <v>403</v>
      </c>
      <c r="F2437" s="9">
        <v>3</v>
      </c>
      <c r="G2437" s="11">
        <v>518</v>
      </c>
      <c r="H2437" s="10" t="s">
        <v>802</v>
      </c>
      <c r="I2437" s="10">
        <v>640</v>
      </c>
      <c r="J2437" s="12">
        <v>506.48794902237915</v>
      </c>
    </row>
    <row r="2438" spans="1:10">
      <c r="A2438" s="24" t="s">
        <v>756</v>
      </c>
      <c r="B2438" s="33" t="str">
        <f>VLOOKUP(D2438,工作表3!$A$2:$D$159,4,FALSE)</f>
        <v>臺中市</v>
      </c>
      <c r="C2438" s="7">
        <v>57</v>
      </c>
      <c r="D2438" s="22" t="s">
        <v>86</v>
      </c>
      <c r="E2438" s="22" t="s">
        <v>521</v>
      </c>
      <c r="F2438" s="9">
        <v>2</v>
      </c>
      <c r="G2438" s="11">
        <v>517</v>
      </c>
      <c r="H2438" s="10" t="s">
        <v>825</v>
      </c>
      <c r="I2438" s="10">
        <v>664</v>
      </c>
      <c r="J2438" s="12">
        <v>503.44010714829426</v>
      </c>
    </row>
    <row r="2439" spans="1:10">
      <c r="A2439" s="24" t="s">
        <v>756</v>
      </c>
      <c r="B2439" s="33" t="str">
        <f>VLOOKUP(D2439,工作表3!$A$2:$D$159,4,FALSE)</f>
        <v>臺中市</v>
      </c>
      <c r="C2439" s="7">
        <v>58</v>
      </c>
      <c r="D2439" s="22" t="s">
        <v>61</v>
      </c>
      <c r="E2439" s="22" t="s">
        <v>183</v>
      </c>
      <c r="F2439" s="9">
        <v>21</v>
      </c>
      <c r="G2439" s="11">
        <v>516.5</v>
      </c>
      <c r="H2439" s="10" t="s">
        <v>794</v>
      </c>
      <c r="I2439" s="10">
        <v>680</v>
      </c>
      <c r="J2439" s="12">
        <v>501.51200487556696</v>
      </c>
    </row>
    <row r="2440" spans="1:10">
      <c r="A2440" s="24" t="s">
        <v>756</v>
      </c>
      <c r="B2440" s="33" t="str">
        <f>VLOOKUP(D2440,工作表3!$A$2:$D$159,4,FALSE)</f>
        <v>臺中市</v>
      </c>
      <c r="C2440" s="7">
        <v>59</v>
      </c>
      <c r="D2440" s="22" t="s">
        <v>61</v>
      </c>
      <c r="E2440" s="22" t="s">
        <v>565</v>
      </c>
      <c r="F2440" s="9">
        <v>11</v>
      </c>
      <c r="G2440" s="11">
        <v>515</v>
      </c>
      <c r="H2440" s="10" t="s">
        <v>788</v>
      </c>
      <c r="I2440" s="10">
        <v>688</v>
      </c>
      <c r="J2440" s="12">
        <v>500.56278529514736</v>
      </c>
    </row>
    <row r="2441" spans="1:10">
      <c r="A2441" s="24" t="s">
        <v>756</v>
      </c>
      <c r="B2441" s="33" t="str">
        <f>VLOOKUP(D2441,工作表3!$A$2:$D$159,4,FALSE)</f>
        <v>臺南市</v>
      </c>
      <c r="C2441" s="7">
        <v>60</v>
      </c>
      <c r="D2441" s="22" t="s">
        <v>62</v>
      </c>
      <c r="E2441" s="22" t="s">
        <v>523</v>
      </c>
      <c r="F2441" s="9">
        <v>6</v>
      </c>
      <c r="G2441" s="11">
        <v>514</v>
      </c>
      <c r="H2441" s="10" t="s">
        <v>809</v>
      </c>
      <c r="I2441" s="10">
        <v>693</v>
      </c>
      <c r="J2441" s="12">
        <v>499.97242678528664</v>
      </c>
    </row>
    <row r="2442" spans="1:10">
      <c r="A2442" s="24" t="s">
        <v>756</v>
      </c>
      <c r="B2442" s="33" t="str">
        <f>VLOOKUP(D2442,工作表3!$A$2:$D$159,4,FALSE)</f>
        <v>臺中市</v>
      </c>
      <c r="C2442" s="7">
        <v>61</v>
      </c>
      <c r="D2442" s="22" t="s">
        <v>86</v>
      </c>
      <c r="E2442" s="22" t="s">
        <v>573</v>
      </c>
      <c r="F2442" s="9">
        <v>23</v>
      </c>
      <c r="G2442" s="11">
        <v>512.5</v>
      </c>
      <c r="H2442" s="10" t="s">
        <v>798</v>
      </c>
      <c r="I2442" s="10">
        <v>713</v>
      </c>
      <c r="J2442" s="12">
        <v>497.80047338026873</v>
      </c>
    </row>
    <row r="2443" spans="1:10">
      <c r="A2443" s="24" t="s">
        <v>756</v>
      </c>
      <c r="B2443" s="33" t="str">
        <f>VLOOKUP(D2443,工作表3!$A$2:$D$159,4,FALSE)</f>
        <v>臺南市</v>
      </c>
      <c r="C2443" s="7">
        <v>62</v>
      </c>
      <c r="D2443" s="22" t="s">
        <v>62</v>
      </c>
      <c r="E2443" s="22" t="s">
        <v>187</v>
      </c>
      <c r="F2443" s="9">
        <v>10</v>
      </c>
      <c r="G2443" s="11">
        <v>512.25</v>
      </c>
      <c r="H2443" s="10" t="s">
        <v>788</v>
      </c>
      <c r="I2443" s="10">
        <v>721</v>
      </c>
      <c r="J2443" s="12">
        <v>496.94321431749245</v>
      </c>
    </row>
    <row r="2444" spans="1:10">
      <c r="A2444" s="24" t="s">
        <v>756</v>
      </c>
      <c r="B2444" s="33" t="str">
        <f>VLOOKUP(D2444,工作表3!$A$2:$D$159,4,FALSE)</f>
        <v>新北市</v>
      </c>
      <c r="C2444" s="7">
        <v>63</v>
      </c>
      <c r="D2444" s="22" t="s">
        <v>77</v>
      </c>
      <c r="E2444" s="22" t="s">
        <v>521</v>
      </c>
      <c r="F2444" s="9" t="s">
        <v>789</v>
      </c>
      <c r="G2444" s="11" t="s">
        <v>790</v>
      </c>
      <c r="H2444" s="10" t="s">
        <v>816</v>
      </c>
      <c r="I2444" s="10">
        <v>725</v>
      </c>
      <c r="J2444" s="12">
        <v>496.51458478610431</v>
      </c>
    </row>
    <row r="2445" spans="1:10">
      <c r="A2445" s="24" t="s">
        <v>756</v>
      </c>
      <c r="B2445" s="33" t="str">
        <f>VLOOKUP(D2445,工作表3!$A$2:$D$159,4,FALSE)</f>
        <v>臺南市</v>
      </c>
      <c r="C2445" s="7">
        <v>64</v>
      </c>
      <c r="D2445" s="22" t="s">
        <v>79</v>
      </c>
      <c r="E2445" s="22" t="s">
        <v>574</v>
      </c>
      <c r="F2445" s="9">
        <v>34</v>
      </c>
      <c r="G2445" s="11">
        <v>508</v>
      </c>
      <c r="H2445" s="10" t="s">
        <v>819</v>
      </c>
      <c r="I2445" s="10">
        <v>738</v>
      </c>
      <c r="J2445" s="12">
        <v>494.98146779311418</v>
      </c>
    </row>
    <row r="2446" spans="1:10">
      <c r="A2446" s="24" t="s">
        <v>756</v>
      </c>
      <c r="B2446" s="33" t="str">
        <f>VLOOKUP(D2446,工作表3!$A$2:$D$159,4,FALSE)</f>
        <v>高雄市</v>
      </c>
      <c r="C2446" s="7">
        <v>65</v>
      </c>
      <c r="D2446" s="22" t="s">
        <v>96</v>
      </c>
      <c r="E2446" s="22" t="s">
        <v>569</v>
      </c>
      <c r="F2446" s="9" t="s">
        <v>789</v>
      </c>
      <c r="G2446" s="11" t="s">
        <v>790</v>
      </c>
      <c r="H2446" s="10" t="s">
        <v>801</v>
      </c>
      <c r="I2446" s="10">
        <v>753</v>
      </c>
      <c r="J2446" s="12">
        <v>493.2124866473564</v>
      </c>
    </row>
    <row r="2447" spans="1:10">
      <c r="A2447" s="24" t="s">
        <v>756</v>
      </c>
      <c r="B2447" s="33" t="str">
        <f>VLOOKUP(D2447,工作表3!$A$2:$D$159,4,FALSE)</f>
        <v>臺中市</v>
      </c>
      <c r="C2447" s="7">
        <v>66</v>
      </c>
      <c r="D2447" s="22" t="s">
        <v>86</v>
      </c>
      <c r="E2447" s="22" t="s">
        <v>312</v>
      </c>
      <c r="F2447" s="9">
        <v>31</v>
      </c>
      <c r="G2447" s="11">
        <v>507.75</v>
      </c>
      <c r="H2447" s="10" t="s">
        <v>833</v>
      </c>
      <c r="I2447" s="10">
        <v>781</v>
      </c>
      <c r="J2447" s="12">
        <v>490.13305644792621</v>
      </c>
    </row>
    <row r="2448" spans="1:10">
      <c r="A2448" s="24" t="s">
        <v>756</v>
      </c>
      <c r="B2448" s="33" t="str">
        <f>VLOOKUP(D2448,工作表3!$A$2:$D$159,4,FALSE)</f>
        <v>新北市</v>
      </c>
      <c r="C2448" s="7">
        <v>67</v>
      </c>
      <c r="D2448" s="22" t="s">
        <v>188</v>
      </c>
      <c r="E2448" s="22" t="s">
        <v>751</v>
      </c>
      <c r="F2448" s="9">
        <v>18</v>
      </c>
      <c r="G2448" s="11">
        <v>506.5</v>
      </c>
      <c r="H2448" s="10" t="s">
        <v>831</v>
      </c>
      <c r="I2448" s="10">
        <v>810</v>
      </c>
      <c r="J2448" s="12">
        <v>486.50260873391733</v>
      </c>
    </row>
    <row r="2449" spans="1:10">
      <c r="A2449" s="24" t="s">
        <v>756</v>
      </c>
      <c r="B2449" s="33" t="str">
        <f>VLOOKUP(D2449,工作表3!$A$2:$D$159,4,FALSE)</f>
        <v>臺南市</v>
      </c>
      <c r="C2449" s="7">
        <v>68</v>
      </c>
      <c r="D2449" s="22" t="s">
        <v>79</v>
      </c>
      <c r="E2449" s="22" t="s">
        <v>576</v>
      </c>
      <c r="F2449" s="9">
        <v>6</v>
      </c>
      <c r="G2449" s="11">
        <v>502</v>
      </c>
      <c r="H2449" s="10" t="s">
        <v>820</v>
      </c>
      <c r="I2449" s="10">
        <v>811</v>
      </c>
      <c r="J2449" s="12">
        <v>486.38190621645327</v>
      </c>
    </row>
    <row r="2450" spans="1:10">
      <c r="A2450" s="24" t="s">
        <v>756</v>
      </c>
      <c r="B2450" s="33" t="str">
        <f>VLOOKUP(D2450,工作表3!$A$2:$D$159,4,FALSE)</f>
        <v>臺南市</v>
      </c>
      <c r="C2450" s="7">
        <v>69</v>
      </c>
      <c r="D2450" s="22" t="s">
        <v>79</v>
      </c>
      <c r="E2450" s="22" t="s">
        <v>484</v>
      </c>
      <c r="F2450" s="9" t="s">
        <v>789</v>
      </c>
      <c r="G2450" s="11" t="s">
        <v>790</v>
      </c>
      <c r="H2450" s="10" t="s">
        <v>795</v>
      </c>
      <c r="I2450" s="10">
        <v>814</v>
      </c>
      <c r="J2450" s="12">
        <v>486.019798664061</v>
      </c>
    </row>
    <row r="2451" spans="1:10">
      <c r="A2451" s="24" t="s">
        <v>756</v>
      </c>
      <c r="B2451" s="33" t="str">
        <f>VLOOKUP(D2451,工作表3!$A$2:$D$159,4,FALSE)</f>
        <v>新北市</v>
      </c>
      <c r="C2451" s="7">
        <v>70</v>
      </c>
      <c r="D2451" s="22" t="s">
        <v>77</v>
      </c>
      <c r="E2451" s="22" t="s">
        <v>523</v>
      </c>
      <c r="F2451" s="9">
        <v>14</v>
      </c>
      <c r="G2451" s="11">
        <v>499.75</v>
      </c>
      <c r="H2451" s="10" t="s">
        <v>819</v>
      </c>
      <c r="I2451" s="10">
        <v>827</v>
      </c>
      <c r="J2451" s="12">
        <v>484.25314366600577</v>
      </c>
    </row>
    <row r="2452" spans="1:10">
      <c r="A2452" s="24" t="s">
        <v>756</v>
      </c>
      <c r="B2452" s="33" t="str">
        <f>VLOOKUP(D2452,工作表3!$A$2:$D$159,4,FALSE)</f>
        <v>高雄市</v>
      </c>
      <c r="C2452" s="7">
        <v>71</v>
      </c>
      <c r="D2452" s="22" t="s">
        <v>404</v>
      </c>
      <c r="E2452" s="22" t="s">
        <v>406</v>
      </c>
      <c r="F2452" s="9">
        <v>9</v>
      </c>
      <c r="G2452" s="11">
        <v>498</v>
      </c>
      <c r="H2452" s="10" t="s">
        <v>802</v>
      </c>
      <c r="I2452" s="10">
        <v>829</v>
      </c>
      <c r="J2452" s="12">
        <v>483.97609208786878</v>
      </c>
    </row>
    <row r="2453" spans="1:10">
      <c r="A2453" s="24" t="s">
        <v>756</v>
      </c>
      <c r="B2453" s="33" t="str">
        <f>VLOOKUP(D2453,工作表3!$A$2:$D$159,4,FALSE)</f>
        <v>臺中市</v>
      </c>
      <c r="C2453" s="7">
        <v>72</v>
      </c>
      <c r="D2453" s="22" t="s">
        <v>86</v>
      </c>
      <c r="E2453" s="22" t="s">
        <v>419</v>
      </c>
      <c r="F2453" s="9" t="s">
        <v>789</v>
      </c>
      <c r="G2453" s="11" t="s">
        <v>790</v>
      </c>
      <c r="H2453" s="10" t="s">
        <v>788</v>
      </c>
      <c r="I2453" s="10">
        <v>837</v>
      </c>
      <c r="J2453" s="12">
        <v>482.86788577532064</v>
      </c>
    </row>
    <row r="2454" spans="1:10">
      <c r="A2454" s="24" t="s">
        <v>756</v>
      </c>
      <c r="B2454" s="33" t="str">
        <f>VLOOKUP(D2454,工作表3!$A$2:$D$159,4,FALSE)</f>
        <v>臺中市</v>
      </c>
      <c r="C2454" s="7">
        <v>73</v>
      </c>
      <c r="D2454" s="22" t="s">
        <v>86</v>
      </c>
      <c r="E2454" s="22" t="s">
        <v>617</v>
      </c>
      <c r="F2454" s="9">
        <v>70</v>
      </c>
      <c r="G2454" s="11">
        <v>492.5</v>
      </c>
      <c r="H2454" s="10" t="s">
        <v>848</v>
      </c>
      <c r="I2454" s="10">
        <v>912</v>
      </c>
      <c r="J2454" s="12">
        <v>474.96975463671839</v>
      </c>
    </row>
    <row r="2455" spans="1:10">
      <c r="A2455" s="24" t="s">
        <v>756</v>
      </c>
      <c r="B2455" s="33" t="str">
        <f>VLOOKUP(D2455,工作表3!$A$2:$D$159,4,FALSE)</f>
        <v>新北市</v>
      </c>
      <c r="C2455" s="7">
        <v>74</v>
      </c>
      <c r="D2455" s="22" t="s">
        <v>188</v>
      </c>
      <c r="E2455" s="22" t="s">
        <v>634</v>
      </c>
      <c r="F2455" s="9" t="s">
        <v>789</v>
      </c>
      <c r="G2455" s="11" t="s">
        <v>790</v>
      </c>
      <c r="H2455" s="10" t="s">
        <v>820</v>
      </c>
      <c r="I2455" s="10">
        <v>913</v>
      </c>
      <c r="J2455" s="12">
        <v>474.87307782432219</v>
      </c>
    </row>
    <row r="2456" spans="1:10">
      <c r="A2456" s="24" t="s">
        <v>756</v>
      </c>
      <c r="B2456" s="33" t="str">
        <f>VLOOKUP(D2456,工作表3!$A$2:$D$159,4,FALSE)</f>
        <v>新北市</v>
      </c>
      <c r="C2456" s="7">
        <v>75</v>
      </c>
      <c r="D2456" s="22" t="s">
        <v>188</v>
      </c>
      <c r="E2456" s="22" t="s">
        <v>429</v>
      </c>
      <c r="F2456" s="9" t="s">
        <v>789</v>
      </c>
      <c r="G2456" s="11" t="s">
        <v>790</v>
      </c>
      <c r="H2456" s="10" t="s">
        <v>795</v>
      </c>
      <c r="I2456" s="10">
        <v>916</v>
      </c>
      <c r="J2456" s="12">
        <v>474.58304738713349</v>
      </c>
    </row>
    <row r="2457" spans="1:10">
      <c r="A2457" s="24" t="s">
        <v>756</v>
      </c>
      <c r="B2457" s="33" t="str">
        <f>VLOOKUP(D2457,工作表3!$A$2:$D$159,4,FALSE)</f>
        <v>新北市</v>
      </c>
      <c r="C2457" s="7">
        <v>76</v>
      </c>
      <c r="D2457" s="22" t="s">
        <v>188</v>
      </c>
      <c r="E2457" s="22" t="s">
        <v>617</v>
      </c>
      <c r="F2457" s="9">
        <v>62</v>
      </c>
      <c r="G2457" s="11">
        <v>483.5</v>
      </c>
      <c r="H2457" s="10" t="s">
        <v>813</v>
      </c>
      <c r="I2457" s="10">
        <v>954</v>
      </c>
      <c r="J2457" s="12">
        <v>470.81740358153667</v>
      </c>
    </row>
    <row r="2458" spans="1:10">
      <c r="A2458" s="24" t="s">
        <v>756</v>
      </c>
      <c r="B2458" s="33" t="str">
        <f>VLOOKUP(D2458,工作表3!$A$2:$D$159,4,FALSE)</f>
        <v>臺中市</v>
      </c>
      <c r="C2458" s="7">
        <v>77</v>
      </c>
      <c r="D2458" s="22" t="s">
        <v>86</v>
      </c>
      <c r="E2458" s="22" t="s">
        <v>187</v>
      </c>
      <c r="F2458" s="9">
        <v>19</v>
      </c>
      <c r="G2458" s="11">
        <v>482.5</v>
      </c>
      <c r="H2458" s="10" t="s">
        <v>798</v>
      </c>
      <c r="I2458" s="10">
        <v>974</v>
      </c>
      <c r="J2458" s="12">
        <v>468.66007860020972</v>
      </c>
    </row>
    <row r="2459" spans="1:10">
      <c r="A2459" s="24" t="s">
        <v>756</v>
      </c>
      <c r="B2459" s="33" t="str">
        <f>VLOOKUP(D2459,工作表3!$A$2:$D$159,4,FALSE)</f>
        <v>臺南市</v>
      </c>
      <c r="C2459" s="7">
        <v>78</v>
      </c>
      <c r="D2459" s="22" t="s">
        <v>128</v>
      </c>
      <c r="E2459" s="22" t="s">
        <v>677</v>
      </c>
      <c r="F2459" s="9">
        <v>14</v>
      </c>
      <c r="G2459" s="11">
        <v>481</v>
      </c>
      <c r="H2459" s="10" t="s">
        <v>796</v>
      </c>
      <c r="I2459" s="10">
        <v>991</v>
      </c>
      <c r="J2459" s="12">
        <v>466.79952475253839</v>
      </c>
    </row>
    <row r="2460" spans="1:10">
      <c r="A2460" s="24" t="s">
        <v>756</v>
      </c>
      <c r="B2460" s="33" t="str">
        <f>VLOOKUP(D2460,工作表3!$A$2:$D$159,4,FALSE)</f>
        <v>新竹縣</v>
      </c>
      <c r="C2460" s="7">
        <v>79</v>
      </c>
      <c r="D2460" s="22" t="s">
        <v>103</v>
      </c>
      <c r="E2460" s="22" t="s">
        <v>549</v>
      </c>
      <c r="F2460" s="9">
        <v>10</v>
      </c>
      <c r="G2460" s="11">
        <v>475.5</v>
      </c>
      <c r="H2460" s="10" t="s">
        <v>801</v>
      </c>
      <c r="I2460" s="10">
        <v>1006</v>
      </c>
      <c r="J2460" s="12">
        <v>464.97020076484728</v>
      </c>
    </row>
    <row r="2461" spans="1:10">
      <c r="A2461" s="24" t="s">
        <v>756</v>
      </c>
      <c r="B2461" s="33" t="str">
        <f>VLOOKUP(D2461,工作表3!$A$2:$D$159,4,FALSE)</f>
        <v>臺南市</v>
      </c>
      <c r="C2461" s="7">
        <v>80</v>
      </c>
      <c r="D2461" s="22" t="s">
        <v>62</v>
      </c>
      <c r="E2461" s="22" t="s">
        <v>286</v>
      </c>
      <c r="F2461" s="9">
        <v>6</v>
      </c>
      <c r="G2461" s="11">
        <v>475</v>
      </c>
      <c r="H2461" s="10" t="s">
        <v>793</v>
      </c>
      <c r="I2461" s="10">
        <v>1012</v>
      </c>
      <c r="J2461" s="12">
        <v>464.24266446257928</v>
      </c>
    </row>
    <row r="2462" spans="1:10">
      <c r="A2462" s="24" t="s">
        <v>756</v>
      </c>
      <c r="B2462" s="33" t="str">
        <f>VLOOKUP(D2462,工作表3!$A$2:$D$159,4,FALSE)</f>
        <v>臺中市</v>
      </c>
      <c r="C2462" s="7">
        <v>81</v>
      </c>
      <c r="D2462" s="22" t="s">
        <v>121</v>
      </c>
      <c r="E2462" s="22" t="s">
        <v>581</v>
      </c>
      <c r="F2462" s="9">
        <v>41</v>
      </c>
      <c r="G2462" s="11">
        <v>474.5</v>
      </c>
      <c r="H2462" s="10" t="s">
        <v>813</v>
      </c>
      <c r="I2462" s="10">
        <v>1050</v>
      </c>
      <c r="J2462" s="12">
        <v>459.82776397567523</v>
      </c>
    </row>
    <row r="2463" spans="1:10">
      <c r="A2463" s="24" t="s">
        <v>756</v>
      </c>
      <c r="B2463" s="33" t="str">
        <f>VLOOKUP(D2463,工作表3!$A$2:$D$159,4,FALSE)</f>
        <v>嘉義縣</v>
      </c>
      <c r="C2463" s="7">
        <v>82</v>
      </c>
      <c r="D2463" s="22" t="s">
        <v>179</v>
      </c>
      <c r="E2463" s="22" t="s">
        <v>689</v>
      </c>
      <c r="F2463" s="9" t="s">
        <v>789</v>
      </c>
      <c r="G2463" s="11" t="s">
        <v>790</v>
      </c>
      <c r="H2463" s="10" t="s">
        <v>820</v>
      </c>
      <c r="I2463" s="10">
        <v>1051</v>
      </c>
      <c r="J2463" s="12">
        <v>459.72798842686876</v>
      </c>
    </row>
    <row r="2464" spans="1:10">
      <c r="A2464" s="24" t="s">
        <v>756</v>
      </c>
      <c r="B2464" s="33" t="str">
        <f>VLOOKUP(D2464,工作表3!$A$2:$D$159,4,FALSE)</f>
        <v>臺中市</v>
      </c>
      <c r="C2464" s="7">
        <v>83</v>
      </c>
      <c r="D2464" s="22" t="s">
        <v>86</v>
      </c>
      <c r="E2464" s="22" t="s">
        <v>552</v>
      </c>
      <c r="F2464" s="9">
        <v>7</v>
      </c>
      <c r="G2464" s="11">
        <v>473</v>
      </c>
      <c r="H2464" s="10" t="s">
        <v>794</v>
      </c>
      <c r="I2464" s="10">
        <v>1067</v>
      </c>
      <c r="J2464" s="12">
        <v>458.17122050945761</v>
      </c>
    </row>
    <row r="2465" spans="1:10">
      <c r="A2465" s="24" t="s">
        <v>756</v>
      </c>
      <c r="B2465" s="33" t="str">
        <f>VLOOKUP(D2465,工作表3!$A$2:$D$159,4,FALSE)</f>
        <v>臺南市</v>
      </c>
      <c r="C2465" s="7">
        <v>84</v>
      </c>
      <c r="D2465" s="22" t="s">
        <v>79</v>
      </c>
      <c r="E2465" s="22" t="s">
        <v>521</v>
      </c>
      <c r="F2465" s="9">
        <v>16</v>
      </c>
      <c r="G2465" s="11">
        <v>470</v>
      </c>
      <c r="H2465" s="10" t="s">
        <v>814</v>
      </c>
      <c r="I2465" s="10">
        <v>1077</v>
      </c>
      <c r="J2465" s="12">
        <v>457.1488806667777</v>
      </c>
    </row>
    <row r="2466" spans="1:10">
      <c r="A2466" s="24" t="s">
        <v>756</v>
      </c>
      <c r="B2466" s="33" t="str">
        <f>VLOOKUP(D2466,工作表3!$A$2:$D$159,4,FALSE)</f>
        <v>臺北市</v>
      </c>
      <c r="C2466" s="7">
        <v>85</v>
      </c>
      <c r="D2466" s="22" t="s">
        <v>257</v>
      </c>
      <c r="E2466" s="22" t="s">
        <v>571</v>
      </c>
      <c r="F2466" s="9">
        <v>10</v>
      </c>
      <c r="G2466" s="11">
        <v>469</v>
      </c>
      <c r="H2466" s="10" t="s">
        <v>788</v>
      </c>
      <c r="I2466" s="10">
        <v>1085</v>
      </c>
      <c r="J2466" s="12">
        <v>456.28338479740637</v>
      </c>
    </row>
    <row r="2467" spans="1:10">
      <c r="A2467" s="24" t="s">
        <v>756</v>
      </c>
      <c r="B2467" s="33" t="str">
        <f>VLOOKUP(D2467,工作表3!$A$2:$D$159,4,FALSE)</f>
        <v>臺南市</v>
      </c>
      <c r="C2467" s="7">
        <v>86</v>
      </c>
      <c r="D2467" s="22" t="s">
        <v>79</v>
      </c>
      <c r="E2467" s="22" t="s">
        <v>588</v>
      </c>
      <c r="F2467" s="9">
        <v>17</v>
      </c>
      <c r="G2467" s="11">
        <v>467</v>
      </c>
      <c r="H2467" s="10" t="s">
        <v>788</v>
      </c>
      <c r="I2467" s="10">
        <v>1093</v>
      </c>
      <c r="J2467" s="12">
        <v>455.4428402366463</v>
      </c>
    </row>
    <row r="2468" spans="1:10">
      <c r="A2468" s="24" t="s">
        <v>756</v>
      </c>
      <c r="B2468" s="33" t="str">
        <f>VLOOKUP(D2468,工作表3!$A$2:$D$159,4,FALSE)</f>
        <v>臺中市</v>
      </c>
      <c r="C2468" s="7">
        <v>87</v>
      </c>
      <c r="D2468" s="22" t="s">
        <v>121</v>
      </c>
      <c r="E2468" s="22" t="s">
        <v>502</v>
      </c>
      <c r="F2468" s="9">
        <v>15</v>
      </c>
      <c r="G2468" s="11">
        <v>463.5</v>
      </c>
      <c r="H2468" s="10" t="s">
        <v>806</v>
      </c>
      <c r="I2468" s="10">
        <v>1111</v>
      </c>
      <c r="J2468" s="12">
        <v>453.6029167855358</v>
      </c>
    </row>
    <row r="2469" spans="1:10">
      <c r="A2469" s="24" t="s">
        <v>756</v>
      </c>
      <c r="B2469" s="33" t="str">
        <f>VLOOKUP(D2469,工作表3!$A$2:$D$159,4,FALSE)</f>
        <v>臺東縣</v>
      </c>
      <c r="C2469" s="7">
        <v>88</v>
      </c>
      <c r="D2469" s="22" t="s">
        <v>58</v>
      </c>
      <c r="E2469" s="22" t="s">
        <v>760</v>
      </c>
      <c r="F2469" s="9">
        <v>14</v>
      </c>
      <c r="G2469" s="11">
        <v>462</v>
      </c>
      <c r="H2469" s="10" t="s">
        <v>814</v>
      </c>
      <c r="I2469" s="10">
        <v>1121</v>
      </c>
      <c r="J2469" s="12">
        <v>452.61498104046916</v>
      </c>
    </row>
    <row r="2470" spans="1:10">
      <c r="A2470" s="24" t="s">
        <v>756</v>
      </c>
      <c r="B2470" s="33" t="str">
        <f>VLOOKUP(D2470,工作表3!$A$2:$D$159,4,FALSE)</f>
        <v>新竹縣</v>
      </c>
      <c r="C2470" s="7">
        <v>89</v>
      </c>
      <c r="D2470" s="22" t="s">
        <v>103</v>
      </c>
      <c r="E2470" s="22" t="s">
        <v>608</v>
      </c>
      <c r="F2470" s="9">
        <v>22</v>
      </c>
      <c r="G2470" s="11">
        <v>461</v>
      </c>
      <c r="H2470" s="10" t="s">
        <v>810</v>
      </c>
      <c r="I2470" s="10">
        <v>1147</v>
      </c>
      <c r="J2470" s="12">
        <v>450.11257334187945</v>
      </c>
    </row>
    <row r="2471" spans="1:10">
      <c r="A2471" s="24" t="s">
        <v>756</v>
      </c>
      <c r="B2471" s="33" t="str">
        <f>VLOOKUP(D2471,工作表3!$A$2:$D$159,4,FALSE)</f>
        <v>臺南市</v>
      </c>
      <c r="C2471" s="7">
        <v>90</v>
      </c>
      <c r="D2471" s="22" t="s">
        <v>128</v>
      </c>
      <c r="E2471" s="22" t="s">
        <v>548</v>
      </c>
      <c r="F2471" s="9">
        <v>65</v>
      </c>
      <c r="G2471" s="11">
        <v>453.25</v>
      </c>
      <c r="H2471" s="10" t="s">
        <v>849</v>
      </c>
      <c r="I2471" s="10">
        <v>1205</v>
      </c>
      <c r="J2471" s="12">
        <v>444.88942554062345</v>
      </c>
    </row>
    <row r="2472" spans="1:10">
      <c r="A2472" s="24" t="s">
        <v>756</v>
      </c>
      <c r="B2472" s="33" t="str">
        <f>VLOOKUP(D2472,工作表3!$A$2:$D$159,4,FALSE)</f>
        <v>臺中市</v>
      </c>
      <c r="C2472" s="7">
        <v>91</v>
      </c>
      <c r="D2472" s="22" t="s">
        <v>86</v>
      </c>
      <c r="E2472" s="22" t="s">
        <v>183</v>
      </c>
      <c r="F2472" s="9">
        <v>26</v>
      </c>
      <c r="G2472" s="11">
        <v>453</v>
      </c>
      <c r="H2472" s="10" t="s">
        <v>831</v>
      </c>
      <c r="I2472" s="10">
        <v>1234</v>
      </c>
      <c r="J2472" s="12">
        <v>442.38167929663308</v>
      </c>
    </row>
    <row r="2473" spans="1:10">
      <c r="A2473" s="24" t="s">
        <v>756</v>
      </c>
      <c r="B2473" s="33" t="str">
        <f>VLOOKUP(D2473,工作表3!$A$2:$D$159,4,FALSE)</f>
        <v>桃園市</v>
      </c>
      <c r="C2473" s="7">
        <v>92</v>
      </c>
      <c r="D2473" s="22" t="s">
        <v>74</v>
      </c>
      <c r="E2473" s="22" t="s">
        <v>183</v>
      </c>
      <c r="F2473" s="9" t="s">
        <v>789</v>
      </c>
      <c r="G2473" s="11" t="s">
        <v>790</v>
      </c>
      <c r="H2473" s="10" t="s">
        <v>809</v>
      </c>
      <c r="I2473" s="10">
        <v>1239</v>
      </c>
      <c r="J2473" s="12">
        <v>441.94930925456578</v>
      </c>
    </row>
    <row r="2474" spans="1:10">
      <c r="A2474" s="24" t="s">
        <v>756</v>
      </c>
      <c r="B2474" s="33" t="str">
        <f>VLOOKUP(D2474,工作表3!$A$2:$D$159,4,FALSE)</f>
        <v>高雄市</v>
      </c>
      <c r="C2474" s="7">
        <v>93</v>
      </c>
      <c r="D2474" s="22" t="s">
        <v>96</v>
      </c>
      <c r="E2474" s="22" t="s">
        <v>502</v>
      </c>
      <c r="F2474" s="9">
        <v>12</v>
      </c>
      <c r="G2474" s="11">
        <v>449.5</v>
      </c>
      <c r="H2474" s="10" t="s">
        <v>812</v>
      </c>
      <c r="I2474" s="10">
        <v>1251</v>
      </c>
      <c r="J2474" s="12">
        <v>440.81738796378221</v>
      </c>
    </row>
    <row r="2475" spans="1:10">
      <c r="A2475" s="24" t="s">
        <v>756</v>
      </c>
      <c r="B2475" s="33" t="str">
        <f>VLOOKUP(D2475,工作表3!$A$2:$D$159,4,FALSE)</f>
        <v>臺北市</v>
      </c>
      <c r="C2475" s="7">
        <v>94</v>
      </c>
      <c r="D2475" s="22" t="s">
        <v>257</v>
      </c>
      <c r="E2475" s="22" t="s">
        <v>341</v>
      </c>
      <c r="F2475" s="9">
        <v>4</v>
      </c>
      <c r="G2475" s="11">
        <v>449</v>
      </c>
      <c r="H2475" s="10" t="s">
        <v>816</v>
      </c>
      <c r="I2475" s="10">
        <v>1255</v>
      </c>
      <c r="J2475" s="12">
        <v>440.42889971591899</v>
      </c>
    </row>
    <row r="2476" spans="1:10">
      <c r="A2476" s="24" t="s">
        <v>756</v>
      </c>
      <c r="B2476" s="33" t="str">
        <f>VLOOKUP(D2476,工作表3!$A$2:$D$159,4,FALSE)</f>
        <v>臺南市</v>
      </c>
      <c r="C2476" s="7">
        <v>95</v>
      </c>
      <c r="D2476" s="22" t="s">
        <v>128</v>
      </c>
      <c r="E2476" s="22" t="s">
        <v>703</v>
      </c>
      <c r="F2476" s="9">
        <v>14</v>
      </c>
      <c r="G2476" s="11">
        <v>447.5</v>
      </c>
      <c r="H2476" s="10" t="s">
        <v>826</v>
      </c>
      <c r="I2476" s="10">
        <v>1277</v>
      </c>
      <c r="J2476" s="12">
        <v>438.2842368781989</v>
      </c>
    </row>
    <row r="2477" spans="1:10">
      <c r="A2477" s="24" t="s">
        <v>756</v>
      </c>
      <c r="B2477" s="33" t="str">
        <f>VLOOKUP(D2477,工作表3!$A$2:$D$159,4,FALSE)</f>
        <v>屏東縣</v>
      </c>
      <c r="C2477" s="7">
        <v>96</v>
      </c>
      <c r="D2477" s="22" t="s">
        <v>210</v>
      </c>
      <c r="E2477" s="22" t="s">
        <v>643</v>
      </c>
      <c r="F2477" s="9">
        <v>1</v>
      </c>
      <c r="G2477" s="11">
        <v>442.5</v>
      </c>
      <c r="H2477" s="10" t="s">
        <v>802</v>
      </c>
      <c r="I2477" s="10">
        <v>1279</v>
      </c>
      <c r="J2477" s="12">
        <v>438.08826773972402</v>
      </c>
    </row>
    <row r="2478" spans="1:10">
      <c r="A2478" s="24" t="s">
        <v>756</v>
      </c>
      <c r="B2478" s="33" t="str">
        <f>VLOOKUP(D2478,工作表3!$A$2:$D$159,4,FALSE)</f>
        <v>臺中市</v>
      </c>
      <c r="C2478" s="7">
        <v>97</v>
      </c>
      <c r="D2478" s="22" t="s">
        <v>104</v>
      </c>
      <c r="E2478" s="22" t="s">
        <v>703</v>
      </c>
      <c r="F2478" s="9">
        <v>26</v>
      </c>
      <c r="G2478" s="11">
        <v>442.5</v>
      </c>
      <c r="H2478" s="10" t="s">
        <v>834</v>
      </c>
      <c r="I2478" s="10">
        <v>1306</v>
      </c>
      <c r="J2478" s="12">
        <v>435.4941317656797</v>
      </c>
    </row>
    <row r="2479" spans="1:10">
      <c r="A2479" s="24" t="s">
        <v>756</v>
      </c>
      <c r="B2479" s="33" t="str">
        <f>VLOOKUP(D2479,工作表3!$A$2:$D$159,4,FALSE)</f>
        <v>臺北市</v>
      </c>
      <c r="C2479" s="7">
        <v>98</v>
      </c>
      <c r="D2479" s="22" t="s">
        <v>257</v>
      </c>
      <c r="E2479" s="22" t="s">
        <v>183</v>
      </c>
      <c r="F2479" s="9" t="s">
        <v>789</v>
      </c>
      <c r="G2479" s="11" t="s">
        <v>790</v>
      </c>
      <c r="H2479" s="10" t="s">
        <v>827</v>
      </c>
      <c r="I2479" s="10">
        <v>1315</v>
      </c>
      <c r="J2479" s="12">
        <v>434.62941977433155</v>
      </c>
    </row>
    <row r="2480" spans="1:10">
      <c r="A2480" s="24" t="s">
        <v>756</v>
      </c>
      <c r="B2480" s="33" t="str">
        <f>VLOOKUP(D2480,工作表3!$A$2:$D$159,4,FALSE)</f>
        <v>臺中市</v>
      </c>
      <c r="C2480" s="7">
        <v>99</v>
      </c>
      <c r="D2480" s="22" t="s">
        <v>121</v>
      </c>
      <c r="E2480" s="22" t="s">
        <v>187</v>
      </c>
      <c r="F2480" s="9">
        <v>20</v>
      </c>
      <c r="G2480" s="11">
        <v>437.25</v>
      </c>
      <c r="H2480" s="10" t="s">
        <v>811</v>
      </c>
      <c r="I2480" s="10">
        <v>1338</v>
      </c>
      <c r="J2480" s="12">
        <v>432.27827570653494</v>
      </c>
    </row>
    <row r="2481" spans="1:10">
      <c r="A2481" s="24" t="s">
        <v>756</v>
      </c>
      <c r="B2481" s="33" t="str">
        <f>VLOOKUP(D2481,工作表3!$A$2:$D$159,4,FALSE)</f>
        <v>新竹縣</v>
      </c>
      <c r="C2481" s="7">
        <v>100</v>
      </c>
      <c r="D2481" s="22" t="s">
        <v>103</v>
      </c>
      <c r="E2481" s="22" t="s">
        <v>183</v>
      </c>
      <c r="F2481" s="9">
        <v>5</v>
      </c>
      <c r="G2481" s="11">
        <v>435.5</v>
      </c>
      <c r="H2481" s="10" t="s">
        <v>814</v>
      </c>
      <c r="I2481" s="10">
        <v>1348</v>
      </c>
      <c r="J2481" s="12">
        <v>431.25979185925155</v>
      </c>
    </row>
    <row r="2482" spans="1:10">
      <c r="A2482" s="24" t="s">
        <v>756</v>
      </c>
      <c r="B2482" s="33" t="str">
        <f>VLOOKUP(D2482,工作表3!$A$2:$D$159,4,FALSE)</f>
        <v>臺中市</v>
      </c>
      <c r="C2482" s="7">
        <v>101</v>
      </c>
      <c r="D2482" s="22" t="s">
        <v>104</v>
      </c>
      <c r="E2482" s="22" t="s">
        <v>425</v>
      </c>
      <c r="F2482" s="9">
        <v>14</v>
      </c>
      <c r="G2482" s="11">
        <v>433.5</v>
      </c>
      <c r="H2482" s="10" t="s">
        <v>812</v>
      </c>
      <c r="I2482" s="10">
        <v>1360</v>
      </c>
      <c r="J2482" s="12">
        <v>430.05004621971665</v>
      </c>
    </row>
    <row r="2483" spans="1:10">
      <c r="A2483" s="24" t="s">
        <v>756</v>
      </c>
      <c r="B2483" s="33" t="str">
        <f>VLOOKUP(D2483,工作表3!$A$2:$D$159,4,FALSE)</f>
        <v>臺中市</v>
      </c>
      <c r="C2483" s="7">
        <v>102</v>
      </c>
      <c r="D2483" s="22" t="s">
        <v>104</v>
      </c>
      <c r="E2483" s="22" t="s">
        <v>643</v>
      </c>
      <c r="F2483" s="9">
        <v>17</v>
      </c>
      <c r="G2483" s="11">
        <v>431.5</v>
      </c>
      <c r="H2483" s="10" t="s">
        <v>788</v>
      </c>
      <c r="I2483" s="10">
        <v>1368</v>
      </c>
      <c r="J2483" s="12">
        <v>429.2821919526279</v>
      </c>
    </row>
    <row r="2484" spans="1:10">
      <c r="A2484" s="24" t="s">
        <v>756</v>
      </c>
      <c r="B2484" s="33" t="str">
        <f>VLOOKUP(D2484,工作表3!$A$2:$D$159,4,FALSE)</f>
        <v>桃園市</v>
      </c>
      <c r="C2484" s="7">
        <v>103</v>
      </c>
      <c r="D2484" s="22" t="s">
        <v>74</v>
      </c>
      <c r="E2484" s="22" t="s">
        <v>568</v>
      </c>
      <c r="F2484" s="9">
        <v>28</v>
      </c>
      <c r="G2484" s="11">
        <v>431</v>
      </c>
      <c r="H2484" s="10" t="s">
        <v>818</v>
      </c>
      <c r="I2484" s="10">
        <v>1400</v>
      </c>
      <c r="J2484" s="12">
        <v>426.40401804115351</v>
      </c>
    </row>
    <row r="2485" spans="1:10">
      <c r="A2485" s="24" t="s">
        <v>756</v>
      </c>
      <c r="B2485" s="33" t="str">
        <f>VLOOKUP(D2485,工作表3!$A$2:$D$159,4,FALSE)</f>
        <v>臺南市</v>
      </c>
      <c r="C2485" s="7">
        <v>104</v>
      </c>
      <c r="D2485" s="22" t="s">
        <v>128</v>
      </c>
      <c r="E2485" s="22" t="s">
        <v>602</v>
      </c>
      <c r="F2485" s="9">
        <v>46</v>
      </c>
      <c r="G2485" s="11">
        <v>431</v>
      </c>
      <c r="H2485" s="10" t="s">
        <v>807</v>
      </c>
      <c r="I2485" s="10">
        <v>1440</v>
      </c>
      <c r="J2485" s="12">
        <v>422.91911251268971</v>
      </c>
    </row>
    <row r="2486" spans="1:10">
      <c r="A2486" s="24" t="s">
        <v>756</v>
      </c>
      <c r="B2486" s="33" t="str">
        <f>VLOOKUP(D2486,工作表3!$A$2:$D$159,4,FALSE)</f>
        <v>臺中市</v>
      </c>
      <c r="C2486" s="7">
        <v>105</v>
      </c>
      <c r="D2486" s="22" t="s">
        <v>121</v>
      </c>
      <c r="E2486" s="22" t="s">
        <v>518</v>
      </c>
      <c r="F2486" s="9">
        <v>15</v>
      </c>
      <c r="G2486" s="11">
        <v>424</v>
      </c>
      <c r="H2486" s="10" t="s">
        <v>798</v>
      </c>
      <c r="I2486" s="10">
        <v>1460</v>
      </c>
      <c r="J2486" s="12">
        <v>421.02521393488428</v>
      </c>
    </row>
    <row r="2487" spans="1:10">
      <c r="A2487" s="24" t="s">
        <v>756</v>
      </c>
      <c r="B2487" s="33" t="str">
        <f>VLOOKUP(D2487,工作表3!$A$2:$D$159,4,FALSE)</f>
        <v>新北市</v>
      </c>
      <c r="C2487" s="7">
        <v>106</v>
      </c>
      <c r="D2487" s="22" t="s">
        <v>334</v>
      </c>
      <c r="E2487" s="22" t="s">
        <v>548</v>
      </c>
      <c r="F2487" s="9">
        <v>44</v>
      </c>
      <c r="G2487" s="11">
        <v>420</v>
      </c>
      <c r="H2487" s="10" t="s">
        <v>804</v>
      </c>
      <c r="I2487" s="10">
        <v>1490</v>
      </c>
      <c r="J2487" s="12">
        <v>418.08953261227674</v>
      </c>
    </row>
    <row r="2488" spans="1:10">
      <c r="A2488" s="24" t="s">
        <v>756</v>
      </c>
      <c r="B2488" s="33" t="str">
        <f>VLOOKUP(D2488,工作表3!$A$2:$D$159,4,FALSE)</f>
        <v>臺南市</v>
      </c>
      <c r="C2488" s="7">
        <v>107</v>
      </c>
      <c r="D2488" s="22" t="s">
        <v>79</v>
      </c>
      <c r="E2488" s="22" t="s">
        <v>725</v>
      </c>
      <c r="F2488" s="9">
        <v>14</v>
      </c>
      <c r="G2488" s="11">
        <v>419.5</v>
      </c>
      <c r="H2488" s="10" t="s">
        <v>794</v>
      </c>
      <c r="I2488" s="10">
        <v>1506</v>
      </c>
      <c r="J2488" s="12">
        <v>416.47728722608394</v>
      </c>
    </row>
    <row r="2489" spans="1:10">
      <c r="A2489" s="30" t="s">
        <v>756</v>
      </c>
      <c r="B2489" s="33" t="str">
        <f>VLOOKUP(D2489,工作表3!$A$2:$D$159,4,FALSE)</f>
        <v>臺中市</v>
      </c>
      <c r="C2489" s="7">
        <v>108</v>
      </c>
      <c r="D2489" s="28" t="s">
        <v>104</v>
      </c>
      <c r="E2489" s="28" t="s">
        <v>679</v>
      </c>
      <c r="F2489" s="9">
        <v>10</v>
      </c>
      <c r="G2489" s="11">
        <v>419</v>
      </c>
      <c r="H2489" s="10" t="s">
        <v>788</v>
      </c>
      <c r="I2489" s="10">
        <v>1514</v>
      </c>
      <c r="J2489" s="12">
        <v>415.65572016326564</v>
      </c>
    </row>
    <row r="2490" spans="1:10">
      <c r="A2490" s="24" t="s">
        <v>756</v>
      </c>
      <c r="B2490" s="33" t="str">
        <f>VLOOKUP(D2490,工作表3!$A$2:$D$159,4,FALSE)</f>
        <v>臺南市</v>
      </c>
      <c r="C2490" s="7">
        <v>109</v>
      </c>
      <c r="D2490" s="22" t="s">
        <v>79</v>
      </c>
      <c r="E2490" s="22" t="s">
        <v>585</v>
      </c>
      <c r="F2490" s="9">
        <v>7</v>
      </c>
      <c r="G2490" s="11">
        <v>417</v>
      </c>
      <c r="H2490" s="10" t="s">
        <v>795</v>
      </c>
      <c r="I2490" s="10">
        <v>1517</v>
      </c>
      <c r="J2490" s="12">
        <v>415.3528711875025</v>
      </c>
    </row>
    <row r="2491" spans="1:10">
      <c r="A2491" s="24" t="s">
        <v>756</v>
      </c>
      <c r="B2491" s="33" t="str">
        <f>VLOOKUP(D2491,工作表3!$A$2:$D$159,4,FALSE)</f>
        <v>臺南市</v>
      </c>
      <c r="C2491" s="7">
        <v>110</v>
      </c>
      <c r="D2491" s="22" t="s">
        <v>75</v>
      </c>
      <c r="E2491" s="22" t="s">
        <v>761</v>
      </c>
      <c r="F2491" s="9">
        <v>61</v>
      </c>
      <c r="G2491" s="11">
        <v>416</v>
      </c>
      <c r="H2491" s="10" t="s">
        <v>846</v>
      </c>
      <c r="I2491" s="10">
        <v>1571</v>
      </c>
      <c r="J2491" s="12">
        <v>410.14048219199151</v>
      </c>
    </row>
    <row r="2492" spans="1:10">
      <c r="A2492" s="24" t="s">
        <v>756</v>
      </c>
      <c r="B2492" s="33" t="str">
        <f>VLOOKUP(D2492,工作表3!$A$2:$D$159,4,FALSE)</f>
        <v>嘉義市</v>
      </c>
      <c r="C2492" s="7">
        <v>111</v>
      </c>
      <c r="D2492" s="22" t="s">
        <v>464</v>
      </c>
      <c r="E2492" s="22" t="s">
        <v>606</v>
      </c>
      <c r="F2492" s="9">
        <v>6</v>
      </c>
      <c r="G2492" s="11">
        <v>413</v>
      </c>
      <c r="H2492" s="10" t="s">
        <v>820</v>
      </c>
      <c r="I2492" s="10">
        <v>1572</v>
      </c>
      <c r="J2492" s="12">
        <v>410.04616038261889</v>
      </c>
    </row>
    <row r="2493" spans="1:10">
      <c r="A2493" s="24" t="s">
        <v>756</v>
      </c>
      <c r="B2493" s="33" t="str">
        <f>VLOOKUP(D2493,工作表3!$A$2:$D$159,4,FALSE)</f>
        <v>臺中市</v>
      </c>
      <c r="C2493" s="7">
        <v>112</v>
      </c>
      <c r="D2493" s="22" t="s">
        <v>121</v>
      </c>
      <c r="E2493" s="22" t="s">
        <v>183</v>
      </c>
      <c r="F2493" s="9">
        <v>22</v>
      </c>
      <c r="G2493" s="11">
        <v>412</v>
      </c>
      <c r="H2493" s="10" t="s">
        <v>812</v>
      </c>
      <c r="I2493" s="10">
        <v>1584</v>
      </c>
      <c r="J2493" s="12">
        <v>408.94749044976362</v>
      </c>
    </row>
    <row r="2494" spans="1:10">
      <c r="A2494" s="24" t="s">
        <v>756</v>
      </c>
      <c r="B2494" s="33" t="str">
        <f>VLOOKUP(D2494,工作表3!$A$2:$D$159,4,FALSE)</f>
        <v>嘉義市</v>
      </c>
      <c r="C2494" s="7">
        <v>113</v>
      </c>
      <c r="D2494" s="22" t="s">
        <v>464</v>
      </c>
      <c r="E2494" s="22" t="s">
        <v>465</v>
      </c>
      <c r="F2494" s="9" t="s">
        <v>789</v>
      </c>
      <c r="G2494" s="11" t="s">
        <v>790</v>
      </c>
      <c r="H2494" s="10" t="s">
        <v>820</v>
      </c>
      <c r="I2494" s="10">
        <v>1585</v>
      </c>
      <c r="J2494" s="12">
        <v>408.85682627855681</v>
      </c>
    </row>
    <row r="2495" spans="1:10">
      <c r="A2495" s="24" t="s">
        <v>756</v>
      </c>
      <c r="B2495" s="33" t="str">
        <f>VLOOKUP(D2495,工作表3!$A$2:$D$159,4,FALSE)</f>
        <v>新竹縣</v>
      </c>
      <c r="C2495" s="7">
        <v>114</v>
      </c>
      <c r="D2495" s="22" t="s">
        <v>103</v>
      </c>
      <c r="E2495" s="22" t="s">
        <v>415</v>
      </c>
      <c r="F2495" s="9" t="s">
        <v>789</v>
      </c>
      <c r="G2495" s="11" t="s">
        <v>790</v>
      </c>
      <c r="H2495" s="10" t="s">
        <v>795</v>
      </c>
      <c r="I2495" s="10">
        <v>1588</v>
      </c>
      <c r="J2495" s="12">
        <v>408.58483376493626</v>
      </c>
    </row>
    <row r="2496" spans="1:10">
      <c r="A2496" s="24" t="s">
        <v>756</v>
      </c>
      <c r="B2496" s="33" t="str">
        <f>VLOOKUP(D2496,工作表3!$A$2:$D$159,4,FALSE)</f>
        <v>新竹縣</v>
      </c>
      <c r="C2496" s="7">
        <v>115</v>
      </c>
      <c r="D2496" s="24" t="s">
        <v>103</v>
      </c>
      <c r="E2496" s="24" t="s">
        <v>187</v>
      </c>
      <c r="F2496" s="9">
        <v>10</v>
      </c>
      <c r="G2496" s="11">
        <v>409</v>
      </c>
      <c r="H2496" s="10" t="s">
        <v>801</v>
      </c>
      <c r="I2496" s="10">
        <v>1603</v>
      </c>
      <c r="J2496" s="12">
        <v>407.08058937503449</v>
      </c>
    </row>
    <row r="2497" spans="1:10">
      <c r="A2497" s="24" t="s">
        <v>756</v>
      </c>
      <c r="B2497" s="33" t="str">
        <f>VLOOKUP(D2497,工作表3!$A$2:$D$159,4,FALSE)</f>
        <v>臺中市</v>
      </c>
      <c r="C2497" s="7">
        <v>116</v>
      </c>
      <c r="D2497" s="24" t="s">
        <v>104</v>
      </c>
      <c r="E2497" s="24" t="s">
        <v>341</v>
      </c>
      <c r="F2497" s="9">
        <v>20</v>
      </c>
      <c r="G2497" s="11">
        <v>408</v>
      </c>
      <c r="H2497" s="10" t="s">
        <v>799</v>
      </c>
      <c r="I2497" s="10">
        <v>1624</v>
      </c>
      <c r="J2497" s="12">
        <v>405.01230763664046</v>
      </c>
    </row>
    <row r="2498" spans="1:10">
      <c r="A2498" s="24" t="s">
        <v>756</v>
      </c>
      <c r="B2498" s="33" t="str">
        <f>VLOOKUP(D2498,工作表3!$A$2:$D$159,4,FALSE)</f>
        <v>臺南市</v>
      </c>
      <c r="C2498" s="7">
        <v>117</v>
      </c>
      <c r="D2498" s="24" t="s">
        <v>152</v>
      </c>
      <c r="E2498" s="24" t="s">
        <v>523</v>
      </c>
      <c r="F2498" s="9">
        <v>11</v>
      </c>
      <c r="G2498" s="11">
        <v>406.5</v>
      </c>
      <c r="H2498" s="10" t="s">
        <v>795</v>
      </c>
      <c r="I2498" s="10">
        <v>1627</v>
      </c>
      <c r="J2498" s="12">
        <v>404.72410032073321</v>
      </c>
    </row>
    <row r="2499" spans="1:10">
      <c r="A2499" s="24" t="s">
        <v>756</v>
      </c>
      <c r="B2499" s="33" t="str">
        <f>VLOOKUP(D2499,工作表3!$A$2:$D$159,4,FALSE)</f>
        <v>臺南市</v>
      </c>
      <c r="C2499" s="7">
        <v>118</v>
      </c>
      <c r="D2499" s="24" t="s">
        <v>79</v>
      </c>
      <c r="E2499" s="24" t="s">
        <v>183</v>
      </c>
      <c r="F2499" s="9">
        <v>14</v>
      </c>
      <c r="G2499" s="11">
        <v>406.5</v>
      </c>
      <c r="H2499" s="10" t="s">
        <v>800</v>
      </c>
      <c r="I2499" s="10">
        <v>1638</v>
      </c>
      <c r="J2499" s="12">
        <v>403.67603777687856</v>
      </c>
    </row>
    <row r="2500" spans="1:10">
      <c r="A2500" s="24" t="s">
        <v>756</v>
      </c>
      <c r="B2500" s="33" t="str">
        <f>VLOOKUP(D2500,工作表3!$A$2:$D$159,4,FALSE)</f>
        <v>臺中市</v>
      </c>
      <c r="C2500" s="7">
        <v>119</v>
      </c>
      <c r="D2500" s="24" t="s">
        <v>104</v>
      </c>
      <c r="E2500" s="24" t="s">
        <v>502</v>
      </c>
      <c r="F2500" s="9">
        <v>16</v>
      </c>
      <c r="G2500" s="11">
        <v>406.5</v>
      </c>
      <c r="H2500" s="10" t="s">
        <v>801</v>
      </c>
      <c r="I2500" s="10">
        <v>1653</v>
      </c>
      <c r="J2500" s="12">
        <v>402.26017947188296</v>
      </c>
    </row>
    <row r="2501" spans="1:10">
      <c r="A2501" s="24" t="s">
        <v>756</v>
      </c>
      <c r="B2501" s="33" t="str">
        <f>VLOOKUP(D2501,工作表3!$A$2:$D$159,4,FALSE)</f>
        <v>新竹縣</v>
      </c>
      <c r="C2501" s="7">
        <v>120</v>
      </c>
      <c r="D2501" s="24" t="s">
        <v>103</v>
      </c>
      <c r="E2501" s="24" t="s">
        <v>605</v>
      </c>
      <c r="F2501" s="9">
        <v>12</v>
      </c>
      <c r="G2501" s="11">
        <v>406</v>
      </c>
      <c r="H2501" s="10" t="s">
        <v>792</v>
      </c>
      <c r="I2501" s="10">
        <v>1660</v>
      </c>
      <c r="J2501" s="12">
        <v>401.59998278910905</v>
      </c>
    </row>
    <row r="2502" spans="1:10">
      <c r="A2502" s="24" t="s">
        <v>756</v>
      </c>
      <c r="B2502" s="33" t="str">
        <f>VLOOKUP(D2502,工作表3!$A$2:$D$159,4,FALSE)</f>
        <v>高雄市</v>
      </c>
      <c r="C2502" s="7">
        <v>121</v>
      </c>
      <c r="D2502" s="24" t="s">
        <v>66</v>
      </c>
      <c r="E2502" s="24" t="s">
        <v>617</v>
      </c>
      <c r="F2502" s="9">
        <v>55</v>
      </c>
      <c r="G2502" s="11">
        <v>406</v>
      </c>
      <c r="H2502" s="10" t="s">
        <v>842</v>
      </c>
      <c r="I2502" s="10">
        <v>1716</v>
      </c>
      <c r="J2502" s="12">
        <v>396.22787521588231</v>
      </c>
    </row>
    <row r="2503" spans="1:10">
      <c r="A2503" s="24" t="s">
        <v>756</v>
      </c>
      <c r="B2503" s="33" t="str">
        <f>VLOOKUP(D2503,工作表3!$A$2:$D$159,4,FALSE)</f>
        <v>臺南市</v>
      </c>
      <c r="C2503" s="7">
        <v>122</v>
      </c>
      <c r="D2503" s="24" t="s">
        <v>79</v>
      </c>
      <c r="E2503" s="24" t="s">
        <v>283</v>
      </c>
      <c r="F2503" s="9">
        <v>4</v>
      </c>
      <c r="G2503" s="11">
        <v>403</v>
      </c>
      <c r="H2503" s="10" t="s">
        <v>802</v>
      </c>
      <c r="I2503" s="10">
        <v>1718</v>
      </c>
      <c r="J2503" s="12">
        <v>396.03647947415584</v>
      </c>
    </row>
    <row r="2504" spans="1:10">
      <c r="A2504" s="24" t="s">
        <v>756</v>
      </c>
      <c r="B2504" s="33" t="str">
        <f>VLOOKUP(D2504,工作表3!$A$2:$D$159,4,FALSE)</f>
        <v>臺中市</v>
      </c>
      <c r="C2504" s="7">
        <v>123</v>
      </c>
      <c r="D2504" s="24" t="s">
        <v>104</v>
      </c>
      <c r="E2504" s="24" t="s">
        <v>518</v>
      </c>
      <c r="F2504" s="9">
        <v>10</v>
      </c>
      <c r="G2504" s="11">
        <v>397</v>
      </c>
      <c r="H2504" s="10" t="s">
        <v>802</v>
      </c>
      <c r="I2504" s="10">
        <v>1720</v>
      </c>
      <c r="J2504" s="12">
        <v>395.83005026162084</v>
      </c>
    </row>
    <row r="2505" spans="1:10">
      <c r="A2505" s="24" t="s">
        <v>756</v>
      </c>
      <c r="B2505" s="33" t="str">
        <f>VLOOKUP(D2505,工作表3!$A$2:$D$159,4,FALSE)</f>
        <v>臺中市</v>
      </c>
      <c r="C2505" s="7">
        <v>124</v>
      </c>
      <c r="D2505" s="24" t="s">
        <v>121</v>
      </c>
      <c r="E2505" s="24" t="s">
        <v>596</v>
      </c>
      <c r="F2505" s="9">
        <v>4</v>
      </c>
      <c r="G2505" s="11">
        <v>397</v>
      </c>
      <c r="H2505" s="10" t="s">
        <v>816</v>
      </c>
      <c r="I2505" s="10">
        <v>1724</v>
      </c>
      <c r="J2505" s="12">
        <v>395.41810828144554</v>
      </c>
    </row>
    <row r="2506" spans="1:10">
      <c r="A2506" s="24" t="s">
        <v>756</v>
      </c>
      <c r="B2506" s="33" t="str">
        <f>VLOOKUP(D2506,工作表3!$A$2:$D$159,4,FALSE)</f>
        <v>桃園市</v>
      </c>
      <c r="C2506" s="7">
        <v>125</v>
      </c>
      <c r="D2506" s="24" t="s">
        <v>74</v>
      </c>
      <c r="E2506" s="24" t="s">
        <v>502</v>
      </c>
      <c r="F2506" s="9">
        <v>18</v>
      </c>
      <c r="G2506" s="11">
        <v>394.25</v>
      </c>
      <c r="H2506" s="10" t="s">
        <v>806</v>
      </c>
      <c r="I2506" s="10">
        <v>1742</v>
      </c>
      <c r="J2506" s="12">
        <v>393.60248327197229</v>
      </c>
    </row>
    <row r="2507" spans="1:10">
      <c r="A2507" s="24" t="s">
        <v>756</v>
      </c>
      <c r="B2507" s="33" t="str">
        <f>VLOOKUP(D2507,工作表3!$A$2:$D$159,4,FALSE)</f>
        <v>臺北市</v>
      </c>
      <c r="C2507" s="7">
        <v>126</v>
      </c>
      <c r="D2507" s="24" t="s">
        <v>257</v>
      </c>
      <c r="E2507" s="24" t="s">
        <v>442</v>
      </c>
      <c r="F2507" s="9">
        <v>7</v>
      </c>
      <c r="G2507" s="11">
        <v>393</v>
      </c>
      <c r="H2507" s="10" t="s">
        <v>788</v>
      </c>
      <c r="I2507" s="10">
        <v>1750</v>
      </c>
      <c r="J2507" s="12">
        <v>392.80738809049899</v>
      </c>
    </row>
    <row r="2508" spans="1:10">
      <c r="A2508" s="24" t="s">
        <v>756</v>
      </c>
      <c r="B2508" s="33" t="str">
        <f>VLOOKUP(D2508,工作表3!$A$2:$D$159,4,FALSE)</f>
        <v>臺北市</v>
      </c>
      <c r="C2508" s="7">
        <v>127</v>
      </c>
      <c r="D2508" s="24" t="s">
        <v>130</v>
      </c>
      <c r="E2508" s="24" t="s">
        <v>762</v>
      </c>
      <c r="F2508" s="9">
        <v>22</v>
      </c>
      <c r="G2508" s="11">
        <v>392.5</v>
      </c>
      <c r="H2508" s="10" t="s">
        <v>798</v>
      </c>
      <c r="I2508" s="10">
        <v>1770</v>
      </c>
      <c r="J2508" s="12">
        <v>390.82166757055342</v>
      </c>
    </row>
    <row r="2509" spans="1:10">
      <c r="A2509" s="24" t="s">
        <v>756</v>
      </c>
      <c r="B2509" s="33" t="str">
        <f>VLOOKUP(D2509,工作表3!$A$2:$D$159,4,FALSE)</f>
        <v>臺中市</v>
      </c>
      <c r="C2509" s="7">
        <v>128</v>
      </c>
      <c r="D2509" s="24" t="s">
        <v>121</v>
      </c>
      <c r="E2509" s="24" t="s">
        <v>421</v>
      </c>
      <c r="F2509" s="9">
        <v>9</v>
      </c>
      <c r="G2509" s="11">
        <v>391.5</v>
      </c>
      <c r="H2509" s="10" t="s">
        <v>809</v>
      </c>
      <c r="I2509" s="10">
        <v>1775</v>
      </c>
      <c r="J2509" s="12">
        <v>390.32764210750457</v>
      </c>
    </row>
    <row r="2510" spans="1:10">
      <c r="A2510" s="24" t="s">
        <v>756</v>
      </c>
      <c r="B2510" s="33" t="str">
        <f>VLOOKUP(D2510,工作表3!$A$2:$D$159,4,FALSE)</f>
        <v>臺中市</v>
      </c>
      <c r="C2510" s="7">
        <v>129</v>
      </c>
      <c r="D2510" s="24" t="s">
        <v>86</v>
      </c>
      <c r="E2510" s="24" t="s">
        <v>293</v>
      </c>
      <c r="F2510" s="9" t="s">
        <v>789</v>
      </c>
      <c r="G2510" s="11" t="s">
        <v>790</v>
      </c>
      <c r="H2510" s="10" t="s">
        <v>816</v>
      </c>
      <c r="I2510" s="10">
        <v>1779</v>
      </c>
      <c r="J2510" s="12">
        <v>389.93819314216756</v>
      </c>
    </row>
    <row r="2511" spans="1:10">
      <c r="A2511" s="24" t="s">
        <v>756</v>
      </c>
      <c r="B2511" s="33" t="str">
        <f>VLOOKUP(D2511,工作表3!$A$2:$D$159,4,FALSE)</f>
        <v>臺中市</v>
      </c>
      <c r="C2511" s="7">
        <v>130</v>
      </c>
      <c r="D2511" s="24" t="s">
        <v>121</v>
      </c>
      <c r="E2511" s="24" t="s">
        <v>306</v>
      </c>
      <c r="F2511" s="9" t="s">
        <v>789</v>
      </c>
      <c r="G2511" s="11" t="s">
        <v>790</v>
      </c>
      <c r="H2511" s="10" t="s">
        <v>809</v>
      </c>
      <c r="I2511" s="10">
        <v>1784</v>
      </c>
      <c r="J2511" s="12">
        <v>389.54460142710116</v>
      </c>
    </row>
    <row r="2512" spans="1:10">
      <c r="A2512" s="24" t="s">
        <v>756</v>
      </c>
      <c r="B2512" s="33" t="str">
        <f>VLOOKUP(D2512,工作表3!$A$2:$D$159,4,FALSE)</f>
        <v>高雄市</v>
      </c>
      <c r="C2512" s="7">
        <v>131</v>
      </c>
      <c r="D2512" s="24" t="s">
        <v>96</v>
      </c>
      <c r="E2512" s="24" t="s">
        <v>572</v>
      </c>
      <c r="F2512" s="9">
        <v>18</v>
      </c>
      <c r="G2512" s="11">
        <v>385.5</v>
      </c>
      <c r="H2512" s="10" t="s">
        <v>819</v>
      </c>
      <c r="I2512" s="10">
        <v>1797</v>
      </c>
      <c r="J2512" s="12">
        <v>388.46888447614162</v>
      </c>
    </row>
    <row r="2513" spans="1:10">
      <c r="A2513" s="24" t="s">
        <v>756</v>
      </c>
      <c r="B2513" s="33" t="str">
        <f>VLOOKUP(D2513,工作表3!$A$2:$D$159,4,FALSE)</f>
        <v>高雄市</v>
      </c>
      <c r="C2513" s="7">
        <v>132</v>
      </c>
      <c r="D2513" s="24" t="s">
        <v>66</v>
      </c>
      <c r="E2513" s="24" t="s">
        <v>763</v>
      </c>
      <c r="F2513" s="9">
        <v>18</v>
      </c>
      <c r="G2513" s="11">
        <v>384.5</v>
      </c>
      <c r="H2513" s="10" t="s">
        <v>826</v>
      </c>
      <c r="I2513" s="10">
        <v>1819</v>
      </c>
      <c r="J2513" s="12">
        <v>386.66574135210624</v>
      </c>
    </row>
    <row r="2514" spans="1:10">
      <c r="A2514" s="24" t="s">
        <v>756</v>
      </c>
      <c r="B2514" s="33" t="str">
        <f>VLOOKUP(D2514,工作表3!$A$2:$D$159,4,FALSE)</f>
        <v>臺中市</v>
      </c>
      <c r="C2514" s="7">
        <v>133</v>
      </c>
      <c r="D2514" s="24" t="s">
        <v>86</v>
      </c>
      <c r="E2514" s="24" t="s">
        <v>283</v>
      </c>
      <c r="F2514" s="9">
        <v>36</v>
      </c>
      <c r="G2514" s="11">
        <v>382.25</v>
      </c>
      <c r="H2514" s="10" t="s">
        <v>819</v>
      </c>
      <c r="I2514" s="10">
        <v>1832</v>
      </c>
      <c r="J2514" s="12">
        <v>385.62012218112181</v>
      </c>
    </row>
    <row r="2515" spans="1:10">
      <c r="A2515" s="24" t="s">
        <v>756</v>
      </c>
      <c r="B2515" s="33" t="str">
        <f>VLOOKUP(D2515,工作表3!$A$2:$D$159,4,FALSE)</f>
        <v>臺中市</v>
      </c>
      <c r="C2515" s="7">
        <v>134</v>
      </c>
      <c r="D2515" s="24" t="s">
        <v>156</v>
      </c>
      <c r="E2515" s="24" t="s">
        <v>764</v>
      </c>
      <c r="F2515" s="9">
        <v>35</v>
      </c>
      <c r="G2515" s="11">
        <v>382</v>
      </c>
      <c r="H2515" s="10" t="s">
        <v>823</v>
      </c>
      <c r="I2515" s="10">
        <v>1846</v>
      </c>
      <c r="J2515" s="12">
        <v>384.53550170744791</v>
      </c>
    </row>
    <row r="2516" spans="1:10">
      <c r="A2516" s="24" t="s">
        <v>756</v>
      </c>
      <c r="B2516" s="33" t="str">
        <f>VLOOKUP(D2516,工作表3!$A$2:$D$159,4,FALSE)</f>
        <v>屏東縣</v>
      </c>
      <c r="C2516" s="7">
        <v>135</v>
      </c>
      <c r="D2516" s="24" t="s">
        <v>195</v>
      </c>
      <c r="E2516" s="24" t="s">
        <v>187</v>
      </c>
      <c r="F2516" s="9">
        <v>11</v>
      </c>
      <c r="G2516" s="11">
        <v>379</v>
      </c>
      <c r="H2516" s="10" t="s">
        <v>820</v>
      </c>
      <c r="I2516" s="10">
        <v>1847</v>
      </c>
      <c r="J2516" s="12">
        <v>384.45046252850938</v>
      </c>
    </row>
    <row r="2517" spans="1:10">
      <c r="A2517" s="24" t="s">
        <v>756</v>
      </c>
      <c r="B2517" s="33" t="str">
        <f>VLOOKUP(D2517,工作表3!$A$2:$D$159,4,FALSE)</f>
        <v>臺南市</v>
      </c>
      <c r="C2517" s="7">
        <v>136</v>
      </c>
      <c r="D2517" s="24" t="s">
        <v>75</v>
      </c>
      <c r="E2517" s="24" t="s">
        <v>430</v>
      </c>
      <c r="F2517" s="9">
        <v>25</v>
      </c>
      <c r="G2517" s="11">
        <v>366</v>
      </c>
      <c r="H2517" s="10" t="s">
        <v>812</v>
      </c>
      <c r="I2517" s="10">
        <v>1859</v>
      </c>
      <c r="J2517" s="12">
        <v>383.40555981503098</v>
      </c>
    </row>
    <row r="2518" spans="1:10">
      <c r="A2518" s="24" t="s">
        <v>756</v>
      </c>
      <c r="B2518" s="33" t="str">
        <f>VLOOKUP(D2518,工作表3!$A$2:$D$159,4,FALSE)</f>
        <v>臺北市</v>
      </c>
      <c r="C2518" s="7">
        <v>137</v>
      </c>
      <c r="D2518" s="24" t="s">
        <v>257</v>
      </c>
      <c r="E2518" s="24" t="s">
        <v>583</v>
      </c>
      <c r="F2518" s="9">
        <v>10</v>
      </c>
      <c r="G2518" s="11">
        <v>365.5</v>
      </c>
      <c r="H2518" s="10" t="s">
        <v>819</v>
      </c>
      <c r="I2518" s="10">
        <v>1872</v>
      </c>
      <c r="J2518" s="12">
        <v>382.28496487292682</v>
      </c>
    </row>
    <row r="2519" spans="1:10">
      <c r="A2519" s="24" t="s">
        <v>756</v>
      </c>
      <c r="B2519" s="33" t="str">
        <f>VLOOKUP(D2519,工作表3!$A$2:$D$159,4,FALSE)</f>
        <v>新北市</v>
      </c>
      <c r="C2519" s="7">
        <v>138</v>
      </c>
      <c r="D2519" s="24" t="s">
        <v>188</v>
      </c>
      <c r="E2519" s="24" t="s">
        <v>290</v>
      </c>
      <c r="F2519" s="9" t="s">
        <v>789</v>
      </c>
      <c r="G2519" s="11" t="s">
        <v>790</v>
      </c>
      <c r="H2519" s="10" t="s">
        <v>802</v>
      </c>
      <c r="I2519" s="10">
        <v>1874</v>
      </c>
      <c r="J2519" s="12">
        <v>382.11256565106464</v>
      </c>
    </row>
    <row r="2520" spans="1:10">
      <c r="A2520" s="24" t="s">
        <v>756</v>
      </c>
      <c r="B2520" s="40" t="s">
        <v>1073</v>
      </c>
      <c r="C2520" s="7">
        <v>139</v>
      </c>
      <c r="D2520" s="24" t="s">
        <v>110</v>
      </c>
      <c r="E2520" s="24" t="s">
        <v>623</v>
      </c>
      <c r="F2520" s="9">
        <v>22</v>
      </c>
      <c r="G2520" s="11">
        <v>361.5</v>
      </c>
      <c r="H2520" s="10" t="s">
        <v>811</v>
      </c>
      <c r="I2520" s="10">
        <v>1897</v>
      </c>
      <c r="J2520" s="12">
        <v>380.15142910192765</v>
      </c>
    </row>
    <row r="2521" spans="1:10">
      <c r="A2521" s="24" t="s">
        <v>756</v>
      </c>
      <c r="B2521" s="33" t="str">
        <f>VLOOKUP(D2521,工作表3!$A$2:$D$159,4,FALSE)</f>
        <v>臺南市</v>
      </c>
      <c r="C2521" s="7">
        <v>140</v>
      </c>
      <c r="D2521" s="24" t="s">
        <v>128</v>
      </c>
      <c r="E2521" s="24" t="s">
        <v>619</v>
      </c>
      <c r="F2521" s="9">
        <v>41</v>
      </c>
      <c r="G2521" s="11">
        <v>361.5</v>
      </c>
      <c r="H2521" s="10" t="s">
        <v>839</v>
      </c>
      <c r="I2521" s="10">
        <v>1941</v>
      </c>
      <c r="J2521" s="12">
        <v>375.92672033570062</v>
      </c>
    </row>
    <row r="2522" spans="1:10">
      <c r="A2522" s="24" t="s">
        <v>756</v>
      </c>
      <c r="B2522" s="33" t="str">
        <f>VLOOKUP(D2522,工作表3!$A$2:$D$159,4,FALSE)</f>
        <v>臺北市</v>
      </c>
      <c r="C2522" s="7">
        <v>141</v>
      </c>
      <c r="D2522" s="24" t="s">
        <v>106</v>
      </c>
      <c r="E2522" s="24" t="s">
        <v>600</v>
      </c>
      <c r="F2522" s="9">
        <v>47</v>
      </c>
      <c r="G2522" s="11">
        <v>358</v>
      </c>
      <c r="H2522" s="10" t="s">
        <v>813</v>
      </c>
      <c r="I2522" s="10">
        <v>1979</v>
      </c>
      <c r="J2522" s="12">
        <v>372.08886865360654</v>
      </c>
    </row>
    <row r="2523" spans="1:10">
      <c r="A2523" s="24" t="s">
        <v>756</v>
      </c>
      <c r="B2523" s="33" t="str">
        <f>VLOOKUP(D2523,工作表3!$A$2:$D$159,4,FALSE)</f>
        <v>臺北市</v>
      </c>
      <c r="C2523" s="7">
        <v>142</v>
      </c>
      <c r="D2523" s="24" t="s">
        <v>106</v>
      </c>
      <c r="E2523" s="24" t="s">
        <v>598</v>
      </c>
      <c r="F2523" s="9">
        <v>6</v>
      </c>
      <c r="G2523" s="11">
        <v>355</v>
      </c>
      <c r="H2523" s="10" t="s">
        <v>814</v>
      </c>
      <c r="I2523" s="10">
        <v>1989</v>
      </c>
      <c r="J2523" s="12">
        <v>371.09836053912903</v>
      </c>
    </row>
    <row r="2524" spans="1:10">
      <c r="A2524" s="24" t="s">
        <v>756</v>
      </c>
      <c r="B2524" s="33" t="str">
        <f>VLOOKUP(D2524,工作表3!$A$2:$D$159,4,FALSE)</f>
        <v>雲林縣</v>
      </c>
      <c r="C2524" s="7">
        <v>143</v>
      </c>
      <c r="D2524" s="24" t="s">
        <v>163</v>
      </c>
      <c r="E2524" s="24" t="s">
        <v>712</v>
      </c>
      <c r="F2524" s="9">
        <v>9</v>
      </c>
      <c r="G2524" s="11">
        <v>354.5</v>
      </c>
      <c r="H2524" s="10" t="s">
        <v>820</v>
      </c>
      <c r="I2524" s="10">
        <v>1990</v>
      </c>
      <c r="J2524" s="12">
        <v>370.99972707660595</v>
      </c>
    </row>
    <row r="2525" spans="1:10">
      <c r="A2525" s="24" t="s">
        <v>756</v>
      </c>
      <c r="B2525" s="33" t="str">
        <f>VLOOKUP(D2525,工作表3!$A$2:$D$159,4,FALSE)</f>
        <v>新竹縣</v>
      </c>
      <c r="C2525" s="7">
        <v>144</v>
      </c>
      <c r="D2525" s="24" t="s">
        <v>103</v>
      </c>
      <c r="E2525" s="24" t="s">
        <v>530</v>
      </c>
      <c r="F2525" s="9">
        <v>11</v>
      </c>
      <c r="G2525" s="11">
        <v>353.5</v>
      </c>
      <c r="H2525" s="10" t="s">
        <v>800</v>
      </c>
      <c r="I2525" s="10">
        <v>2001</v>
      </c>
      <c r="J2525" s="12">
        <v>369.9125321214463</v>
      </c>
    </row>
    <row r="2526" spans="1:10">
      <c r="A2526" s="24" t="s">
        <v>756</v>
      </c>
      <c r="B2526" s="33" t="str">
        <f>VLOOKUP(D2526,工作表3!$A$2:$D$159,4,FALSE)</f>
        <v>臺南市</v>
      </c>
      <c r="C2526" s="7">
        <v>145</v>
      </c>
      <c r="D2526" s="24" t="s">
        <v>75</v>
      </c>
      <c r="E2526" s="24" t="s">
        <v>765</v>
      </c>
      <c r="F2526" s="9">
        <v>35</v>
      </c>
      <c r="G2526" s="11">
        <v>352.5</v>
      </c>
      <c r="H2526" s="10" t="s">
        <v>841</v>
      </c>
      <c r="I2526" s="10">
        <v>2035</v>
      </c>
      <c r="J2526" s="12">
        <v>366.71075003229936</v>
      </c>
    </row>
    <row r="2527" spans="1:10">
      <c r="A2527" s="24" t="s">
        <v>756</v>
      </c>
      <c r="B2527" s="33" t="str">
        <f>VLOOKUP(D2527,工作表3!$A$2:$D$159,4,FALSE)</f>
        <v>新北市</v>
      </c>
      <c r="C2527" s="7">
        <v>146</v>
      </c>
      <c r="D2527" s="24" t="s">
        <v>188</v>
      </c>
      <c r="E2527" s="24" t="s">
        <v>325</v>
      </c>
      <c r="F2527" s="9" t="s">
        <v>789</v>
      </c>
      <c r="G2527" s="11" t="s">
        <v>790</v>
      </c>
      <c r="H2527" s="10" t="s">
        <v>820</v>
      </c>
      <c r="I2527" s="10">
        <v>2036</v>
      </c>
      <c r="J2527" s="12">
        <v>366.61657997085388</v>
      </c>
    </row>
    <row r="2528" spans="1:10">
      <c r="A2528" s="24" t="s">
        <v>756</v>
      </c>
      <c r="B2528" s="33" t="str">
        <f>VLOOKUP(D2528,工作表3!$A$2:$D$159,4,FALSE)</f>
        <v>高雄市</v>
      </c>
      <c r="C2528" s="7">
        <v>147</v>
      </c>
      <c r="D2528" s="24" t="s">
        <v>96</v>
      </c>
      <c r="E2528" s="24" t="s">
        <v>341</v>
      </c>
      <c r="F2528" s="9">
        <v>18</v>
      </c>
      <c r="G2528" s="11">
        <v>352</v>
      </c>
      <c r="H2528" s="10" t="s">
        <v>796</v>
      </c>
      <c r="I2528" s="10">
        <v>2053</v>
      </c>
      <c r="J2528" s="12">
        <v>365.05540328735219</v>
      </c>
    </row>
    <row r="2529" spans="1:10">
      <c r="A2529" s="24" t="s">
        <v>756</v>
      </c>
      <c r="B2529" s="33" t="str">
        <f>VLOOKUP(D2529,工作表3!$A$2:$D$159,4,FALSE)</f>
        <v>高雄市</v>
      </c>
      <c r="C2529" s="7">
        <v>148</v>
      </c>
      <c r="D2529" s="24" t="s">
        <v>66</v>
      </c>
      <c r="E2529" s="24" t="s">
        <v>766</v>
      </c>
      <c r="F2529" s="9">
        <v>38</v>
      </c>
      <c r="G2529" s="11">
        <v>352</v>
      </c>
      <c r="H2529" s="10" t="s">
        <v>798</v>
      </c>
      <c r="I2529" s="10">
        <v>2073</v>
      </c>
      <c r="J2529" s="12">
        <v>363.24991061863346</v>
      </c>
    </row>
    <row r="2530" spans="1:10">
      <c r="A2530" s="24" t="s">
        <v>756</v>
      </c>
      <c r="B2530" s="33" t="str">
        <f>VLOOKUP(D2530,工作表3!$A$2:$D$159,4,FALSE)</f>
        <v>高雄市</v>
      </c>
      <c r="C2530" s="7">
        <v>149</v>
      </c>
      <c r="D2530" s="24" t="s">
        <v>66</v>
      </c>
      <c r="E2530" s="24" t="s">
        <v>663</v>
      </c>
      <c r="F2530" s="9">
        <v>15</v>
      </c>
      <c r="G2530" s="11">
        <v>351</v>
      </c>
      <c r="H2530" s="10" t="s">
        <v>820</v>
      </c>
      <c r="I2530" s="10">
        <v>2074</v>
      </c>
      <c r="J2530" s="12">
        <v>363.16074662330209</v>
      </c>
    </row>
    <row r="2531" spans="1:10">
      <c r="A2531" s="24" t="s">
        <v>756</v>
      </c>
      <c r="B2531" s="33" t="str">
        <f>VLOOKUP(D2531,工作表3!$A$2:$D$159,4,FALSE)</f>
        <v>桃園市</v>
      </c>
      <c r="C2531" s="7">
        <v>150</v>
      </c>
      <c r="D2531" s="24" t="s">
        <v>113</v>
      </c>
      <c r="E2531" s="24" t="s">
        <v>332</v>
      </c>
      <c r="F2531" s="9" t="s">
        <v>789</v>
      </c>
      <c r="G2531" s="11" t="s">
        <v>790</v>
      </c>
      <c r="H2531" s="10" t="s">
        <v>795</v>
      </c>
      <c r="I2531" s="10">
        <v>2077</v>
      </c>
      <c r="J2531" s="12">
        <v>362.89325463730813</v>
      </c>
    </row>
    <row r="2532" spans="1:10">
      <c r="A2532" s="24" t="s">
        <v>756</v>
      </c>
      <c r="B2532" s="33" t="str">
        <f>VLOOKUP(D2532,工作表3!$A$2:$D$159,4,FALSE)</f>
        <v>屏東縣</v>
      </c>
      <c r="C2532" s="7">
        <v>151</v>
      </c>
      <c r="D2532" s="24" t="s">
        <v>210</v>
      </c>
      <c r="E2532" s="24" t="s">
        <v>183</v>
      </c>
      <c r="F2532" s="9" t="s">
        <v>789</v>
      </c>
      <c r="G2532" s="11" t="s">
        <v>790</v>
      </c>
      <c r="H2532" s="10" t="s">
        <v>816</v>
      </c>
      <c r="I2532" s="10">
        <v>2081</v>
      </c>
      <c r="J2532" s="12">
        <v>362.5365986559828</v>
      </c>
    </row>
    <row r="2533" spans="1:10">
      <c r="A2533" s="24" t="s">
        <v>756</v>
      </c>
      <c r="B2533" s="33" t="str">
        <f>VLOOKUP(D2533,工作表3!$A$2:$D$159,4,FALSE)</f>
        <v>新北市</v>
      </c>
      <c r="C2533" s="7">
        <v>152</v>
      </c>
      <c r="D2533" s="24" t="s">
        <v>150</v>
      </c>
      <c r="E2533" s="24" t="s">
        <v>455</v>
      </c>
      <c r="F2533" s="9">
        <v>2</v>
      </c>
      <c r="G2533" s="11">
        <v>348.5</v>
      </c>
      <c r="H2533" s="10" t="s">
        <v>788</v>
      </c>
      <c r="I2533" s="10">
        <v>2089</v>
      </c>
      <c r="J2533" s="12">
        <v>361.76452562212114</v>
      </c>
    </row>
    <row r="2534" spans="1:10">
      <c r="A2534" s="24" t="s">
        <v>756</v>
      </c>
      <c r="B2534" s="33" t="str">
        <f>VLOOKUP(D2534,工作表3!$A$2:$D$159,4,FALSE)</f>
        <v>臺南市</v>
      </c>
      <c r="C2534" s="7">
        <v>153</v>
      </c>
      <c r="D2534" s="24" t="s">
        <v>128</v>
      </c>
      <c r="E2534" s="24" t="s">
        <v>605</v>
      </c>
      <c r="F2534" s="9">
        <v>22</v>
      </c>
      <c r="G2534" s="11">
        <v>348</v>
      </c>
      <c r="H2534" s="10" t="s">
        <v>792</v>
      </c>
      <c r="I2534" s="10">
        <v>2096</v>
      </c>
      <c r="J2534" s="12">
        <v>361.08364746318341</v>
      </c>
    </row>
    <row r="2535" spans="1:10">
      <c r="A2535" s="24" t="s">
        <v>756</v>
      </c>
      <c r="B2535" s="33" t="str">
        <f>VLOOKUP(D2535,工作表3!$A$2:$D$159,4,FALSE)</f>
        <v>屏東縣</v>
      </c>
      <c r="C2535" s="7">
        <v>154</v>
      </c>
      <c r="D2535" s="24" t="s">
        <v>210</v>
      </c>
      <c r="E2535" s="24" t="s">
        <v>522</v>
      </c>
      <c r="F2535" s="9">
        <v>5</v>
      </c>
      <c r="G2535" s="11">
        <v>347</v>
      </c>
      <c r="H2535" s="10" t="s">
        <v>816</v>
      </c>
      <c r="I2535" s="10">
        <v>2100</v>
      </c>
      <c r="J2535" s="12">
        <v>360.69767728324592</v>
      </c>
    </row>
    <row r="2536" spans="1:10">
      <c r="A2536" s="24" t="s">
        <v>756</v>
      </c>
      <c r="B2536" s="33" t="str">
        <f>VLOOKUP(D2536,工作表3!$A$2:$D$159,4,FALSE)</f>
        <v>南投縣</v>
      </c>
      <c r="C2536" s="7">
        <v>155</v>
      </c>
      <c r="D2536" s="24" t="s">
        <v>159</v>
      </c>
      <c r="E2536" s="24" t="s">
        <v>549</v>
      </c>
      <c r="F2536" s="9">
        <v>20</v>
      </c>
      <c r="G2536" s="11">
        <v>345</v>
      </c>
      <c r="H2536" s="10" t="s">
        <v>816</v>
      </c>
      <c r="I2536" s="10">
        <v>2104</v>
      </c>
      <c r="J2536" s="12">
        <v>360.31952248494923</v>
      </c>
    </row>
    <row r="2537" spans="1:10">
      <c r="A2537" s="24" t="s">
        <v>756</v>
      </c>
      <c r="B2537" s="33" t="str">
        <f>VLOOKUP(D2537,工作表3!$A$2:$D$159,4,FALSE)</f>
        <v>新竹市</v>
      </c>
      <c r="C2537" s="7">
        <v>156</v>
      </c>
      <c r="D2537" s="24" t="s">
        <v>177</v>
      </c>
      <c r="E2537" s="24" t="s">
        <v>502</v>
      </c>
      <c r="F2537" s="9" t="s">
        <v>789</v>
      </c>
      <c r="G2537" s="11" t="s">
        <v>790</v>
      </c>
      <c r="H2537" s="10" t="s">
        <v>820</v>
      </c>
      <c r="I2537" s="10">
        <v>2105</v>
      </c>
      <c r="J2537" s="12">
        <v>360.22498378537506</v>
      </c>
    </row>
    <row r="2538" spans="1:10">
      <c r="A2538" s="24" t="s">
        <v>756</v>
      </c>
      <c r="B2538" s="33" t="str">
        <f>VLOOKUP(D2538,工作表3!$A$2:$D$159,4,FALSE)</f>
        <v>新北市</v>
      </c>
      <c r="C2538" s="7">
        <v>157</v>
      </c>
      <c r="D2538" s="24" t="s">
        <v>188</v>
      </c>
      <c r="E2538" s="24" t="s">
        <v>187</v>
      </c>
      <c r="F2538" s="9">
        <v>30</v>
      </c>
      <c r="G2538" s="11">
        <v>342</v>
      </c>
      <c r="H2538" s="10" t="s">
        <v>823</v>
      </c>
      <c r="I2538" s="10">
        <v>2119</v>
      </c>
      <c r="J2538" s="12">
        <v>359.06945197802924</v>
      </c>
    </row>
    <row r="2539" spans="1:10">
      <c r="A2539" s="24" t="s">
        <v>756</v>
      </c>
      <c r="B2539" s="33" t="str">
        <f>VLOOKUP(D2539,工作表3!$A$2:$D$159,4,FALSE)</f>
        <v>新北市</v>
      </c>
      <c r="C2539" s="7">
        <v>158</v>
      </c>
      <c r="D2539" s="24" t="s">
        <v>188</v>
      </c>
      <c r="E2539" s="24" t="s">
        <v>552</v>
      </c>
      <c r="F2539" s="9">
        <v>11</v>
      </c>
      <c r="G2539" s="11">
        <v>341.5</v>
      </c>
      <c r="H2539" s="10" t="s">
        <v>816</v>
      </c>
      <c r="I2539" s="10">
        <v>2123</v>
      </c>
      <c r="J2539" s="12">
        <v>358.74585480686278</v>
      </c>
    </row>
    <row r="2540" spans="1:10">
      <c r="A2540" s="30" t="s">
        <v>756</v>
      </c>
      <c r="B2540" s="33" t="str">
        <f>VLOOKUP(D2540,工作表3!$A$2:$D$159,4,FALSE)</f>
        <v>臺南市</v>
      </c>
      <c r="C2540" s="7">
        <v>159</v>
      </c>
      <c r="D2540" s="30" t="s">
        <v>79</v>
      </c>
      <c r="E2540" s="30" t="s">
        <v>503</v>
      </c>
      <c r="F2540" s="9">
        <v>8</v>
      </c>
      <c r="G2540" s="11">
        <v>340</v>
      </c>
      <c r="H2540" s="10" t="s">
        <v>793</v>
      </c>
      <c r="I2540" s="10">
        <v>2129</v>
      </c>
      <c r="J2540" s="12">
        <v>358.24786946088784</v>
      </c>
    </row>
    <row r="2541" spans="1:10">
      <c r="A2541" s="24" t="s">
        <v>756</v>
      </c>
      <c r="B2541" s="33" t="str">
        <f>VLOOKUP(D2541,工作表3!$A$2:$D$159,4,FALSE)</f>
        <v>臺南市</v>
      </c>
      <c r="C2541" s="7">
        <v>160</v>
      </c>
      <c r="D2541" s="24" t="s">
        <v>75</v>
      </c>
      <c r="E2541" s="24" t="s">
        <v>183</v>
      </c>
      <c r="F2541" s="9">
        <v>10</v>
      </c>
      <c r="G2541" s="11">
        <v>339.5</v>
      </c>
      <c r="H2541" s="10" t="s">
        <v>814</v>
      </c>
      <c r="I2541" s="10">
        <v>2139</v>
      </c>
      <c r="J2541" s="12">
        <v>357.39829619823712</v>
      </c>
    </row>
    <row r="2542" spans="1:10">
      <c r="A2542" s="24" t="s">
        <v>756</v>
      </c>
      <c r="B2542" s="33" t="str">
        <f>VLOOKUP(D2542,工作表3!$A$2:$D$159,4,FALSE)</f>
        <v>新北市</v>
      </c>
      <c r="C2542" s="7">
        <v>161</v>
      </c>
      <c r="D2542" s="24" t="s">
        <v>334</v>
      </c>
      <c r="E2542" s="24" t="s">
        <v>521</v>
      </c>
      <c r="F2542" s="9">
        <v>11</v>
      </c>
      <c r="G2542" s="11">
        <v>338.5</v>
      </c>
      <c r="H2542" s="10" t="s">
        <v>816</v>
      </c>
      <c r="I2542" s="10">
        <v>2143</v>
      </c>
      <c r="J2542" s="12">
        <v>357.06004283008906</v>
      </c>
    </row>
    <row r="2543" spans="1:10">
      <c r="A2543" s="24" t="s">
        <v>756</v>
      </c>
      <c r="B2543" s="33" t="str">
        <f>VLOOKUP(D2543,工作表3!$A$2:$D$159,4,FALSE)</f>
        <v>臺中市</v>
      </c>
      <c r="C2543" s="7">
        <v>162</v>
      </c>
      <c r="D2543" s="24" t="s">
        <v>121</v>
      </c>
      <c r="E2543" s="24" t="s">
        <v>417</v>
      </c>
      <c r="F2543" s="9" t="s">
        <v>789</v>
      </c>
      <c r="G2543" s="11" t="s">
        <v>790</v>
      </c>
      <c r="H2543" s="10" t="s">
        <v>793</v>
      </c>
      <c r="I2543" s="10">
        <v>2149</v>
      </c>
      <c r="J2543" s="12">
        <v>356.55266277786689</v>
      </c>
    </row>
    <row r="2544" spans="1:10">
      <c r="A2544" s="24" t="s">
        <v>756</v>
      </c>
      <c r="B2544" s="33" t="str">
        <f>VLOOKUP(D2544,工作表3!$A$2:$D$159,4,FALSE)</f>
        <v>臺中市</v>
      </c>
      <c r="C2544" s="7">
        <v>163</v>
      </c>
      <c r="D2544" s="24" t="s">
        <v>121</v>
      </c>
      <c r="E2544" s="24" t="s">
        <v>424</v>
      </c>
      <c r="F2544" s="9" t="s">
        <v>789</v>
      </c>
      <c r="G2544" s="11" t="s">
        <v>790</v>
      </c>
      <c r="H2544" s="10" t="s">
        <v>793</v>
      </c>
      <c r="I2544" s="10">
        <v>2155</v>
      </c>
      <c r="J2544" s="12">
        <v>356.04528272564471</v>
      </c>
    </row>
    <row r="2545" spans="1:10">
      <c r="A2545" s="24" t="s">
        <v>756</v>
      </c>
      <c r="B2545" s="33" t="str">
        <f>VLOOKUP(D2545,工作表3!$A$2:$D$159,4,FALSE)</f>
        <v>臺北市</v>
      </c>
      <c r="C2545" s="7">
        <v>164</v>
      </c>
      <c r="D2545" s="24" t="s">
        <v>110</v>
      </c>
      <c r="E2545" s="24" t="s">
        <v>683</v>
      </c>
      <c r="F2545" s="9" t="s">
        <v>789</v>
      </c>
      <c r="G2545" s="11" t="s">
        <v>790</v>
      </c>
      <c r="H2545" s="10" t="s">
        <v>820</v>
      </c>
      <c r="I2545" s="10">
        <v>2156</v>
      </c>
      <c r="J2545" s="12">
        <v>355.96071938360768</v>
      </c>
    </row>
    <row r="2546" spans="1:10">
      <c r="A2546" s="24" t="s">
        <v>756</v>
      </c>
      <c r="B2546" s="33" t="str">
        <f>VLOOKUP(D2546,工作表3!$A$2:$D$159,4,FALSE)</f>
        <v>南投縣</v>
      </c>
      <c r="C2546" s="7">
        <v>165</v>
      </c>
      <c r="D2546" s="24" t="s">
        <v>159</v>
      </c>
      <c r="E2546" s="24" t="s">
        <v>617</v>
      </c>
      <c r="F2546" s="9">
        <v>30</v>
      </c>
      <c r="G2546" s="11">
        <v>335.5</v>
      </c>
      <c r="H2546" s="10" t="s">
        <v>788</v>
      </c>
      <c r="I2546" s="10">
        <v>2164</v>
      </c>
      <c r="J2546" s="12">
        <v>355.2926619404376</v>
      </c>
    </row>
    <row r="2547" spans="1:10">
      <c r="A2547" s="24" t="s">
        <v>756</v>
      </c>
      <c r="B2547" s="33" t="str">
        <f>VLOOKUP(D2547,工作表3!$A$2:$D$159,4,FALSE)</f>
        <v>臺南市</v>
      </c>
      <c r="C2547" s="7">
        <v>166</v>
      </c>
      <c r="D2547" s="24" t="s">
        <v>128</v>
      </c>
      <c r="E2547" s="24" t="s">
        <v>543</v>
      </c>
      <c r="F2547" s="9">
        <v>22</v>
      </c>
      <c r="G2547" s="11">
        <v>335.5</v>
      </c>
      <c r="H2547" s="10" t="s">
        <v>806</v>
      </c>
      <c r="I2547" s="10">
        <v>2182</v>
      </c>
      <c r="J2547" s="12">
        <v>353.80317495544875</v>
      </c>
    </row>
    <row r="2548" spans="1:10">
      <c r="A2548" s="24" t="s">
        <v>756</v>
      </c>
      <c r="B2548" s="33" t="str">
        <f>VLOOKUP(D2548,工作表3!$A$2:$D$159,4,FALSE)</f>
        <v>新北市</v>
      </c>
      <c r="C2548" s="7">
        <v>167</v>
      </c>
      <c r="D2548" s="24" t="s">
        <v>188</v>
      </c>
      <c r="E2548" s="24" t="s">
        <v>283</v>
      </c>
      <c r="F2548" s="9" t="s">
        <v>789</v>
      </c>
      <c r="G2548" s="11" t="s">
        <v>790</v>
      </c>
      <c r="H2548" s="10" t="s">
        <v>802</v>
      </c>
      <c r="I2548" s="10">
        <v>2184</v>
      </c>
      <c r="J2548" s="12">
        <v>353.63767640156112</v>
      </c>
    </row>
    <row r="2549" spans="1:10">
      <c r="A2549" s="24" t="s">
        <v>756</v>
      </c>
      <c r="B2549" s="33" t="str">
        <f>VLOOKUP(D2549,工作表3!$A$2:$D$159,4,FALSE)</f>
        <v>臺北市</v>
      </c>
      <c r="C2549" s="7">
        <v>168</v>
      </c>
      <c r="D2549" s="24" t="s">
        <v>106</v>
      </c>
      <c r="E2549" s="24" t="s">
        <v>657</v>
      </c>
      <c r="F2549" s="9" t="s">
        <v>789</v>
      </c>
      <c r="G2549" s="11" t="s">
        <v>790</v>
      </c>
      <c r="H2549" s="10" t="s">
        <v>816</v>
      </c>
      <c r="I2549" s="10">
        <v>2188</v>
      </c>
      <c r="J2549" s="12">
        <v>353.30667929378581</v>
      </c>
    </row>
    <row r="2550" spans="1:10">
      <c r="A2550" s="24" t="s">
        <v>756</v>
      </c>
      <c r="B2550" s="33" t="str">
        <f>VLOOKUP(D2550,工作表3!$A$2:$D$159,4,FALSE)</f>
        <v>臺中市</v>
      </c>
      <c r="C2550" s="7">
        <v>169</v>
      </c>
      <c r="D2550" s="24" t="s">
        <v>121</v>
      </c>
      <c r="E2550" s="24" t="s">
        <v>283</v>
      </c>
      <c r="F2550" s="9">
        <v>24</v>
      </c>
      <c r="G2550" s="11">
        <v>331.5</v>
      </c>
      <c r="H2550" s="10" t="s">
        <v>826</v>
      </c>
      <c r="I2550" s="10">
        <v>2210</v>
      </c>
      <c r="J2550" s="12">
        <v>351.50404308428409</v>
      </c>
    </row>
    <row r="2551" spans="1:10">
      <c r="A2551" s="24" t="s">
        <v>756</v>
      </c>
      <c r="B2551" s="33" t="str">
        <f>VLOOKUP(D2551,工作表3!$A$2:$D$159,4,FALSE)</f>
        <v>臺南市</v>
      </c>
      <c r="C2551" s="7">
        <v>170</v>
      </c>
      <c r="D2551" s="24" t="s">
        <v>128</v>
      </c>
      <c r="E2551" s="24" t="s">
        <v>647</v>
      </c>
      <c r="F2551" s="9">
        <v>15</v>
      </c>
      <c r="G2551" s="11">
        <v>331.25</v>
      </c>
      <c r="H2551" s="10" t="s">
        <v>793</v>
      </c>
      <c r="I2551" s="10">
        <v>2216</v>
      </c>
      <c r="J2551" s="12">
        <v>351.01540910788503</v>
      </c>
    </row>
    <row r="2552" spans="1:10">
      <c r="A2552" s="24" t="s">
        <v>756</v>
      </c>
      <c r="B2552" s="33" t="str">
        <f>VLOOKUP(D2552,工作表3!$A$2:$D$159,4,FALSE)</f>
        <v>新北市</v>
      </c>
      <c r="C2552" s="7">
        <v>171</v>
      </c>
      <c r="D2552" s="24" t="s">
        <v>188</v>
      </c>
      <c r="E2552" s="24" t="s">
        <v>183</v>
      </c>
      <c r="F2552" s="9">
        <v>29</v>
      </c>
      <c r="G2552" s="11">
        <v>331</v>
      </c>
      <c r="H2552" s="10" t="s">
        <v>809</v>
      </c>
      <c r="I2552" s="10">
        <v>2221</v>
      </c>
      <c r="J2552" s="12">
        <v>350.62171196520046</v>
      </c>
    </row>
    <row r="2553" spans="1:10">
      <c r="A2553" s="24" t="s">
        <v>756</v>
      </c>
      <c r="B2553" s="33" t="str">
        <f>VLOOKUP(D2553,工作表3!$A$2:$D$159,4,FALSE)</f>
        <v>新北市</v>
      </c>
      <c r="C2553" s="7">
        <v>172</v>
      </c>
      <c r="D2553" s="24" t="s">
        <v>334</v>
      </c>
      <c r="E2553" s="24" t="s">
        <v>568</v>
      </c>
      <c r="F2553" s="9">
        <v>56</v>
      </c>
      <c r="G2553" s="11">
        <v>330</v>
      </c>
      <c r="H2553" s="10" t="s">
        <v>829</v>
      </c>
      <c r="I2553" s="10">
        <v>2256</v>
      </c>
      <c r="J2553" s="12">
        <v>348.0162609215439</v>
      </c>
    </row>
    <row r="2554" spans="1:10">
      <c r="A2554" s="24" t="s">
        <v>756</v>
      </c>
      <c r="B2554" s="33" t="str">
        <f>VLOOKUP(D2554,工作表3!$A$2:$D$159,4,FALSE)</f>
        <v>臺北市</v>
      </c>
      <c r="C2554" s="7">
        <v>173</v>
      </c>
      <c r="D2554" s="24" t="s">
        <v>106</v>
      </c>
      <c r="E2554" s="24" t="s">
        <v>661</v>
      </c>
      <c r="F2554" s="9" t="s">
        <v>789</v>
      </c>
      <c r="G2554" s="11" t="s">
        <v>790</v>
      </c>
      <c r="H2554" s="10" t="s">
        <v>827</v>
      </c>
      <c r="I2554" s="10">
        <v>2265</v>
      </c>
      <c r="J2554" s="12">
        <v>347.36549644563519</v>
      </c>
    </row>
    <row r="2555" spans="1:10">
      <c r="A2555" s="24" t="s">
        <v>756</v>
      </c>
      <c r="B2555" s="33" t="str">
        <f>VLOOKUP(D2555,工作表3!$A$2:$D$159,4,FALSE)</f>
        <v>新北市</v>
      </c>
      <c r="C2555" s="7">
        <v>174</v>
      </c>
      <c r="D2555" s="24" t="s">
        <v>117</v>
      </c>
      <c r="E2555" s="24" t="s">
        <v>118</v>
      </c>
      <c r="F2555" s="9">
        <v>3</v>
      </c>
      <c r="G2555" s="11">
        <v>325.5</v>
      </c>
      <c r="H2555" s="10" t="s">
        <v>820</v>
      </c>
      <c r="I2555" s="10">
        <v>2266</v>
      </c>
      <c r="J2555" s="12">
        <v>347.29124833780418</v>
      </c>
    </row>
    <row r="2556" spans="1:10">
      <c r="A2556" s="24" t="s">
        <v>756</v>
      </c>
      <c r="B2556" s="33" t="str">
        <f>VLOOKUP(D2556,工作表3!$A$2:$D$159,4,FALSE)</f>
        <v>屏東縣</v>
      </c>
      <c r="C2556" s="7">
        <v>175</v>
      </c>
      <c r="D2556" s="24" t="s">
        <v>210</v>
      </c>
      <c r="E2556" s="24" t="s">
        <v>543</v>
      </c>
      <c r="F2556" s="9" t="s">
        <v>789</v>
      </c>
      <c r="G2556" s="11" t="s">
        <v>790</v>
      </c>
      <c r="H2556" s="10" t="s">
        <v>809</v>
      </c>
      <c r="I2556" s="10">
        <v>2271</v>
      </c>
      <c r="J2556" s="12">
        <v>346.92000779864907</v>
      </c>
    </row>
    <row r="2557" spans="1:10">
      <c r="A2557" s="24" t="s">
        <v>756</v>
      </c>
      <c r="B2557" s="33" t="str">
        <f>VLOOKUP(D2557,工作表3!$A$2:$D$159,4,FALSE)</f>
        <v>臺北市</v>
      </c>
      <c r="C2557" s="7">
        <v>176</v>
      </c>
      <c r="D2557" s="24" t="s">
        <v>106</v>
      </c>
      <c r="E2557" s="24" t="s">
        <v>603</v>
      </c>
      <c r="F2557" s="9">
        <v>16</v>
      </c>
      <c r="G2557" s="11">
        <v>322.75</v>
      </c>
      <c r="H2557" s="10" t="s">
        <v>823</v>
      </c>
      <c r="I2557" s="10">
        <v>2285</v>
      </c>
      <c r="J2557" s="12">
        <v>345.88701328245236</v>
      </c>
    </row>
    <row r="2558" spans="1:10">
      <c r="A2558" s="24" t="s">
        <v>756</v>
      </c>
      <c r="B2558" s="33" t="str">
        <f>VLOOKUP(D2558,工作表3!$A$2:$D$159,4,FALSE)</f>
        <v>臺南市</v>
      </c>
      <c r="C2558" s="7">
        <v>177</v>
      </c>
      <c r="D2558" s="24" t="s">
        <v>140</v>
      </c>
      <c r="E2558" s="24" t="s">
        <v>466</v>
      </c>
      <c r="F2558" s="9">
        <v>34</v>
      </c>
      <c r="G2558" s="11">
        <v>321</v>
      </c>
      <c r="H2558" s="10" t="s">
        <v>802</v>
      </c>
      <c r="I2558" s="10">
        <v>2287</v>
      </c>
      <c r="J2558" s="12">
        <v>345.74455091590698</v>
      </c>
    </row>
    <row r="2559" spans="1:10">
      <c r="A2559" s="24" t="s">
        <v>756</v>
      </c>
      <c r="B2559" s="33" t="str">
        <f>VLOOKUP(D2559,工作表3!$A$2:$D$159,4,FALSE)</f>
        <v>臺北市</v>
      </c>
      <c r="C2559" s="7">
        <v>178</v>
      </c>
      <c r="D2559" s="24" t="s">
        <v>110</v>
      </c>
      <c r="E2559" s="24" t="s">
        <v>701</v>
      </c>
      <c r="F2559" s="9">
        <v>5</v>
      </c>
      <c r="G2559" s="11">
        <v>320</v>
      </c>
      <c r="H2559" s="10" t="s">
        <v>816</v>
      </c>
      <c r="I2559" s="10">
        <v>2291</v>
      </c>
      <c r="J2559" s="12">
        <v>345.44590954097339</v>
      </c>
    </row>
    <row r="2560" spans="1:10">
      <c r="A2560" s="24" t="s">
        <v>756</v>
      </c>
      <c r="B2560" s="33" t="str">
        <f>VLOOKUP(D2560,工作表3!$A$2:$D$159,4,FALSE)</f>
        <v>臺中市</v>
      </c>
      <c r="C2560" s="7">
        <v>179</v>
      </c>
      <c r="D2560" s="24" t="s">
        <v>156</v>
      </c>
      <c r="E2560" s="24" t="s">
        <v>767</v>
      </c>
      <c r="F2560" s="9">
        <v>20</v>
      </c>
      <c r="G2560" s="11">
        <v>316</v>
      </c>
      <c r="H2560" s="10" t="s">
        <v>793</v>
      </c>
      <c r="I2560" s="10">
        <v>2297</v>
      </c>
      <c r="J2560" s="12">
        <v>344.98475016579027</v>
      </c>
    </row>
    <row r="2561" spans="1:10">
      <c r="A2561" s="24" t="s">
        <v>756</v>
      </c>
      <c r="B2561" s="33" t="str">
        <f>VLOOKUP(D2561,工作表3!$A$2:$D$159,4,FALSE)</f>
        <v>屏東縣</v>
      </c>
      <c r="C2561" s="7">
        <v>180</v>
      </c>
      <c r="D2561" s="24" t="s">
        <v>195</v>
      </c>
      <c r="E2561" s="24" t="s">
        <v>696</v>
      </c>
      <c r="F2561" s="9">
        <v>3</v>
      </c>
      <c r="G2561" s="11">
        <v>315.5</v>
      </c>
      <c r="H2561" s="10" t="s">
        <v>820</v>
      </c>
      <c r="I2561" s="10">
        <v>2298</v>
      </c>
      <c r="J2561" s="12">
        <v>344.90843881239471</v>
      </c>
    </row>
    <row r="2562" spans="1:10">
      <c r="A2562" s="24" t="s">
        <v>756</v>
      </c>
      <c r="B2562" s="33" t="str">
        <f>VLOOKUP(D2562,工作表3!$A$2:$D$159,4,FALSE)</f>
        <v>臺中市</v>
      </c>
      <c r="C2562" s="7">
        <v>181</v>
      </c>
      <c r="D2562" s="24" t="s">
        <v>156</v>
      </c>
      <c r="E2562" s="24" t="s">
        <v>523</v>
      </c>
      <c r="F2562" s="9">
        <v>21</v>
      </c>
      <c r="G2562" s="11">
        <v>314.5</v>
      </c>
      <c r="H2562" s="10" t="s">
        <v>793</v>
      </c>
      <c r="I2562" s="10">
        <v>2304</v>
      </c>
      <c r="J2562" s="12">
        <v>344.4541990808998</v>
      </c>
    </row>
    <row r="2563" spans="1:10">
      <c r="A2563" s="24" t="s">
        <v>756</v>
      </c>
      <c r="B2563" s="33" t="str">
        <f>VLOOKUP(D2563,工作表3!$A$2:$D$159,4,FALSE)</f>
        <v>嘉義市</v>
      </c>
      <c r="C2563" s="7">
        <v>182</v>
      </c>
      <c r="D2563" s="24" t="s">
        <v>464</v>
      </c>
      <c r="E2563" s="24" t="s">
        <v>692</v>
      </c>
      <c r="F2563" s="9">
        <v>10</v>
      </c>
      <c r="G2563" s="11">
        <v>312</v>
      </c>
      <c r="H2563" s="10" t="s">
        <v>816</v>
      </c>
      <c r="I2563" s="10">
        <v>2308</v>
      </c>
      <c r="J2563" s="12">
        <v>344.15797662572339</v>
      </c>
    </row>
    <row r="2564" spans="1:10">
      <c r="A2564" s="24" t="s">
        <v>756</v>
      </c>
      <c r="B2564" s="33" t="str">
        <f>VLOOKUP(D2564,工作表3!$A$2:$D$159,4,FALSE)</f>
        <v>花蓮縣</v>
      </c>
      <c r="C2564" s="7">
        <v>183</v>
      </c>
      <c r="D2564" s="24" t="s">
        <v>768</v>
      </c>
      <c r="E2564" s="24" t="s">
        <v>769</v>
      </c>
      <c r="F2564" s="9">
        <v>4</v>
      </c>
      <c r="G2564" s="11">
        <v>311.5</v>
      </c>
      <c r="H2564" s="10" t="s">
        <v>802</v>
      </c>
      <c r="I2564" s="10">
        <v>2310</v>
      </c>
      <c r="J2564" s="12">
        <v>344.00735909713711</v>
      </c>
    </row>
    <row r="2565" spans="1:10">
      <c r="A2565" s="24" t="s">
        <v>756</v>
      </c>
      <c r="B2565" s="33" t="str">
        <f>VLOOKUP(D2565,工作表3!$A$2:$D$159,4,FALSE)</f>
        <v>高雄市</v>
      </c>
      <c r="C2565" s="7">
        <v>184</v>
      </c>
      <c r="D2565" s="24" t="s">
        <v>66</v>
      </c>
      <c r="E2565" s="24" t="s">
        <v>580</v>
      </c>
      <c r="F2565" s="9">
        <v>19</v>
      </c>
      <c r="G2565" s="11">
        <v>311.5</v>
      </c>
      <c r="H2565" s="10" t="s">
        <v>827</v>
      </c>
      <c r="I2565" s="10">
        <v>2319</v>
      </c>
      <c r="J2565" s="12">
        <v>343.33437999438189</v>
      </c>
    </row>
    <row r="2566" spans="1:10">
      <c r="A2566" s="24" t="s">
        <v>756</v>
      </c>
      <c r="B2566" s="33" t="str">
        <f>VLOOKUP(D2566,工作表3!$A$2:$D$159,4,FALSE)</f>
        <v>屏東縣</v>
      </c>
      <c r="C2566" s="7">
        <v>185</v>
      </c>
      <c r="D2566" s="24" t="s">
        <v>210</v>
      </c>
      <c r="E2566" s="24" t="s">
        <v>649</v>
      </c>
      <c r="F2566" s="9">
        <v>3</v>
      </c>
      <c r="G2566" s="11">
        <v>310.5</v>
      </c>
      <c r="H2566" s="10" t="s">
        <v>802</v>
      </c>
      <c r="I2566" s="10">
        <v>2321</v>
      </c>
      <c r="J2566" s="12">
        <v>343.18499611643927</v>
      </c>
    </row>
    <row r="2567" spans="1:10">
      <c r="A2567" s="24" t="s">
        <v>756</v>
      </c>
      <c r="B2567" s="33" t="str">
        <f>VLOOKUP(D2567,工作表3!$A$2:$D$159,4,FALSE)</f>
        <v>新竹市</v>
      </c>
      <c r="C2567" s="7">
        <v>186</v>
      </c>
      <c r="D2567" s="24" t="s">
        <v>177</v>
      </c>
      <c r="E2567" s="24" t="s">
        <v>617</v>
      </c>
      <c r="F2567" s="9">
        <v>32</v>
      </c>
      <c r="G2567" s="11">
        <v>310.5</v>
      </c>
      <c r="H2567" s="10" t="s">
        <v>798</v>
      </c>
      <c r="I2567" s="10">
        <v>2341</v>
      </c>
      <c r="J2567" s="12">
        <v>341.70874484287839</v>
      </c>
    </row>
    <row r="2568" spans="1:10">
      <c r="A2568" s="24" t="s">
        <v>756</v>
      </c>
      <c r="B2568" s="33" t="str">
        <f>VLOOKUP(D2568,工作表3!$A$2:$D$159,4,FALSE)</f>
        <v>桃園市</v>
      </c>
      <c r="C2568" s="7">
        <v>187</v>
      </c>
      <c r="D2568" s="24" t="s">
        <v>113</v>
      </c>
      <c r="E2568" s="24" t="s">
        <v>164</v>
      </c>
      <c r="F2568" s="9">
        <v>8</v>
      </c>
      <c r="G2568" s="11">
        <v>308</v>
      </c>
      <c r="H2568" s="10" t="s">
        <v>802</v>
      </c>
      <c r="I2568" s="10">
        <v>2343</v>
      </c>
      <c r="J2568" s="12">
        <v>341.55062725018132</v>
      </c>
    </row>
    <row r="2569" spans="1:10">
      <c r="A2569" s="24" t="s">
        <v>756</v>
      </c>
      <c r="B2569" s="33" t="str">
        <f>VLOOKUP(D2569,工作表3!$A$2:$D$159,4,FALSE)</f>
        <v>臺北市</v>
      </c>
      <c r="C2569" s="7">
        <v>188</v>
      </c>
      <c r="D2569" s="24" t="s">
        <v>130</v>
      </c>
      <c r="E2569" s="24" t="s">
        <v>617</v>
      </c>
      <c r="F2569" s="9">
        <v>63</v>
      </c>
      <c r="G2569" s="11">
        <v>307.5</v>
      </c>
      <c r="H2569" s="10" t="s">
        <v>850</v>
      </c>
      <c r="I2569" s="10">
        <v>2407</v>
      </c>
      <c r="J2569" s="12">
        <v>336.58929304490931</v>
      </c>
    </row>
    <row r="2570" spans="1:10">
      <c r="A2570" s="24" t="s">
        <v>756</v>
      </c>
      <c r="B2570" s="33" t="str">
        <f>VLOOKUP(D2570,工作表3!$A$2:$D$159,4,FALSE)</f>
        <v>高雄市</v>
      </c>
      <c r="C2570" s="7">
        <v>189</v>
      </c>
      <c r="D2570" s="24" t="s">
        <v>66</v>
      </c>
      <c r="E2570" s="24" t="s">
        <v>297</v>
      </c>
      <c r="F2570" s="9">
        <v>5</v>
      </c>
      <c r="G2570" s="11">
        <v>307</v>
      </c>
      <c r="H2570" s="10" t="s">
        <v>802</v>
      </c>
      <c r="I2570" s="10">
        <v>2409</v>
      </c>
      <c r="J2570" s="12">
        <v>336.43203498664934</v>
      </c>
    </row>
    <row r="2571" spans="1:10">
      <c r="A2571" s="24" t="s">
        <v>756</v>
      </c>
      <c r="B2571" s="33" t="str">
        <f>VLOOKUP(D2571,工作表3!$A$2:$D$159,4,FALSE)</f>
        <v>屏東縣</v>
      </c>
      <c r="C2571" s="7">
        <v>190</v>
      </c>
      <c r="D2571" s="24" t="s">
        <v>210</v>
      </c>
      <c r="E2571" s="24" t="s">
        <v>688</v>
      </c>
      <c r="F2571" s="9">
        <v>8</v>
      </c>
      <c r="G2571" s="11">
        <v>307</v>
      </c>
      <c r="H2571" s="10" t="s">
        <v>788</v>
      </c>
      <c r="I2571" s="10">
        <v>2417</v>
      </c>
      <c r="J2571" s="12">
        <v>335.80479870573811</v>
      </c>
    </row>
    <row r="2572" spans="1:10">
      <c r="A2572" s="24" t="s">
        <v>756</v>
      </c>
      <c r="B2572" s="33" t="str">
        <f>VLOOKUP(D2572,工作表3!$A$2:$D$159,4,FALSE)</f>
        <v>南投縣</v>
      </c>
      <c r="C2572" s="7">
        <v>191</v>
      </c>
      <c r="D2572" s="24" t="s">
        <v>159</v>
      </c>
      <c r="E2572" s="24" t="s">
        <v>187</v>
      </c>
      <c r="F2572" s="9">
        <v>9</v>
      </c>
      <c r="G2572" s="11">
        <v>306.5</v>
      </c>
      <c r="H2572" s="10" t="s">
        <v>820</v>
      </c>
      <c r="I2572" s="10">
        <v>2418</v>
      </c>
      <c r="J2572" s="12">
        <v>335.72745132134219</v>
      </c>
    </row>
    <row r="2573" spans="1:10">
      <c r="A2573" s="24" t="s">
        <v>756</v>
      </c>
      <c r="B2573" s="33" t="str">
        <f>VLOOKUP(D2573,工作表3!$A$2:$D$159,4,FALSE)</f>
        <v>臺南市</v>
      </c>
      <c r="C2573" s="7">
        <v>192</v>
      </c>
      <c r="D2573" s="24" t="s">
        <v>152</v>
      </c>
      <c r="E2573" s="24" t="s">
        <v>420</v>
      </c>
      <c r="F2573" s="9">
        <v>4</v>
      </c>
      <c r="G2573" s="11">
        <v>306.5</v>
      </c>
      <c r="H2573" s="10" t="s">
        <v>820</v>
      </c>
      <c r="I2573" s="10">
        <v>2419</v>
      </c>
      <c r="J2573" s="12">
        <v>335.65021384441968</v>
      </c>
    </row>
    <row r="2574" spans="1:10">
      <c r="A2574" s="24" t="s">
        <v>756</v>
      </c>
      <c r="B2574" s="33" t="str">
        <f>VLOOKUP(D2574,工作表3!$A$2:$D$159,4,FALSE)</f>
        <v>新北市</v>
      </c>
      <c r="C2574" s="7">
        <v>193</v>
      </c>
      <c r="D2574" s="24" t="s">
        <v>117</v>
      </c>
      <c r="E2574" s="24" t="s">
        <v>712</v>
      </c>
      <c r="F2574" s="9">
        <v>32</v>
      </c>
      <c r="G2574" s="11">
        <v>306</v>
      </c>
      <c r="H2574" s="10" t="s">
        <v>820</v>
      </c>
      <c r="I2574" s="10">
        <v>2420</v>
      </c>
      <c r="J2574" s="12">
        <v>335.57344654464339</v>
      </c>
    </row>
    <row r="2575" spans="1:10">
      <c r="A2575" s="24" t="s">
        <v>756</v>
      </c>
      <c r="B2575" s="33" t="str">
        <f>VLOOKUP(D2575,工作表3!$A$2:$D$159,4,FALSE)</f>
        <v>新北市</v>
      </c>
      <c r="C2575" s="7">
        <v>194</v>
      </c>
      <c r="D2575" s="24" t="s">
        <v>334</v>
      </c>
      <c r="E2575" s="24" t="s">
        <v>759</v>
      </c>
      <c r="F2575" s="9">
        <v>28</v>
      </c>
      <c r="G2575" s="11">
        <v>303</v>
      </c>
      <c r="H2575" s="10" t="s">
        <v>806</v>
      </c>
      <c r="I2575" s="10">
        <v>2438</v>
      </c>
      <c r="J2575" s="12">
        <v>334.22637357826943</v>
      </c>
    </row>
    <row r="2576" spans="1:10">
      <c r="A2576" s="24" t="s">
        <v>756</v>
      </c>
      <c r="B2576" s="33" t="str">
        <f>VLOOKUP(D2576,工作表3!$A$2:$D$159,4,FALSE)</f>
        <v>臺南市</v>
      </c>
      <c r="C2576" s="7">
        <v>195</v>
      </c>
      <c r="D2576" s="24" t="s">
        <v>128</v>
      </c>
      <c r="E2576" s="24" t="s">
        <v>530</v>
      </c>
      <c r="F2576" s="9">
        <v>20</v>
      </c>
      <c r="G2576" s="11">
        <v>301.5</v>
      </c>
      <c r="H2576" s="10" t="s">
        <v>824</v>
      </c>
      <c r="I2576" s="10">
        <v>2463</v>
      </c>
      <c r="J2576" s="12">
        <v>332.34879587933204</v>
      </c>
    </row>
    <row r="2577" spans="1:10">
      <c r="A2577" s="24" t="s">
        <v>756</v>
      </c>
      <c r="B2577" s="33" t="str">
        <f>VLOOKUP(D2577,工作表3!$A$2:$D$159,4,FALSE)</f>
        <v>高雄市</v>
      </c>
      <c r="C2577" s="7">
        <v>196</v>
      </c>
      <c r="D2577" s="24" t="s">
        <v>135</v>
      </c>
      <c r="E2577" s="24" t="s">
        <v>634</v>
      </c>
      <c r="F2577" s="9">
        <v>10</v>
      </c>
      <c r="G2577" s="11">
        <v>299.25</v>
      </c>
      <c r="H2577" s="10" t="s">
        <v>820</v>
      </c>
      <c r="I2577" s="10">
        <v>2464</v>
      </c>
      <c r="J2577" s="12">
        <v>332.26980913149623</v>
      </c>
    </row>
    <row r="2578" spans="1:10">
      <c r="A2578" s="24" t="s">
        <v>756</v>
      </c>
      <c r="B2578" s="33" t="str">
        <f>VLOOKUP(D2578,工作表3!$A$2:$D$159,4,FALSE)</f>
        <v>高雄市</v>
      </c>
      <c r="C2578" s="7">
        <v>197</v>
      </c>
      <c r="D2578" s="24" t="s">
        <v>66</v>
      </c>
      <c r="E2578" s="24" t="s">
        <v>435</v>
      </c>
      <c r="F2578" s="9">
        <v>15</v>
      </c>
      <c r="G2578" s="11">
        <v>297.5</v>
      </c>
      <c r="H2578" s="10" t="s">
        <v>827</v>
      </c>
      <c r="I2578" s="10">
        <v>2473</v>
      </c>
      <c r="J2578" s="12">
        <v>331.56258018554848</v>
      </c>
    </row>
    <row r="2579" spans="1:10">
      <c r="A2579" s="24" t="s">
        <v>756</v>
      </c>
      <c r="B2579" s="33" t="str">
        <f>VLOOKUP(D2579,工作表3!$A$2:$D$159,4,FALSE)</f>
        <v>新北市</v>
      </c>
      <c r="C2579" s="7">
        <v>198</v>
      </c>
      <c r="D2579" s="24" t="s">
        <v>117</v>
      </c>
      <c r="E2579" s="24" t="s">
        <v>548</v>
      </c>
      <c r="F2579" s="9">
        <v>26</v>
      </c>
      <c r="G2579" s="11">
        <v>296</v>
      </c>
      <c r="H2579" s="10" t="s">
        <v>820</v>
      </c>
      <c r="I2579" s="10">
        <v>2474</v>
      </c>
      <c r="J2579" s="12">
        <v>331.48425962732307</v>
      </c>
    </row>
    <row r="2580" spans="1:10">
      <c r="A2580" s="24" t="s">
        <v>756</v>
      </c>
      <c r="B2580" s="33" t="str">
        <f>VLOOKUP(D2580,工作表3!$A$2:$D$159,4,FALSE)</f>
        <v>新北市</v>
      </c>
      <c r="C2580" s="7">
        <v>199</v>
      </c>
      <c r="D2580" s="24" t="s">
        <v>334</v>
      </c>
      <c r="E2580" s="24" t="s">
        <v>434</v>
      </c>
      <c r="F2580" s="9">
        <v>5</v>
      </c>
      <c r="G2580" s="11">
        <v>295</v>
      </c>
      <c r="H2580" s="10" t="s">
        <v>816</v>
      </c>
      <c r="I2580" s="10">
        <v>2478</v>
      </c>
      <c r="J2580" s="12">
        <v>331.17323759755277</v>
      </c>
    </row>
    <row r="2581" spans="1:10">
      <c r="A2581" s="24" t="s">
        <v>756</v>
      </c>
      <c r="B2581" s="33" t="str">
        <f>VLOOKUP(D2581,工作表3!$A$2:$D$159,4,FALSE)</f>
        <v>新北市</v>
      </c>
      <c r="C2581" s="7">
        <v>200</v>
      </c>
      <c r="D2581" s="24" t="s">
        <v>124</v>
      </c>
      <c r="E2581" s="24" t="s">
        <v>183</v>
      </c>
      <c r="F2581" s="9">
        <v>10</v>
      </c>
      <c r="G2581" s="11">
        <v>294.5</v>
      </c>
      <c r="H2581" s="10" t="s">
        <v>820</v>
      </c>
      <c r="I2581" s="10">
        <v>2479</v>
      </c>
      <c r="J2581" s="12">
        <v>331.09574468891947</v>
      </c>
    </row>
    <row r="2582" spans="1:10">
      <c r="A2582" s="24" t="s">
        <v>756</v>
      </c>
      <c r="B2582" s="33" t="str">
        <f>VLOOKUP(D2582,工作表3!$A$2:$D$159,4,FALSE)</f>
        <v>基隆市</v>
      </c>
      <c r="C2582" s="7">
        <v>201</v>
      </c>
      <c r="D2582" s="24" t="s">
        <v>258</v>
      </c>
      <c r="E2582" s="24" t="s">
        <v>699</v>
      </c>
      <c r="F2582" s="9">
        <v>2</v>
      </c>
      <c r="G2582" s="11">
        <v>294</v>
      </c>
      <c r="H2582" s="10" t="s">
        <v>820</v>
      </c>
      <c r="I2582" s="10">
        <v>2480</v>
      </c>
      <c r="J2582" s="12">
        <v>331.01873468541152</v>
      </c>
    </row>
    <row r="2583" spans="1:10">
      <c r="A2583" s="24" t="s">
        <v>756</v>
      </c>
      <c r="B2583" s="33" t="str">
        <f>VLOOKUP(D2583,工作表3!$A$2:$D$159,4,FALSE)</f>
        <v>基隆市</v>
      </c>
      <c r="C2583" s="7">
        <v>202</v>
      </c>
      <c r="D2583" s="24" t="s">
        <v>258</v>
      </c>
      <c r="E2583" s="24" t="s">
        <v>339</v>
      </c>
      <c r="F2583" s="9">
        <v>3</v>
      </c>
      <c r="G2583" s="11">
        <v>293</v>
      </c>
      <c r="H2583" s="10" t="s">
        <v>802</v>
      </c>
      <c r="I2583" s="10">
        <v>2482</v>
      </c>
      <c r="J2583" s="12">
        <v>330.86573078903587</v>
      </c>
    </row>
    <row r="2584" spans="1:10">
      <c r="A2584" s="24" t="s">
        <v>756</v>
      </c>
      <c r="B2584" s="33" t="str">
        <f>VLOOKUP(D2584,工作表3!$A$2:$D$159,4,FALSE)</f>
        <v>臺南市</v>
      </c>
      <c r="C2584" s="7">
        <v>203</v>
      </c>
      <c r="D2584" s="24" t="s">
        <v>140</v>
      </c>
      <c r="E2584" s="24" t="s">
        <v>620</v>
      </c>
      <c r="F2584" s="9">
        <v>32</v>
      </c>
      <c r="G2584" s="11">
        <v>291.5</v>
      </c>
      <c r="H2584" s="10" t="s">
        <v>802</v>
      </c>
      <c r="I2584" s="10">
        <v>2484</v>
      </c>
      <c r="J2584" s="12">
        <v>330.71265773869362</v>
      </c>
    </row>
    <row r="2585" spans="1:10">
      <c r="A2585" s="24" t="s">
        <v>756</v>
      </c>
      <c r="B2585" s="33" t="str">
        <f>VLOOKUP(D2585,工作表3!$A$2:$D$159,4,FALSE)</f>
        <v>彰化縣</v>
      </c>
      <c r="C2585" s="7">
        <v>204</v>
      </c>
      <c r="D2585" s="24" t="s">
        <v>133</v>
      </c>
      <c r="E2585" s="24" t="s">
        <v>545</v>
      </c>
      <c r="F2585" s="9">
        <v>7</v>
      </c>
      <c r="G2585" s="11">
        <v>291.5</v>
      </c>
      <c r="H2585" s="10" t="s">
        <v>793</v>
      </c>
      <c r="I2585" s="10">
        <v>2490</v>
      </c>
      <c r="J2585" s="12">
        <v>330.25450831613841</v>
      </c>
    </row>
    <row r="2586" spans="1:10">
      <c r="A2586" s="24" t="s">
        <v>756</v>
      </c>
      <c r="B2586" s="33" t="str">
        <f>VLOOKUP(D2586,工作表3!$A$2:$D$159,4,FALSE)</f>
        <v>高雄市</v>
      </c>
      <c r="C2586" s="7">
        <v>205</v>
      </c>
      <c r="D2586" s="24" t="s">
        <v>66</v>
      </c>
      <c r="E2586" s="24" t="s">
        <v>597</v>
      </c>
      <c r="F2586" s="9" t="s">
        <v>789</v>
      </c>
      <c r="G2586" s="11" t="s">
        <v>790</v>
      </c>
      <c r="H2586" s="10" t="s">
        <v>795</v>
      </c>
      <c r="I2586" s="10">
        <v>2493</v>
      </c>
      <c r="J2586" s="12">
        <v>330.02543360486084</v>
      </c>
    </row>
    <row r="2587" spans="1:10">
      <c r="A2587" s="24" t="s">
        <v>756</v>
      </c>
      <c r="B2587" s="33" t="str">
        <f>VLOOKUP(D2587,工作表3!$A$2:$D$159,4,FALSE)</f>
        <v>南投縣</v>
      </c>
      <c r="C2587" s="7">
        <v>206</v>
      </c>
      <c r="D2587" s="24" t="s">
        <v>159</v>
      </c>
      <c r="E2587" s="24" t="s">
        <v>183</v>
      </c>
      <c r="F2587" s="9">
        <v>9</v>
      </c>
      <c r="G2587" s="11">
        <v>290</v>
      </c>
      <c r="H2587" s="10" t="s">
        <v>820</v>
      </c>
      <c r="I2587" s="10">
        <v>2494</v>
      </c>
      <c r="J2587" s="12">
        <v>329.94069666774476</v>
      </c>
    </row>
    <row r="2588" spans="1:10">
      <c r="A2588" s="24" t="s">
        <v>756</v>
      </c>
      <c r="B2588" s="33" t="str">
        <f>VLOOKUP(D2588,工作表3!$A$2:$D$159,4,FALSE)</f>
        <v>高雄市</v>
      </c>
      <c r="C2588" s="7">
        <v>207</v>
      </c>
      <c r="D2588" s="24" t="s">
        <v>66</v>
      </c>
      <c r="E2588" s="24" t="s">
        <v>590</v>
      </c>
      <c r="F2588" s="9">
        <v>18</v>
      </c>
      <c r="G2588" s="11">
        <v>290</v>
      </c>
      <c r="H2588" s="10" t="s">
        <v>827</v>
      </c>
      <c r="I2588" s="10">
        <v>2503</v>
      </c>
      <c r="J2588" s="12">
        <v>329.27976410346912</v>
      </c>
    </row>
    <row r="2589" spans="1:10">
      <c r="A2589" s="24" t="s">
        <v>756</v>
      </c>
      <c r="B2589" s="33" t="str">
        <f>VLOOKUP(D2589,工作表3!$A$2:$D$159,4,FALSE)</f>
        <v>高雄市</v>
      </c>
      <c r="C2589" s="7">
        <v>208</v>
      </c>
      <c r="D2589" s="24" t="s">
        <v>135</v>
      </c>
      <c r="E2589" s="24" t="s">
        <v>429</v>
      </c>
      <c r="F2589" s="9">
        <v>13</v>
      </c>
      <c r="G2589" s="11">
        <v>289.5</v>
      </c>
      <c r="H2589" s="10" t="s">
        <v>820</v>
      </c>
      <c r="I2589" s="10">
        <v>2504</v>
      </c>
      <c r="J2589" s="12">
        <v>329.20473896886034</v>
      </c>
    </row>
    <row r="2590" spans="1:10">
      <c r="A2590" s="24" t="s">
        <v>756</v>
      </c>
      <c r="B2590" s="33" t="str">
        <f>VLOOKUP(D2590,工作表3!$A$2:$D$159,4,FALSE)</f>
        <v>高雄市</v>
      </c>
      <c r="C2590" s="7">
        <v>209</v>
      </c>
      <c r="D2590" s="24" t="s">
        <v>185</v>
      </c>
      <c r="E2590" s="24" t="s">
        <v>502</v>
      </c>
      <c r="F2590" s="9">
        <v>3</v>
      </c>
      <c r="G2590" s="11">
        <v>289.5</v>
      </c>
      <c r="H2590" s="10" t="s">
        <v>820</v>
      </c>
      <c r="I2590" s="10">
        <v>2505</v>
      </c>
      <c r="J2590" s="12">
        <v>329.12978767788798</v>
      </c>
    </row>
    <row r="2591" spans="1:10">
      <c r="A2591" s="24" t="s">
        <v>756</v>
      </c>
      <c r="B2591" s="33" t="str">
        <f>VLOOKUP(D2591,工作表3!$A$2:$D$159,4,FALSE)</f>
        <v>新北市</v>
      </c>
      <c r="C2591" s="7">
        <v>210</v>
      </c>
      <c r="D2591" s="24" t="s">
        <v>334</v>
      </c>
      <c r="E2591" s="24" t="s">
        <v>187</v>
      </c>
      <c r="F2591" s="9">
        <v>13</v>
      </c>
      <c r="G2591" s="11">
        <v>286</v>
      </c>
      <c r="H2591" s="10" t="s">
        <v>812</v>
      </c>
      <c r="I2591" s="10">
        <v>2517</v>
      </c>
      <c r="J2591" s="12">
        <v>328.22965174419858</v>
      </c>
    </row>
    <row r="2592" spans="1:10">
      <c r="A2592" s="24" t="s">
        <v>756</v>
      </c>
      <c r="B2592" s="33" t="str">
        <f>VLOOKUP(D2592,工作表3!$A$2:$D$159,4,FALSE)</f>
        <v>屏東縣</v>
      </c>
      <c r="C2592" s="7">
        <v>211</v>
      </c>
      <c r="D2592" s="24" t="s">
        <v>195</v>
      </c>
      <c r="E2592" s="24" t="s">
        <v>548</v>
      </c>
      <c r="F2592" s="9">
        <v>39</v>
      </c>
      <c r="G2592" s="11">
        <v>286</v>
      </c>
      <c r="H2592" s="10" t="s">
        <v>806</v>
      </c>
      <c r="I2592" s="10">
        <v>2535</v>
      </c>
      <c r="J2592" s="12">
        <v>326.89643427983253</v>
      </c>
    </row>
    <row r="2593" spans="1:10">
      <c r="A2593" s="24" t="s">
        <v>756</v>
      </c>
      <c r="B2593" s="33" t="str">
        <f>VLOOKUP(D2593,工作表3!$A$2:$D$159,4,FALSE)</f>
        <v>苗栗縣</v>
      </c>
      <c r="C2593" s="7">
        <v>212</v>
      </c>
      <c r="D2593" s="24" t="s">
        <v>770</v>
      </c>
      <c r="E2593" s="24" t="s">
        <v>771</v>
      </c>
      <c r="F2593" s="9">
        <v>3</v>
      </c>
      <c r="G2593" s="11">
        <v>284.5</v>
      </c>
      <c r="H2593" s="10" t="s">
        <v>851</v>
      </c>
      <c r="I2593" s="10">
        <v>2535</v>
      </c>
      <c r="J2593" s="12">
        <v>326.89643427983253</v>
      </c>
    </row>
    <row r="2594" spans="1:10">
      <c r="A2594" s="24" t="s">
        <v>756</v>
      </c>
      <c r="B2594" s="33" t="str">
        <f>VLOOKUP(D2594,工作表3!$A$2:$D$159,4,FALSE)</f>
        <v>高雄市</v>
      </c>
      <c r="C2594" s="7">
        <v>213</v>
      </c>
      <c r="D2594" s="24" t="s">
        <v>66</v>
      </c>
      <c r="E2594" s="24" t="s">
        <v>717</v>
      </c>
      <c r="F2594" s="9">
        <v>8</v>
      </c>
      <c r="G2594" s="11">
        <v>281.5</v>
      </c>
      <c r="H2594" s="10" t="s">
        <v>802</v>
      </c>
      <c r="I2594" s="10">
        <v>2537</v>
      </c>
      <c r="J2594" s="12">
        <v>326.74956733358778</v>
      </c>
    </row>
    <row r="2595" spans="1:10">
      <c r="A2595" s="24" t="s">
        <v>756</v>
      </c>
      <c r="B2595" s="33" t="str">
        <f>VLOOKUP(D2595,工作表3!$A$2:$D$159,4,FALSE)</f>
        <v>高雄市</v>
      </c>
      <c r="C2595" s="7">
        <v>214</v>
      </c>
      <c r="D2595" s="24" t="s">
        <v>96</v>
      </c>
      <c r="E2595" s="24" t="s">
        <v>714</v>
      </c>
      <c r="F2595" s="9">
        <v>10</v>
      </c>
      <c r="G2595" s="11">
        <v>281.5</v>
      </c>
      <c r="H2595" s="10" t="s">
        <v>793</v>
      </c>
      <c r="I2595" s="10">
        <v>2543</v>
      </c>
      <c r="J2595" s="12">
        <v>326.31037822455147</v>
      </c>
    </row>
    <row r="2596" spans="1:10">
      <c r="A2596" s="24" t="s">
        <v>756</v>
      </c>
      <c r="B2596" s="36" t="s">
        <v>1155</v>
      </c>
      <c r="C2596" s="7">
        <v>215</v>
      </c>
      <c r="D2596" s="24" t="s">
        <v>302</v>
      </c>
      <c r="E2596" s="24" t="s">
        <v>303</v>
      </c>
      <c r="F2596" s="9">
        <v>8</v>
      </c>
      <c r="G2596" s="11">
        <v>280.5</v>
      </c>
      <c r="H2596" s="10" t="s">
        <v>802</v>
      </c>
      <c r="I2596" s="10">
        <v>2545</v>
      </c>
      <c r="J2596" s="12">
        <v>326.16435615048067</v>
      </c>
    </row>
    <row r="2597" spans="1:10">
      <c r="A2597" s="24" t="s">
        <v>756</v>
      </c>
      <c r="B2597" s="33" t="str">
        <f>VLOOKUP(D2597,工作表3!$A$2:$D$159,4,FALSE)</f>
        <v>臺南市</v>
      </c>
      <c r="C2597" s="7">
        <v>216</v>
      </c>
      <c r="D2597" s="24" t="s">
        <v>119</v>
      </c>
      <c r="E2597" s="24" t="s">
        <v>726</v>
      </c>
      <c r="F2597" s="9">
        <v>5</v>
      </c>
      <c r="G2597" s="11">
        <v>279.5</v>
      </c>
      <c r="H2597" s="10" t="s">
        <v>820</v>
      </c>
      <c r="I2597" s="10">
        <v>2546</v>
      </c>
      <c r="J2597" s="12">
        <v>326.08755469309654</v>
      </c>
    </row>
    <row r="2598" spans="1:10">
      <c r="A2598" s="24" t="s">
        <v>756</v>
      </c>
      <c r="B2598" s="33" t="str">
        <f>VLOOKUP(D2598,工作表3!$A$2:$D$159,4,FALSE)</f>
        <v>高雄市</v>
      </c>
      <c r="C2598" s="7">
        <v>217</v>
      </c>
      <c r="D2598" s="24" t="s">
        <v>220</v>
      </c>
      <c r="E2598" s="24" t="s">
        <v>149</v>
      </c>
      <c r="F2598" s="9" t="s">
        <v>789</v>
      </c>
      <c r="G2598" s="11" t="s">
        <v>790</v>
      </c>
      <c r="H2598" s="10" t="s">
        <v>820</v>
      </c>
      <c r="I2598" s="10">
        <v>2547</v>
      </c>
      <c r="J2598" s="12">
        <v>326.0107532357124</v>
      </c>
    </row>
    <row r="2599" spans="1:10">
      <c r="A2599" s="24" t="s">
        <v>756</v>
      </c>
      <c r="B2599" s="33" t="str">
        <f>VLOOKUP(D2599,工作表3!$A$2:$D$159,4,FALSE)</f>
        <v>屏東縣</v>
      </c>
      <c r="C2599" s="7">
        <v>218</v>
      </c>
      <c r="D2599" s="24" t="s">
        <v>195</v>
      </c>
      <c r="E2599" s="24" t="s">
        <v>705</v>
      </c>
      <c r="F2599" s="9">
        <v>5</v>
      </c>
      <c r="G2599" s="11">
        <v>278</v>
      </c>
      <c r="H2599" s="10" t="s">
        <v>802</v>
      </c>
      <c r="I2599" s="10">
        <v>2549</v>
      </c>
      <c r="J2599" s="12">
        <v>325.85492345730569</v>
      </c>
    </row>
    <row r="2600" spans="1:10">
      <c r="A2600" s="24" t="s">
        <v>756</v>
      </c>
      <c r="B2600" s="33" t="str">
        <f>VLOOKUP(D2600,工作表3!$A$2:$D$159,4,FALSE)</f>
        <v>高雄市</v>
      </c>
      <c r="C2600" s="7">
        <v>219</v>
      </c>
      <c r="D2600" s="24" t="s">
        <v>220</v>
      </c>
      <c r="E2600" s="24" t="s">
        <v>283</v>
      </c>
      <c r="F2600" s="9" t="s">
        <v>789</v>
      </c>
      <c r="G2600" s="11" t="s">
        <v>790</v>
      </c>
      <c r="H2600" s="10" t="s">
        <v>802</v>
      </c>
      <c r="I2600" s="10">
        <v>2551</v>
      </c>
      <c r="J2600" s="12">
        <v>325.69909367889903</v>
      </c>
    </row>
    <row r="2601" spans="1:10">
      <c r="A2601" s="24" t="s">
        <v>756</v>
      </c>
      <c r="B2601" s="33" t="str">
        <f>VLOOKUP(D2601,工作表3!$A$2:$D$159,4,FALSE)</f>
        <v>臺中市</v>
      </c>
      <c r="C2601" s="7">
        <v>220</v>
      </c>
      <c r="D2601" s="24" t="s">
        <v>156</v>
      </c>
      <c r="E2601" s="24" t="s">
        <v>187</v>
      </c>
      <c r="F2601" s="9">
        <v>28</v>
      </c>
      <c r="G2601" s="11">
        <v>278</v>
      </c>
      <c r="H2601" s="10" t="s">
        <v>802</v>
      </c>
      <c r="I2601" s="10">
        <v>2553</v>
      </c>
      <c r="J2601" s="12">
        <v>325.54464161877314</v>
      </c>
    </row>
    <row r="2602" spans="1:10">
      <c r="A2602" s="24" t="s">
        <v>756</v>
      </c>
      <c r="B2602" s="33" t="str">
        <f>VLOOKUP(D2602,工作表3!$A$2:$D$159,4,FALSE)</f>
        <v>桃園市</v>
      </c>
      <c r="C2602" s="7">
        <v>221</v>
      </c>
      <c r="D2602" s="24" t="s">
        <v>89</v>
      </c>
      <c r="E2602" s="24" t="s">
        <v>312</v>
      </c>
      <c r="F2602" s="9">
        <v>34</v>
      </c>
      <c r="G2602" s="11">
        <v>277</v>
      </c>
      <c r="H2602" s="10" t="s">
        <v>833</v>
      </c>
      <c r="I2602" s="10">
        <v>2581</v>
      </c>
      <c r="J2602" s="12">
        <v>323.4165907625727</v>
      </c>
    </row>
    <row r="2603" spans="1:10">
      <c r="A2603" s="24" t="s">
        <v>756</v>
      </c>
      <c r="B2603" s="33" t="str">
        <f>VLOOKUP(D2603,工作表3!$A$2:$D$159,4,FALSE)</f>
        <v>桃園市</v>
      </c>
      <c r="C2603" s="7">
        <v>222</v>
      </c>
      <c r="D2603" s="24" t="s">
        <v>113</v>
      </c>
      <c r="E2603" s="24" t="s">
        <v>548</v>
      </c>
      <c r="F2603" s="9">
        <v>51</v>
      </c>
      <c r="G2603" s="11">
        <v>276.5</v>
      </c>
      <c r="H2603" s="10" t="s">
        <v>840</v>
      </c>
      <c r="I2603" s="10">
        <v>2626</v>
      </c>
      <c r="J2603" s="12">
        <v>320.08592977398609</v>
      </c>
    </row>
    <row r="2604" spans="1:10">
      <c r="A2604" s="24" t="s">
        <v>756</v>
      </c>
      <c r="B2604" s="33" t="str">
        <f>VLOOKUP(D2604,工作表3!$A$2:$D$159,4,FALSE)</f>
        <v>高雄市</v>
      </c>
      <c r="C2604" s="7">
        <v>223</v>
      </c>
      <c r="D2604" s="24" t="s">
        <v>66</v>
      </c>
      <c r="E2604" s="24" t="s">
        <v>207</v>
      </c>
      <c r="F2604" s="9">
        <v>7</v>
      </c>
      <c r="G2604" s="11">
        <v>275.5</v>
      </c>
      <c r="H2604" s="10" t="s">
        <v>793</v>
      </c>
      <c r="I2604" s="10">
        <v>2632</v>
      </c>
      <c r="J2604" s="12">
        <v>319.68671044492839</v>
      </c>
    </row>
    <row r="2605" spans="1:10">
      <c r="A2605" s="24" t="s">
        <v>756</v>
      </c>
      <c r="B2605" s="33" t="str">
        <f>VLOOKUP(D2605,工作表3!$A$2:$D$159,4,FALSE)</f>
        <v>雲林縣</v>
      </c>
      <c r="C2605" s="7">
        <v>224</v>
      </c>
      <c r="D2605" s="24" t="s">
        <v>163</v>
      </c>
      <c r="E2605" s="24" t="s">
        <v>611</v>
      </c>
      <c r="F2605" s="9">
        <v>18</v>
      </c>
      <c r="G2605" s="11">
        <v>275</v>
      </c>
      <c r="H2605" s="10" t="s">
        <v>820</v>
      </c>
      <c r="I2605" s="10">
        <v>2633</v>
      </c>
      <c r="J2605" s="12">
        <v>319.62404473974891</v>
      </c>
    </row>
    <row r="2606" spans="1:10">
      <c r="A2606" s="24" t="s">
        <v>756</v>
      </c>
      <c r="B2606" s="33" t="str">
        <f>VLOOKUP(D2606,工作表3!$A$2:$D$159,4,FALSE)</f>
        <v>苗栗縣</v>
      </c>
      <c r="C2606" s="7">
        <v>225</v>
      </c>
      <c r="D2606" s="24" t="s">
        <v>157</v>
      </c>
      <c r="E2606" s="24" t="s">
        <v>284</v>
      </c>
      <c r="F2606" s="9" t="s">
        <v>789</v>
      </c>
      <c r="G2606" s="11" t="s">
        <v>790</v>
      </c>
      <c r="H2606" s="10" t="s">
        <v>802</v>
      </c>
      <c r="I2606" s="10">
        <v>2635</v>
      </c>
      <c r="J2606" s="12">
        <v>319.49871332939006</v>
      </c>
    </row>
    <row r="2607" spans="1:10">
      <c r="A2607" s="24" t="s">
        <v>756</v>
      </c>
      <c r="B2607" s="33" t="str">
        <f>VLOOKUP(D2607,工作表3!$A$2:$D$159,4,FALSE)</f>
        <v>新北市</v>
      </c>
      <c r="C2607" s="7">
        <v>226</v>
      </c>
      <c r="D2607" s="24" t="s">
        <v>169</v>
      </c>
      <c r="E2607" s="24" t="s">
        <v>356</v>
      </c>
      <c r="F2607" s="9">
        <v>7</v>
      </c>
      <c r="G2607" s="11">
        <v>272</v>
      </c>
      <c r="H2607" s="10" t="s">
        <v>814</v>
      </c>
      <c r="I2607" s="10">
        <v>2645</v>
      </c>
      <c r="J2607" s="12">
        <v>318.88346974819797</v>
      </c>
    </row>
    <row r="2608" spans="1:10">
      <c r="A2608" s="24" t="s">
        <v>756</v>
      </c>
      <c r="B2608" s="33" t="str">
        <f>VLOOKUP(D2608,工作表3!$A$2:$D$159,4,FALSE)</f>
        <v>屏東縣</v>
      </c>
      <c r="C2608" s="7">
        <v>227</v>
      </c>
      <c r="D2608" s="24" t="s">
        <v>195</v>
      </c>
      <c r="E2608" s="24" t="s">
        <v>543</v>
      </c>
      <c r="F2608" s="9">
        <v>7</v>
      </c>
      <c r="G2608" s="11">
        <v>270</v>
      </c>
      <c r="H2608" s="10" t="s">
        <v>795</v>
      </c>
      <c r="I2608" s="10">
        <v>2648</v>
      </c>
      <c r="J2608" s="12">
        <v>318.69125429045607</v>
      </c>
    </row>
    <row r="2609" spans="1:10">
      <c r="A2609" s="24" t="s">
        <v>756</v>
      </c>
      <c r="B2609" s="33" t="str">
        <f>VLOOKUP(D2609,工作表3!$A$2:$D$159,4,FALSE)</f>
        <v>臺南市</v>
      </c>
      <c r="C2609" s="7">
        <v>228</v>
      </c>
      <c r="D2609" s="24" t="s">
        <v>75</v>
      </c>
      <c r="E2609" s="24" t="s">
        <v>299</v>
      </c>
      <c r="F2609" s="9" t="s">
        <v>789</v>
      </c>
      <c r="G2609" s="11" t="s">
        <v>790</v>
      </c>
      <c r="H2609" s="10" t="s">
        <v>809</v>
      </c>
      <c r="I2609" s="10">
        <v>2653</v>
      </c>
      <c r="J2609" s="12">
        <v>318.37089519421954</v>
      </c>
    </row>
    <row r="2610" spans="1:10">
      <c r="A2610" s="24" t="s">
        <v>756</v>
      </c>
      <c r="B2610" s="33" t="str">
        <f>VLOOKUP(D2610,工作表3!$A$2:$D$159,4,FALSE)</f>
        <v>桃園市</v>
      </c>
      <c r="C2610" s="7">
        <v>229</v>
      </c>
      <c r="D2610" s="24" t="s">
        <v>89</v>
      </c>
      <c r="E2610" s="24" t="s">
        <v>617</v>
      </c>
      <c r="F2610" s="9">
        <v>57</v>
      </c>
      <c r="G2610" s="11">
        <v>269</v>
      </c>
      <c r="H2610" s="10" t="s">
        <v>797</v>
      </c>
      <c r="I2610" s="10">
        <v>2702</v>
      </c>
      <c r="J2610" s="12">
        <v>315.14631111417174</v>
      </c>
    </row>
    <row r="2611" spans="1:10">
      <c r="A2611" s="24" t="s">
        <v>756</v>
      </c>
      <c r="B2611" s="33" t="str">
        <f>VLOOKUP(D2611,工作表3!$A$2:$D$159,4,FALSE)</f>
        <v>桃園市</v>
      </c>
      <c r="C2611" s="7">
        <v>230</v>
      </c>
      <c r="D2611" s="24" t="s">
        <v>113</v>
      </c>
      <c r="E2611" s="24" t="s">
        <v>594</v>
      </c>
      <c r="F2611" s="9">
        <v>14</v>
      </c>
      <c r="G2611" s="11">
        <v>268</v>
      </c>
      <c r="H2611" s="10" t="s">
        <v>792</v>
      </c>
      <c r="I2611" s="10">
        <v>2709</v>
      </c>
      <c r="J2611" s="12">
        <v>314.68976400266405</v>
      </c>
    </row>
    <row r="2612" spans="1:10">
      <c r="A2612" s="24" t="s">
        <v>756</v>
      </c>
      <c r="B2612" s="33" t="str">
        <f>VLOOKUP(D2612,工作表3!$A$2:$D$159,4,FALSE)</f>
        <v>屏東縣</v>
      </c>
      <c r="C2612" s="7">
        <v>231</v>
      </c>
      <c r="D2612" s="24" t="s">
        <v>195</v>
      </c>
      <c r="E2612" s="24" t="s">
        <v>485</v>
      </c>
      <c r="F2612" s="9">
        <v>1</v>
      </c>
      <c r="G2612" s="11">
        <v>266</v>
      </c>
      <c r="H2612" s="10" t="s">
        <v>820</v>
      </c>
      <c r="I2612" s="10">
        <v>2710</v>
      </c>
      <c r="J2612" s="12">
        <v>314.62518776687688</v>
      </c>
    </row>
    <row r="2613" spans="1:10">
      <c r="A2613" s="24" t="s">
        <v>756</v>
      </c>
      <c r="B2613" s="33" t="str">
        <f>VLOOKUP(D2613,工作表3!$A$2:$D$159,4,FALSE)</f>
        <v>南投縣</v>
      </c>
      <c r="C2613" s="7">
        <v>232</v>
      </c>
      <c r="D2613" s="24" t="s">
        <v>159</v>
      </c>
      <c r="E2613" s="24" t="s">
        <v>502</v>
      </c>
      <c r="F2613" s="9">
        <v>8</v>
      </c>
      <c r="G2613" s="11">
        <v>266</v>
      </c>
      <c r="H2613" s="10" t="s">
        <v>820</v>
      </c>
      <c r="I2613" s="10">
        <v>2711</v>
      </c>
      <c r="J2613" s="12">
        <v>314.56076478231665</v>
      </c>
    </row>
    <row r="2614" spans="1:10">
      <c r="A2614" s="24" t="s">
        <v>756</v>
      </c>
      <c r="B2614" s="33" t="str">
        <f>VLOOKUP(D2614,工作表3!$A$2:$D$159,4,FALSE)</f>
        <v>嘉義市</v>
      </c>
      <c r="C2614" s="7">
        <v>233</v>
      </c>
      <c r="D2614" s="24" t="s">
        <v>464</v>
      </c>
      <c r="E2614" s="24" t="s">
        <v>620</v>
      </c>
      <c r="F2614" s="9">
        <v>10</v>
      </c>
      <c r="G2614" s="11">
        <v>266</v>
      </c>
      <c r="H2614" s="10" t="s">
        <v>792</v>
      </c>
      <c r="I2614" s="10">
        <v>2718</v>
      </c>
      <c r="J2614" s="12">
        <v>314.11113769959951</v>
      </c>
    </row>
    <row r="2615" spans="1:10">
      <c r="A2615" s="24" t="s">
        <v>756</v>
      </c>
      <c r="B2615" s="33" t="str">
        <f>VLOOKUP(D2615,工作表3!$A$2:$D$159,4,FALSE)</f>
        <v>臺北市</v>
      </c>
      <c r="C2615" s="7">
        <v>234</v>
      </c>
      <c r="D2615" s="24" t="s">
        <v>110</v>
      </c>
      <c r="E2615" s="24" t="s">
        <v>453</v>
      </c>
      <c r="F2615" s="9">
        <v>2</v>
      </c>
      <c r="G2615" s="11">
        <v>265</v>
      </c>
      <c r="H2615" s="10" t="s">
        <v>809</v>
      </c>
      <c r="I2615" s="10">
        <v>2723</v>
      </c>
      <c r="J2615" s="12">
        <v>313.79171958897166</v>
      </c>
    </row>
    <row r="2616" spans="1:10">
      <c r="A2616" s="24" t="s">
        <v>756</v>
      </c>
      <c r="B2616" s="33" t="str">
        <f>VLOOKUP(D2616,工作表3!$A$2:$D$159,4,FALSE)</f>
        <v>彰化縣</v>
      </c>
      <c r="C2616" s="7">
        <v>235</v>
      </c>
      <c r="D2616" s="24" t="s">
        <v>167</v>
      </c>
      <c r="E2616" s="24" t="s">
        <v>706</v>
      </c>
      <c r="F2616" s="9">
        <v>10</v>
      </c>
      <c r="G2616" s="11">
        <v>264</v>
      </c>
      <c r="H2616" s="10" t="s">
        <v>795</v>
      </c>
      <c r="I2616" s="10">
        <v>2726</v>
      </c>
      <c r="J2616" s="12">
        <v>313.6015633499361</v>
      </c>
    </row>
    <row r="2617" spans="1:10">
      <c r="A2617" s="24" t="s">
        <v>756</v>
      </c>
      <c r="B2617" s="33" t="str">
        <f>VLOOKUP(D2617,工作表3!$A$2:$D$159,4,FALSE)</f>
        <v>新竹市</v>
      </c>
      <c r="C2617" s="7">
        <v>236</v>
      </c>
      <c r="D2617" s="24" t="s">
        <v>177</v>
      </c>
      <c r="E2617" s="24" t="s">
        <v>581</v>
      </c>
      <c r="F2617" s="9">
        <v>23</v>
      </c>
      <c r="G2617" s="11">
        <v>263.25</v>
      </c>
      <c r="H2617" s="10" t="s">
        <v>814</v>
      </c>
      <c r="I2617" s="10">
        <v>2736</v>
      </c>
      <c r="J2617" s="12">
        <v>312.96889855587642</v>
      </c>
    </row>
    <row r="2618" spans="1:10">
      <c r="A2618" s="24" t="s">
        <v>756</v>
      </c>
      <c r="B2618" s="33" t="str">
        <f>VLOOKUP(D2618,工作表3!$A$2:$D$159,4,FALSE)</f>
        <v>臺南市</v>
      </c>
      <c r="C2618" s="7">
        <v>237</v>
      </c>
      <c r="D2618" s="24" t="s">
        <v>119</v>
      </c>
      <c r="E2618" s="24" t="s">
        <v>120</v>
      </c>
      <c r="F2618" s="9">
        <v>7</v>
      </c>
      <c r="G2618" s="11">
        <v>263</v>
      </c>
      <c r="H2618" s="10" t="s">
        <v>820</v>
      </c>
      <c r="I2618" s="10">
        <v>2737</v>
      </c>
      <c r="J2618" s="12">
        <v>312.90637588013948</v>
      </c>
    </row>
    <row r="2619" spans="1:10">
      <c r="A2619" s="24" t="s">
        <v>756</v>
      </c>
      <c r="B2619" s="33" t="str">
        <f>VLOOKUP(D2619,工作表3!$A$2:$D$159,4,FALSE)</f>
        <v>高雄市</v>
      </c>
      <c r="C2619" s="7">
        <v>238</v>
      </c>
      <c r="D2619" s="24" t="s">
        <v>66</v>
      </c>
      <c r="E2619" s="24" t="s">
        <v>105</v>
      </c>
      <c r="F2619" s="9">
        <v>17</v>
      </c>
      <c r="G2619" s="11">
        <v>262</v>
      </c>
      <c r="H2619" s="10" t="s">
        <v>827</v>
      </c>
      <c r="I2619" s="10">
        <v>2746</v>
      </c>
      <c r="J2619" s="12">
        <v>312.34920384940853</v>
      </c>
    </row>
    <row r="2620" spans="1:10">
      <c r="A2620" s="24" t="s">
        <v>756</v>
      </c>
      <c r="B2620" s="33" t="str">
        <f>VLOOKUP(D2620,工作表3!$A$2:$D$159,4,FALSE)</f>
        <v>高雄市</v>
      </c>
      <c r="C2620" s="7">
        <v>239</v>
      </c>
      <c r="D2620" s="24" t="s">
        <v>96</v>
      </c>
      <c r="E2620" s="24" t="s">
        <v>299</v>
      </c>
      <c r="F2620" s="9">
        <v>22</v>
      </c>
      <c r="G2620" s="11">
        <v>261.5</v>
      </c>
      <c r="H2620" s="10" t="s">
        <v>795</v>
      </c>
      <c r="I2620" s="10">
        <v>2749</v>
      </c>
      <c r="J2620" s="12">
        <v>312.1619262985846</v>
      </c>
    </row>
    <row r="2621" spans="1:10">
      <c r="A2621" s="24" t="s">
        <v>756</v>
      </c>
      <c r="B2621" s="33" t="str">
        <f>VLOOKUP(D2621,工作表3!$A$2:$D$159,4,FALSE)</f>
        <v>雲林縣</v>
      </c>
      <c r="C2621" s="7">
        <v>240</v>
      </c>
      <c r="D2621" s="24" t="s">
        <v>163</v>
      </c>
      <c r="E2621" s="24" t="s">
        <v>183</v>
      </c>
      <c r="F2621" s="9">
        <v>9</v>
      </c>
      <c r="G2621" s="11">
        <v>260</v>
      </c>
      <c r="H2621" s="10" t="s">
        <v>820</v>
      </c>
      <c r="I2621" s="10">
        <v>2750</v>
      </c>
      <c r="J2621" s="12">
        <v>312.09815052379759</v>
      </c>
    </row>
    <row r="2622" spans="1:10">
      <c r="A2622" s="24" t="s">
        <v>756</v>
      </c>
      <c r="B2622" s="33" t="str">
        <f>VLOOKUP(D2622,工作表3!$A$2:$D$159,4,FALSE)</f>
        <v>新竹縣</v>
      </c>
      <c r="C2622" s="7">
        <v>241</v>
      </c>
      <c r="D2622" s="24" t="s">
        <v>181</v>
      </c>
      <c r="E2622" s="24" t="s">
        <v>617</v>
      </c>
      <c r="F2622" s="9">
        <v>7</v>
      </c>
      <c r="G2622" s="11">
        <v>260</v>
      </c>
      <c r="H2622" s="10" t="s">
        <v>809</v>
      </c>
      <c r="I2622" s="10">
        <v>2755</v>
      </c>
      <c r="J2622" s="12">
        <v>311.77991344173074</v>
      </c>
    </row>
    <row r="2623" spans="1:10">
      <c r="A2623" s="24" t="s">
        <v>756</v>
      </c>
      <c r="B2623" s="33" t="str">
        <f>VLOOKUP(D2623,工作表3!$A$2:$D$159,4,FALSE)</f>
        <v>桃園市</v>
      </c>
      <c r="C2623" s="7">
        <v>242</v>
      </c>
      <c r="D2623" s="24" t="s">
        <v>89</v>
      </c>
      <c r="E2623" s="24" t="s">
        <v>592</v>
      </c>
      <c r="F2623" s="9">
        <v>58</v>
      </c>
      <c r="G2623" s="11">
        <v>259</v>
      </c>
      <c r="H2623" s="10" t="s">
        <v>840</v>
      </c>
      <c r="I2623" s="10">
        <v>2800</v>
      </c>
      <c r="J2623" s="12">
        <v>308.73008448547847</v>
      </c>
    </row>
    <row r="2624" spans="1:10">
      <c r="A2624" s="24" t="s">
        <v>756</v>
      </c>
      <c r="B2624" s="33" t="str">
        <f>VLOOKUP(D2624,工作表3!$A$2:$D$159,4,FALSE)</f>
        <v>桃園市</v>
      </c>
      <c r="C2624" s="7">
        <v>243</v>
      </c>
      <c r="D2624" s="24" t="s">
        <v>113</v>
      </c>
      <c r="E2624" s="24" t="s">
        <v>629</v>
      </c>
      <c r="F2624" s="9">
        <v>5</v>
      </c>
      <c r="G2624" s="11">
        <v>258.5</v>
      </c>
      <c r="H2624" s="10" t="s">
        <v>802</v>
      </c>
      <c r="I2624" s="10">
        <v>2802</v>
      </c>
      <c r="J2624" s="12">
        <v>308.59007451531528</v>
      </c>
    </row>
    <row r="2625" spans="1:10">
      <c r="A2625" s="24" t="s">
        <v>756</v>
      </c>
      <c r="B2625" s="33" t="str">
        <f>VLOOKUP(D2625,工作表3!$A$2:$D$159,4,FALSE)</f>
        <v>高雄市</v>
      </c>
      <c r="C2625" s="7">
        <v>244</v>
      </c>
      <c r="D2625" s="24" t="s">
        <v>295</v>
      </c>
      <c r="E2625" s="24" t="s">
        <v>312</v>
      </c>
      <c r="F2625" s="9">
        <v>1</v>
      </c>
      <c r="G2625" s="11">
        <v>258</v>
      </c>
      <c r="H2625" s="10" t="s">
        <v>809</v>
      </c>
      <c r="I2625" s="10">
        <v>2807</v>
      </c>
      <c r="J2625" s="12">
        <v>308.23561891420565</v>
      </c>
    </row>
    <row r="2626" spans="1:10">
      <c r="A2626" s="24" t="s">
        <v>756</v>
      </c>
      <c r="B2626" s="33" t="str">
        <f>VLOOKUP(D2626,工作表3!$A$2:$D$159,4,FALSE)</f>
        <v>臺北市</v>
      </c>
      <c r="C2626" s="7">
        <v>245</v>
      </c>
      <c r="D2626" s="24" t="s">
        <v>130</v>
      </c>
      <c r="E2626" s="24" t="s">
        <v>755</v>
      </c>
      <c r="F2626" s="9">
        <v>19</v>
      </c>
      <c r="G2626" s="11">
        <v>258</v>
      </c>
      <c r="H2626" s="10" t="s">
        <v>796</v>
      </c>
      <c r="I2626" s="10">
        <v>2824</v>
      </c>
      <c r="J2626" s="12">
        <v>307.03690003943916</v>
      </c>
    </row>
    <row r="2627" spans="1:10">
      <c r="A2627" s="24" t="s">
        <v>756</v>
      </c>
      <c r="B2627" s="33" t="str">
        <f>VLOOKUP(D2627,工作表3!$A$2:$D$159,4,FALSE)</f>
        <v>彰化縣</v>
      </c>
      <c r="C2627" s="7">
        <v>246</v>
      </c>
      <c r="D2627" s="24" t="s">
        <v>133</v>
      </c>
      <c r="E2627" s="24" t="s">
        <v>502</v>
      </c>
      <c r="F2627" s="9" t="s">
        <v>789</v>
      </c>
      <c r="G2627" s="11" t="s">
        <v>790</v>
      </c>
      <c r="H2627" s="10" t="s">
        <v>814</v>
      </c>
      <c r="I2627" s="10">
        <v>2834</v>
      </c>
      <c r="J2627" s="12">
        <v>306.33177128957652</v>
      </c>
    </row>
    <row r="2628" spans="1:10">
      <c r="A2628" s="24" t="s">
        <v>756</v>
      </c>
      <c r="B2628" s="33" t="str">
        <f>VLOOKUP(D2628,工作表3!$A$2:$D$159,4,FALSE)</f>
        <v>臺中市</v>
      </c>
      <c r="C2628" s="7">
        <v>247</v>
      </c>
      <c r="D2628" s="24" t="s">
        <v>156</v>
      </c>
      <c r="E2628" s="24" t="s">
        <v>636</v>
      </c>
      <c r="F2628" s="9">
        <v>28</v>
      </c>
      <c r="G2628" s="11">
        <v>256</v>
      </c>
      <c r="H2628" s="10" t="s">
        <v>802</v>
      </c>
      <c r="I2628" s="10">
        <v>2836</v>
      </c>
      <c r="J2628" s="12">
        <v>306.19303781652479</v>
      </c>
    </row>
    <row r="2629" spans="1:10">
      <c r="A2629" s="24" t="s">
        <v>756</v>
      </c>
      <c r="B2629" s="33" t="str">
        <f>VLOOKUP(D2629,工作表3!$A$2:$D$159,4,FALSE)</f>
        <v>新北市</v>
      </c>
      <c r="C2629" s="7">
        <v>248</v>
      </c>
      <c r="D2629" s="24" t="s">
        <v>188</v>
      </c>
      <c r="E2629" s="24" t="s">
        <v>601</v>
      </c>
      <c r="F2629" s="9" t="s">
        <v>789</v>
      </c>
      <c r="G2629" s="11" t="s">
        <v>790</v>
      </c>
      <c r="H2629" s="10" t="s">
        <v>809</v>
      </c>
      <c r="I2629" s="10">
        <v>2841</v>
      </c>
      <c r="J2629" s="12">
        <v>305.84620413389553</v>
      </c>
    </row>
    <row r="2630" spans="1:10">
      <c r="A2630" s="24" t="s">
        <v>756</v>
      </c>
      <c r="B2630" s="33" t="str">
        <f>VLOOKUP(D2630,工作表3!$A$2:$D$159,4,FALSE)</f>
        <v>新北市</v>
      </c>
      <c r="C2630" s="7">
        <v>249</v>
      </c>
      <c r="D2630" s="24" t="s">
        <v>150</v>
      </c>
      <c r="E2630" s="24" t="s">
        <v>356</v>
      </c>
      <c r="F2630" s="9">
        <v>10</v>
      </c>
      <c r="G2630" s="11">
        <v>256</v>
      </c>
      <c r="H2630" s="10" t="s">
        <v>814</v>
      </c>
      <c r="I2630" s="10">
        <v>2851</v>
      </c>
      <c r="J2630" s="12">
        <v>305.1544641578152</v>
      </c>
    </row>
    <row r="2631" spans="1:10">
      <c r="A2631" s="24" t="s">
        <v>756</v>
      </c>
      <c r="B2631" s="33" t="str">
        <f>VLOOKUP(D2631,工作表3!$A$2:$D$159,4,FALSE)</f>
        <v>雲林縣</v>
      </c>
      <c r="C2631" s="7">
        <v>250</v>
      </c>
      <c r="D2631" s="24" t="s">
        <v>163</v>
      </c>
      <c r="E2631" s="24" t="s">
        <v>676</v>
      </c>
      <c r="F2631" s="9">
        <v>9</v>
      </c>
      <c r="G2631" s="11">
        <v>255.5</v>
      </c>
      <c r="H2631" s="10" t="s">
        <v>820</v>
      </c>
      <c r="I2631" s="10">
        <v>2852</v>
      </c>
      <c r="J2631" s="12">
        <v>305.08575915444106</v>
      </c>
    </row>
    <row r="2632" spans="1:10">
      <c r="A2632" s="24" t="s">
        <v>756</v>
      </c>
      <c r="B2632" s="33" t="str">
        <f>VLOOKUP(D2632,工作表3!$A$2:$D$159,4,FALSE)</f>
        <v>屏東縣</v>
      </c>
      <c r="C2632" s="7">
        <v>251</v>
      </c>
      <c r="D2632" s="24" t="s">
        <v>195</v>
      </c>
      <c r="E2632" s="24" t="s">
        <v>337</v>
      </c>
      <c r="F2632" s="9" t="s">
        <v>789</v>
      </c>
      <c r="G2632" s="11" t="s">
        <v>790</v>
      </c>
      <c r="H2632" s="10" t="s">
        <v>820</v>
      </c>
      <c r="I2632" s="10">
        <v>2853</v>
      </c>
      <c r="J2632" s="12">
        <v>305.01705415106693</v>
      </c>
    </row>
    <row r="2633" spans="1:10">
      <c r="A2633" s="24" t="s">
        <v>756</v>
      </c>
      <c r="B2633" s="33" t="str">
        <f>VLOOKUP(D2633,工作表3!$A$2:$D$159,4,FALSE)</f>
        <v>臺南市</v>
      </c>
      <c r="C2633" s="7">
        <v>252</v>
      </c>
      <c r="D2633" s="24" t="s">
        <v>128</v>
      </c>
      <c r="E2633" s="24" t="s">
        <v>727</v>
      </c>
      <c r="F2633" s="9">
        <v>52</v>
      </c>
      <c r="G2633" s="11">
        <v>254.5</v>
      </c>
      <c r="H2633" s="10" t="s">
        <v>804</v>
      </c>
      <c r="I2633" s="10">
        <v>2883</v>
      </c>
      <c r="J2633" s="12">
        <v>302.98518814964143</v>
      </c>
    </row>
    <row r="2634" spans="1:10">
      <c r="A2634" s="24" t="s">
        <v>756</v>
      </c>
      <c r="B2634" s="33" t="str">
        <f>VLOOKUP(D2634,工作表3!$A$2:$D$159,4,FALSE)</f>
        <v>屏東縣</v>
      </c>
      <c r="C2634" s="7">
        <v>253</v>
      </c>
      <c r="D2634" s="24" t="s">
        <v>195</v>
      </c>
      <c r="E2634" s="24" t="s">
        <v>631</v>
      </c>
      <c r="F2634" s="9">
        <v>15</v>
      </c>
      <c r="G2634" s="11">
        <v>253.5</v>
      </c>
      <c r="H2634" s="10" t="s">
        <v>802</v>
      </c>
      <c r="I2634" s="10">
        <v>2885</v>
      </c>
      <c r="J2634" s="12">
        <v>302.85028330492094</v>
      </c>
    </row>
    <row r="2635" spans="1:10">
      <c r="A2635" s="24" t="s">
        <v>756</v>
      </c>
      <c r="B2635" s="33" t="str">
        <f>VLOOKUP(D2635,工作表3!$A$2:$D$159,4,FALSE)</f>
        <v>高雄市</v>
      </c>
      <c r="C2635" s="7">
        <v>254</v>
      </c>
      <c r="D2635" s="24" t="s">
        <v>96</v>
      </c>
      <c r="E2635" s="24" t="s">
        <v>290</v>
      </c>
      <c r="F2635" s="9">
        <v>14</v>
      </c>
      <c r="G2635" s="11">
        <v>253.5</v>
      </c>
      <c r="H2635" s="10" t="s">
        <v>809</v>
      </c>
      <c r="I2635" s="10">
        <v>2890</v>
      </c>
      <c r="J2635" s="12">
        <v>302.51430112523281</v>
      </c>
    </row>
    <row r="2636" spans="1:10">
      <c r="A2636" s="24" t="s">
        <v>756</v>
      </c>
      <c r="B2636" s="33" t="str">
        <f>VLOOKUP(D2636,工作表3!$A$2:$D$159,4,FALSE)</f>
        <v>新北市</v>
      </c>
      <c r="C2636" s="7">
        <v>255</v>
      </c>
      <c r="D2636" s="24" t="s">
        <v>188</v>
      </c>
      <c r="E2636" s="24" t="s">
        <v>632</v>
      </c>
      <c r="F2636" s="9">
        <v>24</v>
      </c>
      <c r="G2636" s="11">
        <v>253.5</v>
      </c>
      <c r="H2636" s="10" t="s">
        <v>788</v>
      </c>
      <c r="I2636" s="10">
        <v>2898</v>
      </c>
      <c r="J2636" s="12">
        <v>301.98020437936924</v>
      </c>
    </row>
    <row r="2637" spans="1:10">
      <c r="A2637" s="24" t="s">
        <v>756</v>
      </c>
      <c r="B2637" s="33" t="str">
        <f>VLOOKUP(D2637,工作表3!$A$2:$D$159,4,FALSE)</f>
        <v>桃園市</v>
      </c>
      <c r="C2637" s="7">
        <v>256</v>
      </c>
      <c r="D2637" s="24" t="s">
        <v>113</v>
      </c>
      <c r="E2637" s="24" t="s">
        <v>223</v>
      </c>
      <c r="F2637" s="9" t="s">
        <v>789</v>
      </c>
      <c r="G2637" s="11" t="s">
        <v>790</v>
      </c>
      <c r="H2637" s="10" t="s">
        <v>802</v>
      </c>
      <c r="I2637" s="10">
        <v>2900</v>
      </c>
      <c r="J2637" s="12">
        <v>301.84668019290336</v>
      </c>
    </row>
    <row r="2638" spans="1:10">
      <c r="A2638" s="24" t="s">
        <v>756</v>
      </c>
      <c r="B2638" s="33" t="str">
        <f>VLOOKUP(D2638,工作表3!$A$2:$D$159,4,FALSE)</f>
        <v>臺北市</v>
      </c>
      <c r="C2638" s="7">
        <v>257</v>
      </c>
      <c r="D2638" s="24" t="s">
        <v>130</v>
      </c>
      <c r="E2638" s="24" t="s">
        <v>183</v>
      </c>
      <c r="F2638" s="9">
        <v>11</v>
      </c>
      <c r="G2638" s="11">
        <v>251.5</v>
      </c>
      <c r="H2638" s="10" t="s">
        <v>788</v>
      </c>
      <c r="I2638" s="10">
        <v>2908</v>
      </c>
      <c r="J2638" s="12">
        <v>301.31416106900667</v>
      </c>
    </row>
    <row r="2639" spans="1:10">
      <c r="A2639" s="24" t="s">
        <v>756</v>
      </c>
      <c r="B2639" s="33" t="str">
        <f>VLOOKUP(D2639,工作表3!$A$2:$D$159,4,FALSE)</f>
        <v>臺中市</v>
      </c>
      <c r="C2639" s="7">
        <v>258</v>
      </c>
      <c r="D2639" s="24" t="s">
        <v>156</v>
      </c>
      <c r="E2639" s="24" t="s">
        <v>436</v>
      </c>
      <c r="F2639" s="9">
        <v>18</v>
      </c>
      <c r="G2639" s="11">
        <v>250</v>
      </c>
      <c r="H2639" s="10" t="s">
        <v>793</v>
      </c>
      <c r="I2639" s="10">
        <v>2914</v>
      </c>
      <c r="J2639" s="12">
        <v>300.90813522837277</v>
      </c>
    </row>
    <row r="2640" spans="1:10">
      <c r="A2640" s="24" t="s">
        <v>756</v>
      </c>
      <c r="B2640" s="33" t="str">
        <f>VLOOKUP(D2640,工作表3!$A$2:$D$159,4,FALSE)</f>
        <v>臺南市</v>
      </c>
      <c r="C2640" s="7">
        <v>259</v>
      </c>
      <c r="D2640" s="24" t="s">
        <v>140</v>
      </c>
      <c r="E2640" s="24" t="s">
        <v>151</v>
      </c>
      <c r="F2640" s="9" t="s">
        <v>789</v>
      </c>
      <c r="G2640" s="11" t="s">
        <v>790</v>
      </c>
      <c r="H2640" s="10" t="s">
        <v>802</v>
      </c>
      <c r="I2640" s="10">
        <v>2916</v>
      </c>
      <c r="J2640" s="12">
        <v>300.77279328149484</v>
      </c>
    </row>
    <row r="2641" spans="1:10">
      <c r="A2641" s="24" t="s">
        <v>756</v>
      </c>
      <c r="B2641" s="33" t="str">
        <f>VLOOKUP(D2641,工作表3!$A$2:$D$159,4,FALSE)</f>
        <v>臺南市</v>
      </c>
      <c r="C2641" s="7">
        <v>260</v>
      </c>
      <c r="D2641" s="24" t="s">
        <v>140</v>
      </c>
      <c r="E2641" s="24" t="s">
        <v>630</v>
      </c>
      <c r="F2641" s="9" t="s">
        <v>789</v>
      </c>
      <c r="G2641" s="11" t="s">
        <v>790</v>
      </c>
      <c r="H2641" s="10" t="s">
        <v>795</v>
      </c>
      <c r="I2641" s="10">
        <v>2919</v>
      </c>
      <c r="J2641" s="12">
        <v>300.56978036117783</v>
      </c>
    </row>
    <row r="2642" spans="1:10">
      <c r="A2642" s="24" t="s">
        <v>756</v>
      </c>
      <c r="B2642" s="33" t="str">
        <f>VLOOKUP(D2642,工作表3!$A$2:$D$159,4,FALSE)</f>
        <v>臺南市</v>
      </c>
      <c r="C2642" s="7">
        <v>261</v>
      </c>
      <c r="D2642" s="24" t="s">
        <v>140</v>
      </c>
      <c r="E2642" s="24" t="s">
        <v>361</v>
      </c>
      <c r="F2642" s="9" t="s">
        <v>789</v>
      </c>
      <c r="G2642" s="11" t="s">
        <v>790</v>
      </c>
      <c r="H2642" s="10" t="s">
        <v>795</v>
      </c>
      <c r="I2642" s="10">
        <v>2922</v>
      </c>
      <c r="J2642" s="12">
        <v>300.36676744086088</v>
      </c>
    </row>
    <row r="2643" spans="1:10">
      <c r="A2643" s="24" t="s">
        <v>756</v>
      </c>
      <c r="B2643" s="33" t="str">
        <f>VLOOKUP(D2643,工作表3!$A$2:$D$159,4,FALSE)</f>
        <v>新北市</v>
      </c>
      <c r="C2643" s="7">
        <v>262</v>
      </c>
      <c r="D2643" s="24" t="s">
        <v>334</v>
      </c>
      <c r="E2643" s="24" t="s">
        <v>283</v>
      </c>
      <c r="F2643" s="9">
        <v>7</v>
      </c>
      <c r="G2643" s="11">
        <v>248</v>
      </c>
      <c r="H2643" s="10" t="s">
        <v>795</v>
      </c>
      <c r="I2643" s="10">
        <v>2925</v>
      </c>
      <c r="J2643" s="12">
        <v>300.15773187195555</v>
      </c>
    </row>
    <row r="2644" spans="1:10">
      <c r="A2644" s="24" t="s">
        <v>756</v>
      </c>
      <c r="B2644" s="33" t="str">
        <f>VLOOKUP(D2644,工作表3!$A$2:$D$159,4,FALSE)</f>
        <v>桃園市</v>
      </c>
      <c r="C2644" s="7">
        <v>263</v>
      </c>
      <c r="D2644" s="24" t="s">
        <v>89</v>
      </c>
      <c r="E2644" s="24" t="s">
        <v>187</v>
      </c>
      <c r="F2644" s="9">
        <v>6</v>
      </c>
      <c r="G2644" s="11">
        <v>248</v>
      </c>
      <c r="H2644" s="10" t="s">
        <v>809</v>
      </c>
      <c r="I2644" s="10">
        <v>2930</v>
      </c>
      <c r="J2644" s="12">
        <v>299.82230141660739</v>
      </c>
    </row>
    <row r="2645" spans="1:10">
      <c r="A2645" s="24" t="s">
        <v>756</v>
      </c>
      <c r="B2645" s="33" t="str">
        <f>VLOOKUP(D2645,工作表3!$A$2:$D$159,4,FALSE)</f>
        <v>新北市</v>
      </c>
      <c r="C2645" s="7">
        <v>264</v>
      </c>
      <c r="D2645" s="24" t="s">
        <v>302</v>
      </c>
      <c r="E2645" s="24" t="s">
        <v>659</v>
      </c>
      <c r="F2645" s="9">
        <v>17</v>
      </c>
      <c r="G2645" s="11">
        <v>246.5</v>
      </c>
      <c r="H2645" s="10" t="s">
        <v>802</v>
      </c>
      <c r="I2645" s="10">
        <v>2932</v>
      </c>
      <c r="J2645" s="12">
        <v>299.70071521140505</v>
      </c>
    </row>
    <row r="2646" spans="1:10">
      <c r="A2646" s="24" t="s">
        <v>756</v>
      </c>
      <c r="B2646" s="33" t="str">
        <f>VLOOKUP(D2646,工作表3!$A$2:$D$159,4,FALSE)</f>
        <v>新竹市</v>
      </c>
      <c r="C2646" s="7">
        <v>265</v>
      </c>
      <c r="D2646" s="24" t="s">
        <v>177</v>
      </c>
      <c r="E2646" s="24" t="s">
        <v>716</v>
      </c>
      <c r="F2646" s="9" t="s">
        <v>789</v>
      </c>
      <c r="G2646" s="11" t="s">
        <v>790</v>
      </c>
      <c r="H2646" s="10" t="s">
        <v>802</v>
      </c>
      <c r="I2646" s="10">
        <v>2934</v>
      </c>
      <c r="J2646" s="12">
        <v>299.57912900620272</v>
      </c>
    </row>
    <row r="2647" spans="1:10">
      <c r="A2647" s="24" t="s">
        <v>756</v>
      </c>
      <c r="B2647" s="33" t="str">
        <f>VLOOKUP(D2647,工作表3!$A$2:$D$159,4,FALSE)</f>
        <v>花蓮縣</v>
      </c>
      <c r="C2647" s="7">
        <v>266</v>
      </c>
      <c r="D2647" s="24" t="s">
        <v>768</v>
      </c>
      <c r="E2647" s="24" t="s">
        <v>772</v>
      </c>
      <c r="F2647" s="9">
        <v>8</v>
      </c>
      <c r="G2647" s="11">
        <v>246</v>
      </c>
      <c r="H2647" s="10" t="s">
        <v>816</v>
      </c>
      <c r="I2647" s="10">
        <v>2938</v>
      </c>
      <c r="J2647" s="12">
        <v>299.33553153117668</v>
      </c>
    </row>
    <row r="2648" spans="1:10">
      <c r="A2648" s="24" t="s">
        <v>756</v>
      </c>
      <c r="B2648" s="33" t="str">
        <f>VLOOKUP(D2648,工作表3!$A$2:$D$159,4,FALSE)</f>
        <v>屏東縣</v>
      </c>
      <c r="C2648" s="7">
        <v>267</v>
      </c>
      <c r="D2648" s="24" t="s">
        <v>195</v>
      </c>
      <c r="E2648" s="24" t="s">
        <v>502</v>
      </c>
      <c r="F2648" s="9">
        <v>2</v>
      </c>
      <c r="G2648" s="11">
        <v>245.5</v>
      </c>
      <c r="H2648" s="10" t="s">
        <v>820</v>
      </c>
      <c r="I2648" s="10">
        <v>2939</v>
      </c>
      <c r="J2648" s="12">
        <v>299.27489917183993</v>
      </c>
    </row>
    <row r="2649" spans="1:10">
      <c r="A2649" s="24" t="s">
        <v>756</v>
      </c>
      <c r="B2649" s="33" t="str">
        <f>VLOOKUP(D2649,工作表3!$A$2:$D$159,4,FALSE)</f>
        <v>新北市</v>
      </c>
      <c r="C2649" s="7">
        <v>268</v>
      </c>
      <c r="D2649" s="24" t="s">
        <v>117</v>
      </c>
      <c r="E2649" s="24" t="s">
        <v>614</v>
      </c>
      <c r="F2649" s="9">
        <v>8</v>
      </c>
      <c r="G2649" s="11">
        <v>245.5</v>
      </c>
      <c r="H2649" s="10" t="s">
        <v>820</v>
      </c>
      <c r="I2649" s="10">
        <v>2940</v>
      </c>
      <c r="J2649" s="12">
        <v>299.21439479637513</v>
      </c>
    </row>
    <row r="2650" spans="1:10">
      <c r="A2650" s="24" t="s">
        <v>756</v>
      </c>
      <c r="B2650" s="33" t="str">
        <f>VLOOKUP(D2650,工作表3!$A$2:$D$159,4,FALSE)</f>
        <v>高雄市</v>
      </c>
      <c r="C2650" s="7">
        <v>269</v>
      </c>
      <c r="D2650" s="24" t="s">
        <v>66</v>
      </c>
      <c r="E2650" s="24" t="s">
        <v>595</v>
      </c>
      <c r="F2650" s="9">
        <v>17</v>
      </c>
      <c r="G2650" s="11">
        <v>244</v>
      </c>
      <c r="H2650" s="10" t="s">
        <v>820</v>
      </c>
      <c r="I2650" s="10">
        <v>2941</v>
      </c>
      <c r="J2650" s="12">
        <v>299.15439386332457</v>
      </c>
    </row>
    <row r="2651" spans="1:10">
      <c r="A2651" s="24" t="s">
        <v>756</v>
      </c>
      <c r="B2651" s="33" t="str">
        <f>VLOOKUP(D2651,工作表3!$A$2:$D$159,4,FALSE)</f>
        <v>臺南市</v>
      </c>
      <c r="C2651" s="7">
        <v>270</v>
      </c>
      <c r="D2651" s="24" t="s">
        <v>152</v>
      </c>
      <c r="E2651" s="24" t="s">
        <v>183</v>
      </c>
      <c r="F2651" s="9">
        <v>6</v>
      </c>
      <c r="G2651" s="11">
        <v>244</v>
      </c>
      <c r="H2651" s="10" t="s">
        <v>802</v>
      </c>
      <c r="I2651" s="10">
        <v>2943</v>
      </c>
      <c r="J2651" s="12">
        <v>299.0345808278546</v>
      </c>
    </row>
    <row r="2652" spans="1:10">
      <c r="A2652" s="24" t="s">
        <v>756</v>
      </c>
      <c r="B2652" s="33" t="str">
        <f>VLOOKUP(D2652,工作表3!$A$2:$D$159,4,FALSE)</f>
        <v>臺南市</v>
      </c>
      <c r="C2652" s="7">
        <v>271</v>
      </c>
      <c r="D2652" s="24" t="s">
        <v>140</v>
      </c>
      <c r="E2652" s="24" t="s">
        <v>183</v>
      </c>
      <c r="F2652" s="9">
        <v>25</v>
      </c>
      <c r="G2652" s="11">
        <v>244</v>
      </c>
      <c r="H2652" s="10" t="s">
        <v>802</v>
      </c>
      <c r="I2652" s="10">
        <v>2945</v>
      </c>
      <c r="J2652" s="12">
        <v>298.91554823164637</v>
      </c>
    </row>
    <row r="2653" spans="1:10">
      <c r="A2653" s="24" t="s">
        <v>756</v>
      </c>
      <c r="B2653" s="33" t="str">
        <f>VLOOKUP(D2653,工作表3!$A$2:$D$159,4,FALSE)</f>
        <v>臺南市</v>
      </c>
      <c r="C2653" s="7">
        <v>272</v>
      </c>
      <c r="D2653" s="24" t="s">
        <v>140</v>
      </c>
      <c r="E2653" s="24" t="s">
        <v>149</v>
      </c>
      <c r="F2653" s="9" t="s">
        <v>789</v>
      </c>
      <c r="G2653" s="11" t="s">
        <v>790</v>
      </c>
      <c r="H2653" s="10" t="s">
        <v>802</v>
      </c>
      <c r="I2653" s="10">
        <v>2947</v>
      </c>
      <c r="J2653" s="12">
        <v>298.79651563543814</v>
      </c>
    </row>
    <row r="2654" spans="1:10">
      <c r="A2654" s="24" t="s">
        <v>756</v>
      </c>
      <c r="B2654" s="33" t="str">
        <f>VLOOKUP(D2654,工作表3!$A$2:$D$159,4,FALSE)</f>
        <v>新北市</v>
      </c>
      <c r="C2654" s="7">
        <v>273</v>
      </c>
      <c r="D2654" s="24" t="s">
        <v>334</v>
      </c>
      <c r="E2654" s="24" t="s">
        <v>171</v>
      </c>
      <c r="F2654" s="9" t="s">
        <v>789</v>
      </c>
      <c r="G2654" s="11" t="s">
        <v>790</v>
      </c>
      <c r="H2654" s="10" t="s">
        <v>802</v>
      </c>
      <c r="I2654" s="10">
        <v>2949</v>
      </c>
      <c r="J2654" s="12">
        <v>298.67748303922991</v>
      </c>
    </row>
    <row r="2655" spans="1:10">
      <c r="A2655" s="24" t="s">
        <v>756</v>
      </c>
      <c r="B2655" s="33" t="str">
        <f>VLOOKUP(D2655,工作表3!$A$2:$D$159,4,FALSE)</f>
        <v>嘉義市</v>
      </c>
      <c r="C2655" s="7">
        <v>274</v>
      </c>
      <c r="D2655" s="24" t="s">
        <v>464</v>
      </c>
      <c r="E2655" s="24" t="s">
        <v>773</v>
      </c>
      <c r="F2655" s="9">
        <v>4</v>
      </c>
      <c r="G2655" s="11">
        <v>244</v>
      </c>
      <c r="H2655" s="10" t="s">
        <v>816</v>
      </c>
      <c r="I2655" s="10">
        <v>2953</v>
      </c>
      <c r="J2655" s="12">
        <v>298.43966570229753</v>
      </c>
    </row>
    <row r="2656" spans="1:10">
      <c r="A2656" s="24" t="s">
        <v>756</v>
      </c>
      <c r="B2656" s="33" t="str">
        <f>VLOOKUP(D2656,工作表3!$A$2:$D$159,4,FALSE)</f>
        <v>雲林縣</v>
      </c>
      <c r="C2656" s="7">
        <v>275</v>
      </c>
      <c r="D2656" s="24" t="s">
        <v>163</v>
      </c>
      <c r="E2656" s="24" t="s">
        <v>341</v>
      </c>
      <c r="F2656" s="9">
        <v>10</v>
      </c>
      <c r="G2656" s="11">
        <v>243.75</v>
      </c>
      <c r="H2656" s="10" t="s">
        <v>820</v>
      </c>
      <c r="I2656" s="10">
        <v>2954</v>
      </c>
      <c r="J2656" s="12">
        <v>298.38013517711283</v>
      </c>
    </row>
    <row r="2657" spans="1:10">
      <c r="A2657" s="24" t="s">
        <v>756</v>
      </c>
      <c r="B2657" s="33" t="str">
        <f>VLOOKUP(D2657,工作表3!$A$2:$D$159,4,FALSE)</f>
        <v>高雄市</v>
      </c>
      <c r="C2657" s="7">
        <v>276</v>
      </c>
      <c r="D2657" s="24" t="s">
        <v>135</v>
      </c>
      <c r="E2657" s="24" t="s">
        <v>690</v>
      </c>
      <c r="F2657" s="9">
        <v>13</v>
      </c>
      <c r="G2657" s="11">
        <v>243.5</v>
      </c>
      <c r="H2657" s="10" t="s">
        <v>820</v>
      </c>
      <c r="I2657" s="10">
        <v>2955</v>
      </c>
      <c r="J2657" s="12">
        <v>298.32080488396622</v>
      </c>
    </row>
    <row r="2658" spans="1:10">
      <c r="A2658" s="24" t="s">
        <v>756</v>
      </c>
      <c r="B2658" s="33" t="str">
        <f>VLOOKUP(D2658,工作表3!$A$2:$D$159,4,FALSE)</f>
        <v>新竹縣</v>
      </c>
      <c r="C2658" s="7">
        <v>277</v>
      </c>
      <c r="D2658" s="24" t="s">
        <v>181</v>
      </c>
      <c r="E2658" s="24" t="s">
        <v>702</v>
      </c>
      <c r="F2658" s="9">
        <v>4</v>
      </c>
      <c r="G2658" s="11">
        <v>242</v>
      </c>
      <c r="H2658" s="10" t="s">
        <v>795</v>
      </c>
      <c r="I2658" s="10">
        <v>2958</v>
      </c>
      <c r="J2658" s="12">
        <v>298.14506374386735</v>
      </c>
    </row>
    <row r="2659" spans="1:10">
      <c r="A2659" s="24" t="s">
        <v>756</v>
      </c>
      <c r="B2659" s="33" t="str">
        <f>VLOOKUP(D2659,工作表3!$A$2:$D$159,4,FALSE)</f>
        <v>新北市</v>
      </c>
      <c r="C2659" s="7">
        <v>278</v>
      </c>
      <c r="D2659" s="24" t="s">
        <v>334</v>
      </c>
      <c r="E2659" s="24" t="s">
        <v>149</v>
      </c>
      <c r="F2659" s="9">
        <v>15</v>
      </c>
      <c r="G2659" s="11">
        <v>242</v>
      </c>
      <c r="H2659" s="10" t="s">
        <v>816</v>
      </c>
      <c r="I2659" s="10">
        <v>2962</v>
      </c>
      <c r="J2659" s="12">
        <v>297.91164717296363</v>
      </c>
    </row>
    <row r="2660" spans="1:10">
      <c r="A2660" s="24" t="s">
        <v>756</v>
      </c>
      <c r="B2660" s="33" t="str">
        <f>VLOOKUP(D2660,工作表3!$A$2:$D$159,4,FALSE)</f>
        <v>彰化縣</v>
      </c>
      <c r="C2660" s="7">
        <v>279</v>
      </c>
      <c r="D2660" s="24" t="s">
        <v>133</v>
      </c>
      <c r="E2660" s="24" t="s">
        <v>609</v>
      </c>
      <c r="F2660" s="9">
        <v>18</v>
      </c>
      <c r="G2660" s="11">
        <v>241.5</v>
      </c>
      <c r="H2660" s="10" t="s">
        <v>802</v>
      </c>
      <c r="I2660" s="10">
        <v>2964</v>
      </c>
      <c r="J2660" s="12">
        <v>297.79411176393671</v>
      </c>
    </row>
    <row r="2661" spans="1:10">
      <c r="A2661" s="24" t="s">
        <v>756</v>
      </c>
      <c r="B2661" s="33" t="str">
        <f>VLOOKUP(D2661,工作表3!$A$2:$D$159,4,FALSE)</f>
        <v>桃園市</v>
      </c>
      <c r="C2661" s="7">
        <v>280</v>
      </c>
      <c r="D2661" s="24" t="s">
        <v>89</v>
      </c>
      <c r="E2661" s="24" t="s">
        <v>586</v>
      </c>
      <c r="F2661" s="9">
        <v>26</v>
      </c>
      <c r="G2661" s="11">
        <v>241</v>
      </c>
      <c r="H2661" s="10" t="s">
        <v>801</v>
      </c>
      <c r="I2661" s="10">
        <v>2979</v>
      </c>
      <c r="J2661" s="12">
        <v>296.93199570184612</v>
      </c>
    </row>
    <row r="2662" spans="1:10">
      <c r="A2662" s="24" t="s">
        <v>756</v>
      </c>
      <c r="B2662" s="33" t="str">
        <f>VLOOKUP(D2662,工作表3!$A$2:$D$159,4,FALSE)</f>
        <v>屏東縣</v>
      </c>
      <c r="C2662" s="7">
        <v>281</v>
      </c>
      <c r="D2662" s="24" t="s">
        <v>210</v>
      </c>
      <c r="E2662" s="24" t="s">
        <v>639</v>
      </c>
      <c r="F2662" s="9">
        <v>11</v>
      </c>
      <c r="G2662" s="11">
        <v>240</v>
      </c>
      <c r="H2662" s="10" t="s">
        <v>814</v>
      </c>
      <c r="I2662" s="10">
        <v>2989</v>
      </c>
      <c r="J2662" s="12">
        <v>296.33858910843952</v>
      </c>
    </row>
    <row r="2663" spans="1:10">
      <c r="A2663" s="24" t="s">
        <v>756</v>
      </c>
      <c r="B2663" s="33" t="str">
        <f>VLOOKUP(D2663,工作表3!$A$2:$D$159,4,FALSE)</f>
        <v>臺中市</v>
      </c>
      <c r="C2663" s="7">
        <v>282</v>
      </c>
      <c r="D2663" s="24" t="s">
        <v>156</v>
      </c>
      <c r="E2663" s="24" t="s">
        <v>149</v>
      </c>
      <c r="F2663" s="9">
        <v>13</v>
      </c>
      <c r="G2663" s="11">
        <v>239.5</v>
      </c>
      <c r="H2663" s="10" t="s">
        <v>795</v>
      </c>
      <c r="I2663" s="10">
        <v>2992</v>
      </c>
      <c r="J2663" s="12">
        <v>296.15820715042599</v>
      </c>
    </row>
    <row r="2664" spans="1:10">
      <c r="A2664" s="24" t="s">
        <v>756</v>
      </c>
      <c r="B2664" s="33" t="str">
        <f>VLOOKUP(D2664,工作表3!$A$2:$D$159,4,FALSE)</f>
        <v>高雄市</v>
      </c>
      <c r="C2664" s="7">
        <v>283</v>
      </c>
      <c r="D2664" s="24" t="s">
        <v>185</v>
      </c>
      <c r="E2664" s="24" t="s">
        <v>719</v>
      </c>
      <c r="F2664" s="9">
        <v>6</v>
      </c>
      <c r="G2664" s="11">
        <v>239.5</v>
      </c>
      <c r="H2664" s="10" t="s">
        <v>795</v>
      </c>
      <c r="I2664" s="10">
        <v>2995</v>
      </c>
      <c r="J2664" s="12">
        <v>295.97809863651253</v>
      </c>
    </row>
    <row r="2665" spans="1:10">
      <c r="A2665" s="24" t="s">
        <v>756</v>
      </c>
      <c r="B2665" s="33" t="str">
        <f>VLOOKUP(D2665,工作表3!$A$2:$D$159,4,FALSE)</f>
        <v>臺南市</v>
      </c>
      <c r="C2665" s="7">
        <v>284</v>
      </c>
      <c r="D2665" s="24" t="s">
        <v>140</v>
      </c>
      <c r="E2665" s="24" t="s">
        <v>617</v>
      </c>
      <c r="F2665" s="9">
        <v>64</v>
      </c>
      <c r="G2665" s="11">
        <v>239.5</v>
      </c>
      <c r="H2665" s="10" t="s">
        <v>795</v>
      </c>
      <c r="I2665" s="10">
        <v>2998</v>
      </c>
      <c r="J2665" s="12">
        <v>295.80085609596813</v>
      </c>
    </row>
    <row r="2666" spans="1:10">
      <c r="A2666" s="24" t="s">
        <v>756</v>
      </c>
      <c r="B2666" s="33" t="str">
        <f>VLOOKUP(D2666,工作表3!$A$2:$D$159,4,FALSE)</f>
        <v>臺北市</v>
      </c>
      <c r="C2666" s="7">
        <v>285</v>
      </c>
      <c r="D2666" s="24" t="s">
        <v>130</v>
      </c>
      <c r="E2666" s="24" t="s">
        <v>753</v>
      </c>
      <c r="F2666" s="9">
        <v>11</v>
      </c>
      <c r="G2666" s="11">
        <v>238</v>
      </c>
      <c r="H2666" s="10" t="s">
        <v>816</v>
      </c>
      <c r="I2666" s="10">
        <v>3002</v>
      </c>
      <c r="J2666" s="12">
        <v>295.56286814521053</v>
      </c>
    </row>
    <row r="2667" spans="1:10">
      <c r="A2667" s="24" t="s">
        <v>756</v>
      </c>
      <c r="B2667" s="33" t="str">
        <f>VLOOKUP(D2667,工作表3!$A$2:$D$159,4,FALSE)</f>
        <v>花蓮縣</v>
      </c>
      <c r="C2667" s="7">
        <v>286</v>
      </c>
      <c r="D2667" s="24" t="s">
        <v>768</v>
      </c>
      <c r="E2667" s="24" t="s">
        <v>617</v>
      </c>
      <c r="F2667" s="9">
        <v>11</v>
      </c>
      <c r="G2667" s="11">
        <v>238</v>
      </c>
      <c r="H2667" s="10" t="s">
        <v>816</v>
      </c>
      <c r="I2667" s="10">
        <v>3006</v>
      </c>
      <c r="J2667" s="12">
        <v>295.32552754051085</v>
      </c>
    </row>
    <row r="2668" spans="1:10">
      <c r="A2668" s="24" t="s">
        <v>756</v>
      </c>
      <c r="B2668" s="33" t="str">
        <f>VLOOKUP(D2668,工作表3!$A$2:$D$159,4,FALSE)</f>
        <v>新北市</v>
      </c>
      <c r="C2668" s="7">
        <v>287</v>
      </c>
      <c r="D2668" s="24" t="s">
        <v>193</v>
      </c>
      <c r="E2668" s="24" t="s">
        <v>618</v>
      </c>
      <c r="F2668" s="9">
        <v>19</v>
      </c>
      <c r="G2668" s="11">
        <v>237.5</v>
      </c>
      <c r="H2668" s="10" t="s">
        <v>802</v>
      </c>
      <c r="I2668" s="10">
        <v>3008</v>
      </c>
      <c r="J2668" s="12">
        <v>295.20855822423073</v>
      </c>
    </row>
    <row r="2669" spans="1:10">
      <c r="A2669" s="24" t="s">
        <v>756</v>
      </c>
      <c r="B2669" s="33" t="str">
        <f>VLOOKUP(D2669,工作表3!$A$2:$D$159,4,FALSE)</f>
        <v>高雄市</v>
      </c>
      <c r="C2669" s="7">
        <v>288</v>
      </c>
      <c r="D2669" s="24" t="s">
        <v>66</v>
      </c>
      <c r="E2669" s="24" t="s">
        <v>591</v>
      </c>
      <c r="F2669" s="9">
        <v>23</v>
      </c>
      <c r="G2669" s="11">
        <v>237</v>
      </c>
      <c r="H2669" s="10" t="s">
        <v>820</v>
      </c>
      <c r="I2669" s="10">
        <v>3009</v>
      </c>
      <c r="J2669" s="12">
        <v>295.15002291106981</v>
      </c>
    </row>
    <row r="2670" spans="1:10">
      <c r="A2670" s="24" t="s">
        <v>756</v>
      </c>
      <c r="B2670" s="33" t="str">
        <f>VLOOKUP(D2670,工作表3!$A$2:$D$159,4,FALSE)</f>
        <v>新北市</v>
      </c>
      <c r="C2670" s="7">
        <v>289</v>
      </c>
      <c r="D2670" s="24" t="s">
        <v>334</v>
      </c>
      <c r="E2670" s="24" t="s">
        <v>615</v>
      </c>
      <c r="F2670" s="9">
        <v>12</v>
      </c>
      <c r="G2670" s="11">
        <v>236.5</v>
      </c>
      <c r="H2670" s="10" t="s">
        <v>795</v>
      </c>
      <c r="I2670" s="10">
        <v>3012</v>
      </c>
      <c r="J2670" s="12">
        <v>294.97606744545988</v>
      </c>
    </row>
    <row r="2671" spans="1:10">
      <c r="A2671" s="24" t="s">
        <v>756</v>
      </c>
      <c r="B2671" s="33" t="str">
        <f>VLOOKUP(D2671,工作表3!$A$2:$D$159,4,FALSE)</f>
        <v>臺南市</v>
      </c>
      <c r="C2671" s="7">
        <v>290</v>
      </c>
      <c r="D2671" s="24" t="s">
        <v>119</v>
      </c>
      <c r="E2671" s="24" t="s">
        <v>606</v>
      </c>
      <c r="F2671" s="9">
        <v>15</v>
      </c>
      <c r="G2671" s="11">
        <v>236</v>
      </c>
      <c r="H2671" s="10" t="s">
        <v>820</v>
      </c>
      <c r="I2671" s="10">
        <v>3013</v>
      </c>
      <c r="J2671" s="12">
        <v>294.91810507546251</v>
      </c>
    </row>
    <row r="2672" spans="1:10">
      <c r="A2672" s="24" t="s">
        <v>756</v>
      </c>
      <c r="B2672" s="33" t="str">
        <f>VLOOKUP(D2672,工作表3!$A$2:$D$159,4,FALSE)</f>
        <v>高雄市</v>
      </c>
      <c r="C2672" s="7">
        <v>291</v>
      </c>
      <c r="D2672" s="24" t="s">
        <v>185</v>
      </c>
      <c r="E2672" s="24" t="s">
        <v>677</v>
      </c>
      <c r="F2672" s="9">
        <v>26</v>
      </c>
      <c r="G2672" s="11">
        <v>235.5</v>
      </c>
      <c r="H2672" s="10" t="s">
        <v>816</v>
      </c>
      <c r="I2672" s="10">
        <v>3017</v>
      </c>
      <c r="J2672" s="12">
        <v>294.68846200609971</v>
      </c>
    </row>
    <row r="2673" spans="1:10">
      <c r="A2673" s="24" t="s">
        <v>756</v>
      </c>
      <c r="B2673" s="33" t="str">
        <f>VLOOKUP(D2673,工作表3!$A$2:$D$159,4,FALSE)</f>
        <v>南投縣</v>
      </c>
      <c r="C2673" s="7">
        <v>292</v>
      </c>
      <c r="D2673" s="24" t="s">
        <v>159</v>
      </c>
      <c r="E2673" s="24" t="s">
        <v>149</v>
      </c>
      <c r="F2673" s="9">
        <v>6</v>
      </c>
      <c r="G2673" s="11">
        <v>234</v>
      </c>
      <c r="H2673" s="10" t="s">
        <v>820</v>
      </c>
      <c r="I2673" s="10">
        <v>3018</v>
      </c>
      <c r="J2673" s="12">
        <v>294.63132157081691</v>
      </c>
    </row>
    <row r="2674" spans="1:10">
      <c r="A2674" s="24" t="s">
        <v>756</v>
      </c>
      <c r="B2674" s="33" t="str">
        <f>VLOOKUP(D2674,工作表3!$A$2:$D$159,4,FALSE)</f>
        <v>雲林縣</v>
      </c>
      <c r="C2674" s="7">
        <v>293</v>
      </c>
      <c r="D2674" s="24" t="s">
        <v>163</v>
      </c>
      <c r="E2674" s="24" t="s">
        <v>662</v>
      </c>
      <c r="F2674" s="9">
        <v>69</v>
      </c>
      <c r="G2674" s="11">
        <v>234</v>
      </c>
      <c r="H2674" s="10" t="s">
        <v>820</v>
      </c>
      <c r="I2674" s="10">
        <v>3019</v>
      </c>
      <c r="J2674" s="12">
        <v>294.57511675253329</v>
      </c>
    </row>
    <row r="2675" spans="1:10">
      <c r="A2675" s="24" t="s">
        <v>756</v>
      </c>
      <c r="B2675" s="33" t="str">
        <f>VLOOKUP(D2675,工作表3!$A$2:$D$159,4,FALSE)</f>
        <v>新北市</v>
      </c>
      <c r="C2675" s="7">
        <v>294</v>
      </c>
      <c r="D2675" s="24" t="s">
        <v>302</v>
      </c>
      <c r="E2675" s="24" t="s">
        <v>648</v>
      </c>
      <c r="F2675" s="9">
        <v>9</v>
      </c>
      <c r="G2675" s="11">
        <v>234</v>
      </c>
      <c r="H2675" s="10" t="s">
        <v>802</v>
      </c>
      <c r="I2675" s="10">
        <v>3021</v>
      </c>
      <c r="J2675" s="12">
        <v>294.46294668185033</v>
      </c>
    </row>
    <row r="2676" spans="1:10">
      <c r="A2676" s="24" t="s">
        <v>756</v>
      </c>
      <c r="B2676" s="33" t="str">
        <f>VLOOKUP(D2676,工作表3!$A$2:$D$159,4,FALSE)</f>
        <v>臺南市</v>
      </c>
      <c r="C2676" s="7">
        <v>295</v>
      </c>
      <c r="D2676" s="24" t="s">
        <v>128</v>
      </c>
      <c r="E2676" s="24" t="s">
        <v>502</v>
      </c>
      <c r="F2676" s="9" t="s">
        <v>789</v>
      </c>
      <c r="G2676" s="11" t="s">
        <v>790</v>
      </c>
      <c r="H2676" s="10" t="s">
        <v>809</v>
      </c>
      <c r="I2676" s="10">
        <v>3026</v>
      </c>
      <c r="J2676" s="12">
        <v>294.18252150514286</v>
      </c>
    </row>
    <row r="2677" spans="1:10">
      <c r="A2677" s="24" t="s">
        <v>756</v>
      </c>
      <c r="B2677" s="33" t="str">
        <f>VLOOKUP(D2677,工作表3!$A$2:$D$159,4,FALSE)</f>
        <v>高雄市</v>
      </c>
      <c r="C2677" s="7">
        <v>296</v>
      </c>
      <c r="D2677" s="24" t="s">
        <v>96</v>
      </c>
      <c r="E2677" s="24" t="s">
        <v>442</v>
      </c>
      <c r="F2677" s="9">
        <v>26</v>
      </c>
      <c r="G2677" s="11">
        <v>234</v>
      </c>
      <c r="H2677" s="10" t="s">
        <v>798</v>
      </c>
      <c r="I2677" s="10">
        <v>3046</v>
      </c>
      <c r="J2677" s="12">
        <v>293.06768458235115</v>
      </c>
    </row>
    <row r="2678" spans="1:10">
      <c r="A2678" s="24" t="s">
        <v>756</v>
      </c>
      <c r="B2678" s="33" t="str">
        <f>VLOOKUP(D2678,工作表3!$A$2:$D$159,4,FALSE)</f>
        <v>高雄市</v>
      </c>
      <c r="C2678" s="7">
        <v>297</v>
      </c>
      <c r="D2678" s="24" t="s">
        <v>185</v>
      </c>
      <c r="E2678" s="24" t="s">
        <v>681</v>
      </c>
      <c r="F2678" s="9">
        <v>10</v>
      </c>
      <c r="G2678" s="11">
        <v>233</v>
      </c>
      <c r="H2678" s="10" t="s">
        <v>820</v>
      </c>
      <c r="I2678" s="10">
        <v>3047</v>
      </c>
      <c r="J2678" s="12">
        <v>293.01225583323844</v>
      </c>
    </row>
    <row r="2679" spans="1:10">
      <c r="A2679" s="24" t="s">
        <v>756</v>
      </c>
      <c r="B2679" s="33" t="str">
        <f>VLOOKUP(D2679,工作表3!$A$2:$D$159,4,FALSE)</f>
        <v>嘉義市</v>
      </c>
      <c r="C2679" s="7">
        <v>298</v>
      </c>
      <c r="D2679" s="24" t="s">
        <v>464</v>
      </c>
      <c r="E2679" s="24" t="s">
        <v>622</v>
      </c>
      <c r="F2679" s="9">
        <v>6</v>
      </c>
      <c r="G2679" s="11">
        <v>232</v>
      </c>
      <c r="H2679" s="10" t="s">
        <v>795</v>
      </c>
      <c r="I2679" s="10">
        <v>3050</v>
      </c>
      <c r="J2679" s="12">
        <v>292.84674939898639</v>
      </c>
    </row>
    <row r="2680" spans="1:10">
      <c r="A2680" s="24" t="s">
        <v>756</v>
      </c>
      <c r="B2680" s="33" t="str">
        <f>VLOOKUP(D2680,工作表3!$A$2:$D$159,4,FALSE)</f>
        <v>彰化縣</v>
      </c>
      <c r="C2680" s="7">
        <v>299</v>
      </c>
      <c r="D2680" s="24" t="s">
        <v>167</v>
      </c>
      <c r="E2680" s="24" t="s">
        <v>712</v>
      </c>
      <c r="F2680" s="9">
        <v>25</v>
      </c>
      <c r="G2680" s="11">
        <v>232</v>
      </c>
      <c r="H2680" s="10" t="s">
        <v>816</v>
      </c>
      <c r="I2680" s="10">
        <v>3054</v>
      </c>
      <c r="J2680" s="12">
        <v>292.62736013959716</v>
      </c>
    </row>
    <row r="2681" spans="1:10">
      <c r="A2681" s="24" t="s">
        <v>756</v>
      </c>
      <c r="B2681" s="33" t="str">
        <f>VLOOKUP(D2681,工作表3!$A$2:$D$159,4,FALSE)</f>
        <v>苗栗縣</v>
      </c>
      <c r="C2681" s="7">
        <v>300</v>
      </c>
      <c r="D2681" s="24" t="s">
        <v>157</v>
      </c>
      <c r="E2681" s="24" t="s">
        <v>523</v>
      </c>
      <c r="F2681" s="9">
        <v>24</v>
      </c>
      <c r="G2681" s="11">
        <v>232</v>
      </c>
      <c r="H2681" s="10" t="s">
        <v>788</v>
      </c>
      <c r="I2681" s="10">
        <v>3062</v>
      </c>
      <c r="J2681" s="12">
        <v>292.19102266960181</v>
      </c>
    </row>
    <row r="2682" spans="1:10">
      <c r="A2682" s="24" t="s">
        <v>756</v>
      </c>
      <c r="B2682" s="33" t="str">
        <f>VLOOKUP(D2682,工作表3!$A$2:$D$159,4,FALSE)</f>
        <v>桃園市</v>
      </c>
      <c r="C2682" s="7">
        <v>301</v>
      </c>
      <c r="D2682" s="24" t="s">
        <v>127</v>
      </c>
      <c r="E2682" s="24" t="s">
        <v>356</v>
      </c>
      <c r="F2682" s="9">
        <v>7</v>
      </c>
      <c r="G2682" s="11">
        <v>231.5</v>
      </c>
      <c r="H2682" s="10" t="s">
        <v>820</v>
      </c>
      <c r="I2682" s="10">
        <v>3063</v>
      </c>
      <c r="J2682" s="12">
        <v>292.13603003687257</v>
      </c>
    </row>
    <row r="2683" spans="1:10">
      <c r="A2683" s="24" t="s">
        <v>756</v>
      </c>
      <c r="B2683" s="33" t="str">
        <f>VLOOKUP(D2683,工作表3!$A$2:$D$159,4,FALSE)</f>
        <v>臺南市</v>
      </c>
      <c r="C2683" s="7">
        <v>302</v>
      </c>
      <c r="D2683" s="24" t="s">
        <v>119</v>
      </c>
      <c r="E2683" s="24" t="s">
        <v>704</v>
      </c>
      <c r="F2683" s="9">
        <v>12</v>
      </c>
      <c r="G2683" s="11">
        <v>230.5</v>
      </c>
      <c r="H2683" s="10" t="s">
        <v>820</v>
      </c>
      <c r="I2683" s="10">
        <v>3064</v>
      </c>
      <c r="J2683" s="12">
        <v>292.08118970314922</v>
      </c>
    </row>
    <row r="2684" spans="1:10">
      <c r="A2684" s="24" t="s">
        <v>756</v>
      </c>
      <c r="B2684" s="33" t="str">
        <f>VLOOKUP(D2684,工作表3!$A$2:$D$159,4,FALSE)</f>
        <v>臺南市</v>
      </c>
      <c r="C2684" s="7">
        <v>303</v>
      </c>
      <c r="D2684" s="24" t="s">
        <v>140</v>
      </c>
      <c r="E2684" s="24" t="s">
        <v>752</v>
      </c>
      <c r="F2684" s="9">
        <v>20</v>
      </c>
      <c r="G2684" s="11">
        <v>230</v>
      </c>
      <c r="H2684" s="10" t="s">
        <v>802</v>
      </c>
      <c r="I2684" s="10">
        <v>3066</v>
      </c>
      <c r="J2684" s="12">
        <v>291.970233712207</v>
      </c>
    </row>
    <row r="2685" spans="1:10">
      <c r="A2685" s="24" t="s">
        <v>756</v>
      </c>
      <c r="B2685" s="33" t="str">
        <f>VLOOKUP(D2685,工作表3!$A$2:$D$159,4,FALSE)</f>
        <v>臺北市</v>
      </c>
      <c r="C2685" s="7">
        <v>304</v>
      </c>
      <c r="D2685" s="24" t="s">
        <v>110</v>
      </c>
      <c r="E2685" s="24" t="s">
        <v>774</v>
      </c>
      <c r="F2685" s="9">
        <v>52</v>
      </c>
      <c r="G2685" s="11">
        <v>230</v>
      </c>
      <c r="H2685" s="10" t="s">
        <v>813</v>
      </c>
      <c r="I2685" s="10">
        <v>3104</v>
      </c>
      <c r="J2685" s="12">
        <v>289.87201475239294</v>
      </c>
    </row>
    <row r="2686" spans="1:10">
      <c r="A2686" s="24" t="s">
        <v>756</v>
      </c>
      <c r="B2686" s="33" t="str">
        <f>VLOOKUP(D2686,工作表3!$A$2:$D$159,4,FALSE)</f>
        <v>臺南市</v>
      </c>
      <c r="C2686" s="7">
        <v>305</v>
      </c>
      <c r="D2686" s="24" t="s">
        <v>140</v>
      </c>
      <c r="E2686" s="24" t="s">
        <v>775</v>
      </c>
      <c r="F2686" s="9">
        <v>5</v>
      </c>
      <c r="G2686" s="11">
        <v>229.5</v>
      </c>
      <c r="H2686" s="10" t="s">
        <v>802</v>
      </c>
      <c r="I2686" s="10">
        <v>3106</v>
      </c>
      <c r="J2686" s="12">
        <v>289.75660091563998</v>
      </c>
    </row>
    <row r="2687" spans="1:10">
      <c r="A2687" s="24" t="s">
        <v>756</v>
      </c>
      <c r="B2687" s="33" t="str">
        <f>VLOOKUP(D2687,工作表3!$A$2:$D$159,4,FALSE)</f>
        <v>彰化縣</v>
      </c>
      <c r="C2687" s="7">
        <v>306</v>
      </c>
      <c r="D2687" s="24" t="s">
        <v>133</v>
      </c>
      <c r="E2687" s="24" t="s">
        <v>149</v>
      </c>
      <c r="F2687" s="9" t="s">
        <v>789</v>
      </c>
      <c r="G2687" s="11" t="s">
        <v>790</v>
      </c>
      <c r="H2687" s="10" t="s">
        <v>809</v>
      </c>
      <c r="I2687" s="10">
        <v>3111</v>
      </c>
      <c r="J2687" s="12">
        <v>289.46806632375774</v>
      </c>
    </row>
    <row r="2688" spans="1:10">
      <c r="A2688" s="24" t="s">
        <v>756</v>
      </c>
      <c r="B2688" s="33" t="str">
        <f>VLOOKUP(D2688,工作表3!$A$2:$D$159,4,FALSE)</f>
        <v>臺南市</v>
      </c>
      <c r="C2688" s="7">
        <v>307</v>
      </c>
      <c r="D2688" s="24" t="s">
        <v>119</v>
      </c>
      <c r="E2688" s="24" t="s">
        <v>466</v>
      </c>
      <c r="F2688" s="9">
        <v>8</v>
      </c>
      <c r="G2688" s="11">
        <v>227</v>
      </c>
      <c r="H2688" s="10" t="s">
        <v>802</v>
      </c>
      <c r="I2688" s="10">
        <v>3113</v>
      </c>
      <c r="J2688" s="12">
        <v>289.35226515620843</v>
      </c>
    </row>
    <row r="2689" spans="1:10">
      <c r="A2689" s="24" t="s">
        <v>756</v>
      </c>
      <c r="B2689" s="33" t="str">
        <f>VLOOKUP(D2689,工作表3!$A$2:$D$159,4,FALSE)</f>
        <v>南投縣</v>
      </c>
      <c r="C2689" s="7">
        <v>308</v>
      </c>
      <c r="D2689" s="24" t="s">
        <v>159</v>
      </c>
      <c r="E2689" s="24" t="s">
        <v>624</v>
      </c>
      <c r="F2689" s="9">
        <v>16</v>
      </c>
      <c r="G2689" s="11">
        <v>227</v>
      </c>
      <c r="H2689" s="10" t="s">
        <v>802</v>
      </c>
      <c r="I2689" s="10">
        <v>3115</v>
      </c>
      <c r="J2689" s="12">
        <v>289.23688185484781</v>
      </c>
    </row>
    <row r="2690" spans="1:10">
      <c r="A2690" s="24" t="s">
        <v>756</v>
      </c>
      <c r="B2690" s="33" t="str">
        <f>VLOOKUP(D2690,工作表3!$A$2:$D$159,4,FALSE)</f>
        <v>高雄市</v>
      </c>
      <c r="C2690" s="7">
        <v>309</v>
      </c>
      <c r="D2690" s="24" t="s">
        <v>295</v>
      </c>
      <c r="E2690" s="24" t="s">
        <v>452</v>
      </c>
      <c r="F2690" s="9">
        <v>1</v>
      </c>
      <c r="G2690" s="11">
        <v>226</v>
      </c>
      <c r="H2690" s="10" t="s">
        <v>802</v>
      </c>
      <c r="I2690" s="10">
        <v>3117</v>
      </c>
      <c r="J2690" s="12">
        <v>289.12182158671783</v>
      </c>
    </row>
    <row r="2691" spans="1:10">
      <c r="A2691" s="24" t="s">
        <v>756</v>
      </c>
      <c r="B2691" s="33" t="str">
        <f>VLOOKUP(D2691,工作表3!$A$2:$D$159,4,FALSE)</f>
        <v>花蓮縣</v>
      </c>
      <c r="C2691" s="7">
        <v>310</v>
      </c>
      <c r="D2691" s="24" t="s">
        <v>768</v>
      </c>
      <c r="E2691" s="24" t="s">
        <v>776</v>
      </c>
      <c r="F2691" s="9" t="s">
        <v>789</v>
      </c>
      <c r="G2691" s="11" t="s">
        <v>790</v>
      </c>
      <c r="H2691" s="10" t="s">
        <v>820</v>
      </c>
      <c r="I2691" s="10">
        <v>3118</v>
      </c>
      <c r="J2691" s="12">
        <v>289.06429145265281</v>
      </c>
    </row>
    <row r="2692" spans="1:10">
      <c r="A2692" s="24" t="s">
        <v>756</v>
      </c>
      <c r="B2692" s="33" t="str">
        <f>VLOOKUP(D2692,工作表3!$A$2:$D$159,4,FALSE)</f>
        <v>臺南市</v>
      </c>
      <c r="C2692" s="7">
        <v>311</v>
      </c>
      <c r="D2692" s="24" t="s">
        <v>140</v>
      </c>
      <c r="E2692" s="24" t="s">
        <v>777</v>
      </c>
      <c r="F2692" s="9">
        <v>21</v>
      </c>
      <c r="G2692" s="11">
        <v>225</v>
      </c>
      <c r="H2692" s="10" t="s">
        <v>802</v>
      </c>
      <c r="I2692" s="10">
        <v>3120</v>
      </c>
      <c r="J2692" s="12">
        <v>288.95006905137802</v>
      </c>
    </row>
    <row r="2693" spans="1:10">
      <c r="A2693" s="24" t="s">
        <v>756</v>
      </c>
      <c r="B2693" s="33" t="str">
        <f>VLOOKUP(D2693,工作表3!$A$2:$D$159,4,FALSE)</f>
        <v>彰化縣</v>
      </c>
      <c r="C2693" s="7">
        <v>312</v>
      </c>
      <c r="D2693" s="24" t="s">
        <v>167</v>
      </c>
      <c r="E2693" s="24" t="s">
        <v>282</v>
      </c>
      <c r="F2693" s="9">
        <v>10</v>
      </c>
      <c r="G2693" s="11">
        <v>224</v>
      </c>
      <c r="H2693" s="10" t="s">
        <v>820</v>
      </c>
      <c r="I2693" s="10">
        <v>3121</v>
      </c>
      <c r="J2693" s="12">
        <v>288.89323320822933</v>
      </c>
    </row>
    <row r="2694" spans="1:10">
      <c r="A2694" s="24" t="s">
        <v>756</v>
      </c>
      <c r="B2694" s="33" t="str">
        <f>VLOOKUP(D2694,工作表3!$A$2:$D$159,4,FALSE)</f>
        <v>屏東縣</v>
      </c>
      <c r="C2694" s="7">
        <v>313</v>
      </c>
      <c r="D2694" s="24" t="s">
        <v>195</v>
      </c>
      <c r="E2694" s="24" t="s">
        <v>724</v>
      </c>
      <c r="F2694" s="9">
        <v>5</v>
      </c>
      <c r="G2694" s="11">
        <v>223.5</v>
      </c>
      <c r="H2694" s="10" t="s">
        <v>820</v>
      </c>
      <c r="I2694" s="10">
        <v>3122</v>
      </c>
      <c r="J2694" s="12">
        <v>288.83631361305152</v>
      </c>
    </row>
    <row r="2695" spans="1:10">
      <c r="A2695" s="24" t="s">
        <v>756</v>
      </c>
      <c r="B2695" s="33" t="str">
        <f>VLOOKUP(D2695,工作表3!$A$2:$D$159,4,FALSE)</f>
        <v>新北市</v>
      </c>
      <c r="C2695" s="7">
        <v>314</v>
      </c>
      <c r="D2695" s="24" t="s">
        <v>193</v>
      </c>
      <c r="E2695" s="24" t="s">
        <v>187</v>
      </c>
      <c r="F2695" s="9">
        <v>9</v>
      </c>
      <c r="G2695" s="11">
        <v>223.5</v>
      </c>
      <c r="H2695" s="10" t="s">
        <v>820</v>
      </c>
      <c r="I2695" s="10">
        <v>3123</v>
      </c>
      <c r="J2695" s="12">
        <v>288.77950836527464</v>
      </c>
    </row>
    <row r="2696" spans="1:10">
      <c r="A2696" s="24" t="s">
        <v>756</v>
      </c>
      <c r="B2696" s="33" t="str">
        <f>VLOOKUP(D2696,工作表3!$A$2:$D$159,4,FALSE)</f>
        <v>新北市</v>
      </c>
      <c r="C2696" s="7">
        <v>315</v>
      </c>
      <c r="D2696" s="24" t="s">
        <v>193</v>
      </c>
      <c r="E2696" s="24" t="s">
        <v>183</v>
      </c>
      <c r="F2696" s="9" t="s">
        <v>789</v>
      </c>
      <c r="G2696" s="11" t="s">
        <v>790</v>
      </c>
      <c r="H2696" s="10" t="s">
        <v>820</v>
      </c>
      <c r="I2696" s="10">
        <v>3124</v>
      </c>
      <c r="J2696" s="12">
        <v>288.72270311749782</v>
      </c>
    </row>
    <row r="2697" spans="1:10">
      <c r="A2697" s="24" t="s">
        <v>756</v>
      </c>
      <c r="B2697" s="33" t="str">
        <f>VLOOKUP(D2697,工作表3!$A$2:$D$159,4,FALSE)</f>
        <v>桃園市</v>
      </c>
      <c r="C2697" s="7">
        <v>316</v>
      </c>
      <c r="D2697" s="24" t="s">
        <v>89</v>
      </c>
      <c r="E2697" s="24" t="s">
        <v>466</v>
      </c>
      <c r="F2697" s="9" t="s">
        <v>789</v>
      </c>
      <c r="G2697" s="11" t="s">
        <v>790</v>
      </c>
      <c r="H2697" s="10" t="s">
        <v>802</v>
      </c>
      <c r="I2697" s="10">
        <v>3126</v>
      </c>
      <c r="J2697" s="12">
        <v>288.60909262194417</v>
      </c>
    </row>
    <row r="2698" spans="1:10">
      <c r="A2698" s="24" t="s">
        <v>756</v>
      </c>
      <c r="B2698" s="33" t="str">
        <f>VLOOKUP(D2698,工作表3!$A$2:$D$159,4,FALSE)</f>
        <v>花蓮縣</v>
      </c>
      <c r="C2698" s="7">
        <v>317</v>
      </c>
      <c r="D2698" s="24" t="s">
        <v>202</v>
      </c>
      <c r="E2698" s="24" t="s">
        <v>663</v>
      </c>
      <c r="F2698" s="9">
        <v>4</v>
      </c>
      <c r="G2698" s="11">
        <v>222</v>
      </c>
      <c r="H2698" s="10" t="s">
        <v>820</v>
      </c>
      <c r="I2698" s="10">
        <v>3127</v>
      </c>
      <c r="J2698" s="12">
        <v>288.55277870436487</v>
      </c>
    </row>
    <row r="2699" spans="1:10">
      <c r="A2699" s="24" t="s">
        <v>756</v>
      </c>
      <c r="B2699" s="33" t="str">
        <f>VLOOKUP(D2699,工作表3!$A$2:$D$159,4,FALSE)</f>
        <v>臺南市</v>
      </c>
      <c r="C2699" s="7">
        <v>318</v>
      </c>
      <c r="D2699" s="24" t="s">
        <v>152</v>
      </c>
      <c r="E2699" s="24" t="s">
        <v>326</v>
      </c>
      <c r="F2699" s="9">
        <v>15</v>
      </c>
      <c r="G2699" s="11">
        <v>222</v>
      </c>
      <c r="H2699" s="10" t="s">
        <v>820</v>
      </c>
      <c r="I2699" s="10">
        <v>3128</v>
      </c>
      <c r="J2699" s="12">
        <v>288.49665254156741</v>
      </c>
    </row>
    <row r="2700" spans="1:10">
      <c r="A2700" s="24" t="s">
        <v>756</v>
      </c>
      <c r="B2700" s="33" t="str">
        <f>VLOOKUP(D2700,工作表3!$A$2:$D$159,4,FALSE)</f>
        <v>新北市</v>
      </c>
      <c r="C2700" s="7">
        <v>319</v>
      </c>
      <c r="D2700" s="24" t="s">
        <v>117</v>
      </c>
      <c r="E2700" s="24" t="s">
        <v>114</v>
      </c>
      <c r="F2700" s="9">
        <v>4</v>
      </c>
      <c r="G2700" s="11">
        <v>222</v>
      </c>
      <c r="H2700" s="10" t="s">
        <v>802</v>
      </c>
      <c r="I2700" s="10">
        <v>3130</v>
      </c>
      <c r="J2700" s="12">
        <v>288.38449992934193</v>
      </c>
    </row>
    <row r="2701" spans="1:10">
      <c r="A2701" s="24" t="s">
        <v>756</v>
      </c>
      <c r="B2701" s="33" t="str">
        <f>VLOOKUP(D2701,工作表3!$A$2:$D$159,4,FALSE)</f>
        <v>桃園市</v>
      </c>
      <c r="C2701" s="7">
        <v>320</v>
      </c>
      <c r="D2701" s="24" t="s">
        <v>89</v>
      </c>
      <c r="E2701" s="24" t="s">
        <v>387</v>
      </c>
      <c r="F2701" s="9" t="s">
        <v>789</v>
      </c>
      <c r="G2701" s="11" t="s">
        <v>790</v>
      </c>
      <c r="H2701" s="10" t="s">
        <v>816</v>
      </c>
      <c r="I2701" s="10">
        <v>3134</v>
      </c>
      <c r="J2701" s="12">
        <v>288.16019470489096</v>
      </c>
    </row>
    <row r="2702" spans="1:10">
      <c r="A2702" s="24" t="s">
        <v>756</v>
      </c>
      <c r="B2702" s="33" t="str">
        <f>VLOOKUP(D2702,工作表3!$A$2:$D$159,4,FALSE)</f>
        <v>桃園市</v>
      </c>
      <c r="C2702" s="7">
        <v>321</v>
      </c>
      <c r="D2702" s="24" t="s">
        <v>89</v>
      </c>
      <c r="E2702" s="24" t="s">
        <v>80</v>
      </c>
      <c r="F2702" s="9">
        <v>18</v>
      </c>
      <c r="G2702" s="11">
        <v>222</v>
      </c>
      <c r="H2702" s="10" t="s">
        <v>809</v>
      </c>
      <c r="I2702" s="10">
        <v>3139</v>
      </c>
      <c r="J2702" s="12">
        <v>287.88092949097177</v>
      </c>
    </row>
    <row r="2703" spans="1:10">
      <c r="A2703" s="24" t="s">
        <v>756</v>
      </c>
      <c r="B2703" s="33" t="str">
        <f>VLOOKUP(D2703,工作表3!$A$2:$D$159,4,FALSE)</f>
        <v>新北市</v>
      </c>
      <c r="C2703" s="7">
        <v>322</v>
      </c>
      <c r="D2703" s="24" t="s">
        <v>150</v>
      </c>
      <c r="E2703" s="24" t="s">
        <v>586</v>
      </c>
      <c r="F2703" s="9">
        <v>16</v>
      </c>
      <c r="G2703" s="11">
        <v>222</v>
      </c>
      <c r="H2703" s="10" t="s">
        <v>812</v>
      </c>
      <c r="I2703" s="10">
        <v>3151</v>
      </c>
      <c r="J2703" s="12">
        <v>287.21305660644271</v>
      </c>
    </row>
    <row r="2704" spans="1:10">
      <c r="A2704" s="24" t="s">
        <v>756</v>
      </c>
      <c r="B2704" s="33" t="str">
        <f>VLOOKUP(D2704,工作表3!$A$2:$D$159,4,FALSE)</f>
        <v>臺南市</v>
      </c>
      <c r="C2704" s="7">
        <v>323</v>
      </c>
      <c r="D2704" s="24" t="s">
        <v>119</v>
      </c>
      <c r="E2704" s="24" t="s">
        <v>709</v>
      </c>
      <c r="F2704" s="9">
        <v>21</v>
      </c>
      <c r="G2704" s="11">
        <v>221.5</v>
      </c>
      <c r="H2704" s="10" t="s">
        <v>802</v>
      </c>
      <c r="I2704" s="10">
        <v>3153</v>
      </c>
      <c r="J2704" s="12">
        <v>287.10139030102795</v>
      </c>
    </row>
    <row r="2705" spans="1:10">
      <c r="A2705" s="24" t="s">
        <v>756</v>
      </c>
      <c r="B2705" s="33" t="str">
        <f>VLOOKUP(D2705,工作表3!$A$2:$D$159,4,FALSE)</f>
        <v>苗栗縣</v>
      </c>
      <c r="C2705" s="7">
        <v>324</v>
      </c>
      <c r="D2705" s="24" t="s">
        <v>157</v>
      </c>
      <c r="E2705" s="24" t="s">
        <v>549</v>
      </c>
      <c r="F2705" s="9" t="s">
        <v>789</v>
      </c>
      <c r="G2705" s="11" t="s">
        <v>790</v>
      </c>
      <c r="H2705" s="10" t="s">
        <v>809</v>
      </c>
      <c r="I2705" s="10">
        <v>3158</v>
      </c>
      <c r="J2705" s="12">
        <v>286.82222453749114</v>
      </c>
    </row>
    <row r="2706" spans="1:10">
      <c r="A2706" s="24" t="s">
        <v>756</v>
      </c>
      <c r="B2706" s="33" t="str">
        <f>VLOOKUP(D2706,工作表3!$A$2:$D$159,4,FALSE)</f>
        <v>桃園市</v>
      </c>
      <c r="C2706" s="7">
        <v>325</v>
      </c>
      <c r="D2706" s="24" t="s">
        <v>89</v>
      </c>
      <c r="E2706" s="24" t="s">
        <v>321</v>
      </c>
      <c r="F2706" s="9" t="s">
        <v>789</v>
      </c>
      <c r="G2706" s="11" t="s">
        <v>790</v>
      </c>
      <c r="H2706" s="10" t="s">
        <v>809</v>
      </c>
      <c r="I2706" s="10">
        <v>3163</v>
      </c>
      <c r="J2706" s="12">
        <v>286.54305877395433</v>
      </c>
    </row>
    <row r="2707" spans="1:10">
      <c r="A2707" s="24" t="s">
        <v>756</v>
      </c>
      <c r="B2707" s="33" t="str">
        <f>VLOOKUP(D2707,工作表3!$A$2:$D$159,4,FALSE)</f>
        <v>臺北市</v>
      </c>
      <c r="C2707" s="7">
        <v>326</v>
      </c>
      <c r="D2707" s="24" t="s">
        <v>130</v>
      </c>
      <c r="E2707" s="24" t="s">
        <v>631</v>
      </c>
      <c r="F2707" s="9">
        <v>62</v>
      </c>
      <c r="G2707" s="11">
        <v>220</v>
      </c>
      <c r="H2707" s="10" t="s">
        <v>846</v>
      </c>
      <c r="I2707" s="10">
        <v>3217</v>
      </c>
      <c r="J2707" s="12">
        <v>283.53011479022717</v>
      </c>
    </row>
    <row r="2708" spans="1:10">
      <c r="A2708" s="24" t="s">
        <v>756</v>
      </c>
      <c r="B2708" s="33" t="str">
        <f>VLOOKUP(D2708,工作表3!$A$2:$D$159,4,FALSE)</f>
        <v>臺中市</v>
      </c>
      <c r="C2708" s="7">
        <v>327</v>
      </c>
      <c r="D2708" s="24" t="s">
        <v>156</v>
      </c>
      <c r="E2708" s="24" t="s">
        <v>638</v>
      </c>
      <c r="F2708" s="9">
        <v>42</v>
      </c>
      <c r="G2708" s="11">
        <v>218</v>
      </c>
      <c r="H2708" s="10" t="s">
        <v>827</v>
      </c>
      <c r="I2708" s="10">
        <v>3226</v>
      </c>
      <c r="J2708" s="12">
        <v>283.02311575160167</v>
      </c>
    </row>
    <row r="2709" spans="1:10">
      <c r="A2709" s="24" t="s">
        <v>756</v>
      </c>
      <c r="B2709" s="40" t="s">
        <v>1073</v>
      </c>
      <c r="C2709" s="7">
        <v>328</v>
      </c>
      <c r="D2709" s="24" t="s">
        <v>106</v>
      </c>
      <c r="E2709" s="24" t="s">
        <v>645</v>
      </c>
      <c r="F2709" s="9">
        <v>67</v>
      </c>
      <c r="G2709" s="11">
        <v>217.5</v>
      </c>
      <c r="H2709" s="10" t="s">
        <v>819</v>
      </c>
      <c r="I2709" s="10">
        <v>3239</v>
      </c>
      <c r="J2709" s="12">
        <v>282.30616059751094</v>
      </c>
    </row>
    <row r="2710" spans="1:10">
      <c r="A2710" s="24" t="s">
        <v>756</v>
      </c>
      <c r="B2710" s="33" t="str">
        <f>VLOOKUP(D2710,工作表3!$A$2:$D$159,4,FALSE)</f>
        <v>臺南市</v>
      </c>
      <c r="C2710" s="7">
        <v>329</v>
      </c>
      <c r="D2710" s="24" t="s">
        <v>128</v>
      </c>
      <c r="E2710" s="24" t="s">
        <v>291</v>
      </c>
      <c r="F2710" s="9">
        <v>35</v>
      </c>
      <c r="G2710" s="11">
        <v>217.5</v>
      </c>
      <c r="H2710" s="10" t="s">
        <v>811</v>
      </c>
      <c r="I2710" s="10">
        <v>3262</v>
      </c>
      <c r="J2710" s="12">
        <v>281.04702055286555</v>
      </c>
    </row>
    <row r="2711" spans="1:10">
      <c r="A2711" s="24" t="s">
        <v>756</v>
      </c>
      <c r="B2711" s="33" t="str">
        <f>VLOOKUP(D2711,工作表3!$A$2:$D$159,4,FALSE)</f>
        <v>桃園市</v>
      </c>
      <c r="C2711" s="7">
        <v>330</v>
      </c>
      <c r="D2711" s="24" t="s">
        <v>89</v>
      </c>
      <c r="E2711" s="24" t="s">
        <v>331</v>
      </c>
      <c r="F2711" s="9">
        <v>2</v>
      </c>
      <c r="G2711" s="11">
        <v>216</v>
      </c>
      <c r="H2711" s="10" t="s">
        <v>820</v>
      </c>
      <c r="I2711" s="10">
        <v>3263</v>
      </c>
      <c r="J2711" s="12">
        <v>280.99217106679703</v>
      </c>
    </row>
    <row r="2712" spans="1:10">
      <c r="A2712" s="24" t="s">
        <v>756</v>
      </c>
      <c r="B2712" s="33" t="str">
        <f>VLOOKUP(D2712,工作表3!$A$2:$D$159,4,FALSE)</f>
        <v>臺南市</v>
      </c>
      <c r="C2712" s="7">
        <v>331</v>
      </c>
      <c r="D2712" s="24" t="s">
        <v>140</v>
      </c>
      <c r="E2712" s="24" t="s">
        <v>187</v>
      </c>
      <c r="F2712" s="9">
        <v>30</v>
      </c>
      <c r="G2712" s="11">
        <v>216</v>
      </c>
      <c r="H2712" s="10" t="s">
        <v>802</v>
      </c>
      <c r="I2712" s="10">
        <v>3265</v>
      </c>
      <c r="J2712" s="12">
        <v>280.88315828506126</v>
      </c>
    </row>
    <row r="2713" spans="1:10">
      <c r="A2713" s="24" t="s">
        <v>756</v>
      </c>
      <c r="B2713" s="33" t="str">
        <f>VLOOKUP(D2713,工作表3!$A$2:$D$159,4,FALSE)</f>
        <v>臺中市</v>
      </c>
      <c r="C2713" s="7">
        <v>332</v>
      </c>
      <c r="D2713" s="24" t="s">
        <v>156</v>
      </c>
      <c r="E2713" s="24" t="s">
        <v>521</v>
      </c>
      <c r="F2713" s="9">
        <v>41</v>
      </c>
      <c r="G2713" s="11">
        <v>216</v>
      </c>
      <c r="H2713" s="10" t="s">
        <v>806</v>
      </c>
      <c r="I2713" s="10">
        <v>3283</v>
      </c>
      <c r="J2713" s="12">
        <v>279.91075365519202</v>
      </c>
    </row>
    <row r="2714" spans="1:10">
      <c r="A2714" s="24" t="s">
        <v>756</v>
      </c>
      <c r="B2714" s="33" t="str">
        <f>VLOOKUP(D2714,工作表3!$A$2:$D$159,4,FALSE)</f>
        <v>桃園市</v>
      </c>
      <c r="C2714" s="7">
        <v>333</v>
      </c>
      <c r="D2714" s="24" t="s">
        <v>113</v>
      </c>
      <c r="E2714" s="24" t="s">
        <v>183</v>
      </c>
      <c r="F2714" s="9">
        <v>18</v>
      </c>
      <c r="G2714" s="11">
        <v>215.5</v>
      </c>
      <c r="H2714" s="10" t="s">
        <v>812</v>
      </c>
      <c r="I2714" s="10">
        <v>3295</v>
      </c>
      <c r="J2714" s="12">
        <v>279.33336995967676</v>
      </c>
    </row>
    <row r="2715" spans="1:10">
      <c r="A2715" s="24" t="s">
        <v>756</v>
      </c>
      <c r="B2715" s="33" t="str">
        <f>VLOOKUP(D2715,工作表3!$A$2:$D$159,4,FALSE)</f>
        <v>桃園市</v>
      </c>
      <c r="C2715" s="7">
        <v>334</v>
      </c>
      <c r="D2715" s="24" t="s">
        <v>89</v>
      </c>
      <c r="E2715" s="24" t="s">
        <v>260</v>
      </c>
      <c r="F2715" s="9" t="s">
        <v>789</v>
      </c>
      <c r="G2715" s="11" t="s">
        <v>790</v>
      </c>
      <c r="H2715" s="10" t="s">
        <v>820</v>
      </c>
      <c r="I2715" s="10">
        <v>3296</v>
      </c>
      <c r="J2715" s="12">
        <v>279.28525465171714</v>
      </c>
    </row>
    <row r="2716" spans="1:10">
      <c r="A2716" s="24" t="s">
        <v>756</v>
      </c>
      <c r="B2716" s="33" t="str">
        <f>VLOOKUP(D2716,工作表3!$A$2:$D$159,4,FALSE)</f>
        <v>臺南市</v>
      </c>
      <c r="C2716" s="7">
        <v>335</v>
      </c>
      <c r="D2716" s="24" t="s">
        <v>119</v>
      </c>
      <c r="E2716" s="24" t="s">
        <v>484</v>
      </c>
      <c r="F2716" s="9">
        <v>4</v>
      </c>
      <c r="G2716" s="11">
        <v>214</v>
      </c>
      <c r="H2716" s="10" t="s">
        <v>820</v>
      </c>
      <c r="I2716" s="10">
        <v>3297</v>
      </c>
      <c r="J2716" s="12">
        <v>279.23729073842708</v>
      </c>
    </row>
    <row r="2717" spans="1:10">
      <c r="A2717" s="24" t="s">
        <v>756</v>
      </c>
      <c r="B2717" s="33" t="str">
        <f>VLOOKUP(D2717,工作表3!$A$2:$D$159,4,FALSE)</f>
        <v>苗栗縣</v>
      </c>
      <c r="C2717" s="7">
        <v>336</v>
      </c>
      <c r="D2717" s="24" t="s">
        <v>157</v>
      </c>
      <c r="E2717" s="24" t="s">
        <v>326</v>
      </c>
      <c r="F2717" s="9">
        <v>14</v>
      </c>
      <c r="G2717" s="11">
        <v>214</v>
      </c>
      <c r="H2717" s="10" t="s">
        <v>820</v>
      </c>
      <c r="I2717" s="10">
        <v>3298</v>
      </c>
      <c r="J2717" s="12">
        <v>279.18946462419024</v>
      </c>
    </row>
    <row r="2718" spans="1:10">
      <c r="A2718" s="24" t="s">
        <v>756</v>
      </c>
      <c r="B2718" s="33" t="str">
        <f>VLOOKUP(D2718,工作表3!$A$2:$D$159,4,FALSE)</f>
        <v>桃園市</v>
      </c>
      <c r="C2718" s="7">
        <v>337</v>
      </c>
      <c r="D2718" s="24" t="s">
        <v>89</v>
      </c>
      <c r="E2718" s="24" t="s">
        <v>330</v>
      </c>
      <c r="F2718" s="9" t="s">
        <v>789</v>
      </c>
      <c r="G2718" s="11" t="s">
        <v>790</v>
      </c>
      <c r="H2718" s="10" t="s">
        <v>802</v>
      </c>
      <c r="I2718" s="10">
        <v>3300</v>
      </c>
      <c r="J2718" s="12">
        <v>279.0938123957165</v>
      </c>
    </row>
    <row r="2719" spans="1:10">
      <c r="A2719" s="24" t="s">
        <v>756</v>
      </c>
      <c r="B2719" s="33" t="str">
        <f>VLOOKUP(D2719,工作表3!$A$2:$D$159,4,FALSE)</f>
        <v>高雄市</v>
      </c>
      <c r="C2719" s="7">
        <v>338</v>
      </c>
      <c r="D2719" s="24" t="s">
        <v>185</v>
      </c>
      <c r="E2719" s="24" t="s">
        <v>778</v>
      </c>
      <c r="F2719" s="9">
        <v>42</v>
      </c>
      <c r="G2719" s="11">
        <v>214</v>
      </c>
      <c r="H2719" s="10" t="s">
        <v>809</v>
      </c>
      <c r="I2719" s="10">
        <v>3305</v>
      </c>
      <c r="J2719" s="12">
        <v>278.85672525972842</v>
      </c>
    </row>
    <row r="2720" spans="1:10">
      <c r="A2720" s="24" t="s">
        <v>756</v>
      </c>
      <c r="B2720" s="33" t="str">
        <f>VLOOKUP(D2720,工作表3!$A$2:$D$159,4,FALSE)</f>
        <v>嘉義市</v>
      </c>
      <c r="C2720" s="7">
        <v>339</v>
      </c>
      <c r="D2720" s="24" t="s">
        <v>464</v>
      </c>
      <c r="E2720" s="24" t="s">
        <v>621</v>
      </c>
      <c r="F2720" s="9">
        <v>10</v>
      </c>
      <c r="G2720" s="11">
        <v>212</v>
      </c>
      <c r="H2720" s="10" t="s">
        <v>816</v>
      </c>
      <c r="I2720" s="10">
        <v>3309</v>
      </c>
      <c r="J2720" s="12">
        <v>278.6683229663347</v>
      </c>
    </row>
    <row r="2721" spans="1:10">
      <c r="A2721" s="24" t="s">
        <v>756</v>
      </c>
      <c r="B2721" s="33" t="str">
        <f>VLOOKUP(D2721,工作表3!$A$2:$D$159,4,FALSE)</f>
        <v>新竹市</v>
      </c>
      <c r="C2721" s="7">
        <v>340</v>
      </c>
      <c r="D2721" s="24" t="s">
        <v>177</v>
      </c>
      <c r="E2721" s="24" t="s">
        <v>693</v>
      </c>
      <c r="F2721" s="9">
        <v>24</v>
      </c>
      <c r="G2721" s="11">
        <v>212</v>
      </c>
      <c r="H2721" s="10" t="s">
        <v>819</v>
      </c>
      <c r="I2721" s="10">
        <v>3322</v>
      </c>
      <c r="J2721" s="12">
        <v>278.05898487608755</v>
      </c>
    </row>
    <row r="2722" spans="1:10">
      <c r="A2722" s="24" t="s">
        <v>756</v>
      </c>
      <c r="B2722" s="33" t="str">
        <f>VLOOKUP(D2722,工作表3!$A$2:$D$159,4,FALSE)</f>
        <v>臺南市</v>
      </c>
      <c r="C2722" s="7">
        <v>341</v>
      </c>
      <c r="D2722" s="24" t="s">
        <v>140</v>
      </c>
      <c r="E2722" s="24" t="s">
        <v>779</v>
      </c>
      <c r="F2722" s="9">
        <v>28</v>
      </c>
      <c r="G2722" s="11">
        <v>211.5</v>
      </c>
      <c r="H2722" s="10" t="s">
        <v>802</v>
      </c>
      <c r="I2722" s="10">
        <v>3324</v>
      </c>
      <c r="J2722" s="12">
        <v>277.96511313803495</v>
      </c>
    </row>
    <row r="2723" spans="1:10">
      <c r="A2723" s="24" t="s">
        <v>756</v>
      </c>
      <c r="B2723" s="33" t="str">
        <f>VLOOKUP(D2723,工作表3!$A$2:$D$159,4,FALSE)</f>
        <v>花蓮縣</v>
      </c>
      <c r="C2723" s="7">
        <v>342</v>
      </c>
      <c r="D2723" s="24" t="s">
        <v>768</v>
      </c>
      <c r="E2723" s="24" t="s">
        <v>586</v>
      </c>
      <c r="F2723" s="9">
        <v>7</v>
      </c>
      <c r="G2723" s="11">
        <v>210</v>
      </c>
      <c r="H2723" s="10" t="s">
        <v>802</v>
      </c>
      <c r="I2723" s="10">
        <v>3326</v>
      </c>
      <c r="J2723" s="12">
        <v>277.8702856035938</v>
      </c>
    </row>
    <row r="2724" spans="1:10">
      <c r="A2724" s="24" t="s">
        <v>756</v>
      </c>
      <c r="B2724" s="33" t="str">
        <f>VLOOKUP(D2724,工作表3!$A$2:$D$159,4,FALSE)</f>
        <v>臺南市</v>
      </c>
      <c r="C2724" s="7">
        <v>343</v>
      </c>
      <c r="D2724" s="24" t="s">
        <v>140</v>
      </c>
      <c r="E2724" s="24" t="s">
        <v>743</v>
      </c>
      <c r="F2724" s="9">
        <v>31</v>
      </c>
      <c r="G2724" s="11">
        <v>210</v>
      </c>
      <c r="H2724" s="10" t="s">
        <v>802</v>
      </c>
      <c r="I2724" s="10">
        <v>3328</v>
      </c>
      <c r="J2724" s="12">
        <v>277.77604424134961</v>
      </c>
    </row>
    <row r="2725" spans="1:10">
      <c r="A2725" s="24" t="s">
        <v>756</v>
      </c>
      <c r="B2725" s="33" t="str">
        <f>VLOOKUP(D2725,工作表3!$A$2:$D$159,4,FALSE)</f>
        <v>臺北市</v>
      </c>
      <c r="C2725" s="7">
        <v>344</v>
      </c>
      <c r="D2725" s="24" t="s">
        <v>110</v>
      </c>
      <c r="E2725" s="24" t="s">
        <v>728</v>
      </c>
      <c r="F2725" s="9">
        <v>16</v>
      </c>
      <c r="G2725" s="11">
        <v>210</v>
      </c>
      <c r="H2725" s="10" t="s">
        <v>816</v>
      </c>
      <c r="I2725" s="10">
        <v>3332</v>
      </c>
      <c r="J2725" s="12">
        <v>277.58816094512429</v>
      </c>
    </row>
    <row r="2726" spans="1:10">
      <c r="A2726" s="24" t="s">
        <v>756</v>
      </c>
      <c r="B2726" s="33" t="str">
        <f>VLOOKUP(D2726,工作表3!$A$2:$D$159,4,FALSE)</f>
        <v>高雄市</v>
      </c>
      <c r="C2726" s="7">
        <v>345</v>
      </c>
      <c r="D2726" s="24" t="s">
        <v>135</v>
      </c>
      <c r="E2726" s="24" t="s">
        <v>602</v>
      </c>
      <c r="F2726" s="9">
        <v>42</v>
      </c>
      <c r="G2726" s="11">
        <v>210</v>
      </c>
      <c r="H2726" s="10" t="s">
        <v>819</v>
      </c>
      <c r="I2726" s="10">
        <v>3345</v>
      </c>
      <c r="J2726" s="12">
        <v>276.98259563746501</v>
      </c>
    </row>
    <row r="2727" spans="1:10">
      <c r="A2727" s="24" t="s">
        <v>756</v>
      </c>
      <c r="B2727" s="33" t="str">
        <f>VLOOKUP(D2727,工作表3!$A$2:$D$159,4,FALSE)</f>
        <v>桃園市</v>
      </c>
      <c r="C2727" s="7">
        <v>346</v>
      </c>
      <c r="D2727" s="24" t="s">
        <v>113</v>
      </c>
      <c r="E2727" s="24" t="s">
        <v>502</v>
      </c>
      <c r="F2727" s="9">
        <v>20</v>
      </c>
      <c r="G2727" s="11">
        <v>210</v>
      </c>
      <c r="H2727" s="10" t="s">
        <v>801</v>
      </c>
      <c r="I2727" s="10">
        <v>3360</v>
      </c>
      <c r="J2727" s="12">
        <v>276.28661031694469</v>
      </c>
    </row>
    <row r="2728" spans="1:10">
      <c r="A2728" s="24" t="s">
        <v>756</v>
      </c>
      <c r="B2728" s="33" t="str">
        <f>VLOOKUP(D2728,工作表3!$A$2:$D$159,4,FALSE)</f>
        <v>桃園市</v>
      </c>
      <c r="C2728" s="7">
        <v>347</v>
      </c>
      <c r="D2728" s="24" t="s">
        <v>89</v>
      </c>
      <c r="E2728" s="24" t="s">
        <v>165</v>
      </c>
      <c r="F2728" s="9" t="s">
        <v>789</v>
      </c>
      <c r="G2728" s="11" t="s">
        <v>790</v>
      </c>
      <c r="H2728" s="10" t="s">
        <v>802</v>
      </c>
      <c r="I2728" s="10">
        <v>3362</v>
      </c>
      <c r="J2728" s="12">
        <v>276.19381227420865</v>
      </c>
    </row>
    <row r="2729" spans="1:10">
      <c r="A2729" s="24" t="s">
        <v>756</v>
      </c>
      <c r="B2729" s="33" t="str">
        <f>VLOOKUP(D2729,工作表3!$A$2:$D$159,4,FALSE)</f>
        <v>桃園市</v>
      </c>
      <c r="C2729" s="7">
        <v>348</v>
      </c>
      <c r="D2729" s="24" t="s">
        <v>127</v>
      </c>
      <c r="E2729" s="24" t="s">
        <v>707</v>
      </c>
      <c r="F2729" s="9">
        <v>63</v>
      </c>
      <c r="G2729" s="11">
        <v>207</v>
      </c>
      <c r="H2729" s="10" t="s">
        <v>802</v>
      </c>
      <c r="I2729" s="10">
        <v>3364</v>
      </c>
      <c r="J2729" s="12">
        <v>276.10120069086094</v>
      </c>
    </row>
    <row r="2730" spans="1:10">
      <c r="A2730" s="24" t="s">
        <v>756</v>
      </c>
      <c r="B2730" s="33" t="str">
        <f>VLOOKUP(D2730,工作表3!$A$2:$D$159,4,FALSE)</f>
        <v>高雄市</v>
      </c>
      <c r="C2730" s="7">
        <v>349</v>
      </c>
      <c r="D2730" s="24" t="s">
        <v>135</v>
      </c>
      <c r="E2730" s="24" t="s">
        <v>183</v>
      </c>
      <c r="F2730" s="9">
        <v>21</v>
      </c>
      <c r="G2730" s="11">
        <v>206</v>
      </c>
      <c r="H2730" s="10" t="s">
        <v>820</v>
      </c>
      <c r="I2730" s="10">
        <v>3365</v>
      </c>
      <c r="J2730" s="12">
        <v>276.05515013242803</v>
      </c>
    </row>
    <row r="2731" spans="1:10">
      <c r="A2731" s="24" t="s">
        <v>756</v>
      </c>
      <c r="B2731" s="40" t="s">
        <v>1073</v>
      </c>
      <c r="C2731" s="7">
        <v>350</v>
      </c>
      <c r="D2731" s="24" t="s">
        <v>110</v>
      </c>
      <c r="E2731" s="24" t="s">
        <v>607</v>
      </c>
      <c r="F2731" s="9">
        <v>39</v>
      </c>
      <c r="G2731" s="11">
        <v>205.5</v>
      </c>
      <c r="H2731" s="10" t="s">
        <v>796</v>
      </c>
      <c r="I2731" s="10">
        <v>3382</v>
      </c>
      <c r="J2731" s="12">
        <v>275.27928127843143</v>
      </c>
    </row>
    <row r="2732" spans="1:10">
      <c r="A2732" s="24" t="s">
        <v>756</v>
      </c>
      <c r="B2732" s="33" t="str">
        <f>VLOOKUP(D2732,工作表3!$A$2:$D$159,4,FALSE)</f>
        <v>桃園市</v>
      </c>
      <c r="C2732" s="7">
        <v>351</v>
      </c>
      <c r="D2732" s="24" t="s">
        <v>89</v>
      </c>
      <c r="E2732" s="24" t="s">
        <v>198</v>
      </c>
      <c r="F2732" s="9" t="s">
        <v>789</v>
      </c>
      <c r="G2732" s="11" t="s">
        <v>790</v>
      </c>
      <c r="H2732" s="10" t="s">
        <v>795</v>
      </c>
      <c r="I2732" s="10">
        <v>3385</v>
      </c>
      <c r="J2732" s="12">
        <v>275.14236324537319</v>
      </c>
    </row>
    <row r="2733" spans="1:10">
      <c r="A2733" s="24" t="s">
        <v>756</v>
      </c>
      <c r="B2733" s="33" t="str">
        <f>VLOOKUP(D2733,工作表3!$A$2:$D$159,4,FALSE)</f>
        <v>新竹市</v>
      </c>
      <c r="C2733" s="7">
        <v>352</v>
      </c>
      <c r="D2733" s="24" t="s">
        <v>177</v>
      </c>
      <c r="E2733" s="24" t="s">
        <v>183</v>
      </c>
      <c r="F2733" s="9">
        <v>23</v>
      </c>
      <c r="G2733" s="11">
        <v>204.25</v>
      </c>
      <c r="H2733" s="10" t="s">
        <v>788</v>
      </c>
      <c r="I2733" s="10">
        <v>3393</v>
      </c>
      <c r="J2733" s="12">
        <v>274.77885139938144</v>
      </c>
    </row>
    <row r="2734" spans="1:10">
      <c r="A2734" s="24" t="s">
        <v>756</v>
      </c>
      <c r="B2734" s="33" t="str">
        <f>VLOOKUP(D2734,工作表3!$A$2:$D$159,4,FALSE)</f>
        <v>新北市</v>
      </c>
      <c r="C2734" s="7">
        <v>353</v>
      </c>
      <c r="D2734" s="24" t="s">
        <v>117</v>
      </c>
      <c r="E2734" s="24" t="s">
        <v>521</v>
      </c>
      <c r="F2734" s="9">
        <v>15</v>
      </c>
      <c r="G2734" s="11">
        <v>204</v>
      </c>
      <c r="H2734" s="10" t="s">
        <v>820</v>
      </c>
      <c r="I2734" s="10">
        <v>3394</v>
      </c>
      <c r="J2734" s="12">
        <v>274.73360855597053</v>
      </c>
    </row>
    <row r="2735" spans="1:10">
      <c r="A2735" s="24" t="s">
        <v>756</v>
      </c>
      <c r="B2735" s="33" t="str">
        <f>VLOOKUP(D2735,工作表3!$A$2:$D$159,4,FALSE)</f>
        <v>嘉義市</v>
      </c>
      <c r="C2735" s="7">
        <v>354</v>
      </c>
      <c r="D2735" s="24" t="s">
        <v>464</v>
      </c>
      <c r="E2735" s="24" t="s">
        <v>625</v>
      </c>
      <c r="F2735" s="9">
        <v>5</v>
      </c>
      <c r="G2735" s="11">
        <v>204</v>
      </c>
      <c r="H2735" s="10" t="s">
        <v>795</v>
      </c>
      <c r="I2735" s="10">
        <v>3397</v>
      </c>
      <c r="J2735" s="12">
        <v>274.59800906978654</v>
      </c>
    </row>
    <row r="2736" spans="1:10">
      <c r="A2736" s="24" t="s">
        <v>756</v>
      </c>
      <c r="B2736" s="33" t="str">
        <f>VLOOKUP(D2736,工作表3!$A$2:$D$159,4,FALSE)</f>
        <v>花蓮縣</v>
      </c>
      <c r="C2736" s="7">
        <v>355</v>
      </c>
      <c r="D2736" s="24" t="s">
        <v>101</v>
      </c>
      <c r="E2736" s="24" t="s">
        <v>616</v>
      </c>
      <c r="F2736" s="9">
        <v>13</v>
      </c>
      <c r="G2736" s="11">
        <v>204</v>
      </c>
      <c r="H2736" s="10" t="s">
        <v>814</v>
      </c>
      <c r="I2736" s="10">
        <v>3407</v>
      </c>
      <c r="J2736" s="12">
        <v>274.14712534580974</v>
      </c>
    </row>
    <row r="2737" spans="1:10">
      <c r="A2737" s="24" t="s">
        <v>756</v>
      </c>
      <c r="B2737" s="33" t="str">
        <f>VLOOKUP(D2737,工作表3!$A$2:$D$159,4,FALSE)</f>
        <v>臺北市</v>
      </c>
      <c r="C2737" s="7">
        <v>356</v>
      </c>
      <c r="D2737" s="24" t="s">
        <v>130</v>
      </c>
      <c r="E2737" s="24" t="s">
        <v>780</v>
      </c>
      <c r="F2737" s="9">
        <v>57</v>
      </c>
      <c r="G2737" s="11">
        <v>204</v>
      </c>
      <c r="H2737" s="10" t="s">
        <v>819</v>
      </c>
      <c r="I2737" s="10">
        <v>3420</v>
      </c>
      <c r="J2737" s="12">
        <v>273.56724606439718</v>
      </c>
    </row>
    <row r="2738" spans="1:10">
      <c r="A2738" s="24" t="s">
        <v>756</v>
      </c>
      <c r="B2738" s="33" t="str">
        <f>VLOOKUP(D2738,工作表3!$A$2:$D$159,4,FALSE)</f>
        <v>桃園市</v>
      </c>
      <c r="C2738" s="7">
        <v>357</v>
      </c>
      <c r="D2738" s="24" t="s">
        <v>113</v>
      </c>
      <c r="E2738" s="24" t="s">
        <v>472</v>
      </c>
      <c r="F2738" s="9">
        <v>6</v>
      </c>
      <c r="G2738" s="11">
        <v>202</v>
      </c>
      <c r="H2738" s="10" t="s">
        <v>795</v>
      </c>
      <c r="I2738" s="10">
        <v>3423</v>
      </c>
      <c r="J2738" s="12">
        <v>273.43397068058056</v>
      </c>
    </row>
    <row r="2739" spans="1:10">
      <c r="A2739" s="24" t="s">
        <v>756</v>
      </c>
      <c r="B2739" s="33" t="str">
        <f>VLOOKUP(D2739,工作表3!$A$2:$D$159,4,FALSE)</f>
        <v>屏東縣</v>
      </c>
      <c r="C2739" s="7">
        <v>358</v>
      </c>
      <c r="D2739" s="24" t="s">
        <v>195</v>
      </c>
      <c r="E2739" s="24" t="s">
        <v>326</v>
      </c>
      <c r="F2739" s="9">
        <v>9</v>
      </c>
      <c r="G2739" s="11">
        <v>202</v>
      </c>
      <c r="H2739" s="10" t="s">
        <v>816</v>
      </c>
      <c r="I2739" s="10">
        <v>3427</v>
      </c>
      <c r="J2739" s="12">
        <v>273.25656943989645</v>
      </c>
    </row>
    <row r="2740" spans="1:10">
      <c r="A2740" s="24" t="s">
        <v>756</v>
      </c>
      <c r="B2740" s="33" t="str">
        <f>VLOOKUP(D2740,工作表3!$A$2:$D$159,4,FALSE)</f>
        <v>桃園市</v>
      </c>
      <c r="C2740" s="7">
        <v>359</v>
      </c>
      <c r="D2740" s="24" t="s">
        <v>127</v>
      </c>
      <c r="E2740" s="24" t="s">
        <v>548</v>
      </c>
      <c r="F2740" s="9">
        <v>52</v>
      </c>
      <c r="G2740" s="11">
        <v>202</v>
      </c>
      <c r="H2740" s="10" t="s">
        <v>788</v>
      </c>
      <c r="I2740" s="10">
        <v>3435</v>
      </c>
      <c r="J2740" s="12">
        <v>272.90518610771858</v>
      </c>
    </row>
    <row r="2741" spans="1:10">
      <c r="A2741" s="24" t="s">
        <v>756</v>
      </c>
      <c r="B2741" s="33" t="str">
        <f>VLOOKUP(D2741,工作表3!$A$2:$D$159,4,FALSE)</f>
        <v>基隆市</v>
      </c>
      <c r="C2741" s="7">
        <v>360</v>
      </c>
      <c r="D2741" s="24" t="s">
        <v>258</v>
      </c>
      <c r="E2741" s="24" t="s">
        <v>548</v>
      </c>
      <c r="F2741" s="9">
        <v>29</v>
      </c>
      <c r="G2741" s="11">
        <v>202</v>
      </c>
      <c r="H2741" s="10" t="s">
        <v>788</v>
      </c>
      <c r="I2741" s="10">
        <v>3443</v>
      </c>
      <c r="J2741" s="12">
        <v>272.55568113805379</v>
      </c>
    </row>
    <row r="2742" spans="1:10">
      <c r="A2742" s="24" t="s">
        <v>756</v>
      </c>
      <c r="B2742" s="33" t="str">
        <f>VLOOKUP(D2742,工作表3!$A$2:$D$159,4,FALSE)</f>
        <v>嘉義縣</v>
      </c>
      <c r="C2742" s="7">
        <v>361</v>
      </c>
      <c r="D2742" s="24" t="s">
        <v>179</v>
      </c>
      <c r="E2742" s="24" t="s">
        <v>652</v>
      </c>
      <c r="F2742" s="9">
        <v>20</v>
      </c>
      <c r="G2742" s="11">
        <v>201.5</v>
      </c>
      <c r="H2742" s="10" t="s">
        <v>793</v>
      </c>
      <c r="I2742" s="10">
        <v>3449</v>
      </c>
      <c r="J2742" s="12">
        <v>272.29336177701367</v>
      </c>
    </row>
    <row r="2743" spans="1:10">
      <c r="A2743" s="24" t="s">
        <v>756</v>
      </c>
      <c r="B2743" s="36" t="s">
        <v>1155</v>
      </c>
      <c r="C2743" s="7">
        <v>362</v>
      </c>
      <c r="D2743" s="24" t="s">
        <v>302</v>
      </c>
      <c r="E2743" s="24" t="s">
        <v>708</v>
      </c>
      <c r="F2743" s="9">
        <v>18</v>
      </c>
      <c r="G2743" s="11">
        <v>200</v>
      </c>
      <c r="H2743" s="10" t="s">
        <v>820</v>
      </c>
      <c r="I2743" s="10">
        <v>3450</v>
      </c>
      <c r="J2743" s="12">
        <v>272.2494672254391</v>
      </c>
    </row>
    <row r="2744" spans="1:10">
      <c r="A2744" s="24" t="s">
        <v>756</v>
      </c>
      <c r="B2744" s="33" t="str">
        <f>VLOOKUP(D2744,工作表3!$A$2:$D$159,4,FALSE)</f>
        <v>高雄市</v>
      </c>
      <c r="C2744" s="7">
        <v>363</v>
      </c>
      <c r="D2744" s="24" t="s">
        <v>185</v>
      </c>
      <c r="E2744" s="24" t="s">
        <v>462</v>
      </c>
      <c r="F2744" s="9">
        <v>16</v>
      </c>
      <c r="G2744" s="11">
        <v>200</v>
      </c>
      <c r="H2744" s="10" t="s">
        <v>820</v>
      </c>
      <c r="I2744" s="10">
        <v>3451</v>
      </c>
      <c r="J2744" s="12">
        <v>272.2057008565302</v>
      </c>
    </row>
    <row r="2745" spans="1:10">
      <c r="A2745" s="24" t="s">
        <v>756</v>
      </c>
      <c r="B2745" s="33" t="str">
        <f>VLOOKUP(D2745,工作表3!$A$2:$D$159,4,FALSE)</f>
        <v>高雄市</v>
      </c>
      <c r="C2745" s="7">
        <v>364</v>
      </c>
      <c r="D2745" s="24" t="s">
        <v>220</v>
      </c>
      <c r="E2745" s="24" t="s">
        <v>502</v>
      </c>
      <c r="F2745" s="9" t="s">
        <v>789</v>
      </c>
      <c r="G2745" s="11" t="s">
        <v>790</v>
      </c>
      <c r="H2745" s="10" t="s">
        <v>802</v>
      </c>
      <c r="I2745" s="10">
        <v>3453</v>
      </c>
      <c r="J2745" s="12">
        <v>272.11816811871245</v>
      </c>
    </row>
    <row r="2746" spans="1:10">
      <c r="A2746" s="24" t="s">
        <v>756</v>
      </c>
      <c r="B2746" s="33" t="str">
        <f>VLOOKUP(D2746,工作表3!$A$2:$D$159,4,FALSE)</f>
        <v>彰化縣</v>
      </c>
      <c r="C2746" s="7">
        <v>365</v>
      </c>
      <c r="D2746" s="24" t="s">
        <v>167</v>
      </c>
      <c r="E2746" s="24" t="s">
        <v>627</v>
      </c>
      <c r="F2746" s="9">
        <v>12</v>
      </c>
      <c r="G2746" s="11">
        <v>198</v>
      </c>
      <c r="H2746" s="10" t="s">
        <v>802</v>
      </c>
      <c r="I2746" s="10">
        <v>3455</v>
      </c>
      <c r="J2746" s="12">
        <v>272.11816811871245</v>
      </c>
    </row>
    <row r="2747" spans="1:10">
      <c r="A2747" s="24" t="s">
        <v>756</v>
      </c>
      <c r="B2747" s="33" t="str">
        <f>VLOOKUP(D2747,工作表3!$A$2:$D$159,4,FALSE)</f>
        <v>高雄市</v>
      </c>
      <c r="C2747" s="7">
        <v>366</v>
      </c>
      <c r="D2747" s="24" t="s">
        <v>135</v>
      </c>
      <c r="E2747" s="24" t="s">
        <v>187</v>
      </c>
      <c r="F2747" s="9">
        <v>23</v>
      </c>
      <c r="G2747" s="11">
        <v>198</v>
      </c>
      <c r="H2747" s="10" t="s">
        <v>802</v>
      </c>
      <c r="I2747" s="10">
        <v>3457</v>
      </c>
      <c r="J2747" s="12">
        <v>272.11816811871245</v>
      </c>
    </row>
    <row r="2748" spans="1:10">
      <c r="A2748" s="24" t="s">
        <v>756</v>
      </c>
      <c r="B2748" s="33" t="str">
        <f>VLOOKUP(D2748,工作表3!$A$2:$D$159,4,FALSE)</f>
        <v>新北市</v>
      </c>
      <c r="C2748" s="7">
        <v>367</v>
      </c>
      <c r="D2748" s="24" t="s">
        <v>334</v>
      </c>
      <c r="E2748" s="24" t="s">
        <v>183</v>
      </c>
      <c r="F2748" s="9">
        <v>16</v>
      </c>
      <c r="G2748" s="11">
        <v>198</v>
      </c>
      <c r="H2748" s="10" t="s">
        <v>816</v>
      </c>
      <c r="I2748" s="10">
        <v>3461</v>
      </c>
      <c r="J2748" s="12">
        <v>272.11816811871245</v>
      </c>
    </row>
    <row r="2749" spans="1:10">
      <c r="A2749" s="24" t="s">
        <v>756</v>
      </c>
      <c r="B2749" s="33" t="str">
        <f>VLOOKUP(D2749,工作表3!$A$2:$D$159,4,FALSE)</f>
        <v>新竹縣</v>
      </c>
      <c r="C2749" s="7">
        <v>368</v>
      </c>
      <c r="D2749" s="24" t="s">
        <v>181</v>
      </c>
      <c r="E2749" s="24" t="s">
        <v>513</v>
      </c>
      <c r="F2749" s="9">
        <v>4</v>
      </c>
      <c r="G2749" s="11">
        <v>197.5</v>
      </c>
      <c r="H2749" s="10" t="s">
        <v>795</v>
      </c>
      <c r="I2749" s="10">
        <v>3464</v>
      </c>
      <c r="J2749" s="12">
        <v>272.11816811871245</v>
      </c>
    </row>
    <row r="2750" spans="1:10">
      <c r="A2750" s="24" t="s">
        <v>756</v>
      </c>
      <c r="B2750" s="33" t="str">
        <f>VLOOKUP(D2750,工作表3!$A$2:$D$159,4,FALSE)</f>
        <v>新北市</v>
      </c>
      <c r="C2750" s="7">
        <v>369</v>
      </c>
      <c r="D2750" s="24" t="s">
        <v>302</v>
      </c>
      <c r="E2750" s="24" t="s">
        <v>642</v>
      </c>
      <c r="F2750" s="9">
        <v>38</v>
      </c>
      <c r="G2750" s="11">
        <v>196</v>
      </c>
      <c r="H2750" s="10" t="s">
        <v>802</v>
      </c>
      <c r="I2750" s="10">
        <v>3466</v>
      </c>
      <c r="J2750" s="12">
        <v>272.11816811871245</v>
      </c>
    </row>
    <row r="2751" spans="1:10">
      <c r="A2751" s="24" t="s">
        <v>756</v>
      </c>
      <c r="B2751" s="36" t="s">
        <v>1155</v>
      </c>
      <c r="C2751" s="7">
        <v>370</v>
      </c>
      <c r="D2751" s="24" t="s">
        <v>302</v>
      </c>
      <c r="E2751" s="24" t="s">
        <v>654</v>
      </c>
      <c r="F2751" s="9">
        <v>42</v>
      </c>
      <c r="G2751" s="11">
        <v>196</v>
      </c>
      <c r="H2751" s="10" t="s">
        <v>795</v>
      </c>
      <c r="I2751" s="10">
        <v>3469</v>
      </c>
      <c r="J2751" s="12">
        <v>272.11816811871245</v>
      </c>
    </row>
    <row r="2752" spans="1:10">
      <c r="A2752" s="24" t="s">
        <v>756</v>
      </c>
      <c r="B2752" s="33" t="str">
        <f>VLOOKUP(D2752,工作表3!$A$2:$D$159,4,FALSE)</f>
        <v>彰化縣</v>
      </c>
      <c r="C2752" s="7">
        <v>371</v>
      </c>
      <c r="D2752" s="24" t="s">
        <v>167</v>
      </c>
      <c r="E2752" s="24" t="s">
        <v>781</v>
      </c>
      <c r="F2752" s="9">
        <v>31</v>
      </c>
      <c r="G2752" s="11">
        <v>195.5</v>
      </c>
      <c r="H2752" s="10" t="s">
        <v>809</v>
      </c>
      <c r="I2752" s="10">
        <v>3474</v>
      </c>
      <c r="J2752" s="12">
        <v>272.11816811871245</v>
      </c>
    </row>
    <row r="2753" spans="1:10">
      <c r="A2753" s="24" t="s">
        <v>756</v>
      </c>
      <c r="B2753" s="33" t="str">
        <f>VLOOKUP(D2753,工作表3!$A$2:$D$159,4,FALSE)</f>
        <v>新北市</v>
      </c>
      <c r="C2753" s="7">
        <v>372</v>
      </c>
      <c r="D2753" s="24" t="s">
        <v>124</v>
      </c>
      <c r="E2753" s="24" t="s">
        <v>187</v>
      </c>
      <c r="F2753" s="9">
        <v>15</v>
      </c>
      <c r="G2753" s="11">
        <v>194</v>
      </c>
      <c r="H2753" s="10" t="s">
        <v>802</v>
      </c>
      <c r="I2753" s="10">
        <v>3476</v>
      </c>
      <c r="J2753" s="12">
        <v>272.11816811871245</v>
      </c>
    </row>
    <row r="2754" spans="1:10">
      <c r="A2754" s="24" t="s">
        <v>756</v>
      </c>
      <c r="B2754" s="33" t="str">
        <f>VLOOKUP(D2754,工作表3!$A$2:$D$159,4,FALSE)</f>
        <v>新北市</v>
      </c>
      <c r="C2754" s="7">
        <v>373</v>
      </c>
      <c r="D2754" s="24" t="s">
        <v>334</v>
      </c>
      <c r="E2754" s="24" t="s">
        <v>660</v>
      </c>
      <c r="F2754" s="9">
        <v>25</v>
      </c>
      <c r="G2754" s="11">
        <v>193</v>
      </c>
      <c r="H2754" s="10" t="s">
        <v>795</v>
      </c>
      <c r="I2754" s="10">
        <v>3479</v>
      </c>
      <c r="J2754" s="12">
        <v>272.11816811871245</v>
      </c>
    </row>
    <row r="2755" spans="1:10">
      <c r="A2755" s="24" t="s">
        <v>756</v>
      </c>
      <c r="B2755" s="33" t="str">
        <f>VLOOKUP(D2755,工作表3!$A$2:$D$159,4,FALSE)</f>
        <v>基隆市</v>
      </c>
      <c r="C2755" s="7">
        <v>374</v>
      </c>
      <c r="D2755" s="24" t="s">
        <v>161</v>
      </c>
      <c r="E2755" s="24" t="s">
        <v>493</v>
      </c>
      <c r="F2755" s="9">
        <v>4</v>
      </c>
      <c r="G2755" s="11">
        <v>192.5</v>
      </c>
      <c r="H2755" s="10" t="s">
        <v>820</v>
      </c>
      <c r="I2755" s="10">
        <v>3480</v>
      </c>
      <c r="J2755" s="12">
        <v>272.11816811871245</v>
      </c>
    </row>
    <row r="2756" spans="1:10">
      <c r="A2756" s="24" t="s">
        <v>756</v>
      </c>
      <c r="B2756" s="33" t="str">
        <f>VLOOKUP(D2756,工作表3!$A$2:$D$159,4,FALSE)</f>
        <v>新北市</v>
      </c>
      <c r="C2756" s="7">
        <v>375</v>
      </c>
      <c r="D2756" s="24" t="s">
        <v>117</v>
      </c>
      <c r="E2756" s="24" t="s">
        <v>549</v>
      </c>
      <c r="F2756" s="9">
        <v>42</v>
      </c>
      <c r="G2756" s="11">
        <v>192</v>
      </c>
      <c r="H2756" s="10" t="s">
        <v>802</v>
      </c>
      <c r="I2756" s="10">
        <v>3482</v>
      </c>
      <c r="J2756" s="12">
        <v>272.11816811871245</v>
      </c>
    </row>
    <row r="2757" spans="1:10">
      <c r="A2757" s="24" t="s">
        <v>756</v>
      </c>
      <c r="B2757" s="33" t="str">
        <f>VLOOKUP(D2757,工作表3!$A$2:$D$159,4,FALSE)</f>
        <v>彰化縣</v>
      </c>
      <c r="C2757" s="7">
        <v>376</v>
      </c>
      <c r="D2757" s="24" t="s">
        <v>167</v>
      </c>
      <c r="E2757" s="24" t="s">
        <v>581</v>
      </c>
      <c r="F2757" s="9">
        <v>19</v>
      </c>
      <c r="G2757" s="11">
        <v>192</v>
      </c>
      <c r="H2757" s="10" t="s">
        <v>795</v>
      </c>
      <c r="I2757" s="10">
        <v>3485</v>
      </c>
      <c r="J2757" s="12">
        <v>272.11816811871245</v>
      </c>
    </row>
    <row r="2758" spans="1:10">
      <c r="A2758" s="24" t="s">
        <v>756</v>
      </c>
      <c r="B2758" s="33" t="str">
        <f>VLOOKUP(D2758,工作表3!$A$2:$D$159,4,FALSE)</f>
        <v>新北市</v>
      </c>
      <c r="C2758" s="7">
        <v>377</v>
      </c>
      <c r="D2758" s="24" t="s">
        <v>124</v>
      </c>
      <c r="E2758" s="24" t="s">
        <v>639</v>
      </c>
      <c r="F2758" s="9" t="s">
        <v>789</v>
      </c>
      <c r="G2758" s="11" t="s">
        <v>790</v>
      </c>
      <c r="H2758" s="10" t="s">
        <v>814</v>
      </c>
      <c r="I2758" s="10">
        <v>3495</v>
      </c>
      <c r="J2758" s="12">
        <v>272.11816811871245</v>
      </c>
    </row>
    <row r="2759" spans="1:10">
      <c r="A2759" s="24" t="s">
        <v>756</v>
      </c>
      <c r="B2759" s="33" t="str">
        <f>VLOOKUP(D2759,工作表3!$A$2:$D$159,4,FALSE)</f>
        <v>基隆市</v>
      </c>
      <c r="C2759" s="7">
        <v>378</v>
      </c>
      <c r="D2759" s="24" t="s">
        <v>161</v>
      </c>
      <c r="E2759" s="24" t="s">
        <v>782</v>
      </c>
      <c r="F2759" s="9">
        <v>14</v>
      </c>
      <c r="G2759" s="11">
        <v>190</v>
      </c>
      <c r="H2759" s="10" t="s">
        <v>820</v>
      </c>
      <c r="I2759" s="10">
        <v>3496</v>
      </c>
      <c r="J2759" s="12">
        <v>272.11816811871245</v>
      </c>
    </row>
    <row r="2760" spans="1:10">
      <c r="A2760" s="24" t="s">
        <v>756</v>
      </c>
      <c r="B2760" s="33" t="str">
        <f>VLOOKUP(D2760,工作表3!$A$2:$D$159,4,FALSE)</f>
        <v>新北市</v>
      </c>
      <c r="C2760" s="7">
        <v>379</v>
      </c>
      <c r="D2760" s="24" t="s">
        <v>117</v>
      </c>
      <c r="E2760" s="24" t="s">
        <v>183</v>
      </c>
      <c r="F2760" s="9">
        <v>23</v>
      </c>
      <c r="G2760" s="11">
        <v>190</v>
      </c>
      <c r="H2760" s="10" t="s">
        <v>820</v>
      </c>
      <c r="I2760" s="10">
        <v>3497</v>
      </c>
      <c r="J2760" s="12">
        <v>272.11816811871245</v>
      </c>
    </row>
    <row r="2761" spans="1:10">
      <c r="A2761" s="24" t="s">
        <v>756</v>
      </c>
      <c r="B2761" s="33" t="str">
        <f>VLOOKUP(D2761,工作表3!$A$2:$D$159,4,FALSE)</f>
        <v>屏東縣</v>
      </c>
      <c r="C2761" s="7">
        <v>380</v>
      </c>
      <c r="D2761" s="24" t="s">
        <v>210</v>
      </c>
      <c r="E2761" s="24" t="s">
        <v>487</v>
      </c>
      <c r="F2761" s="9">
        <v>5</v>
      </c>
      <c r="G2761" s="11">
        <v>190</v>
      </c>
      <c r="H2761" s="10" t="s">
        <v>809</v>
      </c>
      <c r="I2761" s="10">
        <v>3502</v>
      </c>
      <c r="J2761" s="12">
        <v>272.11816811871245</v>
      </c>
    </row>
    <row r="2762" spans="1:10">
      <c r="A2762" s="24" t="s">
        <v>756</v>
      </c>
      <c r="B2762" s="33" t="str">
        <f>VLOOKUP(D2762,工作表3!$A$2:$D$159,4,FALSE)</f>
        <v>屏東縣</v>
      </c>
      <c r="C2762" s="7">
        <v>381</v>
      </c>
      <c r="D2762" s="24" t="s">
        <v>210</v>
      </c>
      <c r="E2762" s="24" t="s">
        <v>730</v>
      </c>
      <c r="F2762" s="9" t="s">
        <v>789</v>
      </c>
      <c r="G2762" s="11" t="s">
        <v>790</v>
      </c>
      <c r="H2762" s="10" t="s">
        <v>809</v>
      </c>
      <c r="I2762" s="10">
        <v>3507</v>
      </c>
      <c r="J2762" s="12">
        <v>272.11816811871245</v>
      </c>
    </row>
    <row r="2763" spans="1:10">
      <c r="A2763" s="24" t="s">
        <v>756</v>
      </c>
      <c r="B2763" s="33" t="str">
        <f>VLOOKUP(D2763,工作表3!$A$2:$D$159,4,FALSE)</f>
        <v>嘉義縣</v>
      </c>
      <c r="C2763" s="7">
        <v>382</v>
      </c>
      <c r="D2763" s="24" t="s">
        <v>179</v>
      </c>
      <c r="E2763" s="24" t="s">
        <v>548</v>
      </c>
      <c r="F2763" s="9">
        <v>35</v>
      </c>
      <c r="G2763" s="11">
        <v>189.5</v>
      </c>
      <c r="H2763" s="10" t="s">
        <v>820</v>
      </c>
      <c r="I2763" s="10">
        <v>3508</v>
      </c>
      <c r="J2763" s="12">
        <v>272.11816811871245</v>
      </c>
    </row>
    <row r="2764" spans="1:10">
      <c r="A2764" s="24" t="s">
        <v>756</v>
      </c>
      <c r="B2764" s="33" t="str">
        <f>VLOOKUP(D2764,工作表3!$A$2:$D$159,4,FALSE)</f>
        <v>嘉義縣</v>
      </c>
      <c r="C2764" s="7">
        <v>383</v>
      </c>
      <c r="D2764" s="24" t="s">
        <v>179</v>
      </c>
      <c r="E2764" s="24" t="s">
        <v>710</v>
      </c>
      <c r="F2764" s="9" t="s">
        <v>789</v>
      </c>
      <c r="G2764" s="11" t="s">
        <v>790</v>
      </c>
      <c r="H2764" s="10" t="s">
        <v>820</v>
      </c>
      <c r="I2764" s="10">
        <v>3509</v>
      </c>
      <c r="J2764" s="12">
        <v>272.11816811871245</v>
      </c>
    </row>
    <row r="2765" spans="1:10">
      <c r="A2765" s="24" t="s">
        <v>756</v>
      </c>
      <c r="B2765" s="33" t="str">
        <f>VLOOKUP(D2765,工作表3!$A$2:$D$159,4,FALSE)</f>
        <v>嘉義縣</v>
      </c>
      <c r="C2765" s="7">
        <v>384</v>
      </c>
      <c r="D2765" s="24" t="s">
        <v>179</v>
      </c>
      <c r="E2765" s="24" t="s">
        <v>711</v>
      </c>
      <c r="F2765" s="9" t="s">
        <v>789</v>
      </c>
      <c r="G2765" s="11" t="s">
        <v>790</v>
      </c>
      <c r="H2765" s="10" t="s">
        <v>820</v>
      </c>
      <c r="I2765" s="10">
        <v>3510</v>
      </c>
      <c r="J2765" s="12">
        <v>272.11816811871245</v>
      </c>
    </row>
    <row r="2766" spans="1:10">
      <c r="A2766" s="24" t="s">
        <v>756</v>
      </c>
      <c r="B2766" s="33" t="str">
        <f>VLOOKUP(D2766,工作表3!$A$2:$D$159,4,FALSE)</f>
        <v>屏東縣</v>
      </c>
      <c r="C2766" s="7">
        <v>385</v>
      </c>
      <c r="D2766" s="24" t="s">
        <v>210</v>
      </c>
      <c r="E2766" s="24" t="s">
        <v>548</v>
      </c>
      <c r="F2766" s="9">
        <v>47</v>
      </c>
      <c r="G2766" s="11">
        <v>188.5</v>
      </c>
      <c r="H2766" s="10" t="s">
        <v>842</v>
      </c>
      <c r="I2766" s="10">
        <v>3566</v>
      </c>
      <c r="J2766" s="12">
        <v>272.11816811871245</v>
      </c>
    </row>
    <row r="2767" spans="1:10">
      <c r="A2767" s="24" t="s">
        <v>756</v>
      </c>
      <c r="B2767" s="33" t="str">
        <f>VLOOKUP(D2767,工作表3!$A$2:$D$159,4,FALSE)</f>
        <v>南投縣</v>
      </c>
      <c r="C2767" s="7">
        <v>386</v>
      </c>
      <c r="D2767" s="24" t="s">
        <v>159</v>
      </c>
      <c r="E2767" s="24" t="s">
        <v>613</v>
      </c>
      <c r="F2767" s="9">
        <v>16</v>
      </c>
      <c r="G2767" s="11">
        <v>186</v>
      </c>
      <c r="H2767" s="10" t="s">
        <v>820</v>
      </c>
      <c r="I2767" s="10">
        <v>3567</v>
      </c>
      <c r="J2767" s="12">
        <v>272.11816811871245</v>
      </c>
    </row>
    <row r="2768" spans="1:10">
      <c r="A2768" s="24" t="s">
        <v>756</v>
      </c>
      <c r="B2768" s="33" t="str">
        <f>VLOOKUP(D2768,工作表3!$A$2:$D$159,4,FALSE)</f>
        <v>臺南市</v>
      </c>
      <c r="C2768" s="7">
        <v>387</v>
      </c>
      <c r="D2768" s="24" t="s">
        <v>140</v>
      </c>
      <c r="E2768" s="24" t="s">
        <v>479</v>
      </c>
      <c r="F2768" s="9">
        <v>8</v>
      </c>
      <c r="G2768" s="11">
        <v>186</v>
      </c>
      <c r="H2768" s="10" t="s">
        <v>802</v>
      </c>
      <c r="I2768" s="10">
        <v>3569</v>
      </c>
      <c r="J2768" s="12">
        <v>272.11816811871245</v>
      </c>
    </row>
    <row r="2769" spans="1:10">
      <c r="A2769" s="24" t="s">
        <v>756</v>
      </c>
      <c r="B2769" s="33" t="str">
        <f>VLOOKUP(D2769,工作表3!$A$2:$D$159,4,FALSE)</f>
        <v>新北市</v>
      </c>
      <c r="C2769" s="7">
        <v>388</v>
      </c>
      <c r="D2769" s="24" t="s">
        <v>150</v>
      </c>
      <c r="E2769" s="24" t="s">
        <v>635</v>
      </c>
      <c r="F2769" s="9">
        <v>6</v>
      </c>
      <c r="G2769" s="11">
        <v>186</v>
      </c>
      <c r="H2769" s="10" t="s">
        <v>795</v>
      </c>
      <c r="I2769" s="10">
        <v>3572</v>
      </c>
      <c r="J2769" s="12">
        <v>272.11816811871245</v>
      </c>
    </row>
    <row r="2770" spans="1:10">
      <c r="A2770" s="24" t="s">
        <v>756</v>
      </c>
      <c r="B2770" s="33" t="str">
        <f>VLOOKUP(D2770,工作表3!$A$2:$D$159,4,FALSE)</f>
        <v>新北市</v>
      </c>
      <c r="C2770" s="7">
        <v>389</v>
      </c>
      <c r="D2770" s="24" t="s">
        <v>117</v>
      </c>
      <c r="E2770" s="24" t="s">
        <v>478</v>
      </c>
      <c r="F2770" s="9">
        <v>22</v>
      </c>
      <c r="G2770" s="11">
        <v>185.5</v>
      </c>
      <c r="H2770" s="10" t="s">
        <v>820</v>
      </c>
      <c r="I2770" s="10">
        <v>3573</v>
      </c>
      <c r="J2770" s="12">
        <v>272.11816811871245</v>
      </c>
    </row>
    <row r="2771" spans="1:10">
      <c r="A2771" s="24" t="s">
        <v>756</v>
      </c>
      <c r="B2771" s="33" t="str">
        <f>VLOOKUP(D2771,工作表3!$A$2:$D$159,4,FALSE)</f>
        <v>新竹市</v>
      </c>
      <c r="C2771" s="7">
        <v>390</v>
      </c>
      <c r="D2771" s="24" t="s">
        <v>177</v>
      </c>
      <c r="E2771" s="24" t="s">
        <v>655</v>
      </c>
      <c r="F2771" s="9">
        <v>28</v>
      </c>
      <c r="G2771" s="11">
        <v>185</v>
      </c>
      <c r="H2771" s="10" t="s">
        <v>814</v>
      </c>
      <c r="I2771" s="10">
        <v>3583</v>
      </c>
      <c r="J2771" s="12">
        <v>272.11816811871245</v>
      </c>
    </row>
    <row r="2772" spans="1:10">
      <c r="A2772" s="24" t="s">
        <v>756</v>
      </c>
      <c r="B2772" s="33" t="str">
        <f>VLOOKUP(D2772,工作表3!$A$2:$D$159,4,FALSE)</f>
        <v>屏東縣</v>
      </c>
      <c r="C2772" s="7">
        <v>391</v>
      </c>
      <c r="D2772" s="24" t="s">
        <v>195</v>
      </c>
      <c r="E2772" s="24" t="s">
        <v>484</v>
      </c>
      <c r="F2772" s="9">
        <v>5</v>
      </c>
      <c r="G2772" s="11">
        <v>184</v>
      </c>
      <c r="H2772" s="10" t="s">
        <v>820</v>
      </c>
      <c r="I2772" s="10">
        <v>3584</v>
      </c>
      <c r="J2772" s="12">
        <v>272.11816811871245</v>
      </c>
    </row>
    <row r="2773" spans="1:10">
      <c r="A2773" s="24" t="s">
        <v>756</v>
      </c>
      <c r="B2773" s="33" t="str">
        <f>VLOOKUP(D2773,工作表3!$A$2:$D$159,4,FALSE)</f>
        <v>桃園市</v>
      </c>
      <c r="C2773" s="7">
        <v>392</v>
      </c>
      <c r="D2773" s="24" t="s">
        <v>113</v>
      </c>
      <c r="E2773" s="24" t="s">
        <v>653</v>
      </c>
      <c r="F2773" s="9">
        <v>10</v>
      </c>
      <c r="G2773" s="11">
        <v>184</v>
      </c>
      <c r="H2773" s="10" t="s">
        <v>792</v>
      </c>
      <c r="I2773" s="10">
        <v>3591</v>
      </c>
      <c r="J2773" s="12">
        <v>272.11816811871245</v>
      </c>
    </row>
    <row r="2774" spans="1:10">
      <c r="A2774" s="24" t="s">
        <v>756</v>
      </c>
      <c r="B2774" s="33" t="str">
        <f>VLOOKUP(D2774,工作表3!$A$2:$D$159,4,FALSE)</f>
        <v>高雄市</v>
      </c>
      <c r="C2774" s="7">
        <v>393</v>
      </c>
      <c r="D2774" s="24" t="s">
        <v>295</v>
      </c>
      <c r="E2774" s="24" t="s">
        <v>617</v>
      </c>
      <c r="F2774" s="9">
        <v>26</v>
      </c>
      <c r="G2774" s="11">
        <v>182</v>
      </c>
      <c r="H2774" s="10" t="s">
        <v>816</v>
      </c>
      <c r="I2774" s="10">
        <v>3595</v>
      </c>
      <c r="J2774" s="12">
        <v>272.11816811871245</v>
      </c>
    </row>
    <row r="2775" spans="1:10">
      <c r="A2775" s="24" t="s">
        <v>756</v>
      </c>
      <c r="B2775" s="33" t="str">
        <f>VLOOKUP(D2775,工作表3!$A$2:$D$159,4,FALSE)</f>
        <v>彰化縣</v>
      </c>
      <c r="C2775" s="7">
        <v>394</v>
      </c>
      <c r="D2775" s="24" t="s">
        <v>167</v>
      </c>
      <c r="E2775" s="24" t="s">
        <v>187</v>
      </c>
      <c r="F2775" s="9">
        <v>12</v>
      </c>
      <c r="G2775" s="11">
        <v>181.5</v>
      </c>
      <c r="H2775" s="10" t="s">
        <v>820</v>
      </c>
      <c r="I2775" s="10">
        <v>3596</v>
      </c>
      <c r="J2775" s="12">
        <v>272.11816811871245</v>
      </c>
    </row>
    <row r="2776" spans="1:10">
      <c r="A2776" s="24" t="s">
        <v>756</v>
      </c>
      <c r="B2776" s="33" t="str">
        <f>VLOOKUP(D2776,工作表3!$A$2:$D$159,4,FALSE)</f>
        <v>桃園市</v>
      </c>
      <c r="C2776" s="7">
        <v>395</v>
      </c>
      <c r="D2776" s="24" t="s">
        <v>127</v>
      </c>
      <c r="E2776" s="24" t="s">
        <v>312</v>
      </c>
      <c r="F2776" s="9">
        <v>39</v>
      </c>
      <c r="G2776" s="11">
        <v>177.5</v>
      </c>
      <c r="H2776" s="10" t="s">
        <v>820</v>
      </c>
      <c r="I2776" s="10">
        <v>3597</v>
      </c>
      <c r="J2776" s="12">
        <v>272.11816811871245</v>
      </c>
    </row>
    <row r="2777" spans="1:10">
      <c r="A2777" s="24" t="s">
        <v>756</v>
      </c>
      <c r="B2777" s="33" t="str">
        <f>VLOOKUP(D2777,工作表3!$A$2:$D$159,4,FALSE)</f>
        <v>苗栗縣</v>
      </c>
      <c r="C2777" s="7">
        <v>396</v>
      </c>
      <c r="D2777" s="24" t="s">
        <v>157</v>
      </c>
      <c r="E2777" s="24" t="s">
        <v>633</v>
      </c>
      <c r="F2777" s="9">
        <v>60</v>
      </c>
      <c r="G2777" s="11">
        <v>177</v>
      </c>
      <c r="H2777" s="10" t="s">
        <v>826</v>
      </c>
      <c r="I2777" s="10">
        <v>3619</v>
      </c>
      <c r="J2777" s="12">
        <v>272.11816811871245</v>
      </c>
    </row>
    <row r="2778" spans="1:10">
      <c r="A2778" s="24" t="s">
        <v>756</v>
      </c>
      <c r="B2778" s="33" t="str">
        <f>VLOOKUP(D2778,工作表3!$A$2:$D$159,4,FALSE)</f>
        <v>嘉義縣</v>
      </c>
      <c r="C2778" s="7">
        <v>397</v>
      </c>
      <c r="D2778" s="24" t="s">
        <v>179</v>
      </c>
      <c r="E2778" s="24" t="s">
        <v>187</v>
      </c>
      <c r="F2778" s="9">
        <v>8</v>
      </c>
      <c r="G2778" s="11">
        <v>176</v>
      </c>
      <c r="H2778" s="10" t="s">
        <v>820</v>
      </c>
      <c r="I2778" s="10">
        <v>3620</v>
      </c>
      <c r="J2778" s="12">
        <v>272.11816811871245</v>
      </c>
    </row>
    <row r="2779" spans="1:10">
      <c r="A2779" s="24" t="s">
        <v>756</v>
      </c>
      <c r="B2779" s="33" t="str">
        <f>VLOOKUP(D2779,工作表3!$A$2:$D$159,4,FALSE)</f>
        <v>新北市</v>
      </c>
      <c r="C2779" s="7">
        <v>398</v>
      </c>
      <c r="D2779" s="24" t="s">
        <v>193</v>
      </c>
      <c r="E2779" s="24" t="s">
        <v>581</v>
      </c>
      <c r="F2779" s="9">
        <v>35</v>
      </c>
      <c r="G2779" s="11">
        <v>176</v>
      </c>
      <c r="H2779" s="10" t="s">
        <v>820</v>
      </c>
      <c r="I2779" s="10">
        <v>3621</v>
      </c>
      <c r="J2779" s="12">
        <v>272.11816811871245</v>
      </c>
    </row>
    <row r="2780" spans="1:10">
      <c r="A2780" s="24" t="s">
        <v>756</v>
      </c>
      <c r="B2780" s="33" t="str">
        <f>VLOOKUP(D2780,工作表3!$A$2:$D$159,4,FALSE)</f>
        <v>嘉義縣</v>
      </c>
      <c r="C2780" s="7">
        <v>399</v>
      </c>
      <c r="D2780" s="24" t="s">
        <v>179</v>
      </c>
      <c r="E2780" s="24" t="s">
        <v>430</v>
      </c>
      <c r="F2780" s="9">
        <v>7</v>
      </c>
      <c r="G2780" s="11">
        <v>176</v>
      </c>
      <c r="H2780" s="10" t="s">
        <v>802</v>
      </c>
      <c r="I2780" s="10">
        <v>3623</v>
      </c>
      <c r="J2780" s="12">
        <v>272.11816811871245</v>
      </c>
    </row>
    <row r="2781" spans="1:10">
      <c r="A2781" s="24" t="s">
        <v>756</v>
      </c>
      <c r="B2781" s="33" t="str">
        <f>VLOOKUP(D2781,工作表3!$A$2:$D$159,4,FALSE)</f>
        <v>新北市</v>
      </c>
      <c r="C2781" s="7">
        <v>400</v>
      </c>
      <c r="D2781" s="24" t="s">
        <v>169</v>
      </c>
      <c r="E2781" s="24" t="s">
        <v>471</v>
      </c>
      <c r="F2781" s="9">
        <v>12</v>
      </c>
      <c r="G2781" s="11">
        <v>174</v>
      </c>
      <c r="H2781" s="10" t="s">
        <v>802</v>
      </c>
      <c r="I2781" s="10">
        <v>3625</v>
      </c>
      <c r="J2781" s="12">
        <v>272.11816811871245</v>
      </c>
    </row>
    <row r="2782" spans="1:10">
      <c r="A2782" s="24" t="s">
        <v>756</v>
      </c>
      <c r="B2782" s="33" t="str">
        <f>VLOOKUP(D2782,工作表3!$A$2:$D$159,4,FALSE)</f>
        <v>花蓮縣</v>
      </c>
      <c r="C2782" s="7">
        <v>401</v>
      </c>
      <c r="D2782" s="24" t="s">
        <v>101</v>
      </c>
      <c r="E2782" s="24" t="s">
        <v>187</v>
      </c>
      <c r="F2782" s="9">
        <v>12</v>
      </c>
      <c r="G2782" s="11">
        <v>174</v>
      </c>
      <c r="H2782" s="10" t="s">
        <v>809</v>
      </c>
      <c r="I2782" s="10">
        <v>3630</v>
      </c>
      <c r="J2782" s="12">
        <v>272.11816811871245</v>
      </c>
    </row>
    <row r="2783" spans="1:10">
      <c r="A2783" s="24" t="s">
        <v>756</v>
      </c>
      <c r="B2783" s="33" t="str">
        <f>VLOOKUP(D2783,工作表3!$A$2:$D$159,4,FALSE)</f>
        <v>桃園市</v>
      </c>
      <c r="C2783" s="7">
        <v>402</v>
      </c>
      <c r="D2783" s="24" t="s">
        <v>89</v>
      </c>
      <c r="E2783" s="24" t="s">
        <v>183</v>
      </c>
      <c r="F2783" s="9">
        <v>35</v>
      </c>
      <c r="G2783" s="11">
        <v>174</v>
      </c>
      <c r="H2783" s="10" t="s">
        <v>809</v>
      </c>
      <c r="I2783" s="10">
        <v>3635</v>
      </c>
      <c r="J2783" s="12">
        <v>272.11816811871245</v>
      </c>
    </row>
    <row r="2784" spans="1:10">
      <c r="A2784" s="24" t="s">
        <v>756</v>
      </c>
      <c r="B2784" s="33" t="str">
        <f>VLOOKUP(D2784,工作表3!$A$2:$D$159,4,FALSE)</f>
        <v>基隆市</v>
      </c>
      <c r="C2784" s="7">
        <v>403</v>
      </c>
      <c r="D2784" s="24" t="s">
        <v>258</v>
      </c>
      <c r="E2784" s="24" t="s">
        <v>712</v>
      </c>
      <c r="F2784" s="9">
        <v>38</v>
      </c>
      <c r="G2784" s="11">
        <v>170</v>
      </c>
      <c r="H2784" s="10" t="s">
        <v>788</v>
      </c>
      <c r="I2784" s="10">
        <v>3643</v>
      </c>
      <c r="J2784" s="12">
        <v>272.11816811871245</v>
      </c>
    </row>
    <row r="2785" spans="1:10">
      <c r="A2785" s="24" t="s">
        <v>756</v>
      </c>
      <c r="B2785" s="33" t="str">
        <f>VLOOKUP(D2785,工作表3!$A$2:$D$159,4,FALSE)</f>
        <v>高雄市</v>
      </c>
      <c r="C2785" s="7">
        <v>404</v>
      </c>
      <c r="D2785" s="24" t="s">
        <v>96</v>
      </c>
      <c r="E2785" s="24" t="s">
        <v>183</v>
      </c>
      <c r="F2785" s="9">
        <v>50</v>
      </c>
      <c r="G2785" s="11">
        <v>170</v>
      </c>
      <c r="H2785" s="10" t="s">
        <v>824</v>
      </c>
      <c r="I2785" s="10">
        <v>3668</v>
      </c>
      <c r="J2785" s="12">
        <v>272.11816811871245</v>
      </c>
    </row>
    <row r="2786" spans="1:10">
      <c r="A2786" s="24" t="s">
        <v>756</v>
      </c>
      <c r="B2786" s="33" t="str">
        <f>VLOOKUP(D2786,工作表3!$A$2:$D$159,4,FALSE)</f>
        <v>臺北市</v>
      </c>
      <c r="C2786" s="7">
        <v>405</v>
      </c>
      <c r="D2786" s="24" t="s">
        <v>110</v>
      </c>
      <c r="E2786" s="24" t="s">
        <v>603</v>
      </c>
      <c r="F2786" s="9">
        <v>16</v>
      </c>
      <c r="G2786" s="11">
        <v>168.5</v>
      </c>
      <c r="H2786" s="10" t="s">
        <v>802</v>
      </c>
      <c r="I2786" s="10">
        <v>3670</v>
      </c>
      <c r="J2786" s="12">
        <v>272.11816811871245</v>
      </c>
    </row>
    <row r="2787" spans="1:10">
      <c r="A2787" s="24" t="s">
        <v>756</v>
      </c>
      <c r="B2787" s="33" t="str">
        <f>VLOOKUP(D2787,工作表3!$A$2:$D$159,4,FALSE)</f>
        <v>桃園市</v>
      </c>
      <c r="C2787" s="7">
        <v>406</v>
      </c>
      <c r="D2787" s="24" t="s">
        <v>113</v>
      </c>
      <c r="E2787" s="24" t="s">
        <v>187</v>
      </c>
      <c r="F2787" s="9">
        <v>15</v>
      </c>
      <c r="G2787" s="11">
        <v>167.75</v>
      </c>
      <c r="H2787" s="10" t="s">
        <v>809</v>
      </c>
      <c r="I2787" s="10">
        <v>3675</v>
      </c>
      <c r="J2787" s="12">
        <v>272.11816811871245</v>
      </c>
    </row>
    <row r="2788" spans="1:10">
      <c r="A2788" s="24" t="s">
        <v>756</v>
      </c>
      <c r="B2788" s="33" t="str">
        <f>VLOOKUP(D2788,工作表3!$A$2:$D$159,4,FALSE)</f>
        <v>高雄市</v>
      </c>
      <c r="C2788" s="7">
        <v>407</v>
      </c>
      <c r="D2788" s="24" t="s">
        <v>135</v>
      </c>
      <c r="E2788" s="24" t="s">
        <v>326</v>
      </c>
      <c r="F2788" s="9">
        <v>28</v>
      </c>
      <c r="G2788" s="11">
        <v>166</v>
      </c>
      <c r="H2788" s="10" t="s">
        <v>788</v>
      </c>
      <c r="I2788" s="10">
        <v>3683</v>
      </c>
      <c r="J2788" s="12">
        <v>272.11816811871245</v>
      </c>
    </row>
    <row r="2789" spans="1:10">
      <c r="A2789" s="24" t="s">
        <v>756</v>
      </c>
      <c r="B2789" s="33" t="str">
        <f>VLOOKUP(D2789,工作表3!$A$2:$D$159,4,FALSE)</f>
        <v>新北市</v>
      </c>
      <c r="C2789" s="7">
        <v>408</v>
      </c>
      <c r="D2789" s="24" t="s">
        <v>124</v>
      </c>
      <c r="E2789" s="24" t="s">
        <v>521</v>
      </c>
      <c r="F2789" s="9">
        <v>10</v>
      </c>
      <c r="G2789" s="11">
        <v>164</v>
      </c>
      <c r="H2789" s="10" t="s">
        <v>795</v>
      </c>
      <c r="I2789" s="10">
        <v>3686</v>
      </c>
      <c r="J2789" s="12">
        <v>272.11816811871245</v>
      </c>
    </row>
    <row r="2790" spans="1:10">
      <c r="A2790" s="24" t="s">
        <v>756</v>
      </c>
      <c r="B2790" s="33" t="str">
        <f>VLOOKUP(D2790,工作表3!$A$2:$D$159,4,FALSE)</f>
        <v>高雄市</v>
      </c>
      <c r="C2790" s="7">
        <v>409</v>
      </c>
      <c r="D2790" s="24" t="s">
        <v>185</v>
      </c>
      <c r="E2790" s="24" t="s">
        <v>522</v>
      </c>
      <c r="F2790" s="9">
        <v>8</v>
      </c>
      <c r="G2790" s="11">
        <v>163.5</v>
      </c>
      <c r="H2790" s="10" t="s">
        <v>802</v>
      </c>
      <c r="I2790" s="10">
        <v>3688</v>
      </c>
      <c r="J2790" s="12">
        <v>272.11816811871245</v>
      </c>
    </row>
    <row r="2791" spans="1:10">
      <c r="A2791" s="24" t="s">
        <v>756</v>
      </c>
      <c r="B2791" s="33" t="str">
        <f>VLOOKUP(D2791,工作表3!$A$2:$D$159,4,FALSE)</f>
        <v>臺中市</v>
      </c>
      <c r="C2791" s="7">
        <v>410</v>
      </c>
      <c r="D2791" s="24" t="s">
        <v>156</v>
      </c>
      <c r="E2791" s="24" t="s">
        <v>585</v>
      </c>
      <c r="F2791" s="9">
        <v>30</v>
      </c>
      <c r="G2791" s="11">
        <v>162</v>
      </c>
      <c r="H2791" s="10" t="s">
        <v>793</v>
      </c>
      <c r="I2791" s="10">
        <v>3694</v>
      </c>
      <c r="J2791" s="12">
        <v>272.11816811871245</v>
      </c>
    </row>
    <row r="2792" spans="1:10">
      <c r="A2792" s="24" t="s">
        <v>756</v>
      </c>
      <c r="B2792" s="33" t="str">
        <f>VLOOKUP(D2792,工作表3!$A$2:$D$159,4,FALSE)</f>
        <v>新北市</v>
      </c>
      <c r="C2792" s="7">
        <v>411</v>
      </c>
      <c r="D2792" s="24" t="s">
        <v>150</v>
      </c>
      <c r="E2792" s="24" t="s">
        <v>568</v>
      </c>
      <c r="F2792" s="9">
        <v>22</v>
      </c>
      <c r="G2792" s="11">
        <v>160</v>
      </c>
      <c r="H2792" s="10" t="s">
        <v>812</v>
      </c>
      <c r="I2792" s="10">
        <v>3706</v>
      </c>
      <c r="J2792" s="12">
        <v>272.11816811871245</v>
      </c>
    </row>
    <row r="2793" spans="1:10">
      <c r="A2793" s="24" t="s">
        <v>756</v>
      </c>
      <c r="B2793" s="33" t="str">
        <f>VLOOKUP(D2793,工作表3!$A$2:$D$159,4,FALSE)</f>
        <v>花蓮縣</v>
      </c>
      <c r="C2793" s="7">
        <v>412</v>
      </c>
      <c r="D2793" s="24" t="s">
        <v>768</v>
      </c>
      <c r="E2793" s="24" t="s">
        <v>568</v>
      </c>
      <c r="F2793" s="9">
        <v>9</v>
      </c>
      <c r="G2793" s="11">
        <v>154</v>
      </c>
      <c r="H2793" s="10" t="s">
        <v>802</v>
      </c>
      <c r="I2793" s="10">
        <v>3708</v>
      </c>
      <c r="J2793" s="12">
        <v>272.11816811871245</v>
      </c>
    </row>
    <row r="2794" spans="1:10">
      <c r="A2794" s="24" t="s">
        <v>756</v>
      </c>
      <c r="B2794" s="33" t="str">
        <f>VLOOKUP(D2794,工作表3!$A$2:$D$159,4,FALSE)</f>
        <v>嘉義縣</v>
      </c>
      <c r="C2794" s="7">
        <v>413</v>
      </c>
      <c r="D2794" s="24" t="s">
        <v>179</v>
      </c>
      <c r="E2794" s="24" t="s">
        <v>481</v>
      </c>
      <c r="F2794" s="9" t="s">
        <v>789</v>
      </c>
      <c r="G2794" s="11" t="s">
        <v>790</v>
      </c>
      <c r="H2794" s="10" t="s">
        <v>802</v>
      </c>
      <c r="I2794" s="10">
        <v>3710</v>
      </c>
      <c r="J2794" s="12">
        <v>272.11816811871245</v>
      </c>
    </row>
    <row r="2795" spans="1:10">
      <c r="A2795" s="24" t="s">
        <v>756</v>
      </c>
      <c r="B2795" s="33" t="str">
        <f>VLOOKUP(D2795,工作表3!$A$2:$D$159,4,FALSE)</f>
        <v>彰化縣</v>
      </c>
      <c r="C2795" s="7">
        <v>414</v>
      </c>
      <c r="D2795" s="24" t="s">
        <v>133</v>
      </c>
      <c r="E2795" s="24" t="s">
        <v>606</v>
      </c>
      <c r="F2795" s="9">
        <v>36</v>
      </c>
      <c r="G2795" s="11">
        <v>150</v>
      </c>
      <c r="H2795" s="10" t="s">
        <v>788</v>
      </c>
      <c r="I2795" s="10">
        <v>3718</v>
      </c>
      <c r="J2795" s="12">
        <v>272.11816811871245</v>
      </c>
    </row>
    <row r="2796" spans="1:10">
      <c r="A2796" s="24" t="s">
        <v>756</v>
      </c>
      <c r="B2796" s="33" t="str">
        <f>VLOOKUP(D2796,工作表3!$A$2:$D$159,4,FALSE)</f>
        <v>新北市</v>
      </c>
      <c r="C2796" s="7">
        <v>415</v>
      </c>
      <c r="D2796" s="24" t="s">
        <v>124</v>
      </c>
      <c r="E2796" s="24" t="s">
        <v>549</v>
      </c>
      <c r="F2796" s="9">
        <v>60</v>
      </c>
      <c r="G2796" s="11">
        <v>149.5</v>
      </c>
      <c r="H2796" s="10" t="s">
        <v>795</v>
      </c>
      <c r="I2796" s="10">
        <v>3721</v>
      </c>
      <c r="J2796" s="12">
        <v>272.11816811871245</v>
      </c>
    </row>
    <row r="2797" spans="1:10">
      <c r="A2797" s="24" t="s">
        <v>756</v>
      </c>
      <c r="B2797" s="33" t="str">
        <f>VLOOKUP(D2797,工作表3!$A$2:$D$159,4,FALSE)</f>
        <v>高雄市</v>
      </c>
      <c r="C2797" s="7">
        <v>416</v>
      </c>
      <c r="D2797" s="24" t="s">
        <v>135</v>
      </c>
      <c r="E2797" s="24" t="s">
        <v>700</v>
      </c>
      <c r="F2797" s="9">
        <v>4</v>
      </c>
      <c r="G2797" s="11">
        <v>142</v>
      </c>
      <c r="H2797" s="10" t="s">
        <v>820</v>
      </c>
      <c r="I2797" s="10">
        <v>3722</v>
      </c>
      <c r="J2797" s="12">
        <v>272.11816811871245</v>
      </c>
    </row>
    <row r="2798" spans="1:10">
      <c r="A2798" s="24" t="s">
        <v>756</v>
      </c>
      <c r="B2798" s="33" t="str">
        <f>VLOOKUP(D2798,工作表3!$A$2:$D$159,4,FALSE)</f>
        <v>桃園市</v>
      </c>
      <c r="C2798" s="7">
        <v>417</v>
      </c>
      <c r="D2798" s="24" t="s">
        <v>127</v>
      </c>
      <c r="E2798" s="24" t="s">
        <v>183</v>
      </c>
      <c r="F2798" s="9">
        <v>7</v>
      </c>
      <c r="G2798" s="11">
        <v>140</v>
      </c>
      <c r="H2798" s="10" t="s">
        <v>820</v>
      </c>
      <c r="I2798" s="10">
        <v>3723</v>
      </c>
      <c r="J2798" s="12">
        <v>272.11816811871245</v>
      </c>
    </row>
    <row r="2799" spans="1:10">
      <c r="A2799" s="24" t="s">
        <v>756</v>
      </c>
      <c r="B2799" s="33" t="str">
        <f>VLOOKUP(D2799,工作表3!$A$2:$D$159,4,FALSE)</f>
        <v>臺南市</v>
      </c>
      <c r="C2799" s="7">
        <v>418</v>
      </c>
      <c r="D2799" s="24" t="s">
        <v>119</v>
      </c>
      <c r="E2799" s="24" t="s">
        <v>548</v>
      </c>
      <c r="F2799" s="9">
        <v>88</v>
      </c>
      <c r="G2799" s="11">
        <v>140</v>
      </c>
      <c r="H2799" s="10" t="s">
        <v>812</v>
      </c>
      <c r="I2799" s="10">
        <v>3735</v>
      </c>
      <c r="J2799" s="12">
        <v>272.11816811871245</v>
      </c>
    </row>
    <row r="2800" spans="1:10">
      <c r="A2800" s="24" t="s">
        <v>756</v>
      </c>
      <c r="B2800" s="33" t="str">
        <f>VLOOKUP(D2800,工作表3!$A$2:$D$159,4,FALSE)</f>
        <v>彰化縣</v>
      </c>
      <c r="C2800" s="7">
        <v>419</v>
      </c>
      <c r="D2800" s="24" t="s">
        <v>133</v>
      </c>
      <c r="E2800" s="24" t="s">
        <v>639</v>
      </c>
      <c r="F2800" s="9">
        <v>54</v>
      </c>
      <c r="G2800" s="11">
        <v>136</v>
      </c>
      <c r="H2800" s="10" t="s">
        <v>829</v>
      </c>
      <c r="I2800" s="10">
        <v>3770</v>
      </c>
      <c r="J2800" s="12">
        <v>272.11816811871245</v>
      </c>
    </row>
    <row r="2801" spans="1:10">
      <c r="A2801" s="24" t="s">
        <v>756</v>
      </c>
      <c r="B2801" s="33" t="str">
        <f>VLOOKUP(D2801,工作表3!$A$2:$D$159,4,FALSE)</f>
        <v>新北市</v>
      </c>
      <c r="C2801" s="7">
        <v>420</v>
      </c>
      <c r="D2801" s="24" t="s">
        <v>150</v>
      </c>
      <c r="E2801" s="24" t="s">
        <v>617</v>
      </c>
      <c r="F2801" s="9">
        <v>64</v>
      </c>
      <c r="G2801" s="11">
        <v>132</v>
      </c>
      <c r="H2801" s="10" t="s">
        <v>839</v>
      </c>
      <c r="I2801" s="10">
        <v>3814</v>
      </c>
      <c r="J2801" s="12">
        <v>272.11816811871245</v>
      </c>
    </row>
    <row r="2802" spans="1:10">
      <c r="A2802" s="24" t="s">
        <v>756</v>
      </c>
      <c r="B2802" s="33" t="str">
        <f>VLOOKUP(D2802,工作表3!$A$2:$D$159,4,FALSE)</f>
        <v>苗栗縣</v>
      </c>
      <c r="C2802" s="7">
        <v>421</v>
      </c>
      <c r="D2802" s="24" t="s">
        <v>157</v>
      </c>
      <c r="E2802" s="24" t="s">
        <v>187</v>
      </c>
      <c r="F2802" s="9">
        <v>8</v>
      </c>
      <c r="G2802" s="11">
        <v>124</v>
      </c>
      <c r="H2802" s="10" t="s">
        <v>820</v>
      </c>
      <c r="I2802" s="10">
        <v>3815</v>
      </c>
      <c r="J2802" s="12">
        <v>272.11816811871245</v>
      </c>
    </row>
    <row r="2803" spans="1:10">
      <c r="A2803" s="24" t="s">
        <v>756</v>
      </c>
      <c r="B2803" s="33" t="str">
        <f>VLOOKUP(D2803,工作表3!$A$2:$D$159,4,FALSE)</f>
        <v>臺南市</v>
      </c>
      <c r="C2803" s="7">
        <v>422</v>
      </c>
      <c r="D2803" s="24" t="s">
        <v>152</v>
      </c>
      <c r="E2803" s="24" t="s">
        <v>548</v>
      </c>
      <c r="F2803" s="9">
        <v>47</v>
      </c>
      <c r="G2803" s="11">
        <v>118</v>
      </c>
      <c r="H2803" s="10" t="s">
        <v>792</v>
      </c>
      <c r="I2803" s="10">
        <v>3822</v>
      </c>
      <c r="J2803" s="12">
        <v>272.11816811871245</v>
      </c>
    </row>
    <row r="2804" spans="1:10">
      <c r="A2804" s="24" t="s">
        <v>756</v>
      </c>
      <c r="B2804" s="33" t="str">
        <f>VLOOKUP(D2804,工作表3!$A$2:$D$159,4,FALSE)</f>
        <v>高雄市</v>
      </c>
      <c r="C2804" s="7">
        <v>423</v>
      </c>
      <c r="D2804" s="24" t="s">
        <v>96</v>
      </c>
      <c r="E2804" s="24" t="s">
        <v>570</v>
      </c>
      <c r="F2804" s="9">
        <v>27</v>
      </c>
      <c r="G2804" s="11">
        <v>116</v>
      </c>
      <c r="H2804" s="10" t="s">
        <v>816</v>
      </c>
      <c r="I2804" s="10">
        <v>3826</v>
      </c>
      <c r="J2804" s="12">
        <v>272.11816811871245</v>
      </c>
    </row>
    <row r="2805" spans="1:10">
      <c r="A2805" s="24" t="s">
        <v>756</v>
      </c>
      <c r="B2805" s="33" t="str">
        <f>VLOOKUP(D2805,工作表3!$A$2:$D$159,4,FALSE)</f>
        <v>新北市</v>
      </c>
      <c r="C2805" s="7">
        <v>424</v>
      </c>
      <c r="D2805" s="24" t="s">
        <v>124</v>
      </c>
      <c r="E2805" s="24" t="s">
        <v>548</v>
      </c>
      <c r="F2805" s="9">
        <v>127</v>
      </c>
      <c r="G2805" s="11">
        <v>116</v>
      </c>
      <c r="H2805" s="10" t="s">
        <v>825</v>
      </c>
      <c r="I2805" s="10">
        <v>3850</v>
      </c>
      <c r="J2805" s="12">
        <v>272.11816811871245</v>
      </c>
    </row>
    <row r="2806" spans="1:10">
      <c r="A2806" s="24" t="s">
        <v>756</v>
      </c>
      <c r="B2806" s="36" t="s">
        <v>1155</v>
      </c>
      <c r="C2806" s="7">
        <v>425</v>
      </c>
      <c r="D2806" s="24" t="s">
        <v>302</v>
      </c>
      <c r="E2806" s="24" t="s">
        <v>640</v>
      </c>
      <c r="F2806" s="9">
        <v>86</v>
      </c>
      <c r="G2806" s="11">
        <v>114</v>
      </c>
      <c r="H2806" s="10" t="s">
        <v>802</v>
      </c>
      <c r="I2806" s="10">
        <v>3852</v>
      </c>
      <c r="J2806" s="12">
        <v>272.11816811871245</v>
      </c>
    </row>
    <row r="2807" spans="1:10">
      <c r="A2807" s="24" t="s">
        <v>756</v>
      </c>
      <c r="B2807" s="40" t="s">
        <v>1073</v>
      </c>
      <c r="C2807" s="7">
        <v>426</v>
      </c>
      <c r="D2807" s="24" t="s">
        <v>106</v>
      </c>
      <c r="E2807" s="24" t="s">
        <v>641</v>
      </c>
      <c r="F2807" s="9">
        <v>8</v>
      </c>
      <c r="G2807" s="11">
        <v>112</v>
      </c>
      <c r="H2807" s="10" t="s">
        <v>820</v>
      </c>
      <c r="I2807" s="10">
        <v>3853</v>
      </c>
      <c r="J2807" s="12">
        <v>272.11816811871245</v>
      </c>
    </row>
    <row r="2808" spans="1:10">
      <c r="A2808" s="24" t="s">
        <v>756</v>
      </c>
      <c r="B2808" s="33" t="str">
        <f>VLOOKUP(D2808,工作表3!$A$2:$D$159,4,FALSE)</f>
        <v>桃園市</v>
      </c>
      <c r="C2808" s="7">
        <v>427</v>
      </c>
      <c r="D2808" s="24" t="s">
        <v>89</v>
      </c>
      <c r="E2808" s="24" t="s">
        <v>201</v>
      </c>
      <c r="F2808" s="9">
        <v>18</v>
      </c>
      <c r="G2808" s="11">
        <v>102</v>
      </c>
      <c r="H2808" s="10" t="s">
        <v>802</v>
      </c>
      <c r="I2808" s="10">
        <v>3855</v>
      </c>
      <c r="J2808" s="12">
        <v>272.11816811871245</v>
      </c>
    </row>
    <row r="2809" spans="1:10">
      <c r="A2809" s="24" t="s">
        <v>756</v>
      </c>
      <c r="B2809" s="33" t="str">
        <f>VLOOKUP(D2809,工作表3!$A$2:$D$159,4,FALSE)</f>
        <v>高雄市</v>
      </c>
      <c r="C2809" s="7">
        <v>428</v>
      </c>
      <c r="D2809" s="24" t="s">
        <v>220</v>
      </c>
      <c r="E2809" s="24" t="s">
        <v>617</v>
      </c>
      <c r="F2809" s="9">
        <v>37</v>
      </c>
      <c r="G2809" s="11">
        <v>97.5</v>
      </c>
      <c r="H2809" s="10" t="s">
        <v>799</v>
      </c>
      <c r="I2809" s="10">
        <v>3876</v>
      </c>
      <c r="J2809" s="12">
        <v>272.11816811871245</v>
      </c>
    </row>
    <row r="2810" spans="1:10">
      <c r="A2810" s="24" t="s">
        <v>756</v>
      </c>
      <c r="B2810" s="33" t="str">
        <f>VLOOKUP(D2810,工作表3!$A$2:$D$159,4,FALSE)</f>
        <v>新北市</v>
      </c>
      <c r="C2810" s="7">
        <v>429</v>
      </c>
      <c r="D2810" s="24" t="s">
        <v>169</v>
      </c>
      <c r="E2810" s="24" t="s">
        <v>307</v>
      </c>
      <c r="F2810" s="9">
        <v>10</v>
      </c>
      <c r="G2810" s="11">
        <v>94</v>
      </c>
      <c r="H2810" s="10" t="s">
        <v>792</v>
      </c>
      <c r="I2810" s="10">
        <v>3883</v>
      </c>
      <c r="J2810" s="12">
        <v>272.11816811871245</v>
      </c>
    </row>
    <row r="2811" spans="1:10">
      <c r="A2811" s="24" t="s">
        <v>756</v>
      </c>
      <c r="B2811" s="33" t="str">
        <f>VLOOKUP(D2811,工作表3!$A$2:$D$159,4,FALSE)</f>
        <v>新北市</v>
      </c>
      <c r="C2811" s="7">
        <v>430</v>
      </c>
      <c r="D2811" s="24" t="s">
        <v>169</v>
      </c>
      <c r="E2811" s="24" t="s">
        <v>183</v>
      </c>
      <c r="F2811" s="9">
        <v>38</v>
      </c>
      <c r="G2811" s="11">
        <v>61.5</v>
      </c>
      <c r="H2811" s="10" t="s">
        <v>823</v>
      </c>
      <c r="I2811" s="10">
        <v>3897</v>
      </c>
      <c r="J2811" s="12">
        <v>272.11029681128912</v>
      </c>
    </row>
    <row r="2812" spans="1:10">
      <c r="A2812" s="24" t="s">
        <v>756</v>
      </c>
      <c r="B2812" s="33" t="str">
        <f>VLOOKUP(D2812,工作表3!$A$2:$D$159,4,FALSE)</f>
        <v>花蓮縣</v>
      </c>
      <c r="C2812" s="7">
        <v>431</v>
      </c>
      <c r="D2812" s="24" t="s">
        <v>202</v>
      </c>
      <c r="E2812" s="24" t="s">
        <v>662</v>
      </c>
      <c r="F2812" s="9">
        <v>4</v>
      </c>
      <c r="G2812" s="11">
        <v>38</v>
      </c>
      <c r="H2812" s="10" t="s">
        <v>820</v>
      </c>
      <c r="I2812" s="10">
        <v>3898</v>
      </c>
      <c r="J2812" s="12">
        <v>272.09583670600648</v>
      </c>
    </row>
    <row r="2813" spans="1:10">
      <c r="A2813" s="24" t="s">
        <v>756</v>
      </c>
      <c r="B2813" s="33" t="str">
        <f>VLOOKUP(D2813,工作表3!$A$2:$D$159,4,FALSE)</f>
        <v>新竹縣</v>
      </c>
      <c r="C2813" s="7">
        <v>432</v>
      </c>
      <c r="D2813" s="24" t="s">
        <v>181</v>
      </c>
      <c r="E2813" s="24" t="s">
        <v>318</v>
      </c>
      <c r="F2813" s="9">
        <v>5</v>
      </c>
      <c r="G2813" s="11" t="s">
        <v>828</v>
      </c>
      <c r="H2813" s="10" t="s">
        <v>820</v>
      </c>
      <c r="I2813" s="10">
        <v>3899</v>
      </c>
      <c r="J2813" s="12">
        <v>272.09583670600648</v>
      </c>
    </row>
    <row r="2814" spans="1:10">
      <c r="A2814" s="24" t="s">
        <v>756</v>
      </c>
      <c r="B2814" s="33" t="str">
        <f>VLOOKUP(D2814,工作表3!$A$2:$D$159,4,FALSE)</f>
        <v>彰化縣</v>
      </c>
      <c r="C2814" s="7">
        <v>433</v>
      </c>
      <c r="D2814" s="24" t="s">
        <v>167</v>
      </c>
      <c r="E2814" s="24" t="s">
        <v>149</v>
      </c>
      <c r="F2814" s="9">
        <v>3</v>
      </c>
      <c r="G2814" s="11" t="s">
        <v>828</v>
      </c>
      <c r="H2814" s="10" t="s">
        <v>820</v>
      </c>
      <c r="I2814" s="10">
        <v>3900</v>
      </c>
      <c r="J2814" s="12">
        <v>272.09583670600648</v>
      </c>
    </row>
    <row r="2815" spans="1:10">
      <c r="A2815" s="24" t="s">
        <v>756</v>
      </c>
      <c r="B2815" s="33" t="str">
        <f>VLOOKUP(D2815,工作表3!$A$2:$D$159,4,FALSE)</f>
        <v>彰化縣</v>
      </c>
      <c r="C2815" s="7">
        <v>434</v>
      </c>
      <c r="D2815" s="24" t="s">
        <v>167</v>
      </c>
      <c r="E2815" s="24" t="s">
        <v>470</v>
      </c>
      <c r="F2815" s="9">
        <v>4</v>
      </c>
      <c r="G2815" s="11" t="s">
        <v>828</v>
      </c>
      <c r="H2815" s="10" t="s">
        <v>820</v>
      </c>
      <c r="I2815" s="10">
        <v>3901</v>
      </c>
      <c r="J2815" s="12">
        <v>272.09583670600648</v>
      </c>
    </row>
    <row r="2816" spans="1:10">
      <c r="A2816" s="24" t="s">
        <v>756</v>
      </c>
      <c r="B2816" s="33" t="str">
        <f>VLOOKUP(D2816,工作表3!$A$2:$D$159,4,FALSE)</f>
        <v>桃園市</v>
      </c>
      <c r="C2816" s="7">
        <v>435</v>
      </c>
      <c r="D2816" s="24" t="s">
        <v>89</v>
      </c>
      <c r="E2816" s="24" t="s">
        <v>315</v>
      </c>
      <c r="F2816" s="9">
        <v>2</v>
      </c>
      <c r="G2816" s="11" t="s">
        <v>828</v>
      </c>
      <c r="H2816" s="10" t="s">
        <v>820</v>
      </c>
      <c r="I2816" s="10">
        <v>3902</v>
      </c>
      <c r="J2816" s="12">
        <v>272.09583670600648</v>
      </c>
    </row>
    <row r="2817" spans="1:10">
      <c r="A2817" s="24" t="s">
        <v>756</v>
      </c>
      <c r="B2817" s="33" t="str">
        <f>VLOOKUP(D2817,工作表3!$A$2:$D$159,4,FALSE)</f>
        <v>雲林縣</v>
      </c>
      <c r="C2817" s="7">
        <v>436</v>
      </c>
      <c r="D2817" s="24" t="s">
        <v>163</v>
      </c>
      <c r="E2817" s="24" t="s">
        <v>311</v>
      </c>
      <c r="F2817" s="9">
        <v>1</v>
      </c>
      <c r="G2817" s="11" t="s">
        <v>828</v>
      </c>
      <c r="H2817" s="10" t="s">
        <v>820</v>
      </c>
      <c r="I2817" s="10">
        <v>3903</v>
      </c>
      <c r="J2817" s="12">
        <v>272.09583670600648</v>
      </c>
    </row>
    <row r="2818" spans="1:10">
      <c r="A2818" s="24" t="s">
        <v>756</v>
      </c>
      <c r="B2818" s="33" t="str">
        <f>VLOOKUP(D2818,工作表3!$A$2:$D$159,4,FALSE)</f>
        <v>雲林縣</v>
      </c>
      <c r="C2818" s="7">
        <v>437</v>
      </c>
      <c r="D2818" s="24" t="s">
        <v>163</v>
      </c>
      <c r="E2818" s="24" t="s">
        <v>502</v>
      </c>
      <c r="F2818" s="9">
        <v>7</v>
      </c>
      <c r="G2818" s="11" t="s">
        <v>828</v>
      </c>
      <c r="H2818" s="10" t="s">
        <v>820</v>
      </c>
      <c r="I2818" s="10">
        <v>3904</v>
      </c>
      <c r="J2818" s="12">
        <v>272.09583670600648</v>
      </c>
    </row>
    <row r="2819" spans="1:10">
      <c r="A2819" s="24" t="s">
        <v>756</v>
      </c>
      <c r="B2819" s="33" t="str">
        <f>VLOOKUP(D2819,工作表3!$A$2:$D$159,4,FALSE)</f>
        <v>新竹縣</v>
      </c>
      <c r="C2819" s="7">
        <v>438</v>
      </c>
      <c r="D2819" s="24" t="s">
        <v>181</v>
      </c>
      <c r="E2819" s="24" t="s">
        <v>781</v>
      </c>
      <c r="F2819" s="9">
        <v>4</v>
      </c>
      <c r="G2819" s="11" t="s">
        <v>828</v>
      </c>
      <c r="H2819" s="10" t="s">
        <v>802</v>
      </c>
      <c r="I2819" s="10">
        <v>3906</v>
      </c>
      <c r="J2819" s="12">
        <v>272.09583670600648</v>
      </c>
    </row>
    <row r="2820" spans="1:10">
      <c r="A2820" s="24" t="s">
        <v>756</v>
      </c>
      <c r="B2820" s="33" t="str">
        <f>VLOOKUP(D2820,工作表3!$A$2:$D$159,4,FALSE)</f>
        <v>新竹市</v>
      </c>
      <c r="C2820" s="7">
        <v>439</v>
      </c>
      <c r="D2820" s="24" t="s">
        <v>177</v>
      </c>
      <c r="E2820" s="24" t="s">
        <v>644</v>
      </c>
      <c r="F2820" s="9">
        <v>14</v>
      </c>
      <c r="G2820" s="11" t="s">
        <v>828</v>
      </c>
      <c r="H2820" s="10" t="s">
        <v>802</v>
      </c>
      <c r="I2820" s="10">
        <v>3908</v>
      </c>
      <c r="J2820" s="12">
        <v>272.09583670600648</v>
      </c>
    </row>
    <row r="2821" spans="1:10">
      <c r="A2821" s="24" t="s">
        <v>756</v>
      </c>
      <c r="B2821" s="33" t="str">
        <f>VLOOKUP(D2821,工作表3!$A$2:$D$159,4,FALSE)</f>
        <v>嘉義縣</v>
      </c>
      <c r="C2821" s="7">
        <v>440</v>
      </c>
      <c r="D2821" s="24" t="s">
        <v>179</v>
      </c>
      <c r="E2821" s="24" t="s">
        <v>523</v>
      </c>
      <c r="F2821" s="9">
        <v>10</v>
      </c>
      <c r="G2821" s="11" t="s">
        <v>828</v>
      </c>
      <c r="H2821" s="10" t="s">
        <v>802</v>
      </c>
      <c r="I2821" s="10">
        <v>3910</v>
      </c>
      <c r="J2821" s="12">
        <v>272.09583670600648</v>
      </c>
    </row>
    <row r="2822" spans="1:10">
      <c r="A2822" s="24" t="s">
        <v>756</v>
      </c>
      <c r="B2822" s="33" t="str">
        <f>VLOOKUP(D2822,工作表3!$A$2:$D$159,4,FALSE)</f>
        <v>高雄市</v>
      </c>
      <c r="C2822" s="7">
        <v>441</v>
      </c>
      <c r="D2822" s="24" t="s">
        <v>220</v>
      </c>
      <c r="E2822" s="24" t="s">
        <v>187</v>
      </c>
      <c r="F2822" s="9">
        <v>3</v>
      </c>
      <c r="G2822" s="11" t="s">
        <v>828</v>
      </c>
      <c r="H2822" s="10" t="s">
        <v>802</v>
      </c>
      <c r="I2822" s="10">
        <v>3912</v>
      </c>
      <c r="J2822" s="12">
        <v>272.09583670600648</v>
      </c>
    </row>
    <row r="2823" spans="1:10">
      <c r="A2823" s="24" t="s">
        <v>756</v>
      </c>
      <c r="B2823" s="33" t="str">
        <f>VLOOKUP(D2823,工作表3!$A$2:$D$159,4,FALSE)</f>
        <v>臺南市</v>
      </c>
      <c r="C2823" s="7">
        <v>442</v>
      </c>
      <c r="D2823" s="24" t="s">
        <v>152</v>
      </c>
      <c r="E2823" s="24" t="s">
        <v>639</v>
      </c>
      <c r="F2823" s="9">
        <v>7</v>
      </c>
      <c r="G2823" s="11" t="s">
        <v>828</v>
      </c>
      <c r="H2823" s="10" t="s">
        <v>802</v>
      </c>
      <c r="I2823" s="10">
        <v>3914</v>
      </c>
      <c r="J2823" s="12">
        <v>272.09583670600648</v>
      </c>
    </row>
    <row r="2824" spans="1:10">
      <c r="A2824" s="24" t="s">
        <v>756</v>
      </c>
      <c r="B2824" s="33" t="str">
        <f>VLOOKUP(D2824,工作表3!$A$2:$D$159,4,FALSE)</f>
        <v>高雄市</v>
      </c>
      <c r="C2824" s="7">
        <v>443</v>
      </c>
      <c r="D2824" s="24" t="s">
        <v>220</v>
      </c>
      <c r="E2824" s="24" t="s">
        <v>183</v>
      </c>
      <c r="F2824" s="9">
        <v>7</v>
      </c>
      <c r="G2824" s="11" t="s">
        <v>828</v>
      </c>
      <c r="H2824" s="10" t="s">
        <v>795</v>
      </c>
      <c r="I2824" s="10">
        <v>3917</v>
      </c>
      <c r="J2824" s="12">
        <v>272.09583670600648</v>
      </c>
    </row>
    <row r="2825" spans="1:10">
      <c r="A2825" s="24" t="s">
        <v>756</v>
      </c>
      <c r="B2825" s="33" t="str">
        <f>VLOOKUP(D2825,工作表3!$A$2:$D$159,4,FALSE)</f>
        <v>新北市</v>
      </c>
      <c r="C2825" s="7">
        <v>444</v>
      </c>
      <c r="D2825" s="24" t="s">
        <v>169</v>
      </c>
      <c r="E2825" s="24" t="s">
        <v>149</v>
      </c>
      <c r="F2825" s="9">
        <v>8</v>
      </c>
      <c r="G2825" s="11" t="s">
        <v>828</v>
      </c>
      <c r="H2825" s="10" t="s">
        <v>795</v>
      </c>
      <c r="I2825" s="10">
        <v>3920</v>
      </c>
      <c r="J2825" s="12">
        <v>272.09583670600648</v>
      </c>
    </row>
    <row r="2826" spans="1:10">
      <c r="A2826" s="24" t="s">
        <v>756</v>
      </c>
      <c r="B2826" s="33" t="str">
        <f>VLOOKUP(D2826,工作表3!$A$2:$D$159,4,FALSE)</f>
        <v>高雄市</v>
      </c>
      <c r="C2826" s="7">
        <v>445</v>
      </c>
      <c r="D2826" s="24" t="s">
        <v>220</v>
      </c>
      <c r="E2826" s="24" t="s">
        <v>312</v>
      </c>
      <c r="F2826" s="9">
        <v>19</v>
      </c>
      <c r="G2826" s="11" t="s">
        <v>828</v>
      </c>
      <c r="H2826" s="10" t="s">
        <v>814</v>
      </c>
      <c r="I2826" s="10">
        <v>3930</v>
      </c>
      <c r="J2826" s="12">
        <v>272.09583670600648</v>
      </c>
    </row>
    <row r="2827" spans="1:10">
      <c r="A2827" s="24" t="s">
        <v>783</v>
      </c>
      <c r="B2827" s="33" t="str">
        <f>VLOOKUP(D2827,工作表3!$A$2:$D$159,4,FALSE)</f>
        <v>高雄市</v>
      </c>
      <c r="C2827" s="7">
        <v>1</v>
      </c>
      <c r="D2827" s="24" t="s">
        <v>34</v>
      </c>
      <c r="E2827" s="24" t="s">
        <v>35</v>
      </c>
      <c r="F2827" s="9">
        <v>2</v>
      </c>
      <c r="G2827" s="11">
        <v>372.25</v>
      </c>
      <c r="H2827" s="10" t="s">
        <v>820</v>
      </c>
      <c r="I2827" s="10" t="s">
        <v>820</v>
      </c>
      <c r="J2827" s="12">
        <v>389.9975</v>
      </c>
    </row>
    <row r="2828" spans="1:10">
      <c r="A2828" s="24" t="s">
        <v>783</v>
      </c>
      <c r="B2828" s="33" t="str">
        <f>VLOOKUP(D2828,工作表3!$A$2:$D$159,4,FALSE)</f>
        <v>高雄市</v>
      </c>
      <c r="C2828" s="7">
        <v>2</v>
      </c>
      <c r="D2828" s="24" t="s">
        <v>34</v>
      </c>
      <c r="E2828" s="24" t="s">
        <v>784</v>
      </c>
      <c r="F2828" s="9">
        <v>9</v>
      </c>
      <c r="G2828" s="11">
        <v>357</v>
      </c>
      <c r="H2828" s="10" t="s">
        <v>792</v>
      </c>
      <c r="I2828" s="10">
        <v>8</v>
      </c>
      <c r="J2828" s="12">
        <v>358.04170454545454</v>
      </c>
    </row>
    <row r="2829" spans="1:10">
      <c r="A2829" s="24" t="s">
        <v>783</v>
      </c>
      <c r="B2829" s="33" t="str">
        <f>VLOOKUP(D2829,工作表3!$A$2:$D$159,4,FALSE)</f>
        <v>臺南市</v>
      </c>
      <c r="C2829" s="7">
        <v>3</v>
      </c>
      <c r="D2829" s="24" t="s">
        <v>119</v>
      </c>
      <c r="E2829" s="24" t="s">
        <v>32</v>
      </c>
      <c r="F2829" s="9" t="s">
        <v>789</v>
      </c>
      <c r="G2829" s="11" t="s">
        <v>790</v>
      </c>
      <c r="H2829" s="10" t="s">
        <v>820</v>
      </c>
      <c r="I2829" s="10">
        <v>9</v>
      </c>
      <c r="J2829" s="12">
        <v>354.90784090909091</v>
      </c>
    </row>
    <row r="2830" spans="1:10">
      <c r="A2830" s="24" t="s">
        <v>783</v>
      </c>
      <c r="B2830" s="33" t="str">
        <f>VLOOKUP(D2830,工作表3!$A$2:$D$159,4,FALSE)</f>
        <v>臺南市</v>
      </c>
      <c r="C2830" s="7">
        <v>4</v>
      </c>
      <c r="D2830" s="24" t="s">
        <v>119</v>
      </c>
      <c r="E2830" s="24" t="s">
        <v>548</v>
      </c>
      <c r="F2830" s="9" t="s">
        <v>789</v>
      </c>
      <c r="G2830" s="11" t="s">
        <v>790</v>
      </c>
      <c r="H2830" s="10" t="s">
        <v>820</v>
      </c>
      <c r="I2830" s="10">
        <v>10</v>
      </c>
      <c r="J2830" s="12">
        <v>351.77397727272728</v>
      </c>
    </row>
    <row r="2831" spans="1:10">
      <c r="A2831" s="24" t="s">
        <v>785</v>
      </c>
      <c r="B2831" s="33" t="str">
        <f>VLOOKUP(D2831,工作表3!$A$2:$D$159,4,FALSE)</f>
        <v>屏東縣</v>
      </c>
      <c r="C2831" s="7">
        <v>1</v>
      </c>
      <c r="D2831" s="24" t="s">
        <v>45</v>
      </c>
      <c r="E2831" s="24" t="s">
        <v>673</v>
      </c>
      <c r="F2831" s="9">
        <v>9</v>
      </c>
      <c r="G2831" s="11">
        <v>411.5</v>
      </c>
      <c r="H2831" s="10" t="s">
        <v>788</v>
      </c>
      <c r="I2831" s="10" t="s">
        <v>788</v>
      </c>
      <c r="J2831" s="12">
        <v>419.62555555555554</v>
      </c>
    </row>
    <row r="2832" spans="1:10">
      <c r="A2832" s="24" t="s">
        <v>785</v>
      </c>
      <c r="B2832" s="33" t="str">
        <f>VLOOKUP(D2832,工作表3!$A$2:$D$159,4,FALSE)</f>
        <v>高雄市</v>
      </c>
      <c r="C2832" s="7">
        <v>2</v>
      </c>
      <c r="D2832" s="24" t="s">
        <v>34</v>
      </c>
      <c r="E2832" s="24" t="s">
        <v>536</v>
      </c>
      <c r="F2832" s="9">
        <v>3</v>
      </c>
      <c r="G2832" s="11">
        <v>396.5</v>
      </c>
      <c r="H2832" s="10" t="s">
        <v>827</v>
      </c>
      <c r="I2832" s="10">
        <v>17</v>
      </c>
      <c r="J2832" s="12">
        <v>378.62435185185183</v>
      </c>
    </row>
    <row r="2833" spans="1:10">
      <c r="A2833" s="24" t="s">
        <v>785</v>
      </c>
      <c r="B2833" s="33" t="str">
        <f>VLOOKUP(D2833,工作表3!$A$2:$D$159,4,FALSE)</f>
        <v>高雄市</v>
      </c>
      <c r="C2833" s="7">
        <v>3</v>
      </c>
      <c r="D2833" s="24" t="s">
        <v>34</v>
      </c>
      <c r="E2833" s="24" t="s">
        <v>673</v>
      </c>
      <c r="F2833" s="9">
        <v>11</v>
      </c>
      <c r="G2833" s="11">
        <v>378</v>
      </c>
      <c r="H2833" s="10" t="s">
        <v>812</v>
      </c>
      <c r="I2833" s="10">
        <v>29</v>
      </c>
      <c r="J2833" s="12">
        <v>357.5034873188406</v>
      </c>
    </row>
    <row r="2834" spans="1:10">
      <c r="A2834" s="24" t="s">
        <v>785</v>
      </c>
      <c r="B2834" s="33" t="str">
        <f>VLOOKUP(D2834,工作表3!$A$2:$D$159,4,FALSE)</f>
        <v>澎湖縣</v>
      </c>
      <c r="C2834" s="7">
        <v>4</v>
      </c>
      <c r="D2834" s="24" t="s">
        <v>241</v>
      </c>
      <c r="E2834" s="24" t="s">
        <v>673</v>
      </c>
      <c r="F2834" s="9">
        <v>8</v>
      </c>
      <c r="G2834" s="11">
        <v>370</v>
      </c>
      <c r="H2834" s="10" t="s">
        <v>793</v>
      </c>
      <c r="I2834" s="10">
        <v>35</v>
      </c>
      <c r="J2834" s="12">
        <v>342.02510022206638</v>
      </c>
    </row>
    <row r="2835" spans="1:10">
      <c r="A2835" s="24" t="s">
        <v>785</v>
      </c>
      <c r="B2835" s="33" t="str">
        <f>VLOOKUP(D2835,工作表3!$A$2:$D$159,4,FALSE)</f>
        <v>高雄市</v>
      </c>
      <c r="C2835" s="7">
        <v>5</v>
      </c>
      <c r="D2835" s="24" t="s">
        <v>185</v>
      </c>
      <c r="E2835" s="24" t="s">
        <v>347</v>
      </c>
      <c r="F2835" s="9">
        <v>9</v>
      </c>
      <c r="G2835" s="11">
        <v>313</v>
      </c>
      <c r="H2835" s="10" t="s">
        <v>820</v>
      </c>
      <c r="I2835" s="10">
        <v>36</v>
      </c>
      <c r="J2835" s="12">
        <v>337.51157544413275</v>
      </c>
    </row>
    <row r="2836" spans="1:10">
      <c r="A2836" s="24" t="s">
        <v>785</v>
      </c>
      <c r="B2836" s="33" t="str">
        <f>VLOOKUP(D2836,工作表3!$A$2:$D$159,4,FALSE)</f>
        <v>基隆市</v>
      </c>
      <c r="C2836" s="7">
        <v>6</v>
      </c>
      <c r="D2836" s="24" t="s">
        <v>258</v>
      </c>
      <c r="E2836" s="24" t="s">
        <v>699</v>
      </c>
      <c r="F2836" s="9">
        <v>2</v>
      </c>
      <c r="G2836" s="11">
        <v>258.5</v>
      </c>
      <c r="H2836" s="10" t="s">
        <v>802</v>
      </c>
      <c r="I2836" s="10">
        <v>38</v>
      </c>
      <c r="J2836" s="12">
        <v>320.85133734889467</v>
      </c>
    </row>
    <row r="2837" spans="1:10">
      <c r="A2837" s="24" t="s">
        <v>785</v>
      </c>
      <c r="B2837" s="33" t="str">
        <f>VLOOKUP(D2837,工作表3!$A$2:$D$159,4,FALSE)</f>
        <v>臺南市</v>
      </c>
      <c r="C2837" s="7">
        <v>7</v>
      </c>
      <c r="D2837" s="24" t="s">
        <v>119</v>
      </c>
      <c r="E2837" s="24" t="s">
        <v>704</v>
      </c>
      <c r="F2837" s="9">
        <v>10</v>
      </c>
      <c r="G2837" s="11">
        <v>230</v>
      </c>
      <c r="H2837" s="10" t="s">
        <v>820</v>
      </c>
      <c r="I2837" s="10">
        <v>39</v>
      </c>
      <c r="J2837" s="12">
        <v>316.8665340590627</v>
      </c>
    </row>
    <row r="2838" spans="1:10">
      <c r="A2838" s="24" t="s">
        <v>786</v>
      </c>
      <c r="B2838" s="33" t="str">
        <f>VLOOKUP(D2838,工作表3!$A$2:$D$159,4,FALSE)</f>
        <v>高雄市</v>
      </c>
      <c r="C2838" s="7">
        <v>1</v>
      </c>
      <c r="D2838" s="24" t="s">
        <v>18</v>
      </c>
      <c r="E2838" s="24" t="s">
        <v>388</v>
      </c>
      <c r="F2838" s="9">
        <v>4</v>
      </c>
      <c r="G2838" s="11">
        <v>580</v>
      </c>
      <c r="H2838" s="10" t="s">
        <v>795</v>
      </c>
      <c r="I2838" s="10" t="s">
        <v>795</v>
      </c>
      <c r="J2838" s="12">
        <v>588.75125000000003</v>
      </c>
    </row>
    <row r="2839" spans="1:10">
      <c r="A2839" s="24" t="s">
        <v>786</v>
      </c>
      <c r="B2839" s="33" t="str">
        <f>VLOOKUP(D2839,工作表3!$A$2:$D$159,4,FALSE)</f>
        <v>臺中市</v>
      </c>
      <c r="C2839" s="7">
        <v>2</v>
      </c>
      <c r="D2839" s="24" t="s">
        <v>61</v>
      </c>
      <c r="E2839" s="24" t="s">
        <v>398</v>
      </c>
      <c r="F2839" s="9">
        <v>4</v>
      </c>
      <c r="G2839" s="11">
        <v>553</v>
      </c>
      <c r="H2839" s="10" t="s">
        <v>795</v>
      </c>
      <c r="I2839" s="10">
        <v>6</v>
      </c>
      <c r="J2839" s="12">
        <v>573.78718749999996</v>
      </c>
    </row>
    <row r="2840" spans="1:10">
      <c r="A2840" s="24" t="s">
        <v>786</v>
      </c>
      <c r="B2840" s="33" t="str">
        <f>VLOOKUP(D2840,工作表3!$A$2:$D$159,4,FALSE)</f>
        <v>臺中市</v>
      </c>
      <c r="C2840" s="7">
        <v>3</v>
      </c>
      <c r="D2840" s="24" t="s">
        <v>268</v>
      </c>
      <c r="E2840" s="24" t="s">
        <v>387</v>
      </c>
      <c r="F2840" s="9">
        <v>3</v>
      </c>
      <c r="G2840" s="11">
        <v>549</v>
      </c>
      <c r="H2840" s="10" t="s">
        <v>795</v>
      </c>
      <c r="I2840" s="10">
        <v>9</v>
      </c>
      <c r="J2840" s="12">
        <v>545.64650568181821</v>
      </c>
    </row>
    <row r="2841" spans="1:10">
      <c r="A2841" s="24" t="s">
        <v>786</v>
      </c>
      <c r="B2841" s="33" t="str">
        <f>VLOOKUP(D2841,工作表3!$A$2:$D$159,4,FALSE)</f>
        <v>臺南市</v>
      </c>
      <c r="C2841" s="7">
        <v>4</v>
      </c>
      <c r="D2841" s="24" t="s">
        <v>62</v>
      </c>
      <c r="E2841" s="24" t="s">
        <v>400</v>
      </c>
      <c r="F2841" s="9" t="s">
        <v>789</v>
      </c>
      <c r="G2841" s="11" t="s">
        <v>790</v>
      </c>
      <c r="H2841" s="10" t="s">
        <v>802</v>
      </c>
      <c r="I2841" s="10">
        <v>11</v>
      </c>
      <c r="J2841" s="12">
        <v>534.20420454545456</v>
      </c>
    </row>
    <row r="2842" spans="1:10">
      <c r="A2842" s="24" t="s">
        <v>786</v>
      </c>
      <c r="B2842" s="33" t="str">
        <f>VLOOKUP(D2842,工作表3!$A$2:$D$159,4,FALSE)</f>
        <v>臺南市</v>
      </c>
      <c r="C2842" s="7">
        <v>5</v>
      </c>
      <c r="D2842" s="24" t="s">
        <v>62</v>
      </c>
      <c r="E2842" s="24" t="s">
        <v>310</v>
      </c>
      <c r="F2842" s="9">
        <v>5</v>
      </c>
      <c r="G2842" s="11">
        <v>518.5</v>
      </c>
      <c r="H2842" s="10" t="s">
        <v>809</v>
      </c>
      <c r="I2842" s="10">
        <v>16</v>
      </c>
      <c r="J2842" s="12">
        <v>508.59158279220782</v>
      </c>
    </row>
    <row r="2843" spans="1:10">
      <c r="A2843" s="24" t="s">
        <v>786</v>
      </c>
      <c r="B2843" s="33" t="str">
        <f>VLOOKUP(D2843,工作表3!$A$2:$D$159,4,FALSE)</f>
        <v>高雄市</v>
      </c>
      <c r="C2843" s="7">
        <v>6</v>
      </c>
      <c r="D2843" s="24" t="s">
        <v>96</v>
      </c>
      <c r="E2843" s="24" t="s">
        <v>294</v>
      </c>
      <c r="F2843" s="9" t="s">
        <v>789</v>
      </c>
      <c r="G2843" s="11" t="s">
        <v>790</v>
      </c>
      <c r="H2843" s="10" t="s">
        <v>816</v>
      </c>
      <c r="I2843" s="10">
        <v>20</v>
      </c>
      <c r="J2843" s="12">
        <v>501.27693993506495</v>
      </c>
    </row>
    <row r="2844" spans="1:10">
      <c r="A2844" s="24" t="s">
        <v>786</v>
      </c>
      <c r="B2844" s="33" t="str">
        <f>VLOOKUP(D2844,工作表3!$A$2:$D$159,4,FALSE)</f>
        <v>高雄市</v>
      </c>
      <c r="C2844" s="7">
        <v>7</v>
      </c>
      <c r="D2844" s="24" t="s">
        <v>96</v>
      </c>
      <c r="E2844" s="24" t="s">
        <v>408</v>
      </c>
      <c r="F2844" s="9" t="s">
        <v>789</v>
      </c>
      <c r="G2844" s="11" t="s">
        <v>790</v>
      </c>
      <c r="H2844" s="10" t="s">
        <v>793</v>
      </c>
      <c r="I2844" s="10">
        <v>26</v>
      </c>
      <c r="J2844" s="12">
        <v>488.40096590909093</v>
      </c>
    </row>
    <row r="2845" spans="1:10">
      <c r="A2845" s="24" t="s">
        <v>786</v>
      </c>
      <c r="B2845" s="33" t="str">
        <f>VLOOKUP(D2845,工作表3!$A$2:$D$159,4,FALSE)</f>
        <v>臺北市</v>
      </c>
      <c r="C2845" s="7">
        <v>8</v>
      </c>
      <c r="D2845" s="24" t="s">
        <v>106</v>
      </c>
      <c r="E2845" s="24" t="s">
        <v>416</v>
      </c>
      <c r="F2845" s="9">
        <v>4</v>
      </c>
      <c r="G2845" s="11">
        <v>470.5</v>
      </c>
      <c r="H2845" s="10" t="s">
        <v>809</v>
      </c>
      <c r="I2845" s="10">
        <v>31</v>
      </c>
      <c r="J2845" s="12">
        <v>473.92123579545455</v>
      </c>
    </row>
    <row r="2846" spans="1:10">
      <c r="A2846" s="24" t="s">
        <v>786</v>
      </c>
      <c r="B2846" s="33" t="str">
        <f>VLOOKUP(D2846,工作表3!$A$2:$D$159,4,FALSE)</f>
        <v>基隆市</v>
      </c>
      <c r="C2846" s="7">
        <v>9</v>
      </c>
      <c r="D2846" s="24" t="s">
        <v>161</v>
      </c>
      <c r="E2846" s="24" t="s">
        <v>294</v>
      </c>
      <c r="F2846" s="9">
        <v>2</v>
      </c>
      <c r="G2846" s="11">
        <v>453.5</v>
      </c>
      <c r="H2846" s="10" t="s">
        <v>820</v>
      </c>
      <c r="I2846" s="10">
        <v>32</v>
      </c>
      <c r="J2846" s="12">
        <v>471.59392518939393</v>
      </c>
    </row>
    <row r="2847" spans="1:10">
      <c r="A2847" s="24" t="s">
        <v>786</v>
      </c>
      <c r="B2847" s="33" t="str">
        <f>VLOOKUP(D2847,工作表3!$A$2:$D$159,4,FALSE)</f>
        <v>高雄市</v>
      </c>
      <c r="C2847" s="7">
        <v>10</v>
      </c>
      <c r="D2847" s="24" t="s">
        <v>404</v>
      </c>
      <c r="E2847" s="24" t="s">
        <v>398</v>
      </c>
      <c r="F2847" s="9">
        <v>14</v>
      </c>
      <c r="G2847" s="11">
        <v>437.5</v>
      </c>
      <c r="H2847" s="10" t="s">
        <v>812</v>
      </c>
      <c r="I2847" s="10">
        <v>44</v>
      </c>
      <c r="J2847" s="12">
        <v>432.30523358585856</v>
      </c>
    </row>
    <row r="2848" spans="1:10">
      <c r="A2848" s="24" t="s">
        <v>786</v>
      </c>
      <c r="B2848" s="33" t="str">
        <f>VLOOKUP(D2848,工作表3!$A$2:$D$159,4,FALSE)</f>
        <v>臺南市</v>
      </c>
      <c r="C2848" s="7">
        <v>11</v>
      </c>
      <c r="D2848" s="24" t="s">
        <v>79</v>
      </c>
      <c r="E2848" s="24" t="s">
        <v>289</v>
      </c>
      <c r="F2848" s="9">
        <v>5</v>
      </c>
      <c r="G2848" s="11">
        <v>428.5</v>
      </c>
      <c r="H2848" s="10" t="s">
        <v>795</v>
      </c>
      <c r="I2848" s="10">
        <v>47</v>
      </c>
      <c r="J2848" s="12">
        <v>426.46168778976011</v>
      </c>
    </row>
    <row r="2849" spans="1:10">
      <c r="A2849" s="24" t="s">
        <v>786</v>
      </c>
      <c r="B2849" s="33" t="str">
        <f>VLOOKUP(D2849,工作表3!$A$2:$D$159,4,FALSE)</f>
        <v>臺南市</v>
      </c>
      <c r="C2849" s="7">
        <v>12</v>
      </c>
      <c r="D2849" s="24" t="s">
        <v>75</v>
      </c>
      <c r="E2849" s="24" t="s">
        <v>414</v>
      </c>
      <c r="F2849" s="9">
        <v>15</v>
      </c>
      <c r="G2849" s="11">
        <v>416.25</v>
      </c>
      <c r="H2849" s="10" t="s">
        <v>806</v>
      </c>
      <c r="I2849" s="10">
        <v>65</v>
      </c>
      <c r="J2849" s="12">
        <v>403.37216628391934</v>
      </c>
    </row>
    <row r="2850" spans="1:10">
      <c r="A2850" s="24" t="s">
        <v>786</v>
      </c>
      <c r="B2850" s="33" t="str">
        <f>VLOOKUP(D2850,工作表3!$A$2:$D$159,4,FALSE)</f>
        <v>臺南市</v>
      </c>
      <c r="C2850" s="7">
        <v>13</v>
      </c>
      <c r="D2850" s="24" t="s">
        <v>75</v>
      </c>
      <c r="E2850" s="24" t="s">
        <v>427</v>
      </c>
      <c r="F2850" s="9">
        <v>13</v>
      </c>
      <c r="G2850" s="11">
        <v>384</v>
      </c>
      <c r="H2850" s="10" t="s">
        <v>814</v>
      </c>
      <c r="I2850" s="10">
        <v>75</v>
      </c>
      <c r="J2850" s="12">
        <v>382.59538901431944</v>
      </c>
    </row>
    <row r="2851" spans="1:10">
      <c r="A2851" s="24" t="s">
        <v>786</v>
      </c>
      <c r="B2851" s="33" t="str">
        <f>VLOOKUP(D2851,工作表3!$A$2:$D$159,4,FALSE)</f>
        <v>臺北市</v>
      </c>
      <c r="C2851" s="7">
        <v>14</v>
      </c>
      <c r="D2851" s="24" t="s">
        <v>130</v>
      </c>
      <c r="E2851" s="24" t="s">
        <v>444</v>
      </c>
      <c r="F2851" s="9">
        <v>13</v>
      </c>
      <c r="G2851" s="11">
        <v>367.5</v>
      </c>
      <c r="H2851" s="10" t="s">
        <v>824</v>
      </c>
      <c r="I2851" s="10">
        <v>100</v>
      </c>
      <c r="J2851" s="12">
        <v>340.57378332326255</v>
      </c>
    </row>
    <row r="2852" spans="1:10">
      <c r="A2852" s="24" t="s">
        <v>786</v>
      </c>
      <c r="B2852" s="33" t="str">
        <f>VLOOKUP(D2852,工作表3!$A$2:$D$159,4,FALSE)</f>
        <v>臺南市</v>
      </c>
      <c r="C2852" s="7">
        <v>15</v>
      </c>
      <c r="D2852" s="24" t="s">
        <v>75</v>
      </c>
      <c r="E2852" s="24" t="s">
        <v>426</v>
      </c>
      <c r="F2852" s="9">
        <v>3</v>
      </c>
      <c r="G2852" s="11">
        <v>360.5</v>
      </c>
      <c r="H2852" s="10" t="s">
        <v>795</v>
      </c>
      <c r="I2852" s="10">
        <v>103</v>
      </c>
      <c r="J2852" s="12">
        <v>336.73057057960318</v>
      </c>
    </row>
    <row r="2853" spans="1:10">
      <c r="A2853" s="24" t="s">
        <v>786</v>
      </c>
      <c r="B2853" s="33" t="str">
        <f>VLOOKUP(D2853,工作表3!$A$2:$D$159,4,FALSE)</f>
        <v>新北市</v>
      </c>
      <c r="C2853" s="7">
        <v>16</v>
      </c>
      <c r="D2853" s="24" t="s">
        <v>150</v>
      </c>
      <c r="E2853" s="24" t="s">
        <v>408</v>
      </c>
      <c r="F2853" s="9">
        <v>2</v>
      </c>
      <c r="G2853" s="11">
        <v>359</v>
      </c>
      <c r="H2853" s="10" t="s">
        <v>802</v>
      </c>
      <c r="I2853" s="10">
        <v>105</v>
      </c>
      <c r="J2853" s="12">
        <v>334.08613708206622</v>
      </c>
    </row>
    <row r="2854" spans="1:10">
      <c r="A2854" s="24" t="s">
        <v>786</v>
      </c>
      <c r="B2854" s="33" t="str">
        <f>VLOOKUP(D2854,工作表3!$A$2:$D$159,4,FALSE)</f>
        <v>南投縣</v>
      </c>
      <c r="C2854" s="7">
        <v>17</v>
      </c>
      <c r="D2854" s="24" t="s">
        <v>159</v>
      </c>
      <c r="E2854" s="24" t="s">
        <v>320</v>
      </c>
      <c r="F2854" s="9" t="s">
        <v>789</v>
      </c>
      <c r="G2854" s="11" t="s">
        <v>790</v>
      </c>
      <c r="H2854" s="10" t="s">
        <v>820</v>
      </c>
      <c r="I2854" s="10">
        <v>106</v>
      </c>
      <c r="J2854" s="12">
        <v>332.76392033329773</v>
      </c>
    </row>
    <row r="2855" spans="1:10">
      <c r="A2855" s="24" t="s">
        <v>786</v>
      </c>
      <c r="B2855" s="33" t="str">
        <f>VLOOKUP(D2855,工作表3!$A$2:$D$159,4,FALSE)</f>
        <v>高雄市</v>
      </c>
      <c r="C2855" s="7">
        <v>18</v>
      </c>
      <c r="D2855" s="24" t="s">
        <v>96</v>
      </c>
      <c r="E2855" s="24" t="s">
        <v>413</v>
      </c>
      <c r="F2855" s="9">
        <v>12</v>
      </c>
      <c r="G2855" s="11">
        <v>330</v>
      </c>
      <c r="H2855" s="10" t="s">
        <v>792</v>
      </c>
      <c r="I2855" s="10">
        <v>113</v>
      </c>
      <c r="J2855" s="12">
        <v>321.43259282089133</v>
      </c>
    </row>
    <row r="2856" spans="1:10">
      <c r="A2856" s="24" t="s">
        <v>786</v>
      </c>
      <c r="B2856" s="33" t="str">
        <f>VLOOKUP(D2856,工作表3!$A$2:$D$159,4,FALSE)</f>
        <v>臺北市</v>
      </c>
      <c r="C2856" s="7">
        <v>19</v>
      </c>
      <c r="D2856" s="24" t="s">
        <v>130</v>
      </c>
      <c r="E2856" s="24" t="s">
        <v>329</v>
      </c>
      <c r="F2856" s="9">
        <v>10</v>
      </c>
      <c r="G2856" s="11">
        <v>328</v>
      </c>
      <c r="H2856" s="10" t="s">
        <v>788</v>
      </c>
      <c r="I2856" s="10">
        <v>121</v>
      </c>
      <c r="J2856" s="12">
        <v>306.25124120836182</v>
      </c>
    </row>
    <row r="2857" spans="1:10">
      <c r="A2857" s="24" t="s">
        <v>786</v>
      </c>
      <c r="B2857" s="33" t="str">
        <f>VLOOKUP(D2857,工作表3!$A$2:$D$159,4,FALSE)</f>
        <v>基隆市</v>
      </c>
      <c r="C2857" s="7">
        <v>20</v>
      </c>
      <c r="D2857" s="24" t="s">
        <v>161</v>
      </c>
      <c r="E2857" s="24" t="s">
        <v>433</v>
      </c>
      <c r="F2857" s="9" t="s">
        <v>789</v>
      </c>
      <c r="G2857" s="11" t="s">
        <v>790</v>
      </c>
      <c r="H2857" s="10" t="s">
        <v>820</v>
      </c>
      <c r="I2857" s="10">
        <v>122</v>
      </c>
      <c r="J2857" s="12">
        <v>304.86371827258205</v>
      </c>
    </row>
    <row r="2858" spans="1:10">
      <c r="A2858" s="24" t="s">
        <v>786</v>
      </c>
      <c r="B2858" s="33" t="str">
        <f>VLOOKUP(D2858,工作表3!$A$2:$D$159,4,FALSE)</f>
        <v>高雄市</v>
      </c>
      <c r="C2858" s="7">
        <v>21</v>
      </c>
      <c r="D2858" s="24" t="s">
        <v>135</v>
      </c>
      <c r="E2858" s="24" t="s">
        <v>458</v>
      </c>
      <c r="F2858" s="9">
        <v>10</v>
      </c>
      <c r="G2858" s="11">
        <v>309</v>
      </c>
      <c r="H2858" s="10" t="s">
        <v>820</v>
      </c>
      <c r="I2858" s="10">
        <v>123</v>
      </c>
      <c r="J2858" s="12">
        <v>303.45135240315733</v>
      </c>
    </row>
    <row r="2859" spans="1:10">
      <c r="A2859" s="24" t="s">
        <v>786</v>
      </c>
      <c r="B2859" s="33" t="str">
        <f>VLOOKUP(D2859,工作表3!$A$2:$D$159,4,FALSE)</f>
        <v>新北市</v>
      </c>
      <c r="C2859" s="7">
        <v>22</v>
      </c>
      <c r="D2859" s="24" t="s">
        <v>334</v>
      </c>
      <c r="E2859" s="24" t="s">
        <v>310</v>
      </c>
      <c r="F2859" s="9" t="s">
        <v>789</v>
      </c>
      <c r="G2859" s="11" t="s">
        <v>790</v>
      </c>
      <c r="H2859" s="10" t="s">
        <v>809</v>
      </c>
      <c r="I2859" s="10">
        <v>128</v>
      </c>
      <c r="J2859" s="12">
        <v>296.07781664403672</v>
      </c>
    </row>
    <row r="2860" spans="1:10">
      <c r="A2860" s="24" t="s">
        <v>786</v>
      </c>
      <c r="B2860" s="33" t="str">
        <f>VLOOKUP(D2860,工作表3!$A$2:$D$159,4,FALSE)</f>
        <v>新北市</v>
      </c>
      <c r="C2860" s="7">
        <v>23</v>
      </c>
      <c r="D2860" s="24" t="s">
        <v>334</v>
      </c>
      <c r="E2860" s="24" t="s">
        <v>387</v>
      </c>
      <c r="F2860" s="9" t="s">
        <v>789</v>
      </c>
      <c r="G2860" s="11" t="s">
        <v>790</v>
      </c>
      <c r="H2860" s="10" t="s">
        <v>809</v>
      </c>
      <c r="I2860" s="10">
        <v>133</v>
      </c>
      <c r="J2860" s="12">
        <v>288.10100182158351</v>
      </c>
    </row>
    <row r="2861" spans="1:10">
      <c r="A2861" s="24" t="s">
        <v>786</v>
      </c>
      <c r="B2861" s="33" t="str">
        <f>VLOOKUP(D2861,工作表3!$A$2:$D$159,4,FALSE)</f>
        <v>高雄市</v>
      </c>
      <c r="C2861" s="7">
        <v>24</v>
      </c>
      <c r="D2861" s="24" t="s">
        <v>96</v>
      </c>
      <c r="E2861" s="24" t="s">
        <v>298</v>
      </c>
      <c r="F2861" s="9">
        <v>6</v>
      </c>
      <c r="G2861" s="11">
        <v>299.5</v>
      </c>
      <c r="H2861" s="10" t="s">
        <v>795</v>
      </c>
      <c r="I2861" s="10">
        <v>136</v>
      </c>
      <c r="J2861" s="12">
        <v>282.6822818215835</v>
      </c>
    </row>
    <row r="2862" spans="1:10">
      <c r="A2862" s="24" t="s">
        <v>786</v>
      </c>
      <c r="B2862" s="33" t="str">
        <f>VLOOKUP(D2862,工作表3!$A$2:$D$159,4,FALSE)</f>
        <v>新北市</v>
      </c>
      <c r="C2862" s="7">
        <v>25</v>
      </c>
      <c r="D2862" s="24" t="s">
        <v>334</v>
      </c>
      <c r="E2862" s="24" t="s">
        <v>455</v>
      </c>
      <c r="F2862" s="9" t="s">
        <v>789</v>
      </c>
      <c r="G2862" s="11" t="s">
        <v>790</v>
      </c>
      <c r="H2862" s="10" t="s">
        <v>814</v>
      </c>
      <c r="I2862" s="10">
        <v>146</v>
      </c>
      <c r="J2862" s="12">
        <v>265.19376364316702</v>
      </c>
    </row>
    <row r="2863" spans="1:10">
      <c r="A2863" s="24" t="s">
        <v>786</v>
      </c>
      <c r="B2863" s="33" t="str">
        <f>VLOOKUP(D2863,工作表3!$A$2:$D$159,4,FALSE)</f>
        <v>新北市</v>
      </c>
      <c r="C2863" s="7">
        <v>26</v>
      </c>
      <c r="D2863" s="24" t="s">
        <v>150</v>
      </c>
      <c r="E2863" s="24" t="s">
        <v>455</v>
      </c>
      <c r="F2863" s="9">
        <v>5</v>
      </c>
      <c r="G2863" s="11">
        <v>291.5</v>
      </c>
      <c r="H2863" s="10" t="s">
        <v>798</v>
      </c>
      <c r="I2863" s="10">
        <v>166</v>
      </c>
      <c r="J2863" s="12" t="e">
        <v>#N/A</v>
      </c>
    </row>
    <row r="2864" spans="1:10">
      <c r="A2864" s="24" t="s">
        <v>786</v>
      </c>
      <c r="B2864" s="33" t="str">
        <f>VLOOKUP(D2864,工作表3!$A$2:$D$159,4,FALSE)</f>
        <v>新北市</v>
      </c>
      <c r="C2864" s="7">
        <v>27</v>
      </c>
      <c r="D2864" s="24" t="s">
        <v>334</v>
      </c>
      <c r="E2864" s="24" t="s">
        <v>448</v>
      </c>
      <c r="F2864" s="9">
        <v>15</v>
      </c>
      <c r="G2864" s="11">
        <v>290</v>
      </c>
      <c r="H2864" s="10" t="s">
        <v>798</v>
      </c>
      <c r="I2864" s="10">
        <v>186</v>
      </c>
      <c r="J2864" s="12" t="e">
        <v>#N/A</v>
      </c>
    </row>
    <row r="2865" spans="1:10">
      <c r="A2865" s="24" t="s">
        <v>786</v>
      </c>
      <c r="B2865" s="33" t="str">
        <f>VLOOKUP(D2865,工作表3!$A$2:$D$159,4,FALSE)</f>
        <v>新竹市</v>
      </c>
      <c r="C2865" s="7">
        <v>28</v>
      </c>
      <c r="D2865" s="24" t="s">
        <v>177</v>
      </c>
      <c r="E2865" s="24" t="s">
        <v>644</v>
      </c>
      <c r="F2865" s="9" t="s">
        <v>789</v>
      </c>
      <c r="G2865" s="11" t="s">
        <v>790</v>
      </c>
      <c r="H2865" s="10" t="s">
        <v>802</v>
      </c>
      <c r="I2865" s="10">
        <v>188</v>
      </c>
      <c r="J2865" s="12" t="e">
        <v>#N/A</v>
      </c>
    </row>
    <row r="2866" spans="1:10">
      <c r="A2866" s="24" t="s">
        <v>786</v>
      </c>
      <c r="B2866" s="40" t="s">
        <v>1073</v>
      </c>
      <c r="C2866" s="7">
        <v>29</v>
      </c>
      <c r="D2866" s="24" t="s">
        <v>106</v>
      </c>
      <c r="E2866" s="24" t="s">
        <v>449</v>
      </c>
      <c r="F2866" s="9">
        <v>16</v>
      </c>
      <c r="G2866" s="11">
        <v>279.5</v>
      </c>
      <c r="H2866" s="10" t="s">
        <v>788</v>
      </c>
      <c r="I2866" s="10">
        <v>196</v>
      </c>
      <c r="J2866" s="12" t="e">
        <v>#N/A</v>
      </c>
    </row>
    <row r="2867" spans="1:10">
      <c r="A2867" s="24" t="s">
        <v>786</v>
      </c>
      <c r="B2867" s="33" t="str">
        <f>VLOOKUP(D2867,工作表3!$A$2:$D$159,4,FALSE)</f>
        <v>基隆市</v>
      </c>
      <c r="C2867" s="7">
        <v>30</v>
      </c>
      <c r="D2867" s="24" t="s">
        <v>161</v>
      </c>
      <c r="E2867" s="24" t="s">
        <v>482</v>
      </c>
      <c r="F2867" s="9">
        <v>8</v>
      </c>
      <c r="G2867" s="11">
        <v>271</v>
      </c>
      <c r="H2867" s="10" t="s">
        <v>820</v>
      </c>
      <c r="I2867" s="10">
        <v>197</v>
      </c>
      <c r="J2867" s="12" t="e">
        <v>#N/A</v>
      </c>
    </row>
    <row r="2868" spans="1:10">
      <c r="A2868" s="24" t="s">
        <v>786</v>
      </c>
      <c r="B2868" s="33" t="str">
        <f>VLOOKUP(D2868,工作表3!$A$2:$D$159,4,FALSE)</f>
        <v>基隆市</v>
      </c>
      <c r="C2868" s="7">
        <v>31</v>
      </c>
      <c r="D2868" s="24" t="s">
        <v>161</v>
      </c>
      <c r="E2868" s="24" t="s">
        <v>604</v>
      </c>
      <c r="F2868" s="9">
        <v>12</v>
      </c>
      <c r="G2868" s="11">
        <v>270</v>
      </c>
      <c r="H2868" s="10" t="s">
        <v>814</v>
      </c>
      <c r="I2868" s="10">
        <v>207</v>
      </c>
      <c r="J2868" s="12" t="e">
        <v>#N/A</v>
      </c>
    </row>
    <row r="2869" spans="1:10">
      <c r="A2869" s="24" t="s">
        <v>786</v>
      </c>
      <c r="B2869" s="33" t="str">
        <f>VLOOKUP(D2869,工作表3!$A$2:$D$159,4,FALSE)</f>
        <v>臺中市</v>
      </c>
      <c r="C2869" s="7">
        <v>32</v>
      </c>
      <c r="D2869" s="24" t="s">
        <v>156</v>
      </c>
      <c r="E2869" s="24" t="s">
        <v>307</v>
      </c>
      <c r="F2869" s="9" t="s">
        <v>789</v>
      </c>
      <c r="G2869" s="11" t="s">
        <v>790</v>
      </c>
      <c r="H2869" s="10" t="s">
        <v>795</v>
      </c>
      <c r="I2869" s="10">
        <v>210</v>
      </c>
      <c r="J2869" s="12" t="e">
        <v>#N/A</v>
      </c>
    </row>
    <row r="2870" spans="1:10">
      <c r="A2870" s="24" t="s">
        <v>786</v>
      </c>
      <c r="B2870" s="33" t="str">
        <f>VLOOKUP(D2870,工作表3!$A$2:$D$159,4,FALSE)</f>
        <v>彰化縣</v>
      </c>
      <c r="C2870" s="7">
        <v>33</v>
      </c>
      <c r="D2870" s="24" t="s">
        <v>133</v>
      </c>
      <c r="E2870" s="24" t="s">
        <v>307</v>
      </c>
      <c r="F2870" s="9" t="s">
        <v>789</v>
      </c>
      <c r="G2870" s="11" t="s">
        <v>790</v>
      </c>
      <c r="H2870" s="10" t="s">
        <v>816</v>
      </c>
      <c r="I2870" s="10">
        <v>214</v>
      </c>
      <c r="J2870" s="12" t="e">
        <v>#N/A</v>
      </c>
    </row>
    <row r="2871" spans="1:10">
      <c r="A2871" s="24" t="s">
        <v>786</v>
      </c>
      <c r="B2871" s="33" t="str">
        <f>VLOOKUP(D2871,工作表3!$A$2:$D$159,4,FALSE)</f>
        <v>高雄市</v>
      </c>
      <c r="C2871" s="7">
        <v>34</v>
      </c>
      <c r="D2871" s="24" t="s">
        <v>295</v>
      </c>
      <c r="E2871" s="24" t="s">
        <v>473</v>
      </c>
      <c r="F2871" s="9">
        <v>4</v>
      </c>
      <c r="G2871" s="11">
        <v>250</v>
      </c>
      <c r="H2871" s="10" t="s">
        <v>809</v>
      </c>
      <c r="I2871" s="10">
        <v>219</v>
      </c>
      <c r="J2871" s="12" t="e">
        <v>#N/A</v>
      </c>
    </row>
    <row r="2872" spans="1:10">
      <c r="A2872" s="24" t="s">
        <v>786</v>
      </c>
      <c r="B2872" s="33" t="str">
        <f>VLOOKUP(D2872,工作表3!$A$2:$D$159,4,FALSE)</f>
        <v>高雄市</v>
      </c>
      <c r="C2872" s="7">
        <v>35</v>
      </c>
      <c r="D2872" s="24" t="s">
        <v>295</v>
      </c>
      <c r="E2872" s="24" t="s">
        <v>431</v>
      </c>
      <c r="F2872" s="9">
        <v>2</v>
      </c>
      <c r="G2872" s="11">
        <v>249.5</v>
      </c>
      <c r="H2872" s="10" t="s">
        <v>795</v>
      </c>
      <c r="I2872" s="10">
        <v>222</v>
      </c>
      <c r="J2872" s="12" t="e">
        <v>#N/A</v>
      </c>
    </row>
    <row r="2873" spans="1:10">
      <c r="A2873" s="24" t="s">
        <v>786</v>
      </c>
      <c r="B2873" s="33" t="str">
        <f>VLOOKUP(D2873,工作表3!$A$2:$D$159,4,FALSE)</f>
        <v>新北市</v>
      </c>
      <c r="C2873" s="7">
        <v>36</v>
      </c>
      <c r="D2873" s="24" t="s">
        <v>150</v>
      </c>
      <c r="E2873" s="24" t="s">
        <v>321</v>
      </c>
      <c r="F2873" s="9">
        <v>4</v>
      </c>
      <c r="G2873" s="11">
        <v>247.5</v>
      </c>
      <c r="H2873" s="10" t="s">
        <v>802</v>
      </c>
      <c r="I2873" s="10">
        <v>224</v>
      </c>
      <c r="J2873" s="12" t="e">
        <v>#N/A</v>
      </c>
    </row>
    <row r="2874" spans="1:10">
      <c r="A2874" s="24" t="s">
        <v>786</v>
      </c>
      <c r="B2874" s="33" t="str">
        <f>VLOOKUP(D2874,工作表3!$A$2:$D$159,4,FALSE)</f>
        <v>新北市</v>
      </c>
      <c r="C2874" s="7">
        <v>37</v>
      </c>
      <c r="D2874" s="24" t="s">
        <v>302</v>
      </c>
      <c r="E2874" s="24" t="s">
        <v>480</v>
      </c>
      <c r="F2874" s="9">
        <v>15</v>
      </c>
      <c r="G2874" s="11">
        <v>245.5</v>
      </c>
      <c r="H2874" s="10" t="s">
        <v>820</v>
      </c>
      <c r="I2874" s="10">
        <v>225</v>
      </c>
      <c r="J2874" s="12" t="e">
        <v>#N/A</v>
      </c>
    </row>
    <row r="2875" spans="1:10">
      <c r="A2875" s="24" t="s">
        <v>786</v>
      </c>
      <c r="B2875" s="33" t="str">
        <f>VLOOKUP(D2875,工作表3!$A$2:$D$159,4,FALSE)</f>
        <v>新北市</v>
      </c>
      <c r="C2875" s="7">
        <v>38</v>
      </c>
      <c r="D2875" s="24" t="s">
        <v>302</v>
      </c>
      <c r="E2875" s="24" t="s">
        <v>336</v>
      </c>
      <c r="F2875" s="9" t="s">
        <v>789</v>
      </c>
      <c r="G2875" s="11" t="s">
        <v>790</v>
      </c>
      <c r="H2875" s="10" t="s">
        <v>795</v>
      </c>
      <c r="I2875" s="10">
        <v>228</v>
      </c>
      <c r="J2875" s="12" t="e">
        <v>#N/A</v>
      </c>
    </row>
    <row r="2876" spans="1:10">
      <c r="A2876" s="24" t="s">
        <v>786</v>
      </c>
      <c r="B2876" s="33" t="str">
        <f>VLOOKUP(D2876,工作表3!$A$2:$D$159,4,FALSE)</f>
        <v>新北市</v>
      </c>
      <c r="C2876" s="7">
        <v>39</v>
      </c>
      <c r="D2876" s="24" t="s">
        <v>150</v>
      </c>
      <c r="E2876" s="24" t="s">
        <v>482</v>
      </c>
      <c r="F2876" s="9" t="s">
        <v>789</v>
      </c>
      <c r="G2876" s="11" t="s">
        <v>790</v>
      </c>
      <c r="H2876" s="10" t="s">
        <v>814</v>
      </c>
      <c r="I2876" s="10">
        <v>238</v>
      </c>
      <c r="J2876" s="12" t="e">
        <v>#N/A</v>
      </c>
    </row>
    <row r="2877" spans="1:10">
      <c r="A2877" s="24" t="s">
        <v>786</v>
      </c>
      <c r="B2877" s="33" t="str">
        <f>VLOOKUP(D2877,工作表3!$A$2:$D$159,4,FALSE)</f>
        <v>新北市</v>
      </c>
      <c r="C2877" s="7">
        <v>40</v>
      </c>
      <c r="D2877" s="24" t="s">
        <v>124</v>
      </c>
      <c r="E2877" s="24" t="s">
        <v>455</v>
      </c>
      <c r="F2877" s="9">
        <v>30</v>
      </c>
      <c r="G2877" s="11">
        <v>226.5</v>
      </c>
      <c r="H2877" s="10" t="s">
        <v>827</v>
      </c>
      <c r="I2877" s="10">
        <v>247</v>
      </c>
      <c r="J2877" s="12" t="e">
        <v>#N/A</v>
      </c>
    </row>
    <row r="2878" spans="1:10">
      <c r="A2878" s="24" t="s">
        <v>786</v>
      </c>
      <c r="B2878" s="33" t="str">
        <f>VLOOKUP(D2878,工作表3!$A$2:$D$159,4,FALSE)</f>
        <v>高雄市</v>
      </c>
      <c r="C2878" s="7">
        <v>41</v>
      </c>
      <c r="D2878" s="24" t="s">
        <v>135</v>
      </c>
      <c r="E2878" s="24" t="s">
        <v>143</v>
      </c>
      <c r="F2878" s="9">
        <v>5</v>
      </c>
      <c r="G2878" s="11">
        <v>226</v>
      </c>
      <c r="H2878" s="10" t="s">
        <v>820</v>
      </c>
      <c r="I2878" s="10">
        <v>248</v>
      </c>
      <c r="J2878" s="12" t="e">
        <v>#N/A</v>
      </c>
    </row>
    <row r="2879" spans="1:10">
      <c r="A2879" s="24" t="s">
        <v>786</v>
      </c>
      <c r="B2879" s="33" t="str">
        <f>VLOOKUP(D2879,工作表3!$A$2:$D$159,4,FALSE)</f>
        <v>高雄市</v>
      </c>
      <c r="C2879" s="7">
        <v>42</v>
      </c>
      <c r="D2879" s="24" t="s">
        <v>220</v>
      </c>
      <c r="E2879" s="24" t="s">
        <v>269</v>
      </c>
      <c r="F2879" s="9" t="s">
        <v>789</v>
      </c>
      <c r="G2879" s="11" t="s">
        <v>790</v>
      </c>
      <c r="H2879" s="10" t="s">
        <v>820</v>
      </c>
      <c r="I2879" s="10">
        <v>249</v>
      </c>
      <c r="J2879" s="12" t="e">
        <v>#N/A</v>
      </c>
    </row>
    <row r="2880" spans="1:10">
      <c r="A2880" s="24" t="s">
        <v>786</v>
      </c>
      <c r="B2880" s="33" t="str">
        <f>VLOOKUP(D2880,工作表3!$A$2:$D$159,4,FALSE)</f>
        <v>高雄市</v>
      </c>
      <c r="C2880" s="7">
        <v>43</v>
      </c>
      <c r="D2880" s="24" t="s">
        <v>220</v>
      </c>
      <c r="E2880" s="24" t="s">
        <v>398</v>
      </c>
      <c r="F2880" s="9">
        <v>2</v>
      </c>
      <c r="G2880" s="11">
        <v>216</v>
      </c>
      <c r="H2880" s="10" t="s">
        <v>820</v>
      </c>
      <c r="I2880" s="10">
        <v>250</v>
      </c>
      <c r="J2880" s="12" t="e">
        <v>#N/A</v>
      </c>
    </row>
    <row r="2881" spans="1:10">
      <c r="A2881" s="24" t="s">
        <v>786</v>
      </c>
      <c r="B2881" s="33" t="str">
        <f>VLOOKUP(D2881,工作表3!$A$2:$D$159,4,FALSE)</f>
        <v>彰化縣</v>
      </c>
      <c r="C2881" s="7">
        <v>44</v>
      </c>
      <c r="D2881" s="24" t="s">
        <v>167</v>
      </c>
      <c r="E2881" s="24" t="s">
        <v>476</v>
      </c>
      <c r="F2881" s="9">
        <v>13</v>
      </c>
      <c r="G2881" s="11">
        <v>216</v>
      </c>
      <c r="H2881" s="10" t="s">
        <v>795</v>
      </c>
      <c r="I2881" s="10">
        <v>253</v>
      </c>
      <c r="J2881" s="12" t="e">
        <v>#N/A</v>
      </c>
    </row>
    <row r="2882" spans="1:10">
      <c r="A2882" s="24" t="s">
        <v>786</v>
      </c>
      <c r="B2882" s="33" t="str">
        <f>VLOOKUP(D2882,工作表3!$A$2:$D$159,4,FALSE)</f>
        <v>桃園市</v>
      </c>
      <c r="C2882" s="7">
        <v>45</v>
      </c>
      <c r="D2882" s="24" t="s">
        <v>89</v>
      </c>
      <c r="E2882" s="24" t="s">
        <v>183</v>
      </c>
      <c r="F2882" s="9" t="s">
        <v>789</v>
      </c>
      <c r="G2882" s="11" t="s">
        <v>790</v>
      </c>
      <c r="H2882" s="10" t="s">
        <v>820</v>
      </c>
      <c r="I2882" s="10">
        <v>254</v>
      </c>
      <c r="J2882" s="12" t="e">
        <v>#N/A</v>
      </c>
    </row>
    <row r="2883" spans="1:10">
      <c r="A2883" s="24" t="s">
        <v>786</v>
      </c>
      <c r="B2883" s="33" t="str">
        <f>VLOOKUP(D2883,工作表3!$A$2:$D$159,4,FALSE)</f>
        <v>新北市</v>
      </c>
      <c r="C2883" s="7">
        <v>46</v>
      </c>
      <c r="D2883" s="24" t="s">
        <v>124</v>
      </c>
      <c r="E2883" s="24" t="s">
        <v>183</v>
      </c>
      <c r="F2883" s="9">
        <v>9</v>
      </c>
      <c r="G2883" s="11">
        <v>143.5</v>
      </c>
      <c r="H2883" s="10" t="s">
        <v>820</v>
      </c>
      <c r="I2883" s="10">
        <v>255</v>
      </c>
      <c r="J2883" s="12" t="e">
        <v>#N/A</v>
      </c>
    </row>
    <row r="2884" spans="1:10">
      <c r="A2884" s="24" t="s">
        <v>786</v>
      </c>
      <c r="B2884" s="33" t="str">
        <f>VLOOKUP(D2884,工作表3!$A$2:$D$159,4,FALSE)</f>
        <v>新北市</v>
      </c>
      <c r="C2884" s="7">
        <v>47</v>
      </c>
      <c r="D2884" s="24" t="s">
        <v>150</v>
      </c>
      <c r="E2884" s="24" t="s">
        <v>356</v>
      </c>
      <c r="F2884" s="9">
        <v>11</v>
      </c>
      <c r="G2884" s="11">
        <v>122</v>
      </c>
      <c r="H2884" s="10" t="s">
        <v>788</v>
      </c>
      <c r="I2884" s="10">
        <v>263</v>
      </c>
      <c r="J2884" s="12" t="e">
        <v>#N/A</v>
      </c>
    </row>
    <row r="2885" spans="1:10">
      <c r="A2885" s="24" t="s">
        <v>786</v>
      </c>
      <c r="B2885" s="33" t="str">
        <f>VLOOKUP(D2885,工作表3!$A$2:$D$159,4,FALSE)</f>
        <v>基隆市</v>
      </c>
      <c r="C2885" s="7">
        <v>48</v>
      </c>
      <c r="D2885" s="24" t="s">
        <v>161</v>
      </c>
      <c r="E2885" s="24" t="s">
        <v>455</v>
      </c>
      <c r="F2885" s="9">
        <v>22</v>
      </c>
      <c r="G2885" s="11">
        <v>79</v>
      </c>
      <c r="H2885" s="10" t="s">
        <v>802</v>
      </c>
      <c r="I2885" s="10">
        <v>265</v>
      </c>
      <c r="J2885" s="12" t="e">
        <v>#N/A</v>
      </c>
    </row>
    <row r="2886" spans="1:10">
      <c r="A2886" s="24" t="s">
        <v>786</v>
      </c>
      <c r="B2886" s="33" t="str">
        <f>VLOOKUP(D2886,工作表3!$A$2:$D$159,4,FALSE)</f>
        <v>嘉義縣</v>
      </c>
      <c r="C2886" s="7">
        <v>49</v>
      </c>
      <c r="D2886" s="24" t="s">
        <v>179</v>
      </c>
      <c r="E2886" s="24" t="s">
        <v>324</v>
      </c>
      <c r="F2886" s="9" t="s">
        <v>789</v>
      </c>
      <c r="G2886" s="11" t="s">
        <v>790</v>
      </c>
      <c r="H2886" s="10" t="s">
        <v>802</v>
      </c>
      <c r="I2886" s="10">
        <v>267</v>
      </c>
      <c r="J2886" s="12" t="e">
        <v>#N/A</v>
      </c>
    </row>
    <row r="2887" spans="1:10">
      <c r="A2887" s="24" t="s">
        <v>786</v>
      </c>
      <c r="B2887" s="33" t="str">
        <f>VLOOKUP(D2887,工作表3!$A$2:$D$159,4,FALSE)</f>
        <v>雲林縣</v>
      </c>
      <c r="C2887" s="7">
        <v>50</v>
      </c>
      <c r="D2887" s="24" t="s">
        <v>163</v>
      </c>
      <c r="E2887" s="24" t="s">
        <v>294</v>
      </c>
      <c r="F2887" s="9">
        <v>3</v>
      </c>
      <c r="G2887" s="11" t="s">
        <v>828</v>
      </c>
      <c r="H2887" s="10" t="s">
        <v>820</v>
      </c>
      <c r="I2887" s="10">
        <v>268</v>
      </c>
      <c r="J2887" s="12" t="e">
        <v>#N/A</v>
      </c>
    </row>
    <row r="2888" spans="1:10">
      <c r="A2888" s="24" t="s">
        <v>786</v>
      </c>
      <c r="B2888" s="33" t="str">
        <f>VLOOKUP(D2888,工作表3!$A$2:$D$159,4,FALSE)</f>
        <v>雲林縣</v>
      </c>
      <c r="C2888" s="7">
        <v>51</v>
      </c>
      <c r="D2888" s="24" t="s">
        <v>163</v>
      </c>
      <c r="E2888" s="24" t="s">
        <v>460</v>
      </c>
      <c r="F2888" s="9">
        <v>5</v>
      </c>
      <c r="G2888" s="11" t="s">
        <v>828</v>
      </c>
      <c r="H2888" s="10" t="s">
        <v>820</v>
      </c>
      <c r="I2888" s="10">
        <v>269</v>
      </c>
      <c r="J2888" s="12" t="e">
        <v>#N/A</v>
      </c>
    </row>
    <row r="2889" spans="1:10">
      <c r="A2889" s="24" t="s">
        <v>786</v>
      </c>
      <c r="B2889" s="33" t="str">
        <f>VLOOKUP(D2889,工作表3!$A$2:$D$159,4,FALSE)</f>
        <v>雲林縣</v>
      </c>
      <c r="C2889" s="7">
        <v>52</v>
      </c>
      <c r="D2889" s="24" t="s">
        <v>163</v>
      </c>
      <c r="E2889" s="24" t="s">
        <v>451</v>
      </c>
      <c r="F2889" s="9">
        <v>5</v>
      </c>
      <c r="G2889" s="11" t="s">
        <v>828</v>
      </c>
      <c r="H2889" s="10" t="s">
        <v>820</v>
      </c>
      <c r="I2889" s="10">
        <v>270</v>
      </c>
      <c r="J2889" s="12" t="e">
        <v>#N/A</v>
      </c>
    </row>
    <row r="2890" spans="1:10">
      <c r="A2890" s="24" t="s">
        <v>786</v>
      </c>
      <c r="B2890" s="33" t="str">
        <f>VLOOKUP(D2890,工作表3!$A$2:$D$159,4,FALSE)</f>
        <v>新北市</v>
      </c>
      <c r="C2890" s="7">
        <v>53</v>
      </c>
      <c r="D2890" s="24" t="s">
        <v>150</v>
      </c>
      <c r="E2890" s="24" t="s">
        <v>433</v>
      </c>
      <c r="F2890" s="9">
        <v>1</v>
      </c>
      <c r="G2890" s="11" t="s">
        <v>828</v>
      </c>
      <c r="H2890" s="10" t="s">
        <v>802</v>
      </c>
      <c r="I2890" s="10">
        <v>272</v>
      </c>
      <c r="J2890" s="12" t="e">
        <v>#N/A</v>
      </c>
    </row>
    <row r="2891" spans="1:10">
      <c r="A2891" s="24" t="s">
        <v>786</v>
      </c>
      <c r="B2891" s="33" t="str">
        <f>VLOOKUP(D2891,工作表3!$A$2:$D$159,4,FALSE)</f>
        <v>新北市</v>
      </c>
      <c r="C2891" s="7">
        <v>54</v>
      </c>
      <c r="D2891" s="24" t="s">
        <v>150</v>
      </c>
      <c r="E2891" s="24" t="s">
        <v>635</v>
      </c>
      <c r="F2891" s="9">
        <v>8</v>
      </c>
      <c r="G2891" s="11" t="s">
        <v>828</v>
      </c>
      <c r="H2891" s="10" t="s">
        <v>816</v>
      </c>
      <c r="I2891" s="10">
        <v>276</v>
      </c>
      <c r="J2891" s="12" t="e">
        <v>#N/A</v>
      </c>
    </row>
  </sheetData>
  <mergeCells count="7">
    <mergeCell ref="F1:G1"/>
    <mergeCell ref="H1:I1"/>
    <mergeCell ref="A1:A2"/>
    <mergeCell ref="C1:C2"/>
    <mergeCell ref="D1:D2"/>
    <mergeCell ref="E1:E2"/>
    <mergeCell ref="B1:B2"/>
  </mergeCells>
  <phoneticPr fontId="2" type="noConversion"/>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89"/>
  <sheetViews>
    <sheetView topLeftCell="A2854" workbookViewId="0">
      <selection activeCell="D1" sqref="D1:E2889"/>
    </sheetView>
  </sheetViews>
  <sheetFormatPr baseColWidth="10" defaultColWidth="8.83203125" defaultRowHeight="15" x14ac:dyDescent="0"/>
  <cols>
    <col min="4" max="4" width="36.1640625" bestFit="1" customWidth="1"/>
  </cols>
  <sheetData>
    <row r="1" spans="1:6">
      <c r="A1" t="s">
        <v>10</v>
      </c>
      <c r="B1" t="s">
        <v>11</v>
      </c>
      <c r="C1" t="s">
        <v>12</v>
      </c>
      <c r="D1" t="str">
        <f>CONCATENATE(A1,B1,C1)</f>
        <v>機械群國立臺灣科技大學機械工程系</v>
      </c>
      <c r="E1" t="str">
        <f>MID(F1,1,3)</f>
        <v>101</v>
      </c>
      <c r="F1" s="32">
        <v>101001</v>
      </c>
    </row>
    <row r="2" spans="1:6">
      <c r="A2" t="s">
        <v>10</v>
      </c>
      <c r="B2" t="s">
        <v>11</v>
      </c>
      <c r="C2" t="s">
        <v>13</v>
      </c>
      <c r="D2" t="str">
        <f t="shared" ref="D2:D65" si="0">CONCATENATE(A2,B2,C2)</f>
        <v>機械群國立臺灣科技大學材料科學與工程系</v>
      </c>
      <c r="E2" t="str">
        <f t="shared" ref="E2:E65" si="1">MID(F2,1,3)</f>
        <v>101</v>
      </c>
      <c r="F2" s="32">
        <v>101002</v>
      </c>
    </row>
    <row r="3" spans="1:6">
      <c r="A3" t="s">
        <v>10</v>
      </c>
      <c r="B3" t="s">
        <v>14</v>
      </c>
      <c r="C3" t="s">
        <v>12</v>
      </c>
      <c r="D3" t="str">
        <f t="shared" si="0"/>
        <v>機械群國立臺北科技大學機械工程系</v>
      </c>
      <c r="E3" t="str">
        <f t="shared" si="1"/>
        <v>104</v>
      </c>
      <c r="F3" s="32">
        <v>104001</v>
      </c>
    </row>
    <row r="4" spans="1:6">
      <c r="A4" t="s">
        <v>10</v>
      </c>
      <c r="B4" t="s">
        <v>15</v>
      </c>
      <c r="C4" t="s">
        <v>16</v>
      </c>
      <c r="D4" t="str">
        <f t="shared" si="0"/>
        <v>機械群國立臺灣師範大學機電工程學系</v>
      </c>
      <c r="E4" t="str">
        <f t="shared" si="1"/>
        <v>704</v>
      </c>
      <c r="F4" s="32">
        <v>704004</v>
      </c>
    </row>
    <row r="5" spans="1:6">
      <c r="A5" t="s">
        <v>10</v>
      </c>
      <c r="B5" t="s">
        <v>14</v>
      </c>
      <c r="C5" t="s">
        <v>17</v>
      </c>
      <c r="D5" t="str">
        <f t="shared" si="0"/>
        <v>機械群國立臺北科技大學工業工程與管理系</v>
      </c>
      <c r="E5" t="str">
        <f t="shared" si="1"/>
        <v>104</v>
      </c>
      <c r="F5" s="32">
        <v>104015</v>
      </c>
    </row>
    <row r="6" spans="1:6">
      <c r="A6" t="s">
        <v>10</v>
      </c>
      <c r="B6" t="s">
        <v>18</v>
      </c>
      <c r="C6" t="s">
        <v>12</v>
      </c>
      <c r="D6" t="str">
        <f t="shared" si="0"/>
        <v>機械群國立高雄應用科技大學機械工程系</v>
      </c>
      <c r="E6" t="str">
        <f t="shared" si="1"/>
        <v>106</v>
      </c>
      <c r="F6" s="32">
        <v>106003</v>
      </c>
    </row>
    <row r="7" spans="1:6">
      <c r="A7" t="s">
        <v>10</v>
      </c>
      <c r="B7" t="s">
        <v>19</v>
      </c>
      <c r="C7" t="s">
        <v>20</v>
      </c>
      <c r="D7" t="str">
        <f t="shared" si="0"/>
        <v>機械群國立雲林科技大學工業設計系</v>
      </c>
      <c r="E7" t="str">
        <f t="shared" si="1"/>
        <v>102</v>
      </c>
      <c r="F7" s="32">
        <v>102020</v>
      </c>
    </row>
    <row r="8" spans="1:6">
      <c r="A8" t="s">
        <v>10</v>
      </c>
      <c r="B8" t="s">
        <v>18</v>
      </c>
      <c r="C8" t="s">
        <v>21</v>
      </c>
      <c r="D8" t="str">
        <f t="shared" si="0"/>
        <v>機械群國立高雄應用科技大學機械工程系機電組</v>
      </c>
      <c r="E8" t="str">
        <f t="shared" si="1"/>
        <v>106</v>
      </c>
      <c r="F8" s="32">
        <v>106004</v>
      </c>
    </row>
    <row r="9" spans="1:6">
      <c r="A9" t="s">
        <v>10</v>
      </c>
      <c r="B9" t="s">
        <v>19</v>
      </c>
      <c r="C9" t="s">
        <v>12</v>
      </c>
      <c r="D9" t="str">
        <f t="shared" si="0"/>
        <v>機械群國立雲林科技大學機械工程系</v>
      </c>
      <c r="E9" t="str">
        <f t="shared" si="1"/>
        <v>102</v>
      </c>
      <c r="F9" s="32">
        <v>102001</v>
      </c>
    </row>
    <row r="10" spans="1:6">
      <c r="A10" t="s">
        <v>10</v>
      </c>
      <c r="B10" t="s">
        <v>22</v>
      </c>
      <c r="C10" t="s">
        <v>23</v>
      </c>
      <c r="D10" t="str">
        <f t="shared" si="0"/>
        <v>機械群國立高雄第一科技大學機械與自動化工程系智慧自動化組</v>
      </c>
      <c r="E10" t="str">
        <f t="shared" si="1"/>
        <v>105</v>
      </c>
      <c r="F10" s="32">
        <v>105008</v>
      </c>
    </row>
    <row r="11" spans="1:6">
      <c r="A11" t="s">
        <v>10</v>
      </c>
      <c r="B11" t="s">
        <v>18</v>
      </c>
      <c r="C11" t="s">
        <v>24</v>
      </c>
      <c r="D11" t="str">
        <f t="shared" si="0"/>
        <v>機械群國立高雄應用科技大學機械工程系微奈米技術組</v>
      </c>
      <c r="E11" t="str">
        <f t="shared" si="1"/>
        <v>106</v>
      </c>
      <c r="F11" s="32">
        <v>106005</v>
      </c>
    </row>
    <row r="12" spans="1:6">
      <c r="A12" t="s">
        <v>10</v>
      </c>
      <c r="B12" t="s">
        <v>18</v>
      </c>
      <c r="C12" t="s">
        <v>25</v>
      </c>
      <c r="D12" t="str">
        <f t="shared" si="0"/>
        <v>機械群國立高雄應用科技大學模具工程系</v>
      </c>
      <c r="E12" t="str">
        <f t="shared" si="1"/>
        <v>106</v>
      </c>
      <c r="F12" s="32">
        <v>106006</v>
      </c>
    </row>
    <row r="13" spans="1:6">
      <c r="A13" t="s">
        <v>10</v>
      </c>
      <c r="B13" t="s">
        <v>22</v>
      </c>
      <c r="C13" t="s">
        <v>26</v>
      </c>
      <c r="D13" t="str">
        <f t="shared" si="0"/>
        <v>機械群國立高雄第一科技大學機械與自動化工程系精密機械組</v>
      </c>
      <c r="E13" t="str">
        <f t="shared" si="1"/>
        <v>105</v>
      </c>
      <c r="F13" s="32">
        <v>105006</v>
      </c>
    </row>
    <row r="14" spans="1:6">
      <c r="A14" t="s">
        <v>10</v>
      </c>
      <c r="B14" t="s">
        <v>27</v>
      </c>
      <c r="C14" t="s">
        <v>28</v>
      </c>
      <c r="D14" t="str">
        <f t="shared" si="0"/>
        <v>機械群國立虎尾科技大學飛機工程系機械組</v>
      </c>
      <c r="E14" t="str">
        <f t="shared" si="1"/>
        <v>107</v>
      </c>
      <c r="F14" s="32">
        <v>107018</v>
      </c>
    </row>
    <row r="15" spans="1:6">
      <c r="A15" t="s">
        <v>10</v>
      </c>
      <c r="B15" t="s">
        <v>18</v>
      </c>
      <c r="C15" t="s">
        <v>29</v>
      </c>
      <c r="D15" t="str">
        <f t="shared" si="0"/>
        <v>機械群國立高雄應用科技大學模具工程系精微模具組</v>
      </c>
      <c r="E15" t="str">
        <f t="shared" si="1"/>
        <v>106</v>
      </c>
      <c r="F15" s="32">
        <v>106007</v>
      </c>
    </row>
    <row r="16" spans="1:6">
      <c r="A16" t="s">
        <v>10</v>
      </c>
      <c r="B16" t="s">
        <v>22</v>
      </c>
      <c r="C16" t="s">
        <v>30</v>
      </c>
      <c r="D16" t="str">
        <f t="shared" si="0"/>
        <v>機械群國立高雄第一科技大學創新設計工程系</v>
      </c>
      <c r="E16" t="str">
        <f t="shared" si="1"/>
        <v>105</v>
      </c>
      <c r="F16" s="32">
        <v>105011</v>
      </c>
    </row>
    <row r="17" spans="1:6">
      <c r="A17" t="s">
        <v>10</v>
      </c>
      <c r="B17" t="s">
        <v>19</v>
      </c>
      <c r="C17" t="s">
        <v>17</v>
      </c>
      <c r="D17" t="str">
        <f t="shared" si="0"/>
        <v>機械群國立雲林科技大學工業工程與管理系</v>
      </c>
      <c r="E17" t="str">
        <f t="shared" si="1"/>
        <v>102</v>
      </c>
      <c r="F17" s="32">
        <v>102011</v>
      </c>
    </row>
    <row r="18" spans="1:6">
      <c r="A18" t="s">
        <v>10</v>
      </c>
      <c r="B18" t="s">
        <v>18</v>
      </c>
      <c r="C18" t="s">
        <v>31</v>
      </c>
      <c r="D18" t="str">
        <f t="shared" si="0"/>
        <v>機械群國立高雄應用科技大學模具工程系光電模具組</v>
      </c>
      <c r="E18" t="str">
        <f t="shared" si="1"/>
        <v>106</v>
      </c>
      <c r="F18" s="32">
        <v>106008</v>
      </c>
    </row>
    <row r="19" spans="1:6">
      <c r="A19" t="s">
        <v>10</v>
      </c>
      <c r="B19" t="s">
        <v>22</v>
      </c>
      <c r="C19" t="s">
        <v>32</v>
      </c>
      <c r="D19" t="str">
        <f t="shared" si="0"/>
        <v>機械群國立高雄第一科技大學環境與安全衛生工程系</v>
      </c>
      <c r="E19" t="str">
        <f t="shared" si="1"/>
        <v>105</v>
      </c>
      <c r="F19" s="32">
        <v>105004</v>
      </c>
    </row>
    <row r="20" spans="1:6">
      <c r="A20" t="s">
        <v>10</v>
      </c>
      <c r="B20" t="s">
        <v>18</v>
      </c>
      <c r="C20" t="s">
        <v>17</v>
      </c>
      <c r="D20" t="str">
        <f t="shared" si="0"/>
        <v>機械群國立高雄應用科技大學工業工程與管理系</v>
      </c>
      <c r="E20" t="str">
        <f t="shared" si="1"/>
        <v>106</v>
      </c>
      <c r="F20" s="32">
        <v>106011</v>
      </c>
    </row>
    <row r="21" spans="1:6">
      <c r="A21" t="s">
        <v>10</v>
      </c>
      <c r="B21" t="s">
        <v>27</v>
      </c>
      <c r="C21" t="s">
        <v>33</v>
      </c>
      <c r="D21" t="str">
        <f t="shared" si="0"/>
        <v>機械群國立虎尾科技大學自動化工程系</v>
      </c>
      <c r="E21" t="str">
        <f t="shared" si="1"/>
        <v>107</v>
      </c>
      <c r="F21" s="32">
        <v>107011</v>
      </c>
    </row>
    <row r="22" spans="1:6">
      <c r="A22" t="s">
        <v>10</v>
      </c>
      <c r="B22" t="s">
        <v>34</v>
      </c>
      <c r="C22" t="s">
        <v>35</v>
      </c>
      <c r="D22" t="str">
        <f t="shared" si="0"/>
        <v>機械群國立高雄海洋科技大學輪機工程系</v>
      </c>
      <c r="E22" t="str">
        <f t="shared" si="1"/>
        <v>108</v>
      </c>
      <c r="F22" s="32">
        <v>108007</v>
      </c>
    </row>
    <row r="23" spans="1:6">
      <c r="A23" t="s">
        <v>10</v>
      </c>
      <c r="B23" t="s">
        <v>27</v>
      </c>
      <c r="C23" t="s">
        <v>36</v>
      </c>
      <c r="D23" t="str">
        <f t="shared" si="0"/>
        <v>機械群國立虎尾科技大學機械與電腦輔助工程系</v>
      </c>
      <c r="E23" t="str">
        <f t="shared" si="1"/>
        <v>107</v>
      </c>
      <c r="F23" s="32">
        <v>107001</v>
      </c>
    </row>
    <row r="24" spans="1:6">
      <c r="A24" t="s">
        <v>10</v>
      </c>
      <c r="B24" t="s">
        <v>37</v>
      </c>
      <c r="C24" t="s">
        <v>38</v>
      </c>
      <c r="D24" t="str">
        <f t="shared" si="0"/>
        <v>機械群國立彰化師範大學工業教育與技術學系</v>
      </c>
      <c r="E24" t="str">
        <f t="shared" si="1"/>
        <v>713</v>
      </c>
      <c r="F24" s="32">
        <v>713001</v>
      </c>
    </row>
    <row r="25" spans="1:6">
      <c r="A25" t="s">
        <v>10</v>
      </c>
      <c r="B25" t="s">
        <v>27</v>
      </c>
      <c r="C25" t="s">
        <v>39</v>
      </c>
      <c r="D25" t="str">
        <f t="shared" si="0"/>
        <v>機械群國立虎尾科技大學機械設計工程系</v>
      </c>
      <c r="E25" t="str">
        <f t="shared" si="1"/>
        <v>107</v>
      </c>
      <c r="F25" s="32">
        <v>107005</v>
      </c>
    </row>
    <row r="26" spans="1:6">
      <c r="A26" t="s">
        <v>10</v>
      </c>
      <c r="B26" t="s">
        <v>27</v>
      </c>
      <c r="C26" t="s">
        <v>13</v>
      </c>
      <c r="D26" t="str">
        <f t="shared" si="0"/>
        <v>機械群國立虎尾科技大學材料科學與工程系</v>
      </c>
      <c r="E26" t="str">
        <f t="shared" si="1"/>
        <v>107</v>
      </c>
      <c r="F26" s="32">
        <v>107002</v>
      </c>
    </row>
    <row r="27" spans="1:6">
      <c r="A27" t="s">
        <v>10</v>
      </c>
      <c r="B27" t="s">
        <v>27</v>
      </c>
      <c r="C27" t="s">
        <v>40</v>
      </c>
      <c r="D27" t="str">
        <f t="shared" si="0"/>
        <v>機械群國立虎尾科技大學動力機械工程系</v>
      </c>
      <c r="E27" t="str">
        <f t="shared" si="1"/>
        <v>107</v>
      </c>
      <c r="F27" s="32">
        <v>107006</v>
      </c>
    </row>
    <row r="28" spans="1:6">
      <c r="A28" t="s">
        <v>10</v>
      </c>
      <c r="B28" t="s">
        <v>27</v>
      </c>
      <c r="C28" t="s">
        <v>41</v>
      </c>
      <c r="D28" t="str">
        <f t="shared" si="0"/>
        <v>機械群國立虎尾科技大學工業管理系</v>
      </c>
      <c r="E28" t="str">
        <f t="shared" si="1"/>
        <v>107</v>
      </c>
      <c r="F28" s="32">
        <v>107015</v>
      </c>
    </row>
    <row r="29" spans="1:6">
      <c r="A29" t="s">
        <v>10</v>
      </c>
      <c r="B29" t="s">
        <v>42</v>
      </c>
      <c r="C29" t="s">
        <v>43</v>
      </c>
      <c r="D29" t="str">
        <f t="shared" si="0"/>
        <v>機械群國立勤益科技大學冷凍空調與能源系能源應用組</v>
      </c>
      <c r="E29" t="str">
        <f t="shared" si="1"/>
        <v>110</v>
      </c>
      <c r="F29" s="32">
        <v>110017</v>
      </c>
    </row>
    <row r="30" spans="1:6">
      <c r="A30" t="s">
        <v>10</v>
      </c>
      <c r="B30" t="s">
        <v>34</v>
      </c>
      <c r="C30" t="s">
        <v>44</v>
      </c>
      <c r="D30" t="str">
        <f t="shared" si="0"/>
        <v>機械群國立高雄海洋科技大學造船及海洋工程系</v>
      </c>
      <c r="E30" t="str">
        <f t="shared" si="1"/>
        <v>108</v>
      </c>
      <c r="F30" s="32">
        <v>108033</v>
      </c>
    </row>
    <row r="31" spans="1:6">
      <c r="A31" t="s">
        <v>10</v>
      </c>
      <c r="B31" t="s">
        <v>42</v>
      </c>
      <c r="C31" t="s">
        <v>12</v>
      </c>
      <c r="D31" t="str">
        <f t="shared" si="0"/>
        <v>機械群國立勤益科技大學機械工程系</v>
      </c>
      <c r="E31" t="str">
        <f t="shared" si="1"/>
        <v>110</v>
      </c>
      <c r="F31" s="32">
        <v>110001</v>
      </c>
    </row>
    <row r="32" spans="1:6">
      <c r="A32" t="s">
        <v>10</v>
      </c>
      <c r="B32" t="s">
        <v>45</v>
      </c>
      <c r="C32" t="s">
        <v>46</v>
      </c>
      <c r="D32" t="str">
        <f t="shared" si="0"/>
        <v>機械群國立屏東科技大學生物機電工程系</v>
      </c>
      <c r="E32" t="str">
        <f t="shared" si="1"/>
        <v>103</v>
      </c>
      <c r="F32" s="32">
        <v>103024</v>
      </c>
    </row>
    <row r="33" spans="1:6">
      <c r="A33" t="s">
        <v>10</v>
      </c>
      <c r="B33" t="s">
        <v>45</v>
      </c>
      <c r="C33" t="s">
        <v>47</v>
      </c>
      <c r="D33" t="str">
        <f t="shared" si="0"/>
        <v>機械群國立屏東科技大學先進材料學士學位學程</v>
      </c>
      <c r="E33" t="str">
        <f t="shared" si="1"/>
        <v>103</v>
      </c>
      <c r="F33" s="32">
        <v>103027</v>
      </c>
    </row>
    <row r="34" spans="1:6">
      <c r="A34" t="s">
        <v>10</v>
      </c>
      <c r="B34" t="s">
        <v>48</v>
      </c>
      <c r="C34" t="s">
        <v>49</v>
      </c>
      <c r="D34" t="str">
        <f t="shared" si="0"/>
        <v>機械群明志科技大學機械工程系光機電組</v>
      </c>
      <c r="E34" t="str">
        <f t="shared" si="1"/>
        <v>214</v>
      </c>
      <c r="F34" s="32">
        <v>214002</v>
      </c>
    </row>
    <row r="35" spans="1:6">
      <c r="A35" t="s">
        <v>10</v>
      </c>
      <c r="B35" t="s">
        <v>42</v>
      </c>
      <c r="C35" t="s">
        <v>50</v>
      </c>
      <c r="D35" t="str">
        <f t="shared" si="0"/>
        <v>機械群國立勤益科技大學冷凍空調與能源系環境控制組</v>
      </c>
      <c r="E35" t="str">
        <f t="shared" si="1"/>
        <v>110</v>
      </c>
      <c r="F35" s="32">
        <v>110019</v>
      </c>
    </row>
    <row r="36" spans="1:6">
      <c r="A36" t="s">
        <v>10</v>
      </c>
      <c r="B36" t="s">
        <v>45</v>
      </c>
      <c r="C36" t="s">
        <v>12</v>
      </c>
      <c r="D36" t="str">
        <f t="shared" si="0"/>
        <v>機械群國立屏東科技大學機械工程系</v>
      </c>
      <c r="E36" t="str">
        <f t="shared" si="1"/>
        <v>103</v>
      </c>
      <c r="F36" s="32">
        <v>103017</v>
      </c>
    </row>
    <row r="37" spans="1:6">
      <c r="A37" t="s">
        <v>10</v>
      </c>
      <c r="B37" t="s">
        <v>42</v>
      </c>
      <c r="C37" t="s">
        <v>17</v>
      </c>
      <c r="D37" t="str">
        <f t="shared" si="0"/>
        <v>機械群國立勤益科技大學工業工程與管理系</v>
      </c>
      <c r="E37" t="str">
        <f t="shared" si="1"/>
        <v>110</v>
      </c>
      <c r="F37" s="32">
        <v>110020</v>
      </c>
    </row>
    <row r="38" spans="1:6">
      <c r="A38" t="s">
        <v>10</v>
      </c>
      <c r="B38" t="s">
        <v>51</v>
      </c>
      <c r="C38" t="s">
        <v>52</v>
      </c>
      <c r="D38" t="str">
        <f t="shared" si="0"/>
        <v>機械群國立聯合大學環境與安全衛生工程學系</v>
      </c>
      <c r="E38" t="str">
        <f t="shared" si="1"/>
        <v>724</v>
      </c>
      <c r="F38" s="32">
        <v>724002</v>
      </c>
    </row>
    <row r="39" spans="1:6">
      <c r="A39" t="s">
        <v>10</v>
      </c>
      <c r="B39" t="s">
        <v>48</v>
      </c>
      <c r="C39" t="s">
        <v>53</v>
      </c>
      <c r="D39" t="str">
        <f t="shared" si="0"/>
        <v>機械群明志科技大學機械工程系精密機械組</v>
      </c>
      <c r="E39" t="str">
        <f t="shared" si="1"/>
        <v>214</v>
      </c>
      <c r="F39" s="32">
        <v>214001</v>
      </c>
    </row>
    <row r="40" spans="1:6">
      <c r="A40" t="s">
        <v>10</v>
      </c>
      <c r="B40" t="s">
        <v>54</v>
      </c>
      <c r="C40" t="s">
        <v>55</v>
      </c>
      <c r="D40" t="str">
        <f t="shared" si="0"/>
        <v>機械群國立宜蘭大學機械與機電工程學系</v>
      </c>
      <c r="E40" t="str">
        <f t="shared" si="1"/>
        <v>723</v>
      </c>
      <c r="F40" s="32">
        <v>723007</v>
      </c>
    </row>
    <row r="41" spans="1:6">
      <c r="A41" t="s">
        <v>10</v>
      </c>
      <c r="B41" t="s">
        <v>48</v>
      </c>
      <c r="C41" t="s">
        <v>20</v>
      </c>
      <c r="D41" t="str">
        <f t="shared" si="0"/>
        <v>機械群明志科技大學工業設計系</v>
      </c>
      <c r="E41" t="str">
        <f t="shared" si="1"/>
        <v>214</v>
      </c>
      <c r="F41" s="32">
        <v>214018</v>
      </c>
    </row>
    <row r="42" spans="1:6">
      <c r="A42" t="s">
        <v>10</v>
      </c>
      <c r="B42" t="s">
        <v>54</v>
      </c>
      <c r="C42" t="s">
        <v>56</v>
      </c>
      <c r="D42" t="str">
        <f t="shared" si="0"/>
        <v>機械群國立宜蘭大學生物機電工程學系</v>
      </c>
      <c r="E42" t="str">
        <f t="shared" si="1"/>
        <v>723</v>
      </c>
      <c r="F42" s="32">
        <v>723006</v>
      </c>
    </row>
    <row r="43" spans="1:6">
      <c r="A43" t="s">
        <v>10</v>
      </c>
      <c r="B43" t="s">
        <v>51</v>
      </c>
      <c r="C43" t="s">
        <v>57</v>
      </c>
      <c r="D43" t="str">
        <f t="shared" si="0"/>
        <v>機械群國立聯合大學機械工程學系</v>
      </c>
      <c r="E43" t="str">
        <f t="shared" si="1"/>
        <v>724</v>
      </c>
      <c r="F43" s="32">
        <v>724001</v>
      </c>
    </row>
    <row r="44" spans="1:6">
      <c r="A44" t="s">
        <v>10</v>
      </c>
      <c r="B44" t="s">
        <v>58</v>
      </c>
      <c r="C44" t="s">
        <v>59</v>
      </c>
      <c r="D44" t="str">
        <f t="shared" si="0"/>
        <v>機械群國立臺東專科學校動力機械科</v>
      </c>
      <c r="E44" t="str">
        <f t="shared" si="1"/>
        <v>503</v>
      </c>
      <c r="F44" s="32" t="s">
        <v>853</v>
      </c>
    </row>
    <row r="45" spans="1:6">
      <c r="A45" t="s">
        <v>10</v>
      </c>
      <c r="B45" t="s">
        <v>48</v>
      </c>
      <c r="C45" t="s">
        <v>32</v>
      </c>
      <c r="D45" t="str">
        <f t="shared" si="0"/>
        <v>機械群明志科技大學環境與安全衛生工程系</v>
      </c>
      <c r="E45" t="str">
        <f t="shared" si="1"/>
        <v>214</v>
      </c>
      <c r="F45" s="32">
        <v>214008</v>
      </c>
    </row>
    <row r="46" spans="1:6">
      <c r="A46" t="s">
        <v>10</v>
      </c>
      <c r="B46" t="s">
        <v>48</v>
      </c>
      <c r="C46" t="s">
        <v>17</v>
      </c>
      <c r="D46" t="str">
        <f t="shared" si="0"/>
        <v>機械群明志科技大學工業工程與管理系</v>
      </c>
      <c r="E46" t="str">
        <f t="shared" si="1"/>
        <v>214</v>
      </c>
      <c r="F46" s="32">
        <v>214014</v>
      </c>
    </row>
    <row r="47" spans="1:6">
      <c r="A47" t="s">
        <v>10</v>
      </c>
      <c r="B47" t="s">
        <v>48</v>
      </c>
      <c r="C47" t="s">
        <v>60</v>
      </c>
      <c r="D47" t="str">
        <f t="shared" si="0"/>
        <v>機械群明志科技大學材料工程系</v>
      </c>
      <c r="E47" t="str">
        <f t="shared" si="1"/>
        <v>214</v>
      </c>
      <c r="F47" s="32">
        <v>214011</v>
      </c>
    </row>
    <row r="48" spans="1:6">
      <c r="A48" t="s">
        <v>10</v>
      </c>
      <c r="B48" t="s">
        <v>61</v>
      </c>
      <c r="C48" t="s">
        <v>17</v>
      </c>
      <c r="D48" t="str">
        <f t="shared" si="0"/>
        <v>機械群朝陽科技大學工業工程與管理系</v>
      </c>
      <c r="E48" t="str">
        <f t="shared" si="1"/>
        <v>201</v>
      </c>
      <c r="F48" s="32">
        <v>201011</v>
      </c>
    </row>
    <row r="49" spans="1:6">
      <c r="A49" t="s">
        <v>10</v>
      </c>
      <c r="B49" t="s">
        <v>61</v>
      </c>
      <c r="C49" t="s">
        <v>20</v>
      </c>
      <c r="D49" t="str">
        <f t="shared" si="0"/>
        <v>機械群朝陽科技大學工業設計系</v>
      </c>
      <c r="E49" t="str">
        <f t="shared" si="1"/>
        <v>201</v>
      </c>
      <c r="F49" s="32">
        <v>201022</v>
      </c>
    </row>
    <row r="50" spans="1:6">
      <c r="A50" t="s">
        <v>10</v>
      </c>
      <c r="B50" t="s">
        <v>62</v>
      </c>
      <c r="C50" t="s">
        <v>63</v>
      </c>
      <c r="D50" t="str">
        <f t="shared" si="0"/>
        <v>機械群南臺科技大學機械工程系自動化控制組</v>
      </c>
      <c r="E50" t="str">
        <f t="shared" si="1"/>
        <v>202</v>
      </c>
      <c r="F50" s="32">
        <v>202001</v>
      </c>
    </row>
    <row r="51" spans="1:6">
      <c r="A51" t="s">
        <v>10</v>
      </c>
      <c r="B51" t="s">
        <v>61</v>
      </c>
      <c r="C51" t="s">
        <v>64</v>
      </c>
      <c r="D51" t="str">
        <f t="shared" si="0"/>
        <v>機械群朝陽科技大學營建工程系</v>
      </c>
      <c r="E51" t="str">
        <f t="shared" si="1"/>
        <v>201</v>
      </c>
      <c r="F51" s="32">
        <v>201045</v>
      </c>
    </row>
    <row r="52" spans="1:6">
      <c r="A52" t="s">
        <v>10</v>
      </c>
      <c r="B52" t="s">
        <v>61</v>
      </c>
      <c r="C52" t="s">
        <v>65</v>
      </c>
      <c r="D52" t="str">
        <f t="shared" si="0"/>
        <v>機械群朝陽科技大學環境工程與管理系</v>
      </c>
      <c r="E52" t="str">
        <f t="shared" si="1"/>
        <v>201</v>
      </c>
      <c r="F52" s="32">
        <v>201016</v>
      </c>
    </row>
    <row r="53" spans="1:6">
      <c r="A53" t="s">
        <v>10</v>
      </c>
      <c r="B53" t="s">
        <v>66</v>
      </c>
      <c r="C53" t="s">
        <v>21</v>
      </c>
      <c r="D53" t="str">
        <f t="shared" si="0"/>
        <v>機械群正修科技大學機械工程系機電組</v>
      </c>
      <c r="E53" t="str">
        <f t="shared" si="1"/>
        <v>211</v>
      </c>
      <c r="F53" s="32">
        <v>211005</v>
      </c>
    </row>
    <row r="54" spans="1:6">
      <c r="A54" t="s">
        <v>10</v>
      </c>
      <c r="B54" t="s">
        <v>67</v>
      </c>
      <c r="C54" t="s">
        <v>68</v>
      </c>
      <c r="D54" t="str">
        <f t="shared" si="0"/>
        <v>機械群亞東技術學院工商業設計系</v>
      </c>
      <c r="E54" t="str">
        <f t="shared" si="1"/>
        <v>410</v>
      </c>
      <c r="F54" s="32">
        <v>410014</v>
      </c>
    </row>
    <row r="55" spans="1:6">
      <c r="A55" t="s">
        <v>10</v>
      </c>
      <c r="B55" t="s">
        <v>62</v>
      </c>
      <c r="C55" t="s">
        <v>69</v>
      </c>
      <c r="D55" t="str">
        <f t="shared" si="0"/>
        <v>機械群南臺科技大學機械工程系先進車輛組</v>
      </c>
      <c r="E55" t="str">
        <f t="shared" si="1"/>
        <v>202</v>
      </c>
      <c r="F55" s="32">
        <v>202004</v>
      </c>
    </row>
    <row r="56" spans="1:6">
      <c r="A56" t="s">
        <v>10</v>
      </c>
      <c r="B56" t="s">
        <v>62</v>
      </c>
      <c r="C56" t="s">
        <v>24</v>
      </c>
      <c r="D56" t="str">
        <f t="shared" si="0"/>
        <v>機械群南臺科技大學機械工程系微奈米技術組</v>
      </c>
      <c r="E56" t="str">
        <f t="shared" si="1"/>
        <v>202</v>
      </c>
      <c r="F56" s="32">
        <v>202003</v>
      </c>
    </row>
    <row r="57" spans="1:6">
      <c r="A57" t="s">
        <v>10</v>
      </c>
      <c r="B57" t="s">
        <v>62</v>
      </c>
      <c r="C57" t="s">
        <v>70</v>
      </c>
      <c r="D57" t="str">
        <f t="shared" si="0"/>
        <v>機械群南臺科技大學工業管理與資訊系工業管理組</v>
      </c>
      <c r="E57" t="str">
        <f t="shared" si="1"/>
        <v>202</v>
      </c>
      <c r="F57" s="32">
        <v>202023</v>
      </c>
    </row>
    <row r="58" spans="1:6">
      <c r="A58" t="s">
        <v>10</v>
      </c>
      <c r="B58" t="s">
        <v>62</v>
      </c>
      <c r="C58" t="s">
        <v>71</v>
      </c>
      <c r="D58" t="str">
        <f t="shared" si="0"/>
        <v>機械群南臺科技大學電機工程系控制與晶片組</v>
      </c>
      <c r="E58" t="str">
        <f t="shared" si="1"/>
        <v>202</v>
      </c>
      <c r="F58" s="32">
        <v>202071</v>
      </c>
    </row>
    <row r="59" spans="1:6">
      <c r="A59" t="s">
        <v>10</v>
      </c>
      <c r="B59" t="s">
        <v>62</v>
      </c>
      <c r="C59" t="s">
        <v>72</v>
      </c>
      <c r="D59" t="str">
        <f t="shared" si="0"/>
        <v>機械群南臺科技大學創新產品設計系</v>
      </c>
      <c r="E59" t="str">
        <f t="shared" si="1"/>
        <v>202</v>
      </c>
      <c r="F59" s="32">
        <v>202070</v>
      </c>
    </row>
    <row r="60" spans="1:6">
      <c r="A60" t="s">
        <v>10</v>
      </c>
      <c r="B60" t="s">
        <v>62</v>
      </c>
      <c r="C60" t="s">
        <v>73</v>
      </c>
      <c r="D60" t="str">
        <f t="shared" si="0"/>
        <v>機械群南臺科技大學光電工程系</v>
      </c>
      <c r="E60" t="str">
        <f t="shared" si="1"/>
        <v>202</v>
      </c>
      <c r="F60" s="32">
        <v>202069</v>
      </c>
    </row>
    <row r="61" spans="1:6">
      <c r="A61" t="s">
        <v>10</v>
      </c>
      <c r="B61" t="s">
        <v>74</v>
      </c>
      <c r="C61" t="s">
        <v>12</v>
      </c>
      <c r="D61" t="str">
        <f t="shared" si="0"/>
        <v>機械群龍華科技大學機械工程系</v>
      </c>
      <c r="E61" t="str">
        <f t="shared" si="1"/>
        <v>206</v>
      </c>
      <c r="F61" s="32">
        <v>206001</v>
      </c>
    </row>
    <row r="62" spans="1:6">
      <c r="A62" t="s">
        <v>10</v>
      </c>
      <c r="B62" t="s">
        <v>75</v>
      </c>
      <c r="C62" t="s">
        <v>76</v>
      </c>
      <c r="D62" t="str">
        <f t="shared" si="0"/>
        <v>機械群崑山科技大學機械工程系汽車組</v>
      </c>
      <c r="E62" t="str">
        <f t="shared" si="1"/>
        <v>203</v>
      </c>
      <c r="F62" s="32">
        <v>203055</v>
      </c>
    </row>
    <row r="63" spans="1:6">
      <c r="A63" t="s">
        <v>10</v>
      </c>
      <c r="B63" t="s">
        <v>77</v>
      </c>
      <c r="C63" t="s">
        <v>78</v>
      </c>
      <c r="D63" t="str">
        <f t="shared" si="0"/>
        <v>機械群致理科技大學商務科技管理系</v>
      </c>
      <c r="E63" t="str">
        <f t="shared" si="1"/>
        <v>245</v>
      </c>
      <c r="F63" s="32">
        <v>245021</v>
      </c>
    </row>
    <row r="64" spans="1:6">
      <c r="A64" t="s">
        <v>10</v>
      </c>
      <c r="B64" t="s">
        <v>67</v>
      </c>
      <c r="C64" t="s">
        <v>12</v>
      </c>
      <c r="D64" t="str">
        <f t="shared" si="0"/>
        <v>機械群亞東技術學院機械工程系</v>
      </c>
      <c r="E64" t="str">
        <f t="shared" si="1"/>
        <v>410</v>
      </c>
      <c r="F64" s="32">
        <v>410012</v>
      </c>
    </row>
    <row r="65" spans="1:6">
      <c r="A65" t="s">
        <v>10</v>
      </c>
      <c r="B65" t="s">
        <v>79</v>
      </c>
      <c r="C65" t="s">
        <v>80</v>
      </c>
      <c r="D65" t="str">
        <f t="shared" si="0"/>
        <v>機械群台南應用科技大學商品設計系</v>
      </c>
      <c r="E65" t="str">
        <f t="shared" si="1"/>
        <v>221</v>
      </c>
      <c r="F65" s="32">
        <v>221036</v>
      </c>
    </row>
    <row r="66" spans="1:6">
      <c r="A66" t="s">
        <v>10</v>
      </c>
      <c r="B66" t="s">
        <v>66</v>
      </c>
      <c r="C66" t="s">
        <v>81</v>
      </c>
      <c r="D66" t="str">
        <f t="shared" ref="D66:D129" si="2">CONCATENATE(A66,B66,C66)</f>
        <v>機械群正修科技大學機械工程系精密製造技術組</v>
      </c>
      <c r="E66" t="str">
        <f t="shared" ref="E66:E129" si="3">MID(F66,1,3)</f>
        <v>211</v>
      </c>
      <c r="F66" s="32">
        <v>211008</v>
      </c>
    </row>
    <row r="67" spans="1:6">
      <c r="A67" t="s">
        <v>10</v>
      </c>
      <c r="B67" t="s">
        <v>66</v>
      </c>
      <c r="C67" t="s">
        <v>82</v>
      </c>
      <c r="D67" t="str">
        <f t="shared" si="2"/>
        <v>機械群正修科技大學土木與空間資訊系</v>
      </c>
      <c r="E67" t="str">
        <f t="shared" si="3"/>
        <v>211</v>
      </c>
      <c r="F67" s="32">
        <v>211056</v>
      </c>
    </row>
    <row r="68" spans="1:6">
      <c r="A68" t="s">
        <v>10</v>
      </c>
      <c r="B68" t="s">
        <v>75</v>
      </c>
      <c r="C68" t="s">
        <v>12</v>
      </c>
      <c r="D68" t="str">
        <f t="shared" si="2"/>
        <v>機械群崑山科技大學機械工程系</v>
      </c>
      <c r="E68" t="str">
        <f t="shared" si="3"/>
        <v>203</v>
      </c>
      <c r="F68" s="32">
        <v>203001</v>
      </c>
    </row>
    <row r="69" spans="1:6">
      <c r="A69" t="s">
        <v>10</v>
      </c>
      <c r="B69" t="s">
        <v>66</v>
      </c>
      <c r="C69" t="s">
        <v>83</v>
      </c>
      <c r="D69" t="str">
        <f t="shared" si="2"/>
        <v>機械群正修科技大學電機工程系電機與控制組</v>
      </c>
      <c r="E69" t="str">
        <f t="shared" si="3"/>
        <v>211</v>
      </c>
      <c r="F69" s="32">
        <v>211060</v>
      </c>
    </row>
    <row r="70" spans="1:6">
      <c r="A70" t="s">
        <v>10</v>
      </c>
      <c r="B70" t="s">
        <v>67</v>
      </c>
      <c r="C70" t="s">
        <v>84</v>
      </c>
      <c r="D70" t="str">
        <f t="shared" si="2"/>
        <v>機械群亞東技術學院材料與纖維系材料應用科技組</v>
      </c>
      <c r="E70" t="str">
        <f t="shared" si="3"/>
        <v>410</v>
      </c>
      <c r="F70" s="32">
        <v>410007</v>
      </c>
    </row>
    <row r="71" spans="1:6">
      <c r="A71" t="s">
        <v>10</v>
      </c>
      <c r="B71" t="s">
        <v>74</v>
      </c>
      <c r="C71" t="s">
        <v>41</v>
      </c>
      <c r="D71" t="str">
        <f t="shared" si="2"/>
        <v>機械群龍華科技大學工業管理系</v>
      </c>
      <c r="E71" t="str">
        <f t="shared" si="3"/>
        <v>206</v>
      </c>
      <c r="F71" s="32">
        <v>206017</v>
      </c>
    </row>
    <row r="72" spans="1:6">
      <c r="A72" t="s">
        <v>10</v>
      </c>
      <c r="B72" t="s">
        <v>66</v>
      </c>
      <c r="C72" t="s">
        <v>85</v>
      </c>
      <c r="D72" t="str">
        <f t="shared" si="2"/>
        <v>機械群正修科技大學電機工程系產業技術組</v>
      </c>
      <c r="E72" t="str">
        <f t="shared" si="3"/>
        <v>211</v>
      </c>
      <c r="F72" s="32">
        <v>211059</v>
      </c>
    </row>
    <row r="73" spans="1:6">
      <c r="A73" t="s">
        <v>10</v>
      </c>
      <c r="B73" t="s">
        <v>86</v>
      </c>
      <c r="C73" t="s">
        <v>87</v>
      </c>
      <c r="D73" t="str">
        <f t="shared" si="2"/>
        <v>機械群僑光科技大學資訊科技系</v>
      </c>
      <c r="E73" t="str">
        <f t="shared" si="3"/>
        <v>230</v>
      </c>
      <c r="F73" s="32">
        <v>230036</v>
      </c>
    </row>
    <row r="74" spans="1:6">
      <c r="A74" t="s">
        <v>10</v>
      </c>
      <c r="B74" t="s">
        <v>67</v>
      </c>
      <c r="C74" t="s">
        <v>41</v>
      </c>
      <c r="D74" t="str">
        <f t="shared" si="2"/>
        <v>機械群亞東技術學院工業管理系</v>
      </c>
      <c r="E74" t="str">
        <f t="shared" si="3"/>
        <v>410</v>
      </c>
      <c r="F74" s="32">
        <v>410016</v>
      </c>
    </row>
    <row r="75" spans="1:6">
      <c r="A75" t="s">
        <v>10</v>
      </c>
      <c r="B75" t="s">
        <v>74</v>
      </c>
      <c r="C75" t="s">
        <v>88</v>
      </c>
      <c r="D75" t="str">
        <f t="shared" si="2"/>
        <v>機械群龍華科技大學化工與材料工程系</v>
      </c>
      <c r="E75" t="str">
        <f t="shared" si="3"/>
        <v>206</v>
      </c>
      <c r="F75" s="32">
        <v>206003</v>
      </c>
    </row>
    <row r="76" spans="1:6">
      <c r="A76" t="s">
        <v>10</v>
      </c>
      <c r="B76" t="s">
        <v>89</v>
      </c>
      <c r="C76" t="s">
        <v>90</v>
      </c>
      <c r="D76" t="str">
        <f t="shared" si="2"/>
        <v>機械群萬能科技大學工業管理系航空精密設計製造組</v>
      </c>
      <c r="E76" t="str">
        <f t="shared" si="3"/>
        <v>212</v>
      </c>
      <c r="F76" s="32">
        <v>212024</v>
      </c>
    </row>
    <row r="77" spans="1:6">
      <c r="A77" t="s">
        <v>10</v>
      </c>
      <c r="B77" t="s">
        <v>66</v>
      </c>
      <c r="C77" t="s">
        <v>91</v>
      </c>
      <c r="D77" t="str">
        <f t="shared" si="2"/>
        <v>機械群正修科技大學機械工程系設計製造組</v>
      </c>
      <c r="E77" t="str">
        <f t="shared" si="3"/>
        <v>211</v>
      </c>
      <c r="F77" s="32">
        <v>211004</v>
      </c>
    </row>
    <row r="78" spans="1:6">
      <c r="A78" t="s">
        <v>10</v>
      </c>
      <c r="B78" t="s">
        <v>86</v>
      </c>
      <c r="C78" t="s">
        <v>92</v>
      </c>
      <c r="D78" t="str">
        <f t="shared" si="2"/>
        <v>機械群僑光科技大學電腦輔助工業設計系產品設計組</v>
      </c>
      <c r="E78" t="str">
        <f t="shared" si="3"/>
        <v>230</v>
      </c>
      <c r="F78" s="32">
        <v>230018</v>
      </c>
    </row>
    <row r="79" spans="1:6">
      <c r="A79" t="s">
        <v>10</v>
      </c>
      <c r="B79" t="s">
        <v>86</v>
      </c>
      <c r="C79" t="s">
        <v>93</v>
      </c>
      <c r="D79" t="str">
        <f t="shared" si="2"/>
        <v>機械群僑光科技大學電腦輔助工業設計系機械設計組</v>
      </c>
      <c r="E79" t="str">
        <f t="shared" si="3"/>
        <v>230</v>
      </c>
      <c r="F79" s="32">
        <v>230021</v>
      </c>
    </row>
    <row r="80" spans="1:6">
      <c r="A80" t="s">
        <v>10</v>
      </c>
      <c r="B80" t="s">
        <v>94</v>
      </c>
      <c r="C80" t="s">
        <v>95</v>
      </c>
      <c r="D80" t="str">
        <f t="shared" si="2"/>
        <v>機械群弘光科技大學生物醫學工程系</v>
      </c>
      <c r="E80" t="str">
        <f t="shared" si="3"/>
        <v>209</v>
      </c>
      <c r="F80" s="32">
        <v>209052</v>
      </c>
    </row>
    <row r="81" spans="1:6">
      <c r="A81" t="s">
        <v>10</v>
      </c>
      <c r="B81" t="s">
        <v>96</v>
      </c>
      <c r="C81" t="s">
        <v>97</v>
      </c>
      <c r="D81" t="str">
        <f t="shared" si="2"/>
        <v>機械群樹德科技大學生活產品設計系</v>
      </c>
      <c r="E81" t="str">
        <f t="shared" si="3"/>
        <v>205</v>
      </c>
      <c r="F81" s="32">
        <v>205041</v>
      </c>
    </row>
    <row r="82" spans="1:6">
      <c r="A82" t="s">
        <v>10</v>
      </c>
      <c r="B82" t="s">
        <v>66</v>
      </c>
      <c r="C82" t="s">
        <v>98</v>
      </c>
      <c r="D82" t="str">
        <f t="shared" si="2"/>
        <v>機械群正修科技大學工業工程與管理系經營管理組</v>
      </c>
      <c r="E82" t="str">
        <f t="shared" si="3"/>
        <v>211</v>
      </c>
      <c r="F82" s="32">
        <v>211057</v>
      </c>
    </row>
    <row r="83" spans="1:6">
      <c r="A83" t="s">
        <v>10</v>
      </c>
      <c r="B83" t="s">
        <v>66</v>
      </c>
      <c r="C83" t="s">
        <v>99</v>
      </c>
      <c r="D83" t="str">
        <f t="shared" si="2"/>
        <v>機械群正修科技大學工業工程與管理系工業工程組</v>
      </c>
      <c r="E83" t="str">
        <f t="shared" si="3"/>
        <v>211</v>
      </c>
      <c r="F83" s="32">
        <v>211012</v>
      </c>
    </row>
    <row r="84" spans="1:6">
      <c r="A84" t="s">
        <v>10</v>
      </c>
      <c r="B84" t="s">
        <v>75</v>
      </c>
      <c r="C84" t="s">
        <v>100</v>
      </c>
      <c r="D84" t="str">
        <f t="shared" si="2"/>
        <v>機械群崑山科技大學電子工程系</v>
      </c>
      <c r="E84" t="str">
        <f t="shared" si="3"/>
        <v>203</v>
      </c>
      <c r="F84" s="32">
        <v>203004</v>
      </c>
    </row>
    <row r="85" spans="1:6">
      <c r="A85" t="s">
        <v>10</v>
      </c>
      <c r="B85" t="s">
        <v>101</v>
      </c>
      <c r="C85" t="s">
        <v>102</v>
      </c>
      <c r="D85" t="str">
        <f t="shared" si="2"/>
        <v>機械群慈濟學校財團法人慈濟科技大學醫學影像暨放射科學系</v>
      </c>
      <c r="E85" t="str">
        <f t="shared" si="3"/>
        <v>244</v>
      </c>
      <c r="F85" s="32">
        <v>244001</v>
      </c>
    </row>
    <row r="86" spans="1:6">
      <c r="A86" t="s">
        <v>10</v>
      </c>
      <c r="B86" t="s">
        <v>103</v>
      </c>
      <c r="C86" t="s">
        <v>12</v>
      </c>
      <c r="D86" t="str">
        <f t="shared" si="2"/>
        <v>機械群明新科技大學機械工程系</v>
      </c>
      <c r="E86" t="str">
        <f t="shared" si="3"/>
        <v>208</v>
      </c>
      <c r="F86" s="32">
        <v>208001</v>
      </c>
    </row>
    <row r="87" spans="1:6">
      <c r="A87" t="s">
        <v>10</v>
      </c>
      <c r="B87" t="s">
        <v>104</v>
      </c>
      <c r="C87" t="s">
        <v>102</v>
      </c>
      <c r="D87" t="str">
        <f t="shared" si="2"/>
        <v>機械群中臺科技大學醫學影像暨放射科學系</v>
      </c>
      <c r="E87" t="str">
        <f t="shared" si="3"/>
        <v>220</v>
      </c>
      <c r="F87" s="32">
        <v>220004</v>
      </c>
    </row>
    <row r="88" spans="1:6">
      <c r="A88" t="s">
        <v>10</v>
      </c>
      <c r="B88" t="s">
        <v>66</v>
      </c>
      <c r="C88" t="s">
        <v>105</v>
      </c>
      <c r="D88" t="str">
        <f t="shared" si="2"/>
        <v>機械群正修科技大學企業管理系流通管理組</v>
      </c>
      <c r="E88" t="str">
        <f t="shared" si="3"/>
        <v>211</v>
      </c>
      <c r="F88" s="32">
        <v>211058</v>
      </c>
    </row>
    <row r="89" spans="1:6">
      <c r="A89" t="s">
        <v>10</v>
      </c>
      <c r="B89" t="s">
        <v>106</v>
      </c>
      <c r="C89" t="s">
        <v>107</v>
      </c>
      <c r="D89" t="str">
        <f t="shared" si="2"/>
        <v>機械群中國科技大學土木與防災設計系（台北校區）</v>
      </c>
      <c r="E89" t="str">
        <f t="shared" si="3"/>
        <v>219</v>
      </c>
      <c r="F89" s="32">
        <v>219003</v>
      </c>
    </row>
    <row r="90" spans="1:6">
      <c r="A90" t="s">
        <v>10</v>
      </c>
      <c r="B90" t="s">
        <v>104</v>
      </c>
      <c r="C90" t="s">
        <v>108</v>
      </c>
      <c r="D90" t="str">
        <f t="shared" si="2"/>
        <v>機械群中臺科技大學牙體技術暨材料系</v>
      </c>
      <c r="E90" t="str">
        <f t="shared" si="3"/>
        <v>220</v>
      </c>
      <c r="F90" s="32">
        <v>220014</v>
      </c>
    </row>
    <row r="91" spans="1:6">
      <c r="A91" t="s">
        <v>10</v>
      </c>
      <c r="B91" t="s">
        <v>75</v>
      </c>
      <c r="C91" t="s">
        <v>109</v>
      </c>
      <c r="D91" t="str">
        <f t="shared" si="2"/>
        <v>機械群崑山科技大學電機工程系</v>
      </c>
      <c r="E91" t="str">
        <f t="shared" si="3"/>
        <v>203</v>
      </c>
      <c r="F91" s="32">
        <v>203054</v>
      </c>
    </row>
    <row r="92" spans="1:6">
      <c r="A92" t="s">
        <v>10</v>
      </c>
      <c r="B92" t="s">
        <v>103</v>
      </c>
      <c r="C92" t="s">
        <v>17</v>
      </c>
      <c r="D92" t="str">
        <f t="shared" si="2"/>
        <v>機械群明新科技大學工業工程與管理系</v>
      </c>
      <c r="E92" t="str">
        <f t="shared" si="3"/>
        <v>208</v>
      </c>
      <c r="F92" s="32">
        <v>208024</v>
      </c>
    </row>
    <row r="93" spans="1:6">
      <c r="A93" t="s">
        <v>10</v>
      </c>
      <c r="B93" t="s">
        <v>104</v>
      </c>
      <c r="C93" t="s">
        <v>32</v>
      </c>
      <c r="D93" t="str">
        <f t="shared" si="2"/>
        <v>機械群中臺科技大學環境與安全衛生工程系</v>
      </c>
      <c r="E93" t="str">
        <f t="shared" si="3"/>
        <v>220</v>
      </c>
      <c r="F93" s="32">
        <v>220033</v>
      </c>
    </row>
    <row r="94" spans="1:6">
      <c r="A94" t="s">
        <v>10</v>
      </c>
      <c r="B94" t="s">
        <v>75</v>
      </c>
      <c r="C94" t="s">
        <v>73</v>
      </c>
      <c r="D94" t="str">
        <f t="shared" si="2"/>
        <v>機械群崑山科技大學光電工程系</v>
      </c>
      <c r="E94" t="str">
        <f t="shared" si="3"/>
        <v>203</v>
      </c>
      <c r="F94" s="32">
        <v>203053</v>
      </c>
    </row>
    <row r="95" spans="1:6">
      <c r="A95" t="s">
        <v>10</v>
      </c>
      <c r="B95" t="s">
        <v>110</v>
      </c>
      <c r="C95" t="s">
        <v>111</v>
      </c>
      <c r="D95" t="str">
        <f t="shared" si="2"/>
        <v>機械群中華科技大學航空機械系（新竹校區）</v>
      </c>
      <c r="E95" t="str">
        <f t="shared" si="3"/>
        <v>229</v>
      </c>
      <c r="F95" s="32">
        <v>229048</v>
      </c>
    </row>
    <row r="96" spans="1:6">
      <c r="A96" t="s">
        <v>10</v>
      </c>
      <c r="B96" t="s">
        <v>94</v>
      </c>
      <c r="C96" t="s">
        <v>112</v>
      </c>
      <c r="D96" t="str">
        <f t="shared" si="2"/>
        <v>機械群弘光科技大學環境與安全衛生工程系環境工程組</v>
      </c>
      <c r="E96" t="str">
        <f t="shared" si="3"/>
        <v>209</v>
      </c>
      <c r="F96" s="32">
        <v>209043</v>
      </c>
    </row>
    <row r="97" spans="1:6">
      <c r="A97" t="s">
        <v>10</v>
      </c>
      <c r="B97" t="s">
        <v>113</v>
      </c>
      <c r="C97" t="s">
        <v>114</v>
      </c>
      <c r="D97" t="str">
        <f t="shared" si="2"/>
        <v>機械群健行科技大學土木工程系</v>
      </c>
      <c r="E97" t="str">
        <f t="shared" si="3"/>
        <v>210</v>
      </c>
      <c r="F97" s="32">
        <v>210056</v>
      </c>
    </row>
    <row r="98" spans="1:6">
      <c r="A98" t="s">
        <v>10</v>
      </c>
      <c r="B98" t="s">
        <v>94</v>
      </c>
      <c r="C98" t="s">
        <v>115</v>
      </c>
      <c r="D98" t="str">
        <f t="shared" si="2"/>
        <v>機械群弘光科技大學環境與安全衛生工程系綠色科技組</v>
      </c>
      <c r="E98" t="str">
        <f t="shared" si="3"/>
        <v>209</v>
      </c>
      <c r="F98" s="32">
        <v>209046</v>
      </c>
    </row>
    <row r="99" spans="1:6">
      <c r="A99" t="s">
        <v>10</v>
      </c>
      <c r="B99" t="s">
        <v>94</v>
      </c>
      <c r="C99" t="s">
        <v>116</v>
      </c>
      <c r="D99" t="str">
        <f t="shared" si="2"/>
        <v>機械群弘光科技大學環境與安全衛生工程系工業安全衛生組</v>
      </c>
      <c r="E99" t="str">
        <f t="shared" si="3"/>
        <v>209</v>
      </c>
      <c r="F99" s="32">
        <v>209049</v>
      </c>
    </row>
    <row r="100" spans="1:6">
      <c r="A100" t="s">
        <v>10</v>
      </c>
      <c r="B100" t="s">
        <v>117</v>
      </c>
      <c r="C100" t="s">
        <v>118</v>
      </c>
      <c r="D100" t="str">
        <f t="shared" si="2"/>
        <v>機械群德霖技術學院創意產品設計系</v>
      </c>
      <c r="E100" t="str">
        <f t="shared" si="3"/>
        <v>412</v>
      </c>
      <c r="F100" s="32">
        <v>412009</v>
      </c>
    </row>
    <row r="101" spans="1:6">
      <c r="A101" t="s">
        <v>10</v>
      </c>
      <c r="B101" t="s">
        <v>119</v>
      </c>
      <c r="C101" t="s">
        <v>120</v>
      </c>
      <c r="D101" t="str">
        <f t="shared" si="2"/>
        <v>機械群中華醫事科技大學視光系</v>
      </c>
      <c r="E101" t="str">
        <f t="shared" si="3"/>
        <v>225</v>
      </c>
      <c r="F101" s="32">
        <v>225044</v>
      </c>
    </row>
    <row r="102" spans="1:6">
      <c r="A102" t="s">
        <v>10</v>
      </c>
      <c r="B102" t="s">
        <v>103</v>
      </c>
      <c r="C102" t="s">
        <v>100</v>
      </c>
      <c r="D102" t="str">
        <f t="shared" si="2"/>
        <v>機械群明新科技大學電子工程系</v>
      </c>
      <c r="E102" t="str">
        <f t="shared" si="3"/>
        <v>208</v>
      </c>
      <c r="F102" s="32">
        <v>208007</v>
      </c>
    </row>
    <row r="103" spans="1:6">
      <c r="A103" t="s">
        <v>10</v>
      </c>
      <c r="B103" t="s">
        <v>121</v>
      </c>
      <c r="C103" t="s">
        <v>122</v>
      </c>
      <c r="D103" t="str">
        <f t="shared" si="2"/>
        <v>機械群嶺東科技大學資訊網路系網路管理與雲端應用組</v>
      </c>
      <c r="E103" t="str">
        <f t="shared" si="3"/>
        <v>218</v>
      </c>
      <c r="F103" s="32">
        <v>218046</v>
      </c>
    </row>
    <row r="104" spans="1:6">
      <c r="A104" t="s">
        <v>10</v>
      </c>
      <c r="B104" t="s">
        <v>103</v>
      </c>
      <c r="C104" t="s">
        <v>123</v>
      </c>
      <c r="D104" t="str">
        <f t="shared" si="2"/>
        <v>機械群明新科技大學光電系統工程系</v>
      </c>
      <c r="E104" t="str">
        <f t="shared" si="3"/>
        <v>208</v>
      </c>
      <c r="F104" s="32">
        <v>208019</v>
      </c>
    </row>
    <row r="105" spans="1:6">
      <c r="A105" t="s">
        <v>10</v>
      </c>
      <c r="B105" t="s">
        <v>124</v>
      </c>
      <c r="C105" t="s">
        <v>125</v>
      </c>
      <c r="D105" t="str">
        <f t="shared" si="2"/>
        <v>機械群東南科技大學機械工程系車輛組</v>
      </c>
      <c r="E105" t="str">
        <f t="shared" si="3"/>
        <v>226</v>
      </c>
      <c r="F105" s="32">
        <v>226042</v>
      </c>
    </row>
    <row r="106" spans="1:6">
      <c r="A106" t="s">
        <v>10</v>
      </c>
      <c r="B106" t="s">
        <v>75</v>
      </c>
      <c r="C106" t="s">
        <v>60</v>
      </c>
      <c r="D106" t="str">
        <f t="shared" si="2"/>
        <v>機械群崑山科技大學材料工程系</v>
      </c>
      <c r="E106" t="str">
        <f t="shared" si="3"/>
        <v>203</v>
      </c>
      <c r="F106" s="32">
        <v>203012</v>
      </c>
    </row>
    <row r="107" spans="1:6">
      <c r="A107" t="s">
        <v>10</v>
      </c>
      <c r="B107" t="s">
        <v>75</v>
      </c>
      <c r="C107" t="s">
        <v>126</v>
      </c>
      <c r="D107" t="str">
        <f t="shared" si="2"/>
        <v>機械群崑山科技大學環境工程系</v>
      </c>
      <c r="E107" t="str">
        <f t="shared" si="3"/>
        <v>203</v>
      </c>
      <c r="F107" s="32">
        <v>203009</v>
      </c>
    </row>
    <row r="108" spans="1:6">
      <c r="A108" t="s">
        <v>10</v>
      </c>
      <c r="B108" t="s">
        <v>104</v>
      </c>
      <c r="C108" t="s">
        <v>120</v>
      </c>
      <c r="D108" t="str">
        <f t="shared" si="2"/>
        <v>機械群中臺科技大學視光系</v>
      </c>
      <c r="E108" t="str">
        <f t="shared" si="3"/>
        <v>220</v>
      </c>
      <c r="F108" s="32">
        <v>220044</v>
      </c>
    </row>
    <row r="109" spans="1:6">
      <c r="A109" t="s">
        <v>10</v>
      </c>
      <c r="B109" t="s">
        <v>127</v>
      </c>
      <c r="C109" t="s">
        <v>12</v>
      </c>
      <c r="D109" t="str">
        <f t="shared" si="2"/>
        <v>機械群南亞技術學院機械工程系</v>
      </c>
      <c r="E109" t="str">
        <f t="shared" si="3"/>
        <v>411</v>
      </c>
      <c r="F109" s="32">
        <v>411001</v>
      </c>
    </row>
    <row r="110" spans="1:6">
      <c r="A110" t="s">
        <v>10</v>
      </c>
      <c r="B110" t="s">
        <v>128</v>
      </c>
      <c r="C110" t="s">
        <v>129</v>
      </c>
      <c r="D110" t="str">
        <f t="shared" si="2"/>
        <v>機械群嘉藥學校財團法人嘉南藥理大學職業安全衛生系</v>
      </c>
      <c r="E110" t="str">
        <f t="shared" si="3"/>
        <v>204</v>
      </c>
      <c r="F110" s="32">
        <v>204040</v>
      </c>
    </row>
    <row r="111" spans="1:6">
      <c r="A111" t="s">
        <v>10</v>
      </c>
      <c r="B111" t="s">
        <v>130</v>
      </c>
      <c r="C111" t="s">
        <v>12</v>
      </c>
      <c r="D111" t="str">
        <f t="shared" si="2"/>
        <v>機械群臺北城市科技大學機械工程系</v>
      </c>
      <c r="E111" t="str">
        <f t="shared" si="3"/>
        <v>239</v>
      </c>
      <c r="F111" s="32">
        <v>239001</v>
      </c>
    </row>
    <row r="112" spans="1:6">
      <c r="A112" t="s">
        <v>10</v>
      </c>
      <c r="B112" t="s">
        <v>110</v>
      </c>
      <c r="C112" t="s">
        <v>131</v>
      </c>
      <c r="D112" t="str">
        <f t="shared" si="2"/>
        <v>機械群中華科技大學航空電子系（新竹校區）</v>
      </c>
      <c r="E112" t="str">
        <f t="shared" si="3"/>
        <v>229</v>
      </c>
      <c r="F112" s="32">
        <v>229051</v>
      </c>
    </row>
    <row r="113" spans="1:6">
      <c r="A113" t="s">
        <v>10</v>
      </c>
      <c r="B113" t="s">
        <v>103</v>
      </c>
      <c r="C113" t="s">
        <v>132</v>
      </c>
      <c r="D113" t="str">
        <f t="shared" si="2"/>
        <v>機械群明新科技大學土木工程與環境資源管理系</v>
      </c>
      <c r="E113" t="str">
        <f t="shared" si="3"/>
        <v>208</v>
      </c>
      <c r="F113" s="32">
        <v>208010</v>
      </c>
    </row>
    <row r="114" spans="1:6">
      <c r="A114" t="s">
        <v>10</v>
      </c>
      <c r="B114" t="s">
        <v>130</v>
      </c>
      <c r="C114" t="s">
        <v>109</v>
      </c>
      <c r="D114" t="str">
        <f t="shared" si="2"/>
        <v>機械群臺北城市科技大學電機工程系</v>
      </c>
      <c r="E114" t="str">
        <f t="shared" si="3"/>
        <v>239</v>
      </c>
      <c r="F114" s="32">
        <v>239044</v>
      </c>
    </row>
    <row r="115" spans="1:6">
      <c r="A115" t="s">
        <v>10</v>
      </c>
      <c r="B115" t="s">
        <v>133</v>
      </c>
      <c r="C115" t="s">
        <v>33</v>
      </c>
      <c r="D115" t="str">
        <f t="shared" si="2"/>
        <v>機械群建國科技大學自動化工程系</v>
      </c>
      <c r="E115" t="str">
        <f t="shared" si="3"/>
        <v>213</v>
      </c>
      <c r="F115" s="32">
        <v>213022</v>
      </c>
    </row>
    <row r="116" spans="1:6">
      <c r="A116" t="s">
        <v>10</v>
      </c>
      <c r="B116" t="s">
        <v>128</v>
      </c>
      <c r="C116" t="s">
        <v>134</v>
      </c>
      <c r="D116" t="str">
        <f t="shared" si="2"/>
        <v>機械群嘉藥學校財團法人嘉南藥理大學環境工程與科學系</v>
      </c>
      <c r="E116" t="str">
        <f t="shared" si="3"/>
        <v>204</v>
      </c>
      <c r="F116" s="32">
        <v>204043</v>
      </c>
    </row>
    <row r="117" spans="1:6">
      <c r="A117" t="s">
        <v>10</v>
      </c>
      <c r="B117" t="s">
        <v>135</v>
      </c>
      <c r="C117" t="s">
        <v>136</v>
      </c>
      <c r="D117" t="str">
        <f t="shared" si="2"/>
        <v>機械群高苑科技大學土木工程系工程技術組</v>
      </c>
      <c r="E117" t="str">
        <f t="shared" si="3"/>
        <v>215</v>
      </c>
      <c r="F117" s="32">
        <v>215017</v>
      </c>
    </row>
    <row r="118" spans="1:6">
      <c r="A118" t="s">
        <v>10</v>
      </c>
      <c r="B118" t="s">
        <v>113</v>
      </c>
      <c r="C118" t="s">
        <v>137</v>
      </c>
      <c r="D118" t="str">
        <f t="shared" si="2"/>
        <v>機械群健行科技大學材料製造科技學位學程</v>
      </c>
      <c r="E118" t="str">
        <f t="shared" si="3"/>
        <v>210</v>
      </c>
      <c r="F118" s="32">
        <v>210002</v>
      </c>
    </row>
    <row r="119" spans="1:6">
      <c r="A119" t="s">
        <v>10</v>
      </c>
      <c r="B119" t="s">
        <v>133</v>
      </c>
      <c r="C119" t="s">
        <v>12</v>
      </c>
      <c r="D119" t="str">
        <f t="shared" si="2"/>
        <v>機械群建國科技大學機械工程系</v>
      </c>
      <c r="E119" t="str">
        <f t="shared" si="3"/>
        <v>213</v>
      </c>
      <c r="F119" s="32">
        <v>213001</v>
      </c>
    </row>
    <row r="120" spans="1:6">
      <c r="A120" t="s">
        <v>10</v>
      </c>
      <c r="B120" t="s">
        <v>135</v>
      </c>
      <c r="C120" t="s">
        <v>138</v>
      </c>
      <c r="D120" t="str">
        <f t="shared" si="2"/>
        <v>機械群高苑科技大學土木工程系資訊應用組</v>
      </c>
      <c r="E120" t="str">
        <f t="shared" si="3"/>
        <v>215</v>
      </c>
      <c r="F120" s="32">
        <v>215019</v>
      </c>
    </row>
    <row r="121" spans="1:6">
      <c r="A121" t="s">
        <v>10</v>
      </c>
      <c r="B121" t="s">
        <v>133</v>
      </c>
      <c r="C121" t="s">
        <v>139</v>
      </c>
      <c r="D121" t="str">
        <f t="shared" si="2"/>
        <v>機械群建國科技大學創意產品與遊戲設計系</v>
      </c>
      <c r="E121" t="str">
        <f t="shared" si="3"/>
        <v>213</v>
      </c>
      <c r="F121" s="32">
        <v>213046</v>
      </c>
    </row>
    <row r="122" spans="1:6">
      <c r="A122" t="s">
        <v>10</v>
      </c>
      <c r="B122" t="s">
        <v>140</v>
      </c>
      <c r="C122" t="s">
        <v>141</v>
      </c>
      <c r="D122" t="str">
        <f t="shared" si="2"/>
        <v>機械群遠東科技大學冷凍空調與能源系</v>
      </c>
      <c r="E122" t="str">
        <f t="shared" si="3"/>
        <v>222</v>
      </c>
      <c r="F122" s="32">
        <v>222004</v>
      </c>
    </row>
    <row r="123" spans="1:6">
      <c r="A123" t="s">
        <v>10</v>
      </c>
      <c r="B123" t="s">
        <v>130</v>
      </c>
      <c r="C123" t="s">
        <v>142</v>
      </c>
      <c r="D123" t="str">
        <f t="shared" si="2"/>
        <v>機械群臺北城市科技大學電腦與通訊工程系</v>
      </c>
      <c r="E123" t="str">
        <f t="shared" si="3"/>
        <v>239</v>
      </c>
      <c r="F123" s="32">
        <v>239043</v>
      </c>
    </row>
    <row r="124" spans="1:6">
      <c r="A124" t="s">
        <v>10</v>
      </c>
      <c r="B124" t="s">
        <v>135</v>
      </c>
      <c r="C124" t="s">
        <v>143</v>
      </c>
      <c r="D124" t="str">
        <f t="shared" si="2"/>
        <v>機械群高苑科技大學多媒體動畫遊戲學位學程</v>
      </c>
      <c r="E124" t="str">
        <f t="shared" si="3"/>
        <v>215</v>
      </c>
      <c r="F124" s="32">
        <v>215074</v>
      </c>
    </row>
    <row r="125" spans="1:6">
      <c r="A125" t="s">
        <v>10</v>
      </c>
      <c r="B125" t="s">
        <v>135</v>
      </c>
      <c r="C125" t="s">
        <v>144</v>
      </c>
      <c r="D125" t="str">
        <f t="shared" si="2"/>
        <v>機械群高苑科技大學資訊傳播系數位媒體設計組</v>
      </c>
      <c r="E125" t="str">
        <f t="shared" si="3"/>
        <v>215</v>
      </c>
      <c r="F125" s="32">
        <v>215076</v>
      </c>
    </row>
    <row r="126" spans="1:6">
      <c r="A126" t="s">
        <v>10</v>
      </c>
      <c r="B126" t="s">
        <v>101</v>
      </c>
      <c r="C126" t="s">
        <v>145</v>
      </c>
      <c r="D126" t="str">
        <f t="shared" si="2"/>
        <v>機械群慈濟學校財團法人慈濟科技大學資訊科技與管理系</v>
      </c>
      <c r="E126" t="str">
        <f t="shared" si="3"/>
        <v>244</v>
      </c>
      <c r="F126" s="32">
        <v>244004</v>
      </c>
    </row>
    <row r="127" spans="1:6">
      <c r="A127" t="s">
        <v>10</v>
      </c>
      <c r="B127" t="s">
        <v>135</v>
      </c>
      <c r="C127" t="s">
        <v>146</v>
      </c>
      <c r="D127" t="str">
        <f t="shared" si="2"/>
        <v>機械群高苑科技大學機械與自動化工程系</v>
      </c>
      <c r="E127" t="str">
        <f t="shared" si="3"/>
        <v>215</v>
      </c>
      <c r="F127" s="32">
        <v>215010</v>
      </c>
    </row>
    <row r="128" spans="1:6">
      <c r="A128" t="s">
        <v>10</v>
      </c>
      <c r="B128" t="s">
        <v>128</v>
      </c>
      <c r="C128" t="s">
        <v>147</v>
      </c>
      <c r="D128" t="str">
        <f t="shared" si="2"/>
        <v>機械群嘉藥學校財團法人嘉南藥理大學環境資源管理系</v>
      </c>
      <c r="E128" t="str">
        <f t="shared" si="3"/>
        <v>204</v>
      </c>
      <c r="F128" s="32">
        <v>204046</v>
      </c>
    </row>
    <row r="129" spans="1:6">
      <c r="A129" t="s">
        <v>10</v>
      </c>
      <c r="B129" t="s">
        <v>113</v>
      </c>
      <c r="C129" t="s">
        <v>109</v>
      </c>
      <c r="D129" t="str">
        <f t="shared" si="2"/>
        <v>機械群健行科技大學電機工程系</v>
      </c>
      <c r="E129" t="str">
        <f t="shared" si="3"/>
        <v>210</v>
      </c>
      <c r="F129" s="32">
        <v>210004</v>
      </c>
    </row>
    <row r="130" spans="1:6">
      <c r="A130" t="s">
        <v>10</v>
      </c>
      <c r="B130" t="s">
        <v>103</v>
      </c>
      <c r="C130" t="s">
        <v>148</v>
      </c>
      <c r="D130" t="str">
        <f t="shared" ref="D130:D193" si="4">CONCATENATE(A130,B130,C130)</f>
        <v>機械群明新科技大學資訊工程系</v>
      </c>
      <c r="E130" t="str">
        <f t="shared" ref="E130:E193" si="5">MID(F130,1,3)</f>
        <v>208</v>
      </c>
      <c r="F130" s="32">
        <v>208051</v>
      </c>
    </row>
    <row r="131" spans="1:6">
      <c r="A131" t="s">
        <v>10</v>
      </c>
      <c r="B131" t="s">
        <v>103</v>
      </c>
      <c r="C131" t="s">
        <v>149</v>
      </c>
      <c r="D131" t="str">
        <f t="shared" si="4"/>
        <v>機械群明新科技大學資訊管理系</v>
      </c>
      <c r="E131" t="str">
        <f t="shared" si="5"/>
        <v>208</v>
      </c>
      <c r="F131" s="32">
        <v>208052</v>
      </c>
    </row>
    <row r="132" spans="1:6">
      <c r="A132" t="s">
        <v>10</v>
      </c>
      <c r="B132" t="s">
        <v>150</v>
      </c>
      <c r="C132" t="s">
        <v>109</v>
      </c>
      <c r="D132" t="str">
        <f t="shared" si="4"/>
        <v>機械群黎明技術學院電機工程系</v>
      </c>
      <c r="E132" t="str">
        <f t="shared" si="5"/>
        <v>415</v>
      </c>
      <c r="F132" s="32">
        <v>415004</v>
      </c>
    </row>
    <row r="133" spans="1:6">
      <c r="A133" t="s">
        <v>10</v>
      </c>
      <c r="B133" t="s">
        <v>140</v>
      </c>
      <c r="C133" t="s">
        <v>151</v>
      </c>
      <c r="D133" t="str">
        <f t="shared" si="4"/>
        <v>機械群遠東科技大學創新設計與創業管理系</v>
      </c>
      <c r="E133" t="str">
        <f t="shared" si="5"/>
        <v>222</v>
      </c>
      <c r="F133" s="32">
        <v>222006</v>
      </c>
    </row>
    <row r="134" spans="1:6">
      <c r="A134" t="s">
        <v>10</v>
      </c>
      <c r="B134" t="s">
        <v>152</v>
      </c>
      <c r="C134" t="s">
        <v>87</v>
      </c>
      <c r="D134" t="str">
        <f t="shared" si="4"/>
        <v>機械群南榮科技大學資訊科技系</v>
      </c>
      <c r="E134" t="str">
        <f t="shared" si="5"/>
        <v>242</v>
      </c>
      <c r="F134" s="32">
        <v>242013</v>
      </c>
    </row>
    <row r="135" spans="1:6">
      <c r="A135" t="s">
        <v>10</v>
      </c>
      <c r="B135" t="s">
        <v>133</v>
      </c>
      <c r="C135" t="s">
        <v>114</v>
      </c>
      <c r="D135" t="str">
        <f t="shared" si="4"/>
        <v>機械群建國科技大學土木工程系</v>
      </c>
      <c r="E135" t="str">
        <f t="shared" si="5"/>
        <v>213</v>
      </c>
      <c r="F135" s="32">
        <v>213007</v>
      </c>
    </row>
    <row r="136" spans="1:6">
      <c r="A136" t="s">
        <v>10</v>
      </c>
      <c r="B136" t="s">
        <v>110</v>
      </c>
      <c r="C136" t="s">
        <v>153</v>
      </c>
      <c r="D136" t="str">
        <f t="shared" si="4"/>
        <v>機械群中華科技大學機械工程系（台北校區）</v>
      </c>
      <c r="E136" t="str">
        <f t="shared" si="5"/>
        <v>229</v>
      </c>
      <c r="F136" s="32">
        <v>229001</v>
      </c>
    </row>
    <row r="137" spans="1:6">
      <c r="A137" t="s">
        <v>10</v>
      </c>
      <c r="B137" t="s">
        <v>103</v>
      </c>
      <c r="C137" t="s">
        <v>154</v>
      </c>
      <c r="D137" t="str">
        <f t="shared" si="4"/>
        <v>機械群明新科技大學化學工程與材料科技系</v>
      </c>
      <c r="E137" t="str">
        <f t="shared" si="5"/>
        <v>208</v>
      </c>
      <c r="F137" s="32">
        <v>208016</v>
      </c>
    </row>
    <row r="138" spans="1:6">
      <c r="A138" t="s">
        <v>10</v>
      </c>
      <c r="B138" t="s">
        <v>140</v>
      </c>
      <c r="C138" t="s">
        <v>20</v>
      </c>
      <c r="D138" t="str">
        <f t="shared" si="4"/>
        <v>機械群遠東科技大學工業設計系</v>
      </c>
      <c r="E138" t="str">
        <f t="shared" si="5"/>
        <v>222</v>
      </c>
      <c r="F138" s="32">
        <v>222005</v>
      </c>
    </row>
    <row r="139" spans="1:6">
      <c r="A139" t="s">
        <v>10</v>
      </c>
      <c r="B139" t="s">
        <v>133</v>
      </c>
      <c r="C139" t="s">
        <v>155</v>
      </c>
      <c r="D139" t="str">
        <f t="shared" si="4"/>
        <v>機械群建國科技大學工業與服務管理系</v>
      </c>
      <c r="E139" t="str">
        <f t="shared" si="5"/>
        <v>213</v>
      </c>
      <c r="F139" s="32">
        <v>213010</v>
      </c>
    </row>
    <row r="140" spans="1:6">
      <c r="A140" t="s">
        <v>10</v>
      </c>
      <c r="B140" t="s">
        <v>117</v>
      </c>
      <c r="C140" t="s">
        <v>114</v>
      </c>
      <c r="D140" t="str">
        <f t="shared" si="4"/>
        <v>機械群德霖技術學院土木工程系</v>
      </c>
      <c r="E140" t="str">
        <f t="shared" si="5"/>
        <v>412</v>
      </c>
      <c r="F140" s="32">
        <v>412001</v>
      </c>
    </row>
    <row r="141" spans="1:6">
      <c r="A141" t="s">
        <v>10</v>
      </c>
      <c r="B141" t="s">
        <v>156</v>
      </c>
      <c r="C141" t="s">
        <v>17</v>
      </c>
      <c r="D141" t="str">
        <f t="shared" si="4"/>
        <v>機械群修平科技大學工業工程與管理系</v>
      </c>
      <c r="E141" t="str">
        <f t="shared" si="5"/>
        <v>236</v>
      </c>
      <c r="F141" s="32">
        <v>236003</v>
      </c>
    </row>
    <row r="142" spans="1:6">
      <c r="A142" t="s">
        <v>10</v>
      </c>
      <c r="B142" t="s">
        <v>157</v>
      </c>
      <c r="C142" t="s">
        <v>149</v>
      </c>
      <c r="D142" t="str">
        <f t="shared" si="4"/>
        <v>機械群育達科技大學資訊管理系</v>
      </c>
      <c r="E142" t="str">
        <f t="shared" si="5"/>
        <v>231</v>
      </c>
      <c r="F142" s="32">
        <v>231004</v>
      </c>
    </row>
    <row r="143" spans="1:6">
      <c r="A143" t="s">
        <v>10</v>
      </c>
      <c r="B143" t="s">
        <v>110</v>
      </c>
      <c r="C143" t="s">
        <v>158</v>
      </c>
      <c r="D143" t="str">
        <f t="shared" si="4"/>
        <v>機械群中華科技大學電機工程系（台北校區）</v>
      </c>
      <c r="E143" t="str">
        <f t="shared" si="5"/>
        <v>229</v>
      </c>
      <c r="F143" s="32">
        <v>229006</v>
      </c>
    </row>
    <row r="144" spans="1:6">
      <c r="A144" t="s">
        <v>10</v>
      </c>
      <c r="B144" t="s">
        <v>159</v>
      </c>
      <c r="C144" t="s">
        <v>53</v>
      </c>
      <c r="D144" t="str">
        <f t="shared" si="4"/>
        <v>機械群南開科技大學機械工程系精密機械組</v>
      </c>
      <c r="E144" t="str">
        <f t="shared" si="5"/>
        <v>228</v>
      </c>
      <c r="F144" s="32">
        <v>228004</v>
      </c>
    </row>
    <row r="145" spans="1:6">
      <c r="A145" t="s">
        <v>10</v>
      </c>
      <c r="B145" t="s">
        <v>157</v>
      </c>
      <c r="C145" t="s">
        <v>160</v>
      </c>
      <c r="D145" t="str">
        <f t="shared" si="4"/>
        <v>機械群育達科技大學物聯網工程與應用學士學位學程</v>
      </c>
      <c r="E145" t="str">
        <f t="shared" si="5"/>
        <v>231</v>
      </c>
      <c r="F145" s="32">
        <v>231001</v>
      </c>
    </row>
    <row r="146" spans="1:6">
      <c r="A146" t="s">
        <v>10</v>
      </c>
      <c r="B146" t="s">
        <v>117</v>
      </c>
      <c r="C146" t="s">
        <v>142</v>
      </c>
      <c r="D146" t="str">
        <f t="shared" si="4"/>
        <v>機械群德霖技術學院電腦與通訊工程系</v>
      </c>
      <c r="E146" t="str">
        <f t="shared" si="5"/>
        <v>412</v>
      </c>
      <c r="F146" s="32">
        <v>412018</v>
      </c>
    </row>
    <row r="147" spans="1:6">
      <c r="A147" t="s">
        <v>10</v>
      </c>
      <c r="B147" t="s">
        <v>161</v>
      </c>
      <c r="C147" t="s">
        <v>162</v>
      </c>
      <c r="D147" t="str">
        <f t="shared" si="4"/>
        <v>機械群崇右技術學院創意商品設計系</v>
      </c>
      <c r="E147" t="str">
        <f t="shared" si="5"/>
        <v>418</v>
      </c>
      <c r="F147" s="32">
        <v>418013</v>
      </c>
    </row>
    <row r="148" spans="1:6">
      <c r="A148" t="s">
        <v>10</v>
      </c>
      <c r="B148" t="s">
        <v>163</v>
      </c>
      <c r="C148" t="s">
        <v>162</v>
      </c>
      <c r="D148" t="str">
        <f t="shared" si="4"/>
        <v>機械群環球科技大學創意商品設計系</v>
      </c>
      <c r="E148" t="str">
        <f t="shared" si="5"/>
        <v>234</v>
      </c>
      <c r="F148" s="32">
        <v>234015</v>
      </c>
    </row>
    <row r="149" spans="1:6">
      <c r="A149" t="s">
        <v>10</v>
      </c>
      <c r="B149" t="s">
        <v>113</v>
      </c>
      <c r="C149" t="s">
        <v>164</v>
      </c>
      <c r="D149" t="str">
        <f t="shared" si="4"/>
        <v>機械群健行科技大學物業經營與管理系</v>
      </c>
      <c r="E149" t="str">
        <f t="shared" si="5"/>
        <v>210</v>
      </c>
      <c r="F149" s="32">
        <v>210057</v>
      </c>
    </row>
    <row r="150" spans="1:6">
      <c r="A150" t="s">
        <v>10</v>
      </c>
      <c r="B150" t="s">
        <v>152</v>
      </c>
      <c r="C150" t="s">
        <v>12</v>
      </c>
      <c r="D150" t="str">
        <f t="shared" si="4"/>
        <v>機械群南榮科技大學機械工程系</v>
      </c>
      <c r="E150" t="str">
        <f t="shared" si="5"/>
        <v>242</v>
      </c>
      <c r="F150" s="32">
        <v>242025</v>
      </c>
    </row>
    <row r="151" spans="1:6">
      <c r="A151" t="s">
        <v>10</v>
      </c>
      <c r="B151" t="s">
        <v>89</v>
      </c>
      <c r="C151" t="s">
        <v>165</v>
      </c>
      <c r="D151" t="str">
        <f t="shared" si="4"/>
        <v>機械群萬能科技大學營建科技系室內設計與管理組</v>
      </c>
      <c r="E151" t="str">
        <f t="shared" si="5"/>
        <v>212</v>
      </c>
      <c r="F151" s="32">
        <v>212001</v>
      </c>
    </row>
    <row r="152" spans="1:6">
      <c r="A152" t="s">
        <v>10</v>
      </c>
      <c r="B152" t="s">
        <v>135</v>
      </c>
      <c r="C152" t="s">
        <v>166</v>
      </c>
      <c r="D152" t="str">
        <f t="shared" si="4"/>
        <v>機械群高苑科技大學電子工程系航空電子組</v>
      </c>
      <c r="E152" t="str">
        <f t="shared" si="5"/>
        <v>215</v>
      </c>
      <c r="F152" s="32">
        <v>215001</v>
      </c>
    </row>
    <row r="153" spans="1:6">
      <c r="A153" t="s">
        <v>10</v>
      </c>
      <c r="B153" t="s">
        <v>159</v>
      </c>
      <c r="C153" t="s">
        <v>33</v>
      </c>
      <c r="D153" t="str">
        <f t="shared" si="4"/>
        <v>機械群南開科技大學自動化工程系</v>
      </c>
      <c r="E153" t="str">
        <f t="shared" si="5"/>
        <v>228</v>
      </c>
      <c r="F153" s="32">
        <v>228001</v>
      </c>
    </row>
    <row r="154" spans="1:6">
      <c r="A154" t="s">
        <v>10</v>
      </c>
      <c r="B154" t="s">
        <v>124</v>
      </c>
      <c r="C154" t="s">
        <v>12</v>
      </c>
      <c r="D154" t="str">
        <f t="shared" si="4"/>
        <v>機械群東南科技大學機械工程系</v>
      </c>
      <c r="E154" t="str">
        <f t="shared" si="5"/>
        <v>226</v>
      </c>
      <c r="F154" s="32">
        <v>226001</v>
      </c>
    </row>
    <row r="155" spans="1:6">
      <c r="A155" t="s">
        <v>10</v>
      </c>
      <c r="B155" t="s">
        <v>159</v>
      </c>
      <c r="C155" t="s">
        <v>41</v>
      </c>
      <c r="D155" t="str">
        <f t="shared" si="4"/>
        <v>機械群南開科技大學工業管理系</v>
      </c>
      <c r="E155" t="str">
        <f t="shared" si="5"/>
        <v>228</v>
      </c>
      <c r="F155" s="32">
        <v>228008</v>
      </c>
    </row>
    <row r="156" spans="1:6">
      <c r="A156" t="s">
        <v>10</v>
      </c>
      <c r="B156" t="s">
        <v>167</v>
      </c>
      <c r="C156" t="s">
        <v>146</v>
      </c>
      <c r="D156" t="str">
        <f t="shared" si="4"/>
        <v>機械群中州科技大學機械與自動化工程系</v>
      </c>
      <c r="E156" t="str">
        <f t="shared" si="5"/>
        <v>235</v>
      </c>
      <c r="F156" s="32">
        <v>235001</v>
      </c>
    </row>
    <row r="157" spans="1:6">
      <c r="A157" t="s">
        <v>10</v>
      </c>
      <c r="B157" t="s">
        <v>140</v>
      </c>
      <c r="C157" t="s">
        <v>168</v>
      </c>
      <c r="D157" t="str">
        <f t="shared" si="4"/>
        <v>機械群遠東科技大學自動化控制系</v>
      </c>
      <c r="E157" t="str">
        <f t="shared" si="5"/>
        <v>222</v>
      </c>
      <c r="F157" s="32">
        <v>222002</v>
      </c>
    </row>
    <row r="158" spans="1:6">
      <c r="A158" t="s">
        <v>10</v>
      </c>
      <c r="B158" t="s">
        <v>169</v>
      </c>
      <c r="C158" t="s">
        <v>12</v>
      </c>
      <c r="D158" t="str">
        <f t="shared" si="4"/>
        <v>機械群華夏科技大學機械工程系</v>
      </c>
      <c r="E158" t="str">
        <f t="shared" si="5"/>
        <v>243</v>
      </c>
      <c r="F158" s="32">
        <v>243003</v>
      </c>
    </row>
    <row r="159" spans="1:6">
      <c r="A159" t="s">
        <v>10</v>
      </c>
      <c r="B159" t="s">
        <v>113</v>
      </c>
      <c r="C159" t="s">
        <v>170</v>
      </c>
      <c r="D159" t="str">
        <f t="shared" si="4"/>
        <v>機械群健行科技大學電機工程系綠色能源組</v>
      </c>
      <c r="E159" t="str">
        <f t="shared" si="5"/>
        <v>210</v>
      </c>
      <c r="F159" s="32">
        <v>210058</v>
      </c>
    </row>
    <row r="160" spans="1:6">
      <c r="A160" t="s">
        <v>10</v>
      </c>
      <c r="B160" t="s">
        <v>135</v>
      </c>
      <c r="C160" t="s">
        <v>109</v>
      </c>
      <c r="D160" t="str">
        <f t="shared" si="4"/>
        <v>機械群高苑科技大學電機工程系</v>
      </c>
      <c r="E160" t="str">
        <f t="shared" si="5"/>
        <v>215</v>
      </c>
      <c r="F160" s="32">
        <v>215007</v>
      </c>
    </row>
    <row r="161" spans="1:6">
      <c r="A161" t="s">
        <v>10</v>
      </c>
      <c r="B161" t="s">
        <v>135</v>
      </c>
      <c r="C161" t="s">
        <v>171</v>
      </c>
      <c r="D161" t="str">
        <f t="shared" si="4"/>
        <v>機械群高苑科技大學資訊科技應用系</v>
      </c>
      <c r="E161" t="str">
        <f t="shared" si="5"/>
        <v>215</v>
      </c>
      <c r="F161" s="32">
        <v>215067</v>
      </c>
    </row>
    <row r="162" spans="1:6">
      <c r="A162" t="s">
        <v>10</v>
      </c>
      <c r="B162" t="s">
        <v>152</v>
      </c>
      <c r="C162" t="s">
        <v>64</v>
      </c>
      <c r="D162" t="str">
        <f t="shared" si="4"/>
        <v>機械群南榮科技大學營建工程系</v>
      </c>
      <c r="E162" t="str">
        <f t="shared" si="5"/>
        <v>242</v>
      </c>
      <c r="F162" s="32">
        <v>242029</v>
      </c>
    </row>
    <row r="163" spans="1:6">
      <c r="A163" t="s">
        <v>10</v>
      </c>
      <c r="B163" t="s">
        <v>135</v>
      </c>
      <c r="C163" t="s">
        <v>172</v>
      </c>
      <c r="D163" t="str">
        <f t="shared" si="4"/>
        <v>機械群高苑科技大學機械與自動化工程系先進車輛組</v>
      </c>
      <c r="E163" t="str">
        <f t="shared" si="5"/>
        <v>215</v>
      </c>
      <c r="F163" s="32">
        <v>215012</v>
      </c>
    </row>
    <row r="164" spans="1:6">
      <c r="A164" t="s">
        <v>10</v>
      </c>
      <c r="B164" t="s">
        <v>110</v>
      </c>
      <c r="C164" t="s">
        <v>173</v>
      </c>
      <c r="D164" t="str">
        <f t="shared" si="4"/>
        <v>機械群中華科技大學電子工程系（台北校區）</v>
      </c>
      <c r="E164" t="str">
        <f t="shared" si="5"/>
        <v>229</v>
      </c>
      <c r="F164" s="32">
        <v>229060</v>
      </c>
    </row>
    <row r="165" spans="1:6">
      <c r="A165" t="s">
        <v>10</v>
      </c>
      <c r="B165" t="s">
        <v>140</v>
      </c>
      <c r="C165" t="s">
        <v>174</v>
      </c>
      <c r="D165" t="str">
        <f t="shared" si="4"/>
        <v>機械群遠東科技大學材料與能源工程系</v>
      </c>
      <c r="E165" t="str">
        <f t="shared" si="5"/>
        <v>222</v>
      </c>
      <c r="F165" s="32">
        <v>222003</v>
      </c>
    </row>
    <row r="166" spans="1:6">
      <c r="A166" t="s">
        <v>10</v>
      </c>
      <c r="B166" t="s">
        <v>135</v>
      </c>
      <c r="C166" t="s">
        <v>175</v>
      </c>
      <c r="D166" t="str">
        <f t="shared" si="4"/>
        <v>機械群高苑科技大學綠色能源應用系</v>
      </c>
      <c r="E166" t="str">
        <f t="shared" si="5"/>
        <v>215</v>
      </c>
      <c r="F166" s="32">
        <v>215014</v>
      </c>
    </row>
    <row r="167" spans="1:6">
      <c r="A167" t="s">
        <v>10</v>
      </c>
      <c r="B167" t="s">
        <v>113</v>
      </c>
      <c r="C167" t="s">
        <v>176</v>
      </c>
      <c r="D167" t="str">
        <f t="shared" si="4"/>
        <v>機械群健行科技大學財務金融系投資理財組</v>
      </c>
      <c r="E167" t="str">
        <f t="shared" si="5"/>
        <v>210</v>
      </c>
      <c r="F167" s="32">
        <v>210003</v>
      </c>
    </row>
    <row r="168" spans="1:6">
      <c r="A168" t="s">
        <v>10</v>
      </c>
      <c r="B168" t="s">
        <v>177</v>
      </c>
      <c r="C168" t="s">
        <v>178</v>
      </c>
      <c r="D168" t="str">
        <f t="shared" si="4"/>
        <v>機械群元培醫事科技大學環境工程衛生系</v>
      </c>
      <c r="E168" t="str">
        <f t="shared" si="5"/>
        <v>223</v>
      </c>
      <c r="F168" s="32">
        <v>223059</v>
      </c>
    </row>
    <row r="169" spans="1:6">
      <c r="A169" t="s">
        <v>10</v>
      </c>
      <c r="B169" t="s">
        <v>117</v>
      </c>
      <c r="C169" t="s">
        <v>12</v>
      </c>
      <c r="D169" t="str">
        <f t="shared" si="4"/>
        <v>機械群德霖技術學院機械工程系</v>
      </c>
      <c r="E169" t="str">
        <f t="shared" si="5"/>
        <v>412</v>
      </c>
      <c r="F169" s="32">
        <v>412007</v>
      </c>
    </row>
    <row r="170" spans="1:6">
      <c r="A170" t="s">
        <v>10</v>
      </c>
      <c r="B170" t="s">
        <v>156</v>
      </c>
      <c r="C170" t="s">
        <v>12</v>
      </c>
      <c r="D170" t="str">
        <f t="shared" si="4"/>
        <v>機械群修平科技大學機械工程系</v>
      </c>
      <c r="E170" t="str">
        <f t="shared" si="5"/>
        <v>236</v>
      </c>
      <c r="F170" s="32">
        <v>236001</v>
      </c>
    </row>
    <row r="171" spans="1:6">
      <c r="A171" t="s">
        <v>10</v>
      </c>
      <c r="B171" t="s">
        <v>179</v>
      </c>
      <c r="C171" t="s">
        <v>180</v>
      </c>
      <c r="D171" t="str">
        <f t="shared" si="4"/>
        <v>機械群吳鳳科技大學消防系</v>
      </c>
      <c r="E171" t="str">
        <f t="shared" si="5"/>
        <v>233</v>
      </c>
      <c r="F171" s="32">
        <v>233002</v>
      </c>
    </row>
    <row r="172" spans="1:6">
      <c r="A172" t="s">
        <v>10</v>
      </c>
      <c r="B172" t="s">
        <v>181</v>
      </c>
      <c r="C172" t="s">
        <v>182</v>
      </c>
      <c r="D172" t="str">
        <f t="shared" si="4"/>
        <v>機械群大華科技大學機電工程系</v>
      </c>
      <c r="E172" t="str">
        <f t="shared" si="5"/>
        <v>238</v>
      </c>
      <c r="F172" s="32">
        <v>238009</v>
      </c>
    </row>
    <row r="173" spans="1:6">
      <c r="A173" t="s">
        <v>10</v>
      </c>
      <c r="B173" t="s">
        <v>135</v>
      </c>
      <c r="C173" t="s">
        <v>183</v>
      </c>
      <c r="D173" t="str">
        <f t="shared" si="4"/>
        <v>機械群高苑科技大學企業管理系</v>
      </c>
      <c r="E173" t="str">
        <f t="shared" si="5"/>
        <v>215</v>
      </c>
      <c r="F173" s="32">
        <v>215073</v>
      </c>
    </row>
    <row r="174" spans="1:6">
      <c r="A174" t="s">
        <v>10</v>
      </c>
      <c r="B174" t="s">
        <v>124</v>
      </c>
      <c r="C174" t="s">
        <v>184</v>
      </c>
      <c r="D174" t="str">
        <f t="shared" si="4"/>
        <v>機械群東南科技大學室內設計系</v>
      </c>
      <c r="E174" t="str">
        <f t="shared" si="5"/>
        <v>226</v>
      </c>
      <c r="F174" s="32">
        <v>226035</v>
      </c>
    </row>
    <row r="175" spans="1:6">
      <c r="A175" t="s">
        <v>10</v>
      </c>
      <c r="B175" t="s">
        <v>185</v>
      </c>
      <c r="C175" t="s">
        <v>134</v>
      </c>
      <c r="D175" t="str">
        <f t="shared" si="4"/>
        <v>機械群輔英科技大學環境工程與科學系</v>
      </c>
      <c r="E175" t="str">
        <f t="shared" si="5"/>
        <v>207</v>
      </c>
      <c r="F175" s="32">
        <v>207018</v>
      </c>
    </row>
    <row r="176" spans="1:6">
      <c r="A176" t="s">
        <v>10</v>
      </c>
      <c r="B176" t="s">
        <v>159</v>
      </c>
      <c r="C176" t="s">
        <v>125</v>
      </c>
      <c r="D176" t="str">
        <f t="shared" si="4"/>
        <v>機械群南開科技大學機械工程系車輛組</v>
      </c>
      <c r="E176" t="str">
        <f t="shared" si="5"/>
        <v>228</v>
      </c>
      <c r="F176" s="32">
        <v>228006</v>
      </c>
    </row>
    <row r="177" spans="1:6">
      <c r="A177" t="s">
        <v>10</v>
      </c>
      <c r="B177" t="s">
        <v>124</v>
      </c>
      <c r="C177" t="s">
        <v>186</v>
      </c>
      <c r="D177" t="str">
        <f t="shared" si="4"/>
        <v>機械群東南科技大學營建與空間設計系</v>
      </c>
      <c r="E177" t="str">
        <f t="shared" si="5"/>
        <v>226</v>
      </c>
      <c r="F177" s="32">
        <v>226006</v>
      </c>
    </row>
    <row r="178" spans="1:6">
      <c r="A178" t="s">
        <v>10</v>
      </c>
      <c r="B178" t="s">
        <v>135</v>
      </c>
      <c r="C178" t="s">
        <v>187</v>
      </c>
      <c r="D178" t="str">
        <f t="shared" si="4"/>
        <v>機械群高苑科技大學行銷與流通管理系</v>
      </c>
      <c r="E178" t="str">
        <f t="shared" si="5"/>
        <v>215</v>
      </c>
      <c r="F178" s="32">
        <v>215075</v>
      </c>
    </row>
    <row r="179" spans="1:6">
      <c r="A179" t="s">
        <v>10</v>
      </c>
      <c r="B179" t="s">
        <v>181</v>
      </c>
      <c r="C179" t="s">
        <v>17</v>
      </c>
      <c r="D179" t="str">
        <f t="shared" si="4"/>
        <v>機械群大華科技大學工業工程與管理系</v>
      </c>
      <c r="E179" t="str">
        <f t="shared" si="5"/>
        <v>238</v>
      </c>
      <c r="F179" s="32">
        <v>238011</v>
      </c>
    </row>
    <row r="180" spans="1:6">
      <c r="A180" t="s">
        <v>10</v>
      </c>
      <c r="B180" t="s">
        <v>188</v>
      </c>
      <c r="C180" t="s">
        <v>100</v>
      </c>
      <c r="D180" t="str">
        <f t="shared" si="4"/>
        <v>機械群景文科技大學電子工程系</v>
      </c>
      <c r="E180" t="str">
        <f t="shared" si="5"/>
        <v>224</v>
      </c>
      <c r="F180" s="32">
        <v>224034</v>
      </c>
    </row>
    <row r="181" spans="1:6">
      <c r="A181" t="s">
        <v>10</v>
      </c>
      <c r="B181" t="s">
        <v>106</v>
      </c>
      <c r="C181" t="s">
        <v>189</v>
      </c>
      <c r="D181" t="str">
        <f t="shared" si="4"/>
        <v>機械群中國科技大學資訊工程系（新竹校區）</v>
      </c>
      <c r="E181" t="str">
        <f t="shared" si="5"/>
        <v>219</v>
      </c>
      <c r="F181" s="32">
        <v>219051</v>
      </c>
    </row>
    <row r="182" spans="1:6">
      <c r="A182" t="s">
        <v>10</v>
      </c>
      <c r="B182" t="s">
        <v>89</v>
      </c>
      <c r="C182" t="s">
        <v>190</v>
      </c>
      <c r="D182" t="str">
        <f t="shared" si="4"/>
        <v>機械群萬能科技大學航空光機電系航空電子組</v>
      </c>
      <c r="E182" t="str">
        <f t="shared" si="5"/>
        <v>212</v>
      </c>
      <c r="F182" s="32">
        <v>212020</v>
      </c>
    </row>
    <row r="183" spans="1:6">
      <c r="A183" t="s">
        <v>10</v>
      </c>
      <c r="B183" t="s">
        <v>89</v>
      </c>
      <c r="C183" t="s">
        <v>191</v>
      </c>
      <c r="D183" t="str">
        <f t="shared" si="4"/>
        <v>機械群萬能科技大學航空光機電系航空機械組</v>
      </c>
      <c r="E183" t="str">
        <f t="shared" si="5"/>
        <v>212</v>
      </c>
      <c r="F183" s="32">
        <v>212017</v>
      </c>
    </row>
    <row r="184" spans="1:6">
      <c r="A184" t="s">
        <v>10</v>
      </c>
      <c r="B184" t="s">
        <v>119</v>
      </c>
      <c r="C184" t="s">
        <v>32</v>
      </c>
      <c r="D184" t="str">
        <f t="shared" si="4"/>
        <v>機械群中華醫事科技大學環境與安全衛生工程系</v>
      </c>
      <c r="E184" t="str">
        <f t="shared" si="5"/>
        <v>225</v>
      </c>
      <c r="F184" s="32">
        <v>225017</v>
      </c>
    </row>
    <row r="185" spans="1:6">
      <c r="A185" t="s">
        <v>10</v>
      </c>
      <c r="B185" t="s">
        <v>185</v>
      </c>
      <c r="C185" t="s">
        <v>129</v>
      </c>
      <c r="D185" t="str">
        <f t="shared" si="4"/>
        <v>機械群輔英科技大學職業安全衛生系</v>
      </c>
      <c r="E185" t="str">
        <f t="shared" si="5"/>
        <v>207</v>
      </c>
      <c r="F185" s="32">
        <v>207024</v>
      </c>
    </row>
    <row r="186" spans="1:6">
      <c r="A186" t="s">
        <v>10</v>
      </c>
      <c r="B186" t="s">
        <v>177</v>
      </c>
      <c r="C186" t="s">
        <v>192</v>
      </c>
      <c r="D186" t="str">
        <f t="shared" si="4"/>
        <v>機械群元培醫事科技大學行動科技應用系</v>
      </c>
      <c r="E186" t="str">
        <f t="shared" si="5"/>
        <v>223</v>
      </c>
      <c r="F186" s="32">
        <v>223044</v>
      </c>
    </row>
    <row r="187" spans="1:6">
      <c r="A187" t="s">
        <v>10</v>
      </c>
      <c r="B187" t="s">
        <v>150</v>
      </c>
      <c r="C187" t="s">
        <v>118</v>
      </c>
      <c r="D187" t="str">
        <f t="shared" si="4"/>
        <v>機械群黎明技術學院創意產品設計系</v>
      </c>
      <c r="E187" t="str">
        <f t="shared" si="5"/>
        <v>415</v>
      </c>
      <c r="F187" s="32">
        <v>415016</v>
      </c>
    </row>
    <row r="188" spans="1:6">
      <c r="A188" t="s">
        <v>10</v>
      </c>
      <c r="B188" t="s">
        <v>193</v>
      </c>
      <c r="C188" t="s">
        <v>194</v>
      </c>
      <c r="D188" t="str">
        <f t="shared" si="4"/>
        <v>機械群聖約翰科技大學創意設計系</v>
      </c>
      <c r="E188" t="str">
        <f t="shared" si="5"/>
        <v>217</v>
      </c>
      <c r="F188" s="32">
        <v>217026</v>
      </c>
    </row>
    <row r="189" spans="1:6">
      <c r="A189" t="s">
        <v>10</v>
      </c>
      <c r="B189" t="s">
        <v>195</v>
      </c>
      <c r="C189" t="s">
        <v>196</v>
      </c>
      <c r="D189" t="str">
        <f t="shared" si="4"/>
        <v>機械群大仁科技大學資訊工程與娛樂科技系</v>
      </c>
      <c r="E189" t="str">
        <f t="shared" si="5"/>
        <v>216</v>
      </c>
      <c r="F189" s="32">
        <v>216024</v>
      </c>
    </row>
    <row r="190" spans="1:6">
      <c r="A190" t="s">
        <v>10</v>
      </c>
      <c r="B190" t="s">
        <v>124</v>
      </c>
      <c r="C190" t="s">
        <v>118</v>
      </c>
      <c r="D190" t="str">
        <f t="shared" si="4"/>
        <v>機械群東南科技大學創意產品設計系</v>
      </c>
      <c r="E190" t="str">
        <f t="shared" si="5"/>
        <v>226</v>
      </c>
      <c r="F190" s="32">
        <v>226036</v>
      </c>
    </row>
    <row r="191" spans="1:6">
      <c r="A191" t="s">
        <v>10</v>
      </c>
      <c r="B191" t="s">
        <v>179</v>
      </c>
      <c r="C191" t="s">
        <v>12</v>
      </c>
      <c r="D191" t="str">
        <f t="shared" si="4"/>
        <v>機械群吳鳳科技大學機械工程系</v>
      </c>
      <c r="E191" t="str">
        <f t="shared" si="5"/>
        <v>233</v>
      </c>
      <c r="F191" s="32">
        <v>233001</v>
      </c>
    </row>
    <row r="192" spans="1:6">
      <c r="A192" t="s">
        <v>10</v>
      </c>
      <c r="B192" t="s">
        <v>140</v>
      </c>
      <c r="C192" t="s">
        <v>197</v>
      </c>
      <c r="D192" t="str">
        <f t="shared" si="4"/>
        <v>機械群遠東科技大學創意商品設計與管理系</v>
      </c>
      <c r="E192" t="str">
        <f t="shared" si="5"/>
        <v>222</v>
      </c>
      <c r="F192" s="32">
        <v>222007</v>
      </c>
    </row>
    <row r="193" spans="1:6">
      <c r="A193" t="s">
        <v>10</v>
      </c>
      <c r="B193" t="s">
        <v>89</v>
      </c>
      <c r="C193" t="s">
        <v>198</v>
      </c>
      <c r="D193" t="str">
        <f t="shared" si="4"/>
        <v>機械群萬能科技大學環境工程系生態與環境資源管理組</v>
      </c>
      <c r="E193" t="str">
        <f t="shared" si="5"/>
        <v>212</v>
      </c>
      <c r="F193" s="32">
        <v>212009</v>
      </c>
    </row>
    <row r="194" spans="1:6">
      <c r="A194" t="s">
        <v>10</v>
      </c>
      <c r="B194" t="s">
        <v>113</v>
      </c>
      <c r="C194" t="s">
        <v>199</v>
      </c>
      <c r="D194" t="str">
        <f t="shared" ref="D194:D257" si="6">CONCATENATE(A194,B194,C194)</f>
        <v>機械群健行科技大學工業管理系資訊應用組</v>
      </c>
      <c r="E194" t="str">
        <f t="shared" ref="E194:E257" si="7">MID(F194,1,3)</f>
        <v>210</v>
      </c>
      <c r="F194" s="32">
        <v>210001</v>
      </c>
    </row>
    <row r="195" spans="1:6">
      <c r="A195" t="s">
        <v>10</v>
      </c>
      <c r="B195" t="s">
        <v>169</v>
      </c>
      <c r="C195" t="s">
        <v>109</v>
      </c>
      <c r="D195" t="str">
        <f t="shared" si="6"/>
        <v>機械群華夏科技大學電機工程系</v>
      </c>
      <c r="E195" t="str">
        <f t="shared" si="7"/>
        <v>243</v>
      </c>
      <c r="F195" s="32">
        <v>243007</v>
      </c>
    </row>
    <row r="196" spans="1:6">
      <c r="A196" t="s">
        <v>10</v>
      </c>
      <c r="B196" t="s">
        <v>193</v>
      </c>
      <c r="C196" t="s">
        <v>36</v>
      </c>
      <c r="D196" t="str">
        <f t="shared" si="6"/>
        <v>機械群聖約翰科技大學機械與電腦輔助工程系</v>
      </c>
      <c r="E196" t="str">
        <f t="shared" si="7"/>
        <v>217</v>
      </c>
      <c r="F196" s="32">
        <v>217001</v>
      </c>
    </row>
    <row r="197" spans="1:6">
      <c r="A197" t="s">
        <v>10</v>
      </c>
      <c r="B197" t="s">
        <v>193</v>
      </c>
      <c r="C197" t="s">
        <v>17</v>
      </c>
      <c r="D197" t="str">
        <f t="shared" si="6"/>
        <v>機械群聖約翰科技大學工業工程與管理系</v>
      </c>
      <c r="E197" t="str">
        <f t="shared" si="7"/>
        <v>217</v>
      </c>
      <c r="F197" s="32">
        <v>217011</v>
      </c>
    </row>
    <row r="198" spans="1:6">
      <c r="A198" t="s">
        <v>10</v>
      </c>
      <c r="B198" t="s">
        <v>140</v>
      </c>
      <c r="C198" t="s">
        <v>12</v>
      </c>
      <c r="D198" t="str">
        <f t="shared" si="6"/>
        <v>機械群遠東科技大學機械工程系</v>
      </c>
      <c r="E198" t="str">
        <f t="shared" si="7"/>
        <v>222</v>
      </c>
      <c r="F198" s="32">
        <v>222001</v>
      </c>
    </row>
    <row r="199" spans="1:6">
      <c r="A199" t="s">
        <v>10</v>
      </c>
      <c r="B199" t="s">
        <v>150</v>
      </c>
      <c r="C199" t="s">
        <v>12</v>
      </c>
      <c r="D199" t="str">
        <f t="shared" si="6"/>
        <v>機械群黎明技術學院機械工程系</v>
      </c>
      <c r="E199" t="str">
        <f t="shared" si="7"/>
        <v>415</v>
      </c>
      <c r="F199" s="32">
        <v>415007</v>
      </c>
    </row>
    <row r="200" spans="1:6">
      <c r="A200" t="s">
        <v>10</v>
      </c>
      <c r="B200" t="s">
        <v>169</v>
      </c>
      <c r="C200" t="s">
        <v>148</v>
      </c>
      <c r="D200" t="str">
        <f t="shared" si="6"/>
        <v>機械群華夏科技大學資訊工程系</v>
      </c>
      <c r="E200" t="str">
        <f t="shared" si="7"/>
        <v>243</v>
      </c>
      <c r="F200" s="32">
        <v>243010</v>
      </c>
    </row>
    <row r="201" spans="1:6">
      <c r="A201" t="s">
        <v>10</v>
      </c>
      <c r="B201" t="s">
        <v>113</v>
      </c>
      <c r="C201" t="s">
        <v>125</v>
      </c>
      <c r="D201" t="str">
        <f t="shared" si="6"/>
        <v>機械群健行科技大學機械工程系車輛組</v>
      </c>
      <c r="E201" t="str">
        <f t="shared" si="7"/>
        <v>210</v>
      </c>
      <c r="F201" s="32">
        <v>210059</v>
      </c>
    </row>
    <row r="202" spans="1:6">
      <c r="A202" t="s">
        <v>10</v>
      </c>
      <c r="B202" t="s">
        <v>110</v>
      </c>
      <c r="C202" t="s">
        <v>200</v>
      </c>
      <c r="D202" t="str">
        <f t="shared" si="6"/>
        <v>機械群中華科技大學機械工程系動力機械組（台北校區）</v>
      </c>
      <c r="E202" t="str">
        <f t="shared" si="7"/>
        <v>229</v>
      </c>
      <c r="F202" s="32">
        <v>229003</v>
      </c>
    </row>
    <row r="203" spans="1:6">
      <c r="A203" t="s">
        <v>10</v>
      </c>
      <c r="B203" t="s">
        <v>177</v>
      </c>
      <c r="C203" t="s">
        <v>95</v>
      </c>
      <c r="D203" t="str">
        <f t="shared" si="6"/>
        <v>機械群元培醫事科技大學生物醫學工程系</v>
      </c>
      <c r="E203" t="str">
        <f t="shared" si="7"/>
        <v>223</v>
      </c>
      <c r="F203" s="32">
        <v>223016</v>
      </c>
    </row>
    <row r="204" spans="1:6">
      <c r="A204" t="s">
        <v>10</v>
      </c>
      <c r="B204" t="s">
        <v>89</v>
      </c>
      <c r="C204" t="s">
        <v>201</v>
      </c>
      <c r="D204" t="str">
        <f t="shared" si="6"/>
        <v>機械群萬能科技大學工業管理系經營管理組</v>
      </c>
      <c r="E204" t="str">
        <f t="shared" si="7"/>
        <v>212</v>
      </c>
      <c r="F204" s="32">
        <v>212022</v>
      </c>
    </row>
    <row r="205" spans="1:6">
      <c r="A205" t="s">
        <v>10</v>
      </c>
      <c r="B205" t="s">
        <v>113</v>
      </c>
      <c r="C205" t="s">
        <v>12</v>
      </c>
      <c r="D205" t="str">
        <f t="shared" si="6"/>
        <v>機械群健行科技大學機械工程系</v>
      </c>
      <c r="E205" t="str">
        <f t="shared" si="7"/>
        <v>210</v>
      </c>
      <c r="F205" s="32">
        <v>210005</v>
      </c>
    </row>
    <row r="206" spans="1:6">
      <c r="A206" t="s">
        <v>10</v>
      </c>
      <c r="B206" t="s">
        <v>202</v>
      </c>
      <c r="C206" t="s">
        <v>12</v>
      </c>
      <c r="D206" t="str">
        <f t="shared" si="6"/>
        <v>機械群大漢技術學院機械工程系</v>
      </c>
      <c r="E206" t="str">
        <f t="shared" si="7"/>
        <v>403</v>
      </c>
      <c r="F206" s="32">
        <v>403001</v>
      </c>
    </row>
    <row r="207" spans="1:6">
      <c r="A207" t="s">
        <v>203</v>
      </c>
      <c r="B207" t="s">
        <v>14</v>
      </c>
      <c r="C207" t="s">
        <v>204</v>
      </c>
      <c r="D207" t="str">
        <f t="shared" si="6"/>
        <v>動機群國立臺北科技大學車輛工程系</v>
      </c>
      <c r="E207" t="str">
        <f t="shared" si="7"/>
        <v>104</v>
      </c>
      <c r="F207" s="32">
        <v>104002</v>
      </c>
    </row>
    <row r="208" spans="1:6">
      <c r="A208" t="s">
        <v>203</v>
      </c>
      <c r="B208" t="s">
        <v>15</v>
      </c>
      <c r="C208" t="s">
        <v>205</v>
      </c>
      <c r="D208" t="str">
        <f t="shared" si="6"/>
        <v>動機群國立臺灣師範大學工業教育學系車輛技術組</v>
      </c>
      <c r="E208" t="str">
        <f t="shared" si="7"/>
        <v>704</v>
      </c>
      <c r="F208" s="32">
        <v>704001</v>
      </c>
    </row>
    <row r="209" spans="1:6">
      <c r="A209" t="s">
        <v>203</v>
      </c>
      <c r="B209" t="s">
        <v>18</v>
      </c>
      <c r="C209" t="s">
        <v>12</v>
      </c>
      <c r="D209" t="str">
        <f t="shared" si="6"/>
        <v>動機群國立高雄應用科技大學機械工程系</v>
      </c>
      <c r="E209" t="str">
        <f t="shared" si="7"/>
        <v>106</v>
      </c>
      <c r="F209" s="32">
        <v>106035</v>
      </c>
    </row>
    <row r="210" spans="1:6">
      <c r="A210" t="s">
        <v>203</v>
      </c>
      <c r="B210" t="s">
        <v>27</v>
      </c>
      <c r="C210" t="s">
        <v>28</v>
      </c>
      <c r="D210" t="str">
        <f t="shared" si="6"/>
        <v>動機群國立虎尾科技大學飛機工程系機械組</v>
      </c>
      <c r="E210" t="str">
        <f t="shared" si="7"/>
        <v>107</v>
      </c>
      <c r="F210" s="32">
        <v>107020</v>
      </c>
    </row>
    <row r="211" spans="1:6">
      <c r="A211" t="s">
        <v>203</v>
      </c>
      <c r="B211" t="s">
        <v>22</v>
      </c>
      <c r="C211" t="s">
        <v>23</v>
      </c>
      <c r="D211" t="str">
        <f t="shared" si="6"/>
        <v>動機群國立高雄第一科技大學機械與自動化工程系智慧自動化組</v>
      </c>
      <c r="E211" t="str">
        <f t="shared" si="7"/>
        <v>105</v>
      </c>
      <c r="F211" s="32">
        <v>105009</v>
      </c>
    </row>
    <row r="212" spans="1:6">
      <c r="A212" t="s">
        <v>203</v>
      </c>
      <c r="B212" t="s">
        <v>22</v>
      </c>
      <c r="C212" t="s">
        <v>26</v>
      </c>
      <c r="D212" t="str">
        <f t="shared" si="6"/>
        <v>動機群國立高雄第一科技大學機械與自動化工程系精密機械組</v>
      </c>
      <c r="E212" t="str">
        <f t="shared" si="7"/>
        <v>105</v>
      </c>
      <c r="F212" s="32">
        <v>105007</v>
      </c>
    </row>
    <row r="213" spans="1:6">
      <c r="A213" t="s">
        <v>203</v>
      </c>
      <c r="B213" t="s">
        <v>22</v>
      </c>
      <c r="C213" t="s">
        <v>142</v>
      </c>
      <c r="D213" t="str">
        <f t="shared" si="6"/>
        <v>動機群國立高雄第一科技大學電腦與通訊工程系</v>
      </c>
      <c r="E213" t="str">
        <f t="shared" si="7"/>
        <v>105</v>
      </c>
      <c r="F213" s="32">
        <v>105041</v>
      </c>
    </row>
    <row r="214" spans="1:6">
      <c r="A214" t="s">
        <v>203</v>
      </c>
      <c r="B214" t="s">
        <v>18</v>
      </c>
      <c r="C214" t="s">
        <v>21</v>
      </c>
      <c r="D214" t="str">
        <f t="shared" si="6"/>
        <v>動機群國立高雄應用科技大學機械工程系機電組</v>
      </c>
      <c r="E214" t="str">
        <f t="shared" si="7"/>
        <v>106</v>
      </c>
      <c r="F214" s="32">
        <v>106036</v>
      </c>
    </row>
    <row r="215" spans="1:6">
      <c r="A215" t="s">
        <v>203</v>
      </c>
      <c r="B215" t="s">
        <v>54</v>
      </c>
      <c r="C215" t="s">
        <v>55</v>
      </c>
      <c r="D215" t="str">
        <f t="shared" si="6"/>
        <v>動機群國立宜蘭大學機械與機電工程學系</v>
      </c>
      <c r="E215" t="str">
        <f t="shared" si="7"/>
        <v>723</v>
      </c>
      <c r="F215" s="32">
        <v>723008</v>
      </c>
    </row>
    <row r="216" spans="1:6">
      <c r="A216" t="s">
        <v>203</v>
      </c>
      <c r="B216" t="s">
        <v>34</v>
      </c>
      <c r="C216" t="s">
        <v>35</v>
      </c>
      <c r="D216" t="str">
        <f t="shared" si="6"/>
        <v>動機群國立高雄海洋科技大學輪機工程系</v>
      </c>
      <c r="E216" t="str">
        <f t="shared" si="7"/>
        <v>108</v>
      </c>
      <c r="F216" s="32">
        <v>108008</v>
      </c>
    </row>
    <row r="217" spans="1:6">
      <c r="A217" t="s">
        <v>203</v>
      </c>
      <c r="B217" t="s">
        <v>45</v>
      </c>
      <c r="C217" t="s">
        <v>204</v>
      </c>
      <c r="D217" t="str">
        <f t="shared" si="6"/>
        <v>動機群國立屏東科技大學車輛工程系</v>
      </c>
      <c r="E217" t="str">
        <f t="shared" si="7"/>
        <v>103</v>
      </c>
      <c r="F217" s="32">
        <v>103023</v>
      </c>
    </row>
    <row r="218" spans="1:6">
      <c r="A218" t="s">
        <v>203</v>
      </c>
      <c r="B218" t="s">
        <v>27</v>
      </c>
      <c r="C218" t="s">
        <v>204</v>
      </c>
      <c r="D218" t="str">
        <f t="shared" si="6"/>
        <v>動機群國立虎尾科技大學車輛工程系</v>
      </c>
      <c r="E218" t="str">
        <f t="shared" si="7"/>
        <v>107</v>
      </c>
      <c r="F218" s="32">
        <v>107013</v>
      </c>
    </row>
    <row r="219" spans="1:6">
      <c r="A219" t="s">
        <v>203</v>
      </c>
      <c r="B219" t="s">
        <v>45</v>
      </c>
      <c r="C219" t="s">
        <v>46</v>
      </c>
      <c r="D219" t="str">
        <f t="shared" si="6"/>
        <v>動機群國立屏東科技大學生物機電工程系</v>
      </c>
      <c r="E219" t="str">
        <f t="shared" si="7"/>
        <v>103</v>
      </c>
      <c r="F219" s="32">
        <v>103025</v>
      </c>
    </row>
    <row r="220" spans="1:6">
      <c r="A220" t="s">
        <v>203</v>
      </c>
      <c r="B220" t="s">
        <v>27</v>
      </c>
      <c r="C220" t="s">
        <v>40</v>
      </c>
      <c r="D220" t="str">
        <f t="shared" si="6"/>
        <v>動機群國立虎尾科技大學動力機械工程系</v>
      </c>
      <c r="E220" t="str">
        <f t="shared" si="7"/>
        <v>107</v>
      </c>
      <c r="F220" s="32">
        <v>107007</v>
      </c>
    </row>
    <row r="221" spans="1:6">
      <c r="A221" t="s">
        <v>203</v>
      </c>
      <c r="B221" t="s">
        <v>34</v>
      </c>
      <c r="C221" t="s">
        <v>44</v>
      </c>
      <c r="D221" t="str">
        <f t="shared" si="6"/>
        <v>動機群國立高雄海洋科技大學造船及海洋工程系</v>
      </c>
      <c r="E221" t="str">
        <f t="shared" si="7"/>
        <v>108</v>
      </c>
      <c r="F221" s="32">
        <v>108034</v>
      </c>
    </row>
    <row r="222" spans="1:6">
      <c r="A222" t="s">
        <v>203</v>
      </c>
      <c r="B222" t="s">
        <v>45</v>
      </c>
      <c r="C222" t="s">
        <v>12</v>
      </c>
      <c r="D222" t="str">
        <f t="shared" si="6"/>
        <v>動機群國立屏東科技大學機械工程系</v>
      </c>
      <c r="E222" t="str">
        <f t="shared" si="7"/>
        <v>103</v>
      </c>
      <c r="F222" s="32">
        <v>103018</v>
      </c>
    </row>
    <row r="223" spans="1:6">
      <c r="A223" t="s">
        <v>203</v>
      </c>
      <c r="B223" t="s">
        <v>48</v>
      </c>
      <c r="C223" t="s">
        <v>125</v>
      </c>
      <c r="D223" t="str">
        <f t="shared" si="6"/>
        <v>動機群明志科技大學機械工程系車輛組</v>
      </c>
      <c r="E223" t="str">
        <f t="shared" si="7"/>
        <v>214</v>
      </c>
      <c r="F223" s="32">
        <v>214003</v>
      </c>
    </row>
    <row r="224" spans="1:6">
      <c r="A224" t="s">
        <v>203</v>
      </c>
      <c r="B224" t="s">
        <v>62</v>
      </c>
      <c r="C224" t="s">
        <v>63</v>
      </c>
      <c r="D224" t="str">
        <f t="shared" si="6"/>
        <v>動機群南臺科技大學機械工程系自動化控制組</v>
      </c>
      <c r="E224" t="str">
        <f t="shared" si="7"/>
        <v>202</v>
      </c>
      <c r="F224" s="32">
        <v>202002</v>
      </c>
    </row>
    <row r="225" spans="1:6">
      <c r="A225" t="s">
        <v>203</v>
      </c>
      <c r="B225" t="s">
        <v>62</v>
      </c>
      <c r="C225" t="s">
        <v>69</v>
      </c>
      <c r="D225" t="str">
        <f t="shared" si="6"/>
        <v>動機群南臺科技大學機械工程系先進車輛組</v>
      </c>
      <c r="E225" t="str">
        <f t="shared" si="7"/>
        <v>202</v>
      </c>
      <c r="F225" s="32">
        <v>202005</v>
      </c>
    </row>
    <row r="226" spans="1:6">
      <c r="A226" t="s">
        <v>203</v>
      </c>
      <c r="B226" t="s">
        <v>67</v>
      </c>
      <c r="C226" t="s">
        <v>76</v>
      </c>
      <c r="D226" t="str">
        <f t="shared" si="6"/>
        <v>動機群亞東技術學院機械工程系汽車組</v>
      </c>
      <c r="E226" t="str">
        <f t="shared" si="7"/>
        <v>410</v>
      </c>
      <c r="F226" s="32">
        <v>410013</v>
      </c>
    </row>
    <row r="227" spans="1:6">
      <c r="A227" t="s">
        <v>203</v>
      </c>
      <c r="B227" t="s">
        <v>128</v>
      </c>
      <c r="C227" t="s">
        <v>206</v>
      </c>
      <c r="D227" t="str">
        <f t="shared" si="6"/>
        <v>動機群嘉藥學校財團法人嘉南藥理大學公共安全及消防學士學位學程</v>
      </c>
      <c r="E227" t="str">
        <f t="shared" si="7"/>
        <v>204</v>
      </c>
      <c r="F227" s="32">
        <v>204052</v>
      </c>
    </row>
    <row r="228" spans="1:6">
      <c r="A228" t="s">
        <v>203</v>
      </c>
      <c r="B228" t="s">
        <v>86</v>
      </c>
      <c r="C228" t="s">
        <v>92</v>
      </c>
      <c r="D228" t="str">
        <f t="shared" si="6"/>
        <v>動機群僑光科技大學電腦輔助工業設計系產品設計組</v>
      </c>
      <c r="E228" t="str">
        <f t="shared" si="7"/>
        <v>230</v>
      </c>
      <c r="F228" s="32">
        <v>230019</v>
      </c>
    </row>
    <row r="229" spans="1:6">
      <c r="A229" t="s">
        <v>203</v>
      </c>
      <c r="B229" t="s">
        <v>86</v>
      </c>
      <c r="C229" t="s">
        <v>93</v>
      </c>
      <c r="D229" t="str">
        <f t="shared" si="6"/>
        <v>動機群僑光科技大學電腦輔助工業設計系機械設計組</v>
      </c>
      <c r="E229" t="str">
        <f t="shared" si="7"/>
        <v>230</v>
      </c>
      <c r="F229" s="32">
        <v>230022</v>
      </c>
    </row>
    <row r="230" spans="1:6">
      <c r="A230" t="s">
        <v>203</v>
      </c>
      <c r="B230" t="s">
        <v>74</v>
      </c>
      <c r="C230" t="s">
        <v>12</v>
      </c>
      <c r="D230" t="str">
        <f t="shared" si="6"/>
        <v>動機群龍華科技大學機械工程系</v>
      </c>
      <c r="E230" t="str">
        <f t="shared" si="7"/>
        <v>206</v>
      </c>
      <c r="F230" s="32">
        <v>206002</v>
      </c>
    </row>
    <row r="231" spans="1:6">
      <c r="A231" t="s">
        <v>203</v>
      </c>
      <c r="B231" t="s">
        <v>75</v>
      </c>
      <c r="C231" t="s">
        <v>76</v>
      </c>
      <c r="D231" t="str">
        <f t="shared" si="6"/>
        <v>動機群崑山科技大學機械工程系汽車組</v>
      </c>
      <c r="E231" t="str">
        <f t="shared" si="7"/>
        <v>203</v>
      </c>
      <c r="F231" s="32">
        <v>203002</v>
      </c>
    </row>
    <row r="232" spans="1:6">
      <c r="A232" t="s">
        <v>203</v>
      </c>
      <c r="B232" t="s">
        <v>110</v>
      </c>
      <c r="C232" t="s">
        <v>111</v>
      </c>
      <c r="D232" t="str">
        <f t="shared" si="6"/>
        <v>動機群中華科技大學航空機械系（新竹校區）</v>
      </c>
      <c r="E232" t="str">
        <f t="shared" si="7"/>
        <v>229</v>
      </c>
      <c r="F232" s="32">
        <v>229049</v>
      </c>
    </row>
    <row r="233" spans="1:6">
      <c r="A233" t="s">
        <v>203</v>
      </c>
      <c r="B233" t="s">
        <v>58</v>
      </c>
      <c r="C233" t="s">
        <v>59</v>
      </c>
      <c r="D233" t="str">
        <f t="shared" si="6"/>
        <v>動機群國立臺東專科學校動力機械科</v>
      </c>
      <c r="E233" t="str">
        <f t="shared" si="7"/>
        <v>503</v>
      </c>
      <c r="F233" s="32" t="s">
        <v>854</v>
      </c>
    </row>
    <row r="234" spans="1:6">
      <c r="A234" t="s">
        <v>203</v>
      </c>
      <c r="B234" t="s">
        <v>179</v>
      </c>
      <c r="C234" t="s">
        <v>109</v>
      </c>
      <c r="D234" t="str">
        <f t="shared" si="6"/>
        <v>動機群吳鳳科技大學電機工程系</v>
      </c>
      <c r="E234" t="str">
        <f t="shared" si="7"/>
        <v>233</v>
      </c>
      <c r="F234" s="32">
        <v>233005</v>
      </c>
    </row>
    <row r="235" spans="1:6">
      <c r="A235" t="s">
        <v>203</v>
      </c>
      <c r="B235" t="s">
        <v>66</v>
      </c>
      <c r="C235" t="s">
        <v>207</v>
      </c>
      <c r="D235" t="str">
        <f t="shared" si="6"/>
        <v>動機群正修科技大學企業管理系經營管理組</v>
      </c>
      <c r="E235" t="str">
        <f t="shared" si="7"/>
        <v>211</v>
      </c>
      <c r="F235" s="32">
        <v>211063</v>
      </c>
    </row>
    <row r="236" spans="1:6">
      <c r="A236" t="s">
        <v>203</v>
      </c>
      <c r="B236" t="s">
        <v>110</v>
      </c>
      <c r="C236" t="s">
        <v>158</v>
      </c>
      <c r="D236" t="str">
        <f t="shared" si="6"/>
        <v>動機群中華科技大學電機工程系（台北校區）</v>
      </c>
      <c r="E236" t="str">
        <f t="shared" si="7"/>
        <v>229</v>
      </c>
      <c r="F236" s="32">
        <v>229061</v>
      </c>
    </row>
    <row r="237" spans="1:6">
      <c r="A237" t="s">
        <v>203</v>
      </c>
      <c r="B237" t="s">
        <v>110</v>
      </c>
      <c r="C237" t="s">
        <v>153</v>
      </c>
      <c r="D237" t="str">
        <f t="shared" si="6"/>
        <v>動機群中華科技大學機械工程系（台北校區）</v>
      </c>
      <c r="E237" t="str">
        <f t="shared" si="7"/>
        <v>229</v>
      </c>
      <c r="F237" s="32">
        <v>229002</v>
      </c>
    </row>
    <row r="238" spans="1:6">
      <c r="A238" t="s">
        <v>203</v>
      </c>
      <c r="B238" t="s">
        <v>159</v>
      </c>
      <c r="C238" t="s">
        <v>125</v>
      </c>
      <c r="D238" t="str">
        <f t="shared" si="6"/>
        <v>動機群南開科技大學機械工程系車輛組</v>
      </c>
      <c r="E238" t="str">
        <f t="shared" si="7"/>
        <v>228</v>
      </c>
      <c r="F238" s="32">
        <v>228007</v>
      </c>
    </row>
    <row r="239" spans="1:6">
      <c r="A239" t="s">
        <v>203</v>
      </c>
      <c r="B239" t="s">
        <v>103</v>
      </c>
      <c r="C239" t="s">
        <v>12</v>
      </c>
      <c r="D239" t="str">
        <f t="shared" si="6"/>
        <v>動機群明新科技大學機械工程系</v>
      </c>
      <c r="E239" t="str">
        <f t="shared" si="7"/>
        <v>208</v>
      </c>
      <c r="F239" s="32">
        <v>208002</v>
      </c>
    </row>
    <row r="240" spans="1:6">
      <c r="A240" t="s">
        <v>203</v>
      </c>
      <c r="B240" t="s">
        <v>103</v>
      </c>
      <c r="C240" t="s">
        <v>109</v>
      </c>
      <c r="D240" t="str">
        <f t="shared" si="6"/>
        <v>動機群明新科技大學電機工程系</v>
      </c>
      <c r="E240" t="str">
        <f t="shared" si="7"/>
        <v>208</v>
      </c>
      <c r="F240" s="32">
        <v>208004</v>
      </c>
    </row>
    <row r="241" spans="1:6">
      <c r="A241" t="s">
        <v>203</v>
      </c>
      <c r="B241" t="s">
        <v>179</v>
      </c>
      <c r="C241" t="s">
        <v>208</v>
      </c>
      <c r="D241" t="str">
        <f t="shared" si="6"/>
        <v>動機群吳鳳科技大學安全科技與管理系</v>
      </c>
      <c r="E241" t="str">
        <f t="shared" si="7"/>
        <v>233</v>
      </c>
      <c r="F241" s="32">
        <v>233006</v>
      </c>
    </row>
    <row r="242" spans="1:6">
      <c r="A242" t="s">
        <v>203</v>
      </c>
      <c r="B242" t="s">
        <v>179</v>
      </c>
      <c r="C242" t="s">
        <v>148</v>
      </c>
      <c r="D242" t="str">
        <f t="shared" si="6"/>
        <v>動機群吳鳳科技大學資訊工程系</v>
      </c>
      <c r="E242" t="str">
        <f t="shared" si="7"/>
        <v>233</v>
      </c>
      <c r="F242" s="32">
        <v>233007</v>
      </c>
    </row>
    <row r="243" spans="1:6">
      <c r="A243" t="s">
        <v>203</v>
      </c>
      <c r="B243" t="s">
        <v>66</v>
      </c>
      <c r="C243" t="s">
        <v>81</v>
      </c>
      <c r="D243" t="str">
        <f t="shared" si="6"/>
        <v>動機群正修科技大學機械工程系精密製造技術組</v>
      </c>
      <c r="E243" t="str">
        <f t="shared" si="7"/>
        <v>211</v>
      </c>
      <c r="F243" s="32">
        <v>211009</v>
      </c>
    </row>
    <row r="244" spans="1:6">
      <c r="A244" t="s">
        <v>203</v>
      </c>
      <c r="B244" t="s">
        <v>66</v>
      </c>
      <c r="C244" t="s">
        <v>91</v>
      </c>
      <c r="D244" t="str">
        <f t="shared" si="6"/>
        <v>動機群正修科技大學機械工程系設計製造組</v>
      </c>
      <c r="E244" t="str">
        <f t="shared" si="7"/>
        <v>211</v>
      </c>
      <c r="F244" s="32">
        <v>211068</v>
      </c>
    </row>
    <row r="245" spans="1:6">
      <c r="A245" t="s">
        <v>203</v>
      </c>
      <c r="B245" t="s">
        <v>66</v>
      </c>
      <c r="C245" t="s">
        <v>21</v>
      </c>
      <c r="D245" t="str">
        <f t="shared" si="6"/>
        <v>動機群正修科技大學機械工程系機電組</v>
      </c>
      <c r="E245" t="str">
        <f t="shared" si="7"/>
        <v>211</v>
      </c>
      <c r="F245" s="32">
        <v>211006</v>
      </c>
    </row>
    <row r="246" spans="1:6">
      <c r="A246" t="s">
        <v>203</v>
      </c>
      <c r="B246" t="s">
        <v>157</v>
      </c>
      <c r="C246" t="s">
        <v>160</v>
      </c>
      <c r="D246" t="str">
        <f t="shared" si="6"/>
        <v>動機群育達科技大學物聯網工程與應用學士學位學程</v>
      </c>
      <c r="E246" t="str">
        <f t="shared" si="7"/>
        <v>231</v>
      </c>
      <c r="F246" s="32">
        <v>231002</v>
      </c>
    </row>
    <row r="247" spans="1:6">
      <c r="A247" t="s">
        <v>203</v>
      </c>
      <c r="B247" t="s">
        <v>75</v>
      </c>
      <c r="C247" t="s">
        <v>12</v>
      </c>
      <c r="D247" t="str">
        <f t="shared" si="6"/>
        <v>動機群崑山科技大學機械工程系</v>
      </c>
      <c r="E247" t="str">
        <f t="shared" si="7"/>
        <v>203</v>
      </c>
      <c r="F247" s="32">
        <v>203056</v>
      </c>
    </row>
    <row r="248" spans="1:6">
      <c r="A248" t="s">
        <v>203</v>
      </c>
      <c r="B248" t="s">
        <v>167</v>
      </c>
      <c r="C248" t="s">
        <v>146</v>
      </c>
      <c r="D248" t="str">
        <f t="shared" si="6"/>
        <v>動機群中州科技大學機械與自動化工程系</v>
      </c>
      <c r="E248" t="str">
        <f t="shared" si="7"/>
        <v>235</v>
      </c>
      <c r="F248" s="32">
        <v>235002</v>
      </c>
    </row>
    <row r="249" spans="1:6">
      <c r="A249" t="s">
        <v>203</v>
      </c>
      <c r="B249" t="s">
        <v>167</v>
      </c>
      <c r="C249" t="s">
        <v>209</v>
      </c>
      <c r="D249" t="str">
        <f t="shared" si="6"/>
        <v>動機群中州科技大學電機與能源科技系</v>
      </c>
      <c r="E249" t="str">
        <f t="shared" si="7"/>
        <v>235</v>
      </c>
      <c r="F249" s="32">
        <v>235003</v>
      </c>
    </row>
    <row r="250" spans="1:6">
      <c r="A250" t="s">
        <v>203</v>
      </c>
      <c r="B250" t="s">
        <v>133</v>
      </c>
      <c r="C250" t="s">
        <v>33</v>
      </c>
      <c r="D250" t="str">
        <f t="shared" si="6"/>
        <v>動機群建國科技大學自動化工程系</v>
      </c>
      <c r="E250" t="str">
        <f t="shared" si="7"/>
        <v>213</v>
      </c>
      <c r="F250" s="32">
        <v>213023</v>
      </c>
    </row>
    <row r="251" spans="1:6">
      <c r="A251" t="s">
        <v>203</v>
      </c>
      <c r="B251" t="s">
        <v>150</v>
      </c>
      <c r="C251" t="s">
        <v>87</v>
      </c>
      <c r="D251" t="str">
        <f t="shared" si="6"/>
        <v>動機群黎明技術學院資訊科技系</v>
      </c>
      <c r="E251" t="str">
        <f t="shared" si="7"/>
        <v>415</v>
      </c>
      <c r="F251" s="32">
        <v>415010</v>
      </c>
    </row>
    <row r="252" spans="1:6">
      <c r="A252" t="s">
        <v>203</v>
      </c>
      <c r="B252" t="s">
        <v>130</v>
      </c>
      <c r="C252" t="s">
        <v>125</v>
      </c>
      <c r="D252" t="str">
        <f t="shared" si="6"/>
        <v>動機群臺北城市科技大學機械工程系車輛組</v>
      </c>
      <c r="E252" t="str">
        <f t="shared" si="7"/>
        <v>239</v>
      </c>
      <c r="F252" s="32">
        <v>239003</v>
      </c>
    </row>
    <row r="253" spans="1:6">
      <c r="A253" t="s">
        <v>203</v>
      </c>
      <c r="B253" t="s">
        <v>159</v>
      </c>
      <c r="C253" t="s">
        <v>41</v>
      </c>
      <c r="D253" t="str">
        <f t="shared" si="6"/>
        <v>動機群南開科技大學工業管理系</v>
      </c>
      <c r="E253" t="str">
        <f t="shared" si="7"/>
        <v>228</v>
      </c>
      <c r="F253" s="32">
        <v>228009</v>
      </c>
    </row>
    <row r="254" spans="1:6">
      <c r="A254" t="s">
        <v>203</v>
      </c>
      <c r="B254" t="s">
        <v>66</v>
      </c>
      <c r="C254" t="s">
        <v>99</v>
      </c>
      <c r="D254" t="str">
        <f t="shared" si="6"/>
        <v>動機群正修科技大學工業工程與管理系工業工程組</v>
      </c>
      <c r="E254" t="str">
        <f t="shared" si="7"/>
        <v>211</v>
      </c>
      <c r="F254" s="32">
        <v>211061</v>
      </c>
    </row>
    <row r="255" spans="1:6">
      <c r="A255" t="s">
        <v>203</v>
      </c>
      <c r="B255" t="s">
        <v>66</v>
      </c>
      <c r="C255" t="s">
        <v>85</v>
      </c>
      <c r="D255" t="str">
        <f t="shared" si="6"/>
        <v>動機群正修科技大學電機工程系產業技術組</v>
      </c>
      <c r="E255" t="str">
        <f t="shared" si="7"/>
        <v>211</v>
      </c>
      <c r="F255" s="32">
        <v>211066</v>
      </c>
    </row>
    <row r="256" spans="1:6">
      <c r="A256" t="s">
        <v>203</v>
      </c>
      <c r="B256" t="s">
        <v>210</v>
      </c>
      <c r="C256" t="s">
        <v>87</v>
      </c>
      <c r="D256" t="str">
        <f t="shared" si="6"/>
        <v>動機群美和科技大學資訊科技系</v>
      </c>
      <c r="E256" t="str">
        <f t="shared" si="7"/>
        <v>232</v>
      </c>
      <c r="F256" s="32">
        <v>232019</v>
      </c>
    </row>
    <row r="257" spans="1:6">
      <c r="A257" t="s">
        <v>203</v>
      </c>
      <c r="B257" t="s">
        <v>124</v>
      </c>
      <c r="C257" t="s">
        <v>125</v>
      </c>
      <c r="D257" t="str">
        <f t="shared" si="6"/>
        <v>動機群東南科技大學機械工程系車輛組</v>
      </c>
      <c r="E257" t="str">
        <f t="shared" si="7"/>
        <v>226</v>
      </c>
      <c r="F257" s="32">
        <v>226002</v>
      </c>
    </row>
    <row r="258" spans="1:6">
      <c r="A258" t="s">
        <v>203</v>
      </c>
      <c r="B258" t="s">
        <v>75</v>
      </c>
      <c r="C258" t="s">
        <v>126</v>
      </c>
      <c r="D258" t="str">
        <f t="shared" ref="D258:D321" si="8">CONCATENATE(A258,B258,C258)</f>
        <v>動機群崑山科技大學環境工程系</v>
      </c>
      <c r="E258" t="str">
        <f t="shared" ref="E258:E321" si="9">MID(F258,1,3)</f>
        <v>203</v>
      </c>
      <c r="F258" s="32">
        <v>203010</v>
      </c>
    </row>
    <row r="259" spans="1:6">
      <c r="A259" t="s">
        <v>203</v>
      </c>
      <c r="B259" t="s">
        <v>127</v>
      </c>
      <c r="C259" t="s">
        <v>211</v>
      </c>
      <c r="D259" t="str">
        <f t="shared" si="8"/>
        <v>動機群南亞技術學院機械工程系車輛工程組</v>
      </c>
      <c r="E259" t="str">
        <f t="shared" si="9"/>
        <v>411</v>
      </c>
      <c r="F259" s="32">
        <v>411003</v>
      </c>
    </row>
    <row r="260" spans="1:6">
      <c r="A260" t="s">
        <v>203</v>
      </c>
      <c r="B260" t="s">
        <v>66</v>
      </c>
      <c r="C260" t="s">
        <v>212</v>
      </c>
      <c r="D260" t="str">
        <f t="shared" si="8"/>
        <v>動機群正修科技大學資訊管理系資訊應用組</v>
      </c>
      <c r="E260" t="str">
        <f t="shared" si="9"/>
        <v>211</v>
      </c>
      <c r="F260" s="32">
        <v>211026</v>
      </c>
    </row>
    <row r="261" spans="1:6">
      <c r="A261" t="s">
        <v>203</v>
      </c>
      <c r="B261" t="s">
        <v>113</v>
      </c>
      <c r="C261" t="s">
        <v>12</v>
      </c>
      <c r="D261" t="str">
        <f t="shared" si="8"/>
        <v>動機群健行科技大學機械工程系</v>
      </c>
      <c r="E261" t="str">
        <f t="shared" si="9"/>
        <v>210</v>
      </c>
      <c r="F261" s="32">
        <v>210060</v>
      </c>
    </row>
    <row r="262" spans="1:6">
      <c r="A262" t="s">
        <v>203</v>
      </c>
      <c r="B262" t="s">
        <v>124</v>
      </c>
      <c r="C262" t="s">
        <v>12</v>
      </c>
      <c r="D262" t="str">
        <f t="shared" si="8"/>
        <v>動機群東南科技大學機械工程系</v>
      </c>
      <c r="E262" t="str">
        <f t="shared" si="9"/>
        <v>226</v>
      </c>
      <c r="F262" s="32">
        <v>226043</v>
      </c>
    </row>
    <row r="263" spans="1:6">
      <c r="A263" t="s">
        <v>203</v>
      </c>
      <c r="B263" t="s">
        <v>110</v>
      </c>
      <c r="C263" t="s">
        <v>200</v>
      </c>
      <c r="D263" t="str">
        <f t="shared" si="8"/>
        <v>動機群中華科技大學機械工程系動力機械組（台北校區）</v>
      </c>
      <c r="E263" t="str">
        <f t="shared" si="9"/>
        <v>229</v>
      </c>
      <c r="F263" s="32">
        <v>229004</v>
      </c>
    </row>
    <row r="264" spans="1:6">
      <c r="A264" t="s">
        <v>203</v>
      </c>
      <c r="B264" t="s">
        <v>133</v>
      </c>
      <c r="C264" t="s">
        <v>139</v>
      </c>
      <c r="D264" t="str">
        <f t="shared" si="8"/>
        <v>動機群建國科技大學創意產品與遊戲設計系</v>
      </c>
      <c r="E264" t="str">
        <f t="shared" si="9"/>
        <v>213</v>
      </c>
      <c r="F264" s="32">
        <v>213049</v>
      </c>
    </row>
    <row r="265" spans="1:6">
      <c r="A265" t="s">
        <v>203</v>
      </c>
      <c r="B265" t="s">
        <v>152</v>
      </c>
      <c r="C265" t="s">
        <v>12</v>
      </c>
      <c r="D265" t="str">
        <f t="shared" si="8"/>
        <v>動機群南榮科技大學機械工程系</v>
      </c>
      <c r="E265" t="str">
        <f t="shared" si="9"/>
        <v>242</v>
      </c>
      <c r="F265" s="32">
        <v>242026</v>
      </c>
    </row>
    <row r="266" spans="1:6">
      <c r="A266" t="s">
        <v>203</v>
      </c>
      <c r="B266" t="s">
        <v>150</v>
      </c>
      <c r="C266" t="s">
        <v>118</v>
      </c>
      <c r="D266" t="str">
        <f t="shared" si="8"/>
        <v>動機群黎明技術學院創意產品設計系</v>
      </c>
      <c r="E266" t="str">
        <f t="shared" si="9"/>
        <v>415</v>
      </c>
      <c r="F266" s="32">
        <v>415039</v>
      </c>
    </row>
    <row r="267" spans="1:6">
      <c r="A267" t="s">
        <v>203</v>
      </c>
      <c r="B267" t="s">
        <v>66</v>
      </c>
      <c r="C267" t="s">
        <v>83</v>
      </c>
      <c r="D267" t="str">
        <f t="shared" si="8"/>
        <v>動機群正修科技大學電機工程系電機與控制組</v>
      </c>
      <c r="E267" t="str">
        <f t="shared" si="9"/>
        <v>211</v>
      </c>
      <c r="F267" s="32">
        <v>211067</v>
      </c>
    </row>
    <row r="268" spans="1:6">
      <c r="A268" t="s">
        <v>203</v>
      </c>
      <c r="B268" t="s">
        <v>195</v>
      </c>
      <c r="C268" t="s">
        <v>213</v>
      </c>
      <c r="D268" t="str">
        <f t="shared" si="8"/>
        <v>動機群大仁科技大學消防安全學士學位學程</v>
      </c>
      <c r="E268" t="str">
        <f t="shared" si="9"/>
        <v>216</v>
      </c>
      <c r="F268" s="32">
        <v>216055</v>
      </c>
    </row>
    <row r="269" spans="1:6">
      <c r="A269" t="s">
        <v>203</v>
      </c>
      <c r="B269" t="s">
        <v>140</v>
      </c>
      <c r="C269" t="s">
        <v>12</v>
      </c>
      <c r="D269" t="str">
        <f t="shared" si="8"/>
        <v>動機群遠東科技大學機械工程系</v>
      </c>
      <c r="E269" t="str">
        <f t="shared" si="9"/>
        <v>222</v>
      </c>
      <c r="F269" s="32">
        <v>222008</v>
      </c>
    </row>
    <row r="270" spans="1:6">
      <c r="A270" t="s">
        <v>203</v>
      </c>
      <c r="B270" t="s">
        <v>130</v>
      </c>
      <c r="C270" t="s">
        <v>12</v>
      </c>
      <c r="D270" t="str">
        <f t="shared" si="8"/>
        <v>動機群臺北城市科技大學機械工程系</v>
      </c>
      <c r="E270" t="str">
        <f t="shared" si="9"/>
        <v>239</v>
      </c>
      <c r="F270" s="32">
        <v>239002</v>
      </c>
    </row>
    <row r="271" spans="1:6">
      <c r="A271" t="s">
        <v>203</v>
      </c>
      <c r="B271" t="s">
        <v>133</v>
      </c>
      <c r="C271" t="s">
        <v>12</v>
      </c>
      <c r="D271" t="str">
        <f t="shared" si="8"/>
        <v>動機群建國科技大學機械工程系</v>
      </c>
      <c r="E271" t="str">
        <f t="shared" si="9"/>
        <v>213</v>
      </c>
      <c r="F271" s="32">
        <v>213002</v>
      </c>
    </row>
    <row r="272" spans="1:6">
      <c r="A272" t="s">
        <v>203</v>
      </c>
      <c r="B272" t="s">
        <v>135</v>
      </c>
      <c r="C272" t="s">
        <v>172</v>
      </c>
      <c r="D272" t="str">
        <f t="shared" si="8"/>
        <v>動機群高苑科技大學機械與自動化工程系先進車輛組</v>
      </c>
      <c r="E272" t="str">
        <f t="shared" si="9"/>
        <v>215</v>
      </c>
      <c r="F272" s="32">
        <v>215013</v>
      </c>
    </row>
    <row r="273" spans="1:6">
      <c r="A273" t="s">
        <v>203</v>
      </c>
      <c r="B273" t="s">
        <v>140</v>
      </c>
      <c r="C273" t="s">
        <v>174</v>
      </c>
      <c r="D273" t="str">
        <f t="shared" si="8"/>
        <v>動機群遠東科技大學材料與能源工程系</v>
      </c>
      <c r="E273" t="str">
        <f t="shared" si="9"/>
        <v>222</v>
      </c>
      <c r="F273" s="32">
        <v>222010</v>
      </c>
    </row>
    <row r="274" spans="1:6">
      <c r="A274" t="s">
        <v>203</v>
      </c>
      <c r="B274" t="s">
        <v>202</v>
      </c>
      <c r="C274" t="s">
        <v>12</v>
      </c>
      <c r="D274" t="str">
        <f t="shared" si="8"/>
        <v>動機群大漢技術學院機械工程系</v>
      </c>
      <c r="E274" t="str">
        <f t="shared" si="9"/>
        <v>403</v>
      </c>
      <c r="F274" s="32">
        <v>403002</v>
      </c>
    </row>
    <row r="275" spans="1:6">
      <c r="A275" t="s">
        <v>203</v>
      </c>
      <c r="B275" t="s">
        <v>117</v>
      </c>
      <c r="C275" t="s">
        <v>12</v>
      </c>
      <c r="D275" t="str">
        <f t="shared" si="8"/>
        <v>動機群德霖技術學院機械工程系</v>
      </c>
      <c r="E275" t="str">
        <f t="shared" si="9"/>
        <v>412</v>
      </c>
      <c r="F275" s="32">
        <v>412008</v>
      </c>
    </row>
    <row r="276" spans="1:6">
      <c r="A276" t="s">
        <v>203</v>
      </c>
      <c r="B276" t="s">
        <v>156</v>
      </c>
      <c r="C276" t="s">
        <v>17</v>
      </c>
      <c r="D276" t="str">
        <f t="shared" si="8"/>
        <v>動機群修平科技大學工業工程與管理系</v>
      </c>
      <c r="E276" t="str">
        <f t="shared" si="9"/>
        <v>236</v>
      </c>
      <c r="F276" s="32">
        <v>236004</v>
      </c>
    </row>
    <row r="277" spans="1:6">
      <c r="A277" t="s">
        <v>203</v>
      </c>
      <c r="B277" t="s">
        <v>135</v>
      </c>
      <c r="C277" t="s">
        <v>166</v>
      </c>
      <c r="D277" t="str">
        <f t="shared" si="8"/>
        <v>動機群高苑科技大學電子工程系航空電子組</v>
      </c>
      <c r="E277" t="str">
        <f t="shared" si="9"/>
        <v>215</v>
      </c>
      <c r="F277" s="32">
        <v>215077</v>
      </c>
    </row>
    <row r="278" spans="1:6">
      <c r="A278" t="s">
        <v>203</v>
      </c>
      <c r="B278" t="s">
        <v>66</v>
      </c>
      <c r="C278" t="s">
        <v>98</v>
      </c>
      <c r="D278" t="str">
        <f t="shared" si="8"/>
        <v>動機群正修科技大學工業工程與管理系經營管理組</v>
      </c>
      <c r="E278" t="str">
        <f t="shared" si="9"/>
        <v>211</v>
      </c>
      <c r="F278" s="32">
        <v>211062</v>
      </c>
    </row>
    <row r="279" spans="1:6">
      <c r="A279" t="s">
        <v>203</v>
      </c>
      <c r="B279" t="s">
        <v>152</v>
      </c>
      <c r="C279" t="s">
        <v>109</v>
      </c>
      <c r="D279" t="str">
        <f t="shared" si="8"/>
        <v>動機群南榮科技大學電機工程系</v>
      </c>
      <c r="E279" t="str">
        <f t="shared" si="9"/>
        <v>242</v>
      </c>
      <c r="F279" s="32">
        <v>242001</v>
      </c>
    </row>
    <row r="280" spans="1:6">
      <c r="A280" t="s">
        <v>203</v>
      </c>
      <c r="B280" t="s">
        <v>127</v>
      </c>
      <c r="C280" t="s">
        <v>214</v>
      </c>
      <c r="D280" t="str">
        <f t="shared" si="8"/>
        <v>動機群南亞技術學院環境科技與管理系</v>
      </c>
      <c r="E280" t="str">
        <f t="shared" si="9"/>
        <v>411</v>
      </c>
      <c r="F280" s="32">
        <v>411007</v>
      </c>
    </row>
    <row r="281" spans="1:6">
      <c r="A281" t="s">
        <v>203</v>
      </c>
      <c r="B281" t="s">
        <v>140</v>
      </c>
      <c r="C281" t="s">
        <v>20</v>
      </c>
      <c r="D281" t="str">
        <f t="shared" si="8"/>
        <v>動機群遠東科技大學工業設計系</v>
      </c>
      <c r="E281" t="str">
        <f t="shared" si="9"/>
        <v>222</v>
      </c>
      <c r="F281" s="32">
        <v>222011</v>
      </c>
    </row>
    <row r="282" spans="1:6">
      <c r="A282" t="s">
        <v>203</v>
      </c>
      <c r="B282" t="s">
        <v>89</v>
      </c>
      <c r="C282" t="s">
        <v>90</v>
      </c>
      <c r="D282" t="str">
        <f t="shared" si="8"/>
        <v>動機群萬能科技大學工業管理系航空精密設計製造組</v>
      </c>
      <c r="E282" t="str">
        <f t="shared" si="9"/>
        <v>212</v>
      </c>
      <c r="F282" s="32">
        <v>212025</v>
      </c>
    </row>
    <row r="283" spans="1:6">
      <c r="A283" t="s">
        <v>203</v>
      </c>
      <c r="B283" t="s">
        <v>193</v>
      </c>
      <c r="C283" t="s">
        <v>36</v>
      </c>
      <c r="D283" t="str">
        <f t="shared" si="8"/>
        <v>動機群聖約翰科技大學機械與電腦輔助工程系</v>
      </c>
      <c r="E283" t="str">
        <f t="shared" si="9"/>
        <v>217</v>
      </c>
      <c r="F283" s="32">
        <v>217002</v>
      </c>
    </row>
    <row r="284" spans="1:6">
      <c r="A284" t="s">
        <v>203</v>
      </c>
      <c r="B284" t="s">
        <v>89</v>
      </c>
      <c r="C284" t="s">
        <v>215</v>
      </c>
      <c r="D284" t="str">
        <f t="shared" si="8"/>
        <v>動機群萬能科技大學營建科技系營建與空間設計組</v>
      </c>
      <c r="E284" t="str">
        <f t="shared" si="9"/>
        <v>212</v>
      </c>
      <c r="F284" s="32">
        <v>212003</v>
      </c>
    </row>
    <row r="285" spans="1:6">
      <c r="A285" t="s">
        <v>203</v>
      </c>
      <c r="B285" t="s">
        <v>140</v>
      </c>
      <c r="C285" t="s">
        <v>168</v>
      </c>
      <c r="D285" t="str">
        <f t="shared" si="8"/>
        <v>動機群遠東科技大學自動化控制系</v>
      </c>
      <c r="E285" t="str">
        <f t="shared" si="9"/>
        <v>222</v>
      </c>
      <c r="F285" s="32">
        <v>222009</v>
      </c>
    </row>
    <row r="286" spans="1:6">
      <c r="A286" t="s">
        <v>203</v>
      </c>
      <c r="B286" t="s">
        <v>89</v>
      </c>
      <c r="C286" t="s">
        <v>201</v>
      </c>
      <c r="D286" t="str">
        <f t="shared" si="8"/>
        <v>動機群萬能科技大學工業管理系經營管理組</v>
      </c>
      <c r="E286" t="str">
        <f t="shared" si="9"/>
        <v>212</v>
      </c>
      <c r="F286" s="32">
        <v>212023</v>
      </c>
    </row>
    <row r="287" spans="1:6">
      <c r="A287" t="s">
        <v>203</v>
      </c>
      <c r="B287" t="s">
        <v>89</v>
      </c>
      <c r="C287" t="s">
        <v>216</v>
      </c>
      <c r="D287" t="str">
        <f t="shared" si="8"/>
        <v>動機群萬能科技大學環境工程系環保產業技術組</v>
      </c>
      <c r="E287" t="str">
        <f t="shared" si="9"/>
        <v>212</v>
      </c>
      <c r="F287" s="32">
        <v>212006</v>
      </c>
    </row>
    <row r="288" spans="1:6">
      <c r="A288" t="s">
        <v>203</v>
      </c>
      <c r="B288" t="s">
        <v>89</v>
      </c>
      <c r="C288" t="s">
        <v>187</v>
      </c>
      <c r="D288" t="str">
        <f t="shared" si="8"/>
        <v>動機群萬能科技大學行銷與流通管理系</v>
      </c>
      <c r="E288" t="str">
        <f t="shared" si="9"/>
        <v>212</v>
      </c>
      <c r="F288" s="32">
        <v>212045</v>
      </c>
    </row>
    <row r="289" spans="1:6">
      <c r="A289" t="s">
        <v>203</v>
      </c>
      <c r="B289" t="s">
        <v>89</v>
      </c>
      <c r="C289" t="s">
        <v>191</v>
      </c>
      <c r="D289" t="str">
        <f t="shared" si="8"/>
        <v>動機群萬能科技大學航空光機電系航空機械組</v>
      </c>
      <c r="E289" t="str">
        <f t="shared" si="9"/>
        <v>212</v>
      </c>
      <c r="F289" s="32">
        <v>212018</v>
      </c>
    </row>
    <row r="290" spans="1:6">
      <c r="A290" t="s">
        <v>203</v>
      </c>
      <c r="B290" t="s">
        <v>96</v>
      </c>
      <c r="C290" t="s">
        <v>217</v>
      </c>
      <c r="D290" t="str">
        <f t="shared" si="8"/>
        <v>動機群樹德科技大學電腦與通訊系</v>
      </c>
      <c r="E290" t="str">
        <f t="shared" si="9"/>
        <v>205</v>
      </c>
      <c r="F290" s="32">
        <v>205056</v>
      </c>
    </row>
    <row r="291" spans="1:6">
      <c r="A291" t="s">
        <v>203</v>
      </c>
      <c r="B291" t="s">
        <v>159</v>
      </c>
      <c r="C291" t="s">
        <v>53</v>
      </c>
      <c r="D291" t="str">
        <f t="shared" si="8"/>
        <v>動機群南開科技大學機械工程系精密機械組</v>
      </c>
      <c r="E291" t="str">
        <f t="shared" si="9"/>
        <v>228</v>
      </c>
      <c r="F291" s="32">
        <v>228005</v>
      </c>
    </row>
    <row r="292" spans="1:6">
      <c r="A292" t="s">
        <v>203</v>
      </c>
      <c r="B292" t="s">
        <v>127</v>
      </c>
      <c r="C292" t="s">
        <v>12</v>
      </c>
      <c r="D292" t="str">
        <f t="shared" si="8"/>
        <v>動機群南亞技術學院機械工程系</v>
      </c>
      <c r="E292" t="str">
        <f t="shared" si="9"/>
        <v>411</v>
      </c>
      <c r="F292" s="32">
        <v>411002</v>
      </c>
    </row>
    <row r="293" spans="1:6">
      <c r="A293" t="s">
        <v>203</v>
      </c>
      <c r="B293" t="s">
        <v>113</v>
      </c>
      <c r="C293" t="s">
        <v>137</v>
      </c>
      <c r="D293" t="str">
        <f t="shared" si="8"/>
        <v>動機群健行科技大學材料製造科技學位學程</v>
      </c>
      <c r="E293" t="str">
        <f t="shared" si="9"/>
        <v>210</v>
      </c>
      <c r="F293" s="32">
        <v>210007</v>
      </c>
    </row>
    <row r="294" spans="1:6">
      <c r="A294" t="s">
        <v>203</v>
      </c>
      <c r="B294" t="s">
        <v>135</v>
      </c>
      <c r="C294" t="s">
        <v>146</v>
      </c>
      <c r="D294" t="str">
        <f t="shared" si="8"/>
        <v>動機群高苑科技大學機械與自動化工程系</v>
      </c>
      <c r="E294" t="str">
        <f t="shared" si="9"/>
        <v>215</v>
      </c>
      <c r="F294" s="32">
        <v>215011</v>
      </c>
    </row>
    <row r="295" spans="1:6">
      <c r="A295" t="s">
        <v>203</v>
      </c>
      <c r="B295" t="s">
        <v>195</v>
      </c>
      <c r="C295" t="s">
        <v>218</v>
      </c>
      <c r="D295" t="str">
        <f t="shared" si="8"/>
        <v>動機群大仁科技大學環境與職業安全衛生系</v>
      </c>
      <c r="E295" t="str">
        <f t="shared" si="9"/>
        <v>216</v>
      </c>
      <c r="F295" s="32">
        <v>216012</v>
      </c>
    </row>
    <row r="296" spans="1:6">
      <c r="A296" t="s">
        <v>203</v>
      </c>
      <c r="B296" t="s">
        <v>181</v>
      </c>
      <c r="C296" t="s">
        <v>182</v>
      </c>
      <c r="D296" t="str">
        <f t="shared" si="8"/>
        <v>動機群大華科技大學機電工程系</v>
      </c>
      <c r="E296" t="str">
        <f t="shared" si="9"/>
        <v>238</v>
      </c>
      <c r="F296" s="32">
        <v>238010</v>
      </c>
    </row>
    <row r="297" spans="1:6">
      <c r="A297" t="s">
        <v>203</v>
      </c>
      <c r="B297" t="s">
        <v>156</v>
      </c>
      <c r="C297" t="s">
        <v>219</v>
      </c>
      <c r="D297" t="str">
        <f t="shared" si="8"/>
        <v>動機群修平科技大學機械工程系智慧車輛組</v>
      </c>
      <c r="E297" t="str">
        <f t="shared" si="9"/>
        <v>236</v>
      </c>
      <c r="F297" s="32">
        <v>236002</v>
      </c>
    </row>
    <row r="298" spans="1:6">
      <c r="A298" t="s">
        <v>203</v>
      </c>
      <c r="B298" t="s">
        <v>220</v>
      </c>
      <c r="C298" t="s">
        <v>17</v>
      </c>
      <c r="D298" t="str">
        <f t="shared" si="8"/>
        <v>動機群和春技術學院工業工程與管理系</v>
      </c>
      <c r="E298" t="str">
        <f t="shared" si="9"/>
        <v>406</v>
      </c>
      <c r="F298" s="32">
        <v>406013</v>
      </c>
    </row>
    <row r="299" spans="1:6">
      <c r="A299" t="s">
        <v>203</v>
      </c>
      <c r="B299" t="s">
        <v>96</v>
      </c>
      <c r="C299" t="s">
        <v>221</v>
      </c>
      <c r="D299" t="str">
        <f t="shared" si="8"/>
        <v>動機群樹德科技大學車用電子學士學位學程</v>
      </c>
      <c r="E299" t="str">
        <f t="shared" si="9"/>
        <v>205</v>
      </c>
      <c r="F299" s="32">
        <v>205030</v>
      </c>
    </row>
    <row r="300" spans="1:6">
      <c r="A300" t="s">
        <v>203</v>
      </c>
      <c r="B300" t="s">
        <v>117</v>
      </c>
      <c r="C300" t="s">
        <v>100</v>
      </c>
      <c r="D300" t="str">
        <f t="shared" si="8"/>
        <v>動機群德霖技術學院電子工程系</v>
      </c>
      <c r="E300" t="str">
        <f t="shared" si="9"/>
        <v>412</v>
      </c>
      <c r="F300" s="32">
        <v>412015</v>
      </c>
    </row>
    <row r="301" spans="1:6">
      <c r="A301" t="s">
        <v>203</v>
      </c>
      <c r="B301" t="s">
        <v>179</v>
      </c>
      <c r="C301" t="s">
        <v>125</v>
      </c>
      <c r="D301" t="str">
        <f t="shared" si="8"/>
        <v>動機群吳鳳科技大學機械工程系車輛組</v>
      </c>
      <c r="E301" t="str">
        <f t="shared" si="9"/>
        <v>233</v>
      </c>
      <c r="F301" s="32">
        <v>233004</v>
      </c>
    </row>
    <row r="302" spans="1:6">
      <c r="A302" t="s">
        <v>203</v>
      </c>
      <c r="B302" t="s">
        <v>135</v>
      </c>
      <c r="C302" t="s">
        <v>109</v>
      </c>
      <c r="D302" t="str">
        <f t="shared" si="8"/>
        <v>動機群高苑科技大學電機工程系</v>
      </c>
      <c r="E302" t="str">
        <f t="shared" si="9"/>
        <v>215</v>
      </c>
      <c r="F302" s="32">
        <v>215008</v>
      </c>
    </row>
    <row r="303" spans="1:6">
      <c r="A303" t="s">
        <v>203</v>
      </c>
      <c r="B303" t="s">
        <v>185</v>
      </c>
      <c r="C303" t="s">
        <v>222</v>
      </c>
      <c r="D303" t="str">
        <f t="shared" si="8"/>
        <v>動機群輔英科技大學資訊科技與管理系行動商務管理組</v>
      </c>
      <c r="E303" t="str">
        <f t="shared" si="9"/>
        <v>207</v>
      </c>
      <c r="F303" s="32">
        <v>207043</v>
      </c>
    </row>
    <row r="304" spans="1:6">
      <c r="A304" t="s">
        <v>203</v>
      </c>
      <c r="B304" t="s">
        <v>113</v>
      </c>
      <c r="C304" t="s">
        <v>125</v>
      </c>
      <c r="D304" t="str">
        <f t="shared" si="8"/>
        <v>動機群健行科技大學機械工程系車輛組</v>
      </c>
      <c r="E304" t="str">
        <f t="shared" si="9"/>
        <v>210</v>
      </c>
      <c r="F304" s="32">
        <v>210008</v>
      </c>
    </row>
    <row r="305" spans="1:6">
      <c r="A305" t="s">
        <v>203</v>
      </c>
      <c r="B305" t="s">
        <v>169</v>
      </c>
      <c r="C305" t="s">
        <v>12</v>
      </c>
      <c r="D305" t="str">
        <f t="shared" si="8"/>
        <v>動機群華夏科技大學機械工程系</v>
      </c>
      <c r="E305" t="str">
        <f t="shared" si="9"/>
        <v>243</v>
      </c>
      <c r="F305" s="32">
        <v>243004</v>
      </c>
    </row>
    <row r="306" spans="1:6">
      <c r="A306" t="s">
        <v>203</v>
      </c>
      <c r="B306" t="s">
        <v>66</v>
      </c>
      <c r="C306" t="s">
        <v>148</v>
      </c>
      <c r="D306" t="str">
        <f t="shared" si="8"/>
        <v>動機群正修科技大學資訊工程系</v>
      </c>
      <c r="E306" t="str">
        <f t="shared" si="9"/>
        <v>211</v>
      </c>
      <c r="F306" s="32">
        <v>211064</v>
      </c>
    </row>
    <row r="307" spans="1:6">
      <c r="A307" t="s">
        <v>203</v>
      </c>
      <c r="B307" t="s">
        <v>159</v>
      </c>
      <c r="C307" t="s">
        <v>33</v>
      </c>
      <c r="D307" t="str">
        <f t="shared" si="8"/>
        <v>動機群南開科技大學自動化工程系</v>
      </c>
      <c r="E307" t="str">
        <f t="shared" si="9"/>
        <v>228</v>
      </c>
      <c r="F307" s="32">
        <v>228002</v>
      </c>
    </row>
    <row r="308" spans="1:6">
      <c r="A308" t="s">
        <v>203</v>
      </c>
      <c r="B308" t="s">
        <v>66</v>
      </c>
      <c r="C308" t="s">
        <v>100</v>
      </c>
      <c r="D308" t="str">
        <f t="shared" si="8"/>
        <v>動機群正修科技大學電子工程系</v>
      </c>
      <c r="E308" t="str">
        <f t="shared" si="9"/>
        <v>211</v>
      </c>
      <c r="F308" s="32">
        <v>211065</v>
      </c>
    </row>
    <row r="309" spans="1:6">
      <c r="A309" t="s">
        <v>203</v>
      </c>
      <c r="B309" t="s">
        <v>150</v>
      </c>
      <c r="C309" t="s">
        <v>109</v>
      </c>
      <c r="D309" t="str">
        <f t="shared" si="8"/>
        <v>動機群黎明技術學院電機工程系</v>
      </c>
      <c r="E309" t="str">
        <f t="shared" si="9"/>
        <v>415</v>
      </c>
      <c r="F309" s="32">
        <v>415005</v>
      </c>
    </row>
    <row r="310" spans="1:6">
      <c r="A310" t="s">
        <v>203</v>
      </c>
      <c r="B310" t="s">
        <v>150</v>
      </c>
      <c r="C310" t="s">
        <v>12</v>
      </c>
      <c r="D310" t="str">
        <f t="shared" si="8"/>
        <v>動機群黎明技術學院機械工程系</v>
      </c>
      <c r="E310" t="str">
        <f t="shared" si="9"/>
        <v>415</v>
      </c>
      <c r="F310" s="32">
        <v>415008</v>
      </c>
    </row>
    <row r="311" spans="1:6">
      <c r="A311" t="s">
        <v>203</v>
      </c>
      <c r="B311" t="s">
        <v>113</v>
      </c>
      <c r="C311" t="s">
        <v>223</v>
      </c>
      <c r="D311" t="str">
        <f t="shared" si="8"/>
        <v>動機群健行科技大學工業管理系服務管理組</v>
      </c>
      <c r="E311" t="str">
        <f t="shared" si="9"/>
        <v>210</v>
      </c>
      <c r="F311" s="32">
        <v>210006</v>
      </c>
    </row>
    <row r="312" spans="1:6">
      <c r="A312" t="s">
        <v>203</v>
      </c>
      <c r="B312" t="s">
        <v>150</v>
      </c>
      <c r="C312" t="s">
        <v>204</v>
      </c>
      <c r="D312" t="str">
        <f t="shared" si="8"/>
        <v>動機群黎明技術學院車輛工程系</v>
      </c>
      <c r="E312" t="str">
        <f t="shared" si="9"/>
        <v>415</v>
      </c>
      <c r="F312" s="32">
        <v>415009</v>
      </c>
    </row>
    <row r="313" spans="1:6">
      <c r="A313" t="s">
        <v>203</v>
      </c>
      <c r="B313" t="s">
        <v>159</v>
      </c>
      <c r="C313" t="s">
        <v>224</v>
      </c>
      <c r="D313" t="str">
        <f t="shared" si="8"/>
        <v>動機群南開科技大學電子工程系應用電子組</v>
      </c>
      <c r="E313" t="str">
        <f t="shared" si="9"/>
        <v>228</v>
      </c>
      <c r="F313" s="32">
        <v>228015</v>
      </c>
    </row>
    <row r="314" spans="1:6">
      <c r="A314" t="s">
        <v>203</v>
      </c>
      <c r="B314" t="s">
        <v>135</v>
      </c>
      <c r="C314" t="s">
        <v>100</v>
      </c>
      <c r="D314" t="str">
        <f t="shared" si="8"/>
        <v>動機群高苑科技大學電子工程系</v>
      </c>
      <c r="E314" t="str">
        <f t="shared" si="9"/>
        <v>215</v>
      </c>
      <c r="F314" s="32">
        <v>215004</v>
      </c>
    </row>
    <row r="315" spans="1:6">
      <c r="A315" t="s">
        <v>225</v>
      </c>
      <c r="B315" t="s">
        <v>11</v>
      </c>
      <c r="C315" t="s">
        <v>109</v>
      </c>
      <c r="D315" t="str">
        <f t="shared" si="8"/>
        <v>電機類國立臺灣科技大學電機工程系</v>
      </c>
      <c r="E315" t="str">
        <f t="shared" si="9"/>
        <v>101</v>
      </c>
      <c r="F315" s="32">
        <v>101008</v>
      </c>
    </row>
    <row r="316" spans="1:6">
      <c r="A316" t="s">
        <v>225</v>
      </c>
      <c r="B316" t="s">
        <v>11</v>
      </c>
      <c r="C316" t="s">
        <v>13</v>
      </c>
      <c r="D316" t="str">
        <f t="shared" si="8"/>
        <v>電機類國立臺灣科技大學材料科學與工程系</v>
      </c>
      <c r="E316" t="str">
        <f t="shared" si="9"/>
        <v>101</v>
      </c>
      <c r="F316" s="32">
        <v>101003</v>
      </c>
    </row>
    <row r="317" spans="1:6">
      <c r="A317" t="s">
        <v>225</v>
      </c>
      <c r="B317" t="s">
        <v>14</v>
      </c>
      <c r="C317" t="s">
        <v>109</v>
      </c>
      <c r="D317" t="str">
        <f t="shared" si="8"/>
        <v>電機類國立臺北科技大學電機工程系</v>
      </c>
      <c r="E317" t="str">
        <f t="shared" si="9"/>
        <v>104</v>
      </c>
      <c r="F317" s="32">
        <v>104004</v>
      </c>
    </row>
    <row r="318" spans="1:6">
      <c r="A318" t="s">
        <v>225</v>
      </c>
      <c r="B318" t="s">
        <v>15</v>
      </c>
      <c r="C318" t="s">
        <v>226</v>
      </c>
      <c r="D318" t="str">
        <f t="shared" si="8"/>
        <v>電機類國立臺灣師範大學電機工程學系</v>
      </c>
      <c r="E318" t="str">
        <f t="shared" si="9"/>
        <v>704</v>
      </c>
      <c r="F318" s="32">
        <v>704005</v>
      </c>
    </row>
    <row r="319" spans="1:6">
      <c r="A319" t="s">
        <v>225</v>
      </c>
      <c r="B319" t="s">
        <v>14</v>
      </c>
      <c r="C319" t="s">
        <v>100</v>
      </c>
      <c r="D319" t="str">
        <f t="shared" si="8"/>
        <v>電機類國立臺北科技大學電子工程系</v>
      </c>
      <c r="E319" t="str">
        <f t="shared" si="9"/>
        <v>104</v>
      </c>
      <c r="F319" s="32">
        <v>104031</v>
      </c>
    </row>
    <row r="320" spans="1:6">
      <c r="A320" t="s">
        <v>225</v>
      </c>
      <c r="B320" t="s">
        <v>14</v>
      </c>
      <c r="C320" t="s">
        <v>148</v>
      </c>
      <c r="D320" t="str">
        <f t="shared" si="8"/>
        <v>電機類國立臺北科技大學資訊工程系</v>
      </c>
      <c r="E320" t="str">
        <f t="shared" si="9"/>
        <v>104</v>
      </c>
      <c r="F320" s="32">
        <v>104008</v>
      </c>
    </row>
    <row r="321" spans="1:6">
      <c r="A321" t="s">
        <v>225</v>
      </c>
      <c r="B321" t="s">
        <v>14</v>
      </c>
      <c r="C321" t="s">
        <v>227</v>
      </c>
      <c r="D321" t="str">
        <f t="shared" si="8"/>
        <v>電機類國立臺北科技大學能源與冷凍空調工程系</v>
      </c>
      <c r="E321" t="str">
        <f t="shared" si="9"/>
        <v>104</v>
      </c>
      <c r="F321" s="32">
        <v>104003</v>
      </c>
    </row>
    <row r="322" spans="1:6">
      <c r="A322" t="s">
        <v>225</v>
      </c>
      <c r="B322" t="s">
        <v>15</v>
      </c>
      <c r="C322" t="s">
        <v>228</v>
      </c>
      <c r="D322" t="str">
        <f t="shared" ref="D322:D385" si="10">CONCATENATE(A322,B322,C322)</f>
        <v>電機類國立臺灣師範大學工業教育學系能源應用組</v>
      </c>
      <c r="E322" t="str">
        <f t="shared" ref="E322:E385" si="11">MID(F322,1,3)</f>
        <v>704</v>
      </c>
      <c r="F322" s="32">
        <v>704002</v>
      </c>
    </row>
    <row r="323" spans="1:6">
      <c r="A323" t="s">
        <v>225</v>
      </c>
      <c r="B323" t="s">
        <v>19</v>
      </c>
      <c r="C323" t="s">
        <v>109</v>
      </c>
      <c r="D323" t="str">
        <f t="shared" si="10"/>
        <v>電機類國立雲林科技大學電機工程系</v>
      </c>
      <c r="E323" t="str">
        <f t="shared" si="11"/>
        <v>102</v>
      </c>
      <c r="F323" s="32">
        <v>102002</v>
      </c>
    </row>
    <row r="324" spans="1:6">
      <c r="A324" t="s">
        <v>225</v>
      </c>
      <c r="B324" t="s">
        <v>19</v>
      </c>
      <c r="C324" t="s">
        <v>100</v>
      </c>
      <c r="D324" t="str">
        <f t="shared" si="10"/>
        <v>電機類國立雲林科技大學電子工程系</v>
      </c>
      <c r="E324" t="str">
        <f t="shared" si="11"/>
        <v>102</v>
      </c>
      <c r="F324" s="32">
        <v>102037</v>
      </c>
    </row>
    <row r="325" spans="1:6">
      <c r="A325" t="s">
        <v>225</v>
      </c>
      <c r="B325" t="s">
        <v>18</v>
      </c>
      <c r="C325" t="s">
        <v>109</v>
      </c>
      <c r="D325" t="str">
        <f t="shared" si="10"/>
        <v>電機類國立高雄應用科技大學電機工程系</v>
      </c>
      <c r="E325" t="str">
        <f t="shared" si="11"/>
        <v>106</v>
      </c>
      <c r="F325" s="32">
        <v>106012</v>
      </c>
    </row>
    <row r="326" spans="1:6">
      <c r="A326" t="s">
        <v>225</v>
      </c>
      <c r="B326" t="s">
        <v>18</v>
      </c>
      <c r="C326" t="s">
        <v>229</v>
      </c>
      <c r="D326" t="str">
        <f t="shared" si="10"/>
        <v>電機類國立高雄應用科技大學電子工程系電子組</v>
      </c>
      <c r="E326" t="str">
        <f t="shared" si="11"/>
        <v>106</v>
      </c>
      <c r="F326" s="32">
        <v>106040</v>
      </c>
    </row>
    <row r="327" spans="1:6">
      <c r="A327" t="s">
        <v>225</v>
      </c>
      <c r="B327" t="s">
        <v>18</v>
      </c>
      <c r="C327" t="s">
        <v>230</v>
      </c>
      <c r="D327" t="str">
        <f t="shared" si="10"/>
        <v>電機類國立高雄應用科技大學電子工程系資訊組</v>
      </c>
      <c r="E327" t="str">
        <f t="shared" si="11"/>
        <v>106</v>
      </c>
      <c r="F327" s="32">
        <v>106039</v>
      </c>
    </row>
    <row r="328" spans="1:6">
      <c r="A328" t="s">
        <v>225</v>
      </c>
      <c r="B328" t="s">
        <v>18</v>
      </c>
      <c r="C328" t="s">
        <v>231</v>
      </c>
      <c r="D328" t="str">
        <f t="shared" si="10"/>
        <v>電機類國立高雄應用科技大學電子工程系電信與系統組</v>
      </c>
      <c r="E328" t="str">
        <f t="shared" si="11"/>
        <v>106</v>
      </c>
      <c r="F328" s="32">
        <v>106041</v>
      </c>
    </row>
    <row r="329" spans="1:6">
      <c r="A329" t="s">
        <v>225</v>
      </c>
      <c r="B329" t="s">
        <v>22</v>
      </c>
      <c r="C329" t="s">
        <v>100</v>
      </c>
      <c r="D329" t="str">
        <f t="shared" si="10"/>
        <v>電機類國立高雄第一科技大學電子工程系</v>
      </c>
      <c r="E329" t="str">
        <f t="shared" si="11"/>
        <v>105</v>
      </c>
      <c r="F329" s="32">
        <v>105015</v>
      </c>
    </row>
    <row r="330" spans="1:6">
      <c r="A330" t="s">
        <v>225</v>
      </c>
      <c r="B330" t="s">
        <v>18</v>
      </c>
      <c r="C330" t="s">
        <v>149</v>
      </c>
      <c r="D330" t="str">
        <f t="shared" si="10"/>
        <v>電機類國立高雄應用科技大學資訊管理系</v>
      </c>
      <c r="E330" t="str">
        <f t="shared" si="11"/>
        <v>106</v>
      </c>
      <c r="F330" s="32">
        <v>106038</v>
      </c>
    </row>
    <row r="331" spans="1:6">
      <c r="A331" t="s">
        <v>225</v>
      </c>
      <c r="B331" t="s">
        <v>22</v>
      </c>
      <c r="C331" t="s">
        <v>23</v>
      </c>
      <c r="D331" t="str">
        <f t="shared" si="10"/>
        <v>電機類國立高雄第一科技大學機械與自動化工程系智慧自動化組</v>
      </c>
      <c r="E331" t="str">
        <f t="shared" si="11"/>
        <v>105</v>
      </c>
      <c r="F331" s="32">
        <v>105010</v>
      </c>
    </row>
    <row r="332" spans="1:6">
      <c r="A332" t="s">
        <v>225</v>
      </c>
      <c r="B332" t="s">
        <v>22</v>
      </c>
      <c r="C332" t="s">
        <v>142</v>
      </c>
      <c r="D332" t="str">
        <f t="shared" si="10"/>
        <v>電機類國立高雄第一科技大學電腦與通訊工程系</v>
      </c>
      <c r="E332" t="str">
        <f t="shared" si="11"/>
        <v>105</v>
      </c>
      <c r="F332" s="32">
        <v>105013</v>
      </c>
    </row>
    <row r="333" spans="1:6">
      <c r="A333" t="s">
        <v>225</v>
      </c>
      <c r="B333" t="s">
        <v>18</v>
      </c>
      <c r="C333" t="s">
        <v>232</v>
      </c>
      <c r="D333" t="str">
        <f t="shared" si="10"/>
        <v>電機類國立高雄應用科技大學金融系</v>
      </c>
      <c r="E333" t="str">
        <f t="shared" si="11"/>
        <v>106</v>
      </c>
      <c r="F333" s="32">
        <v>106037</v>
      </c>
    </row>
    <row r="334" spans="1:6">
      <c r="A334" t="s">
        <v>225</v>
      </c>
      <c r="B334" t="s">
        <v>27</v>
      </c>
      <c r="C334" t="s">
        <v>233</v>
      </c>
      <c r="D334" t="str">
        <f t="shared" si="10"/>
        <v>電機類國立虎尾科技大學飛機工程系航空電子組</v>
      </c>
      <c r="E334" t="str">
        <f t="shared" si="11"/>
        <v>107</v>
      </c>
      <c r="F334" s="32">
        <v>107021</v>
      </c>
    </row>
    <row r="335" spans="1:6">
      <c r="A335" t="s">
        <v>225</v>
      </c>
      <c r="B335" t="s">
        <v>27</v>
      </c>
      <c r="C335" t="s">
        <v>109</v>
      </c>
      <c r="D335" t="str">
        <f t="shared" si="10"/>
        <v>電機類國立虎尾科技大學電機工程系</v>
      </c>
      <c r="E335" t="str">
        <f t="shared" si="11"/>
        <v>107</v>
      </c>
      <c r="F335" s="32">
        <v>107008</v>
      </c>
    </row>
    <row r="336" spans="1:6">
      <c r="A336" t="s">
        <v>225</v>
      </c>
      <c r="B336" t="s">
        <v>27</v>
      </c>
      <c r="C336" t="s">
        <v>204</v>
      </c>
      <c r="D336" t="str">
        <f t="shared" si="10"/>
        <v>電機類國立虎尾科技大學車輛工程系</v>
      </c>
      <c r="E336" t="str">
        <f t="shared" si="11"/>
        <v>107</v>
      </c>
      <c r="F336" s="32">
        <v>107014</v>
      </c>
    </row>
    <row r="337" spans="1:6">
      <c r="A337" t="s">
        <v>225</v>
      </c>
      <c r="B337" t="s">
        <v>27</v>
      </c>
      <c r="C337" t="s">
        <v>148</v>
      </c>
      <c r="D337" t="str">
        <f t="shared" si="10"/>
        <v>電機類國立虎尾科技大學資訊工程系</v>
      </c>
      <c r="E337" t="str">
        <f t="shared" si="11"/>
        <v>107</v>
      </c>
      <c r="F337" s="32">
        <v>107027</v>
      </c>
    </row>
    <row r="338" spans="1:6">
      <c r="A338" t="s">
        <v>225</v>
      </c>
      <c r="B338" t="s">
        <v>27</v>
      </c>
      <c r="C338" t="s">
        <v>73</v>
      </c>
      <c r="D338" t="str">
        <f t="shared" si="10"/>
        <v>電機類國立虎尾科技大學光電工程系</v>
      </c>
      <c r="E338" t="str">
        <f t="shared" si="11"/>
        <v>107</v>
      </c>
      <c r="F338" s="32">
        <v>107009</v>
      </c>
    </row>
    <row r="339" spans="1:6">
      <c r="A339" t="s">
        <v>225</v>
      </c>
      <c r="B339" t="s">
        <v>27</v>
      </c>
      <c r="C339" t="s">
        <v>33</v>
      </c>
      <c r="D339" t="str">
        <f t="shared" si="10"/>
        <v>電機類國立虎尾科技大學自動化工程系</v>
      </c>
      <c r="E339" t="str">
        <f t="shared" si="11"/>
        <v>107</v>
      </c>
      <c r="F339" s="32">
        <v>107012</v>
      </c>
    </row>
    <row r="340" spans="1:6">
      <c r="A340" t="s">
        <v>225</v>
      </c>
      <c r="B340" t="s">
        <v>37</v>
      </c>
      <c r="C340" t="s">
        <v>38</v>
      </c>
      <c r="D340" t="str">
        <f t="shared" si="10"/>
        <v>電機類國立彰化師範大學工業教育與技術學系</v>
      </c>
      <c r="E340" t="str">
        <f t="shared" si="11"/>
        <v>713</v>
      </c>
      <c r="F340" s="32">
        <v>713002</v>
      </c>
    </row>
    <row r="341" spans="1:6">
      <c r="A341" t="s">
        <v>225</v>
      </c>
      <c r="B341" t="s">
        <v>34</v>
      </c>
      <c r="C341" t="s">
        <v>234</v>
      </c>
      <c r="D341" t="str">
        <f t="shared" si="10"/>
        <v>電機類國立高雄海洋科技大學電訊工程系</v>
      </c>
      <c r="E341" t="str">
        <f t="shared" si="11"/>
        <v>108</v>
      </c>
      <c r="F341" s="32">
        <v>108035</v>
      </c>
    </row>
    <row r="342" spans="1:6">
      <c r="A342" t="s">
        <v>225</v>
      </c>
      <c r="B342" t="s">
        <v>42</v>
      </c>
      <c r="C342" t="s">
        <v>109</v>
      </c>
      <c r="D342" t="str">
        <f t="shared" si="10"/>
        <v>電機類國立勤益科技大學電機工程系</v>
      </c>
      <c r="E342" t="str">
        <f t="shared" si="11"/>
        <v>110</v>
      </c>
      <c r="F342" s="32">
        <v>110002</v>
      </c>
    </row>
    <row r="343" spans="1:6">
      <c r="A343" t="s">
        <v>225</v>
      </c>
      <c r="B343" t="s">
        <v>42</v>
      </c>
      <c r="C343" t="s">
        <v>43</v>
      </c>
      <c r="D343" t="str">
        <f t="shared" si="10"/>
        <v>電機類國立勤益科技大學冷凍空調與能源系能源應用組</v>
      </c>
      <c r="E343" t="str">
        <f t="shared" si="11"/>
        <v>110</v>
      </c>
      <c r="F343" s="32">
        <v>110016</v>
      </c>
    </row>
    <row r="344" spans="1:6">
      <c r="A344" t="s">
        <v>225</v>
      </c>
      <c r="B344" t="s">
        <v>34</v>
      </c>
      <c r="C344" t="s">
        <v>235</v>
      </c>
      <c r="D344" t="str">
        <f t="shared" si="10"/>
        <v>電機類國立高雄海洋科技大學微電子工程系</v>
      </c>
      <c r="E344" t="str">
        <f t="shared" si="11"/>
        <v>108</v>
      </c>
      <c r="F344" s="32">
        <v>108037</v>
      </c>
    </row>
    <row r="345" spans="1:6">
      <c r="A345" t="s">
        <v>225</v>
      </c>
      <c r="B345" t="s">
        <v>45</v>
      </c>
      <c r="C345" t="s">
        <v>46</v>
      </c>
      <c r="D345" t="str">
        <f t="shared" si="10"/>
        <v>電機類國立屏東科技大學生物機電工程系</v>
      </c>
      <c r="E345" t="str">
        <f t="shared" si="11"/>
        <v>103</v>
      </c>
      <c r="F345" s="32">
        <v>103026</v>
      </c>
    </row>
    <row r="346" spans="1:6">
      <c r="A346" t="s">
        <v>225</v>
      </c>
      <c r="B346" t="s">
        <v>42</v>
      </c>
      <c r="C346" t="s">
        <v>236</v>
      </c>
      <c r="D346" t="str">
        <f t="shared" si="10"/>
        <v>電機類國立勤益科技大學電子工程系綠能晶片與系統應用組</v>
      </c>
      <c r="E346" t="str">
        <f t="shared" si="11"/>
        <v>110</v>
      </c>
      <c r="F346" s="32">
        <v>110005</v>
      </c>
    </row>
    <row r="347" spans="1:6">
      <c r="A347" t="s">
        <v>225</v>
      </c>
      <c r="B347" t="s">
        <v>54</v>
      </c>
      <c r="C347" t="s">
        <v>226</v>
      </c>
      <c r="D347" t="str">
        <f t="shared" si="10"/>
        <v>電機類國立宜蘭大學電機工程學系</v>
      </c>
      <c r="E347" t="str">
        <f t="shared" si="11"/>
        <v>723</v>
      </c>
      <c r="F347" s="32">
        <v>723009</v>
      </c>
    </row>
    <row r="348" spans="1:6">
      <c r="A348" t="s">
        <v>225</v>
      </c>
      <c r="B348" t="s">
        <v>42</v>
      </c>
      <c r="C348" t="s">
        <v>50</v>
      </c>
      <c r="D348" t="str">
        <f t="shared" si="10"/>
        <v>電機類國立勤益科技大學冷凍空調與能源系環境控制組</v>
      </c>
      <c r="E348" t="str">
        <f t="shared" si="11"/>
        <v>110</v>
      </c>
      <c r="F348" s="32">
        <v>110018</v>
      </c>
    </row>
    <row r="349" spans="1:6">
      <c r="A349" t="s">
        <v>225</v>
      </c>
      <c r="B349" t="s">
        <v>42</v>
      </c>
      <c r="C349" t="s">
        <v>148</v>
      </c>
      <c r="D349" t="str">
        <f t="shared" si="10"/>
        <v>電機類國立勤益科技大學資訊工程系</v>
      </c>
      <c r="E349" t="str">
        <f t="shared" si="11"/>
        <v>110</v>
      </c>
      <c r="F349" s="32">
        <v>110011</v>
      </c>
    </row>
    <row r="350" spans="1:6">
      <c r="A350" t="s">
        <v>225</v>
      </c>
      <c r="B350" t="s">
        <v>42</v>
      </c>
      <c r="C350" t="s">
        <v>237</v>
      </c>
      <c r="D350" t="str">
        <f t="shared" si="10"/>
        <v>電機類國立勤益科技大學電子工程系網路多媒體暨遊戲機組</v>
      </c>
      <c r="E350" t="str">
        <f t="shared" si="11"/>
        <v>110</v>
      </c>
      <c r="F350" s="32">
        <v>110007</v>
      </c>
    </row>
    <row r="351" spans="1:6">
      <c r="A351" t="s">
        <v>225</v>
      </c>
      <c r="B351" t="s">
        <v>42</v>
      </c>
      <c r="C351" t="s">
        <v>238</v>
      </c>
      <c r="D351" t="str">
        <f t="shared" si="10"/>
        <v>電機類國立勤益科技大學電子工程系智慧電子產品設計組</v>
      </c>
      <c r="E351" t="str">
        <f t="shared" si="11"/>
        <v>110</v>
      </c>
      <c r="F351" s="32">
        <v>110009</v>
      </c>
    </row>
    <row r="352" spans="1:6">
      <c r="A352" t="s">
        <v>225</v>
      </c>
      <c r="B352" t="s">
        <v>48</v>
      </c>
      <c r="C352" t="s">
        <v>109</v>
      </c>
      <c r="D352" t="str">
        <f t="shared" si="10"/>
        <v>電機類明志科技大學電機工程系</v>
      </c>
      <c r="E352" t="str">
        <f t="shared" si="11"/>
        <v>214</v>
      </c>
      <c r="F352" s="32">
        <v>214004</v>
      </c>
    </row>
    <row r="353" spans="1:6">
      <c r="A353" t="s">
        <v>225</v>
      </c>
      <c r="B353" t="s">
        <v>42</v>
      </c>
      <c r="C353" t="s">
        <v>12</v>
      </c>
      <c r="D353" t="str">
        <f t="shared" si="10"/>
        <v>電機類國立勤益科技大學機械工程系</v>
      </c>
      <c r="E353" t="str">
        <f t="shared" si="11"/>
        <v>110</v>
      </c>
      <c r="F353" s="32">
        <v>110040</v>
      </c>
    </row>
    <row r="354" spans="1:6">
      <c r="A354" t="s">
        <v>225</v>
      </c>
      <c r="B354" t="s">
        <v>48</v>
      </c>
      <c r="C354" t="s">
        <v>60</v>
      </c>
      <c r="D354" t="str">
        <f t="shared" si="10"/>
        <v>電機類明志科技大學材料工程系</v>
      </c>
      <c r="E354" t="str">
        <f t="shared" si="11"/>
        <v>214</v>
      </c>
      <c r="F354" s="32">
        <v>214012</v>
      </c>
    </row>
    <row r="355" spans="1:6">
      <c r="A355" t="s">
        <v>225</v>
      </c>
      <c r="B355" t="s">
        <v>239</v>
      </c>
      <c r="C355" t="s">
        <v>240</v>
      </c>
      <c r="D355" t="str">
        <f t="shared" si="10"/>
        <v>電機類國立屏東大學電腦與通訊學系</v>
      </c>
      <c r="E355" t="str">
        <f t="shared" si="11"/>
        <v>738</v>
      </c>
      <c r="F355" s="32">
        <v>738019</v>
      </c>
    </row>
    <row r="356" spans="1:6">
      <c r="A356" t="s">
        <v>225</v>
      </c>
      <c r="B356" t="s">
        <v>51</v>
      </c>
      <c r="C356" t="s">
        <v>226</v>
      </c>
      <c r="D356" t="str">
        <f t="shared" si="10"/>
        <v>電機類國立聯合大學電機工程學系</v>
      </c>
      <c r="E356" t="str">
        <f t="shared" si="11"/>
        <v>724</v>
      </c>
      <c r="F356" s="32">
        <v>724005</v>
      </c>
    </row>
    <row r="357" spans="1:6">
      <c r="A357" t="s">
        <v>225</v>
      </c>
      <c r="B357" t="s">
        <v>48</v>
      </c>
      <c r="C357" t="s">
        <v>100</v>
      </c>
      <c r="D357" t="str">
        <f t="shared" si="10"/>
        <v>電機類明志科技大學電子工程系</v>
      </c>
      <c r="E357" t="str">
        <f t="shared" si="11"/>
        <v>214</v>
      </c>
      <c r="F357" s="32">
        <v>214021</v>
      </c>
    </row>
    <row r="358" spans="1:6">
      <c r="A358" t="s">
        <v>225</v>
      </c>
      <c r="B358" t="s">
        <v>62</v>
      </c>
      <c r="C358" t="s">
        <v>71</v>
      </c>
      <c r="D358" t="str">
        <f t="shared" si="10"/>
        <v>電機類南臺科技大學電機工程系控制與晶片組</v>
      </c>
      <c r="E358" t="str">
        <f t="shared" si="11"/>
        <v>202</v>
      </c>
      <c r="F358" s="32">
        <v>202006</v>
      </c>
    </row>
    <row r="359" spans="1:6">
      <c r="A359" t="s">
        <v>225</v>
      </c>
      <c r="B359" t="s">
        <v>101</v>
      </c>
      <c r="C359" t="s">
        <v>102</v>
      </c>
      <c r="D359" t="str">
        <f t="shared" si="10"/>
        <v>電機類慈濟學校財團法人慈濟科技大學醫學影像暨放射科學系</v>
      </c>
      <c r="E359" t="str">
        <f t="shared" si="11"/>
        <v>244</v>
      </c>
      <c r="F359" s="32">
        <v>244002</v>
      </c>
    </row>
    <row r="360" spans="1:6">
      <c r="A360" t="s">
        <v>225</v>
      </c>
      <c r="B360" t="s">
        <v>157</v>
      </c>
      <c r="C360" t="s">
        <v>160</v>
      </c>
      <c r="D360" t="str">
        <f t="shared" si="10"/>
        <v>電機類育達科技大學物聯網工程與應用學士學位學程</v>
      </c>
      <c r="E360" t="str">
        <f t="shared" si="11"/>
        <v>231</v>
      </c>
      <c r="F360" s="32">
        <v>231003</v>
      </c>
    </row>
    <row r="361" spans="1:6">
      <c r="A361" t="s">
        <v>225</v>
      </c>
      <c r="B361" t="s">
        <v>48</v>
      </c>
      <c r="C361" t="s">
        <v>53</v>
      </c>
      <c r="D361" t="str">
        <f t="shared" si="10"/>
        <v>電機類明志科技大學機械工程系精密機械組</v>
      </c>
      <c r="E361" t="str">
        <f t="shared" si="11"/>
        <v>214</v>
      </c>
      <c r="F361" s="32">
        <v>214024</v>
      </c>
    </row>
    <row r="362" spans="1:6">
      <c r="A362" t="s">
        <v>225</v>
      </c>
      <c r="B362" t="s">
        <v>48</v>
      </c>
      <c r="C362" t="s">
        <v>125</v>
      </c>
      <c r="D362" t="str">
        <f t="shared" si="10"/>
        <v>電機類明志科技大學機械工程系車輛組</v>
      </c>
      <c r="E362" t="str">
        <f t="shared" si="11"/>
        <v>214</v>
      </c>
      <c r="F362" s="32">
        <v>214023</v>
      </c>
    </row>
    <row r="363" spans="1:6">
      <c r="A363" t="s">
        <v>225</v>
      </c>
      <c r="B363" t="s">
        <v>48</v>
      </c>
      <c r="C363" t="s">
        <v>49</v>
      </c>
      <c r="D363" t="str">
        <f t="shared" si="10"/>
        <v>電機類明志科技大學機械工程系光機電組</v>
      </c>
      <c r="E363" t="str">
        <f t="shared" si="11"/>
        <v>214</v>
      </c>
      <c r="F363" s="32">
        <v>214022</v>
      </c>
    </row>
    <row r="364" spans="1:6">
      <c r="A364" t="s">
        <v>225</v>
      </c>
      <c r="B364" t="s">
        <v>241</v>
      </c>
      <c r="C364" t="s">
        <v>109</v>
      </c>
      <c r="D364" t="str">
        <f t="shared" si="10"/>
        <v>電機類國立澎湖科技大學電機工程系</v>
      </c>
      <c r="E364" t="str">
        <f t="shared" si="11"/>
        <v>109</v>
      </c>
      <c r="F364" s="32">
        <v>109010</v>
      </c>
    </row>
    <row r="365" spans="1:6">
      <c r="A365" t="s">
        <v>225</v>
      </c>
      <c r="B365" t="s">
        <v>242</v>
      </c>
      <c r="C365" t="s">
        <v>243</v>
      </c>
      <c r="D365" t="str">
        <f t="shared" si="10"/>
        <v>電機類國立金門大學電子工程學系</v>
      </c>
      <c r="E365" t="str">
        <f t="shared" si="11"/>
        <v>732</v>
      </c>
      <c r="F365" s="32">
        <v>732008</v>
      </c>
    </row>
    <row r="366" spans="1:6">
      <c r="A366" t="s">
        <v>225</v>
      </c>
      <c r="B366" t="s">
        <v>62</v>
      </c>
      <c r="C366" t="s">
        <v>63</v>
      </c>
      <c r="D366" t="str">
        <f t="shared" si="10"/>
        <v>電機類南臺科技大學機械工程系自動化控制組</v>
      </c>
      <c r="E366" t="str">
        <f t="shared" si="11"/>
        <v>202</v>
      </c>
      <c r="F366" s="32">
        <v>202076</v>
      </c>
    </row>
    <row r="367" spans="1:6">
      <c r="A367" t="s">
        <v>225</v>
      </c>
      <c r="B367" t="s">
        <v>241</v>
      </c>
      <c r="C367" t="s">
        <v>244</v>
      </c>
      <c r="D367" t="str">
        <f t="shared" si="10"/>
        <v>電機類國立澎湖科技大學電信工程系</v>
      </c>
      <c r="E367" t="str">
        <f t="shared" si="11"/>
        <v>109</v>
      </c>
      <c r="F367" s="32">
        <v>109011</v>
      </c>
    </row>
    <row r="368" spans="1:6">
      <c r="A368" t="s">
        <v>225</v>
      </c>
      <c r="B368" t="s">
        <v>61</v>
      </c>
      <c r="C368" t="s">
        <v>148</v>
      </c>
      <c r="D368" t="str">
        <f t="shared" si="10"/>
        <v>電機類朝陽科技大學資訊工程系</v>
      </c>
      <c r="E368" t="str">
        <f t="shared" si="11"/>
        <v>201</v>
      </c>
      <c r="F368" s="32">
        <v>201041</v>
      </c>
    </row>
    <row r="369" spans="1:6">
      <c r="A369" t="s">
        <v>225</v>
      </c>
      <c r="B369" t="s">
        <v>61</v>
      </c>
      <c r="C369" t="s">
        <v>245</v>
      </c>
      <c r="D369" t="str">
        <f t="shared" si="10"/>
        <v>電機類朝陽科技大學資訊與通訊系</v>
      </c>
      <c r="E369" t="str">
        <f t="shared" si="11"/>
        <v>201</v>
      </c>
      <c r="F369" s="32">
        <v>201043</v>
      </c>
    </row>
    <row r="370" spans="1:6">
      <c r="A370" t="s">
        <v>225</v>
      </c>
      <c r="B370" t="s">
        <v>62</v>
      </c>
      <c r="C370" t="s">
        <v>246</v>
      </c>
      <c r="D370" t="str">
        <f t="shared" si="10"/>
        <v>電機類南臺科技大學電機工程系生醫電子組</v>
      </c>
      <c r="E370" t="str">
        <f t="shared" si="11"/>
        <v>202</v>
      </c>
      <c r="F370" s="32">
        <v>202008</v>
      </c>
    </row>
    <row r="371" spans="1:6">
      <c r="A371" t="s">
        <v>225</v>
      </c>
      <c r="B371" t="s">
        <v>61</v>
      </c>
      <c r="C371" t="s">
        <v>65</v>
      </c>
      <c r="D371" t="str">
        <f t="shared" si="10"/>
        <v>電機類朝陽科技大學環境工程與管理系</v>
      </c>
      <c r="E371" t="str">
        <f t="shared" si="11"/>
        <v>201</v>
      </c>
      <c r="F371" s="32">
        <v>201017</v>
      </c>
    </row>
    <row r="372" spans="1:6">
      <c r="A372" t="s">
        <v>225</v>
      </c>
      <c r="B372" t="s">
        <v>62</v>
      </c>
      <c r="C372" t="s">
        <v>247</v>
      </c>
      <c r="D372" t="str">
        <f t="shared" si="10"/>
        <v>電機類南臺科技大學電機工程系電能資訊組</v>
      </c>
      <c r="E372" t="str">
        <f t="shared" si="11"/>
        <v>202</v>
      </c>
      <c r="F372" s="32">
        <v>202010</v>
      </c>
    </row>
    <row r="373" spans="1:6">
      <c r="A373" t="s">
        <v>225</v>
      </c>
      <c r="B373" t="s">
        <v>62</v>
      </c>
      <c r="C373" t="s">
        <v>72</v>
      </c>
      <c r="D373" t="str">
        <f t="shared" si="10"/>
        <v>電機類南臺科技大學創新產品設計系</v>
      </c>
      <c r="E373" t="str">
        <f t="shared" si="11"/>
        <v>202</v>
      </c>
      <c r="F373" s="32">
        <v>202072</v>
      </c>
    </row>
    <row r="374" spans="1:6">
      <c r="A374" t="s">
        <v>225</v>
      </c>
      <c r="B374" t="s">
        <v>124</v>
      </c>
      <c r="C374" t="s">
        <v>87</v>
      </c>
      <c r="D374" t="str">
        <f t="shared" si="10"/>
        <v>電機類東南科技大學資訊科技系</v>
      </c>
      <c r="E374" t="str">
        <f t="shared" si="11"/>
        <v>226</v>
      </c>
      <c r="F374" s="32">
        <v>226010</v>
      </c>
    </row>
    <row r="375" spans="1:6">
      <c r="A375" t="s">
        <v>225</v>
      </c>
      <c r="B375" t="s">
        <v>62</v>
      </c>
      <c r="C375" t="s">
        <v>148</v>
      </c>
      <c r="D375" t="str">
        <f t="shared" si="10"/>
        <v>電機類南臺科技大學資訊工程系</v>
      </c>
      <c r="E375" t="str">
        <f t="shared" si="11"/>
        <v>202</v>
      </c>
      <c r="F375" s="32">
        <v>202073</v>
      </c>
    </row>
    <row r="376" spans="1:6">
      <c r="A376" t="s">
        <v>225</v>
      </c>
      <c r="B376" t="s">
        <v>62</v>
      </c>
      <c r="C376" t="s">
        <v>24</v>
      </c>
      <c r="D376" t="str">
        <f t="shared" si="10"/>
        <v>電機類南臺科技大學機械工程系微奈米技術組</v>
      </c>
      <c r="E376" t="str">
        <f t="shared" si="11"/>
        <v>202</v>
      </c>
      <c r="F376" s="32">
        <v>202077</v>
      </c>
    </row>
    <row r="377" spans="1:6">
      <c r="A377" t="s">
        <v>225</v>
      </c>
      <c r="B377" t="s">
        <v>62</v>
      </c>
      <c r="C377" t="s">
        <v>73</v>
      </c>
      <c r="D377" t="str">
        <f t="shared" si="10"/>
        <v>電機類南臺科技大學光電工程系</v>
      </c>
      <c r="E377" t="str">
        <f t="shared" si="11"/>
        <v>202</v>
      </c>
      <c r="F377" s="32">
        <v>202011</v>
      </c>
    </row>
    <row r="378" spans="1:6">
      <c r="A378" t="s">
        <v>225</v>
      </c>
      <c r="B378" t="s">
        <v>67</v>
      </c>
      <c r="C378" t="s">
        <v>109</v>
      </c>
      <c r="D378" t="str">
        <f t="shared" si="10"/>
        <v>電機類亞東技術學院電機工程系</v>
      </c>
      <c r="E378" t="str">
        <f t="shared" si="11"/>
        <v>410</v>
      </c>
      <c r="F378" s="32">
        <v>410001</v>
      </c>
    </row>
    <row r="379" spans="1:6">
      <c r="A379" t="s">
        <v>225</v>
      </c>
      <c r="B379" t="s">
        <v>62</v>
      </c>
      <c r="C379" t="s">
        <v>69</v>
      </c>
      <c r="D379" t="str">
        <f t="shared" si="10"/>
        <v>電機類南臺科技大學機械工程系先進車輛組</v>
      </c>
      <c r="E379" t="str">
        <f t="shared" si="11"/>
        <v>202</v>
      </c>
      <c r="F379" s="32">
        <v>202075</v>
      </c>
    </row>
    <row r="380" spans="1:6">
      <c r="A380" t="s">
        <v>225</v>
      </c>
      <c r="B380" t="s">
        <v>67</v>
      </c>
      <c r="C380" t="s">
        <v>100</v>
      </c>
      <c r="D380" t="str">
        <f t="shared" si="10"/>
        <v>電機類亞東技術學院電子工程系</v>
      </c>
      <c r="E380" t="str">
        <f t="shared" si="11"/>
        <v>410</v>
      </c>
      <c r="F380" s="32">
        <v>410003</v>
      </c>
    </row>
    <row r="381" spans="1:6">
      <c r="A381" t="s">
        <v>225</v>
      </c>
      <c r="B381" t="s">
        <v>62</v>
      </c>
      <c r="C381" t="s">
        <v>248</v>
      </c>
      <c r="D381" t="str">
        <f t="shared" si="10"/>
        <v>電機類南臺科技大學電子工程系系統應用組</v>
      </c>
      <c r="E381" t="str">
        <f t="shared" si="11"/>
        <v>202</v>
      </c>
      <c r="F381" s="32">
        <v>202074</v>
      </c>
    </row>
    <row r="382" spans="1:6">
      <c r="A382" t="s">
        <v>225</v>
      </c>
      <c r="B382" t="s">
        <v>58</v>
      </c>
      <c r="C382" t="s">
        <v>249</v>
      </c>
      <c r="D382" t="str">
        <f t="shared" si="10"/>
        <v>電機類國立臺東專科學校電機工程科</v>
      </c>
      <c r="E382" t="str">
        <f t="shared" si="11"/>
        <v>503</v>
      </c>
      <c r="F382" s="32" t="s">
        <v>855</v>
      </c>
    </row>
    <row r="383" spans="1:6">
      <c r="A383" t="s">
        <v>225</v>
      </c>
      <c r="B383" t="s">
        <v>177</v>
      </c>
      <c r="C383" t="s">
        <v>192</v>
      </c>
      <c r="D383" t="str">
        <f t="shared" si="10"/>
        <v>電機類元培醫事科技大學行動科技應用系</v>
      </c>
      <c r="E383" t="str">
        <f t="shared" si="11"/>
        <v>223</v>
      </c>
      <c r="F383" s="32">
        <v>223045</v>
      </c>
    </row>
    <row r="384" spans="1:6">
      <c r="A384" t="s">
        <v>225</v>
      </c>
      <c r="B384" t="s">
        <v>67</v>
      </c>
      <c r="C384" t="s">
        <v>250</v>
      </c>
      <c r="D384" t="str">
        <f t="shared" si="10"/>
        <v>電機類亞東技術學院通訊工程系</v>
      </c>
      <c r="E384" t="str">
        <f t="shared" si="11"/>
        <v>410</v>
      </c>
      <c r="F384" s="32">
        <v>410005</v>
      </c>
    </row>
    <row r="385" spans="1:6">
      <c r="A385" t="s">
        <v>225</v>
      </c>
      <c r="B385" t="s">
        <v>96</v>
      </c>
      <c r="C385" t="s">
        <v>217</v>
      </c>
      <c r="D385" t="str">
        <f t="shared" si="10"/>
        <v>電機類樹德科技大學電腦與通訊系</v>
      </c>
      <c r="E385" t="str">
        <f t="shared" si="11"/>
        <v>205</v>
      </c>
      <c r="F385" s="32">
        <v>205058</v>
      </c>
    </row>
    <row r="386" spans="1:6">
      <c r="A386" t="s">
        <v>225</v>
      </c>
      <c r="B386" t="s">
        <v>74</v>
      </c>
      <c r="C386" t="s">
        <v>109</v>
      </c>
      <c r="D386" t="str">
        <f t="shared" ref="D386:D449" si="12">CONCATENATE(A386,B386,C386)</f>
        <v>電機類龍華科技大學電機工程系</v>
      </c>
      <c r="E386" t="str">
        <f t="shared" ref="E386:E449" si="13">MID(F386,1,3)</f>
        <v>206</v>
      </c>
      <c r="F386" s="32">
        <v>206006</v>
      </c>
    </row>
    <row r="387" spans="1:6">
      <c r="A387" t="s">
        <v>225</v>
      </c>
      <c r="B387" t="s">
        <v>77</v>
      </c>
      <c r="C387" t="s">
        <v>149</v>
      </c>
      <c r="D387" t="str">
        <f t="shared" si="12"/>
        <v>電機類致理科技大學資訊管理系</v>
      </c>
      <c r="E387" t="str">
        <f t="shared" si="13"/>
        <v>245</v>
      </c>
      <c r="F387" s="32">
        <v>245018</v>
      </c>
    </row>
    <row r="388" spans="1:6">
      <c r="A388" t="s">
        <v>225</v>
      </c>
      <c r="B388" t="s">
        <v>110</v>
      </c>
      <c r="C388" t="s">
        <v>111</v>
      </c>
      <c r="D388" t="str">
        <f t="shared" si="12"/>
        <v>電機類中華科技大學航空機械系（新竹校區）</v>
      </c>
      <c r="E388" t="str">
        <f t="shared" si="13"/>
        <v>229</v>
      </c>
      <c r="F388" s="32">
        <v>229050</v>
      </c>
    </row>
    <row r="389" spans="1:6">
      <c r="A389" t="s">
        <v>225</v>
      </c>
      <c r="B389" t="s">
        <v>66</v>
      </c>
      <c r="C389" t="s">
        <v>83</v>
      </c>
      <c r="D389" t="str">
        <f t="shared" si="12"/>
        <v>電機類正修科技大學電機工程系電機與控制組</v>
      </c>
      <c r="E389" t="str">
        <f t="shared" si="13"/>
        <v>211</v>
      </c>
      <c r="F389" s="32">
        <v>211010</v>
      </c>
    </row>
    <row r="390" spans="1:6">
      <c r="A390" t="s">
        <v>225</v>
      </c>
      <c r="B390" t="s">
        <v>75</v>
      </c>
      <c r="C390" t="s">
        <v>12</v>
      </c>
      <c r="D390" t="str">
        <f t="shared" si="12"/>
        <v>電機類崑山科技大學機械工程系</v>
      </c>
      <c r="E390" t="str">
        <f t="shared" si="13"/>
        <v>203</v>
      </c>
      <c r="F390" s="32">
        <v>203057</v>
      </c>
    </row>
    <row r="391" spans="1:6">
      <c r="A391" t="s">
        <v>225</v>
      </c>
      <c r="B391" t="s">
        <v>75</v>
      </c>
      <c r="C391" t="s">
        <v>76</v>
      </c>
      <c r="D391" t="str">
        <f t="shared" si="12"/>
        <v>電機類崑山科技大學機械工程系汽車組</v>
      </c>
      <c r="E391" t="str">
        <f t="shared" si="13"/>
        <v>203</v>
      </c>
      <c r="F391" s="32">
        <v>203058</v>
      </c>
    </row>
    <row r="392" spans="1:6">
      <c r="A392" t="s">
        <v>225</v>
      </c>
      <c r="B392" t="s">
        <v>117</v>
      </c>
      <c r="C392" t="s">
        <v>142</v>
      </c>
      <c r="D392" t="str">
        <f t="shared" si="12"/>
        <v>電機類德霖技術學院電腦與通訊工程系</v>
      </c>
      <c r="E392" t="str">
        <f t="shared" si="13"/>
        <v>412</v>
      </c>
      <c r="F392" s="32">
        <v>412019</v>
      </c>
    </row>
    <row r="393" spans="1:6">
      <c r="A393" t="s">
        <v>225</v>
      </c>
      <c r="B393" t="s">
        <v>103</v>
      </c>
      <c r="C393" t="s">
        <v>109</v>
      </c>
      <c r="D393" t="str">
        <f t="shared" si="12"/>
        <v>電機類明新科技大學電機工程系</v>
      </c>
      <c r="E393" t="str">
        <f t="shared" si="13"/>
        <v>208</v>
      </c>
      <c r="F393" s="32">
        <v>208005</v>
      </c>
    </row>
    <row r="394" spans="1:6">
      <c r="A394" t="s">
        <v>225</v>
      </c>
      <c r="B394" t="s">
        <v>94</v>
      </c>
      <c r="C394" t="s">
        <v>148</v>
      </c>
      <c r="D394" t="str">
        <f t="shared" si="12"/>
        <v>電機類弘光科技大學資訊工程系</v>
      </c>
      <c r="E394" t="str">
        <f t="shared" si="13"/>
        <v>209</v>
      </c>
      <c r="F394" s="32">
        <v>209056</v>
      </c>
    </row>
    <row r="395" spans="1:6">
      <c r="A395" t="s">
        <v>225</v>
      </c>
      <c r="B395" t="s">
        <v>94</v>
      </c>
      <c r="C395" t="s">
        <v>116</v>
      </c>
      <c r="D395" t="str">
        <f t="shared" si="12"/>
        <v>電機類弘光科技大學環境與安全衛生工程系工業安全衛生組</v>
      </c>
      <c r="E395" t="str">
        <f t="shared" si="13"/>
        <v>209</v>
      </c>
      <c r="F395" s="32">
        <v>209050</v>
      </c>
    </row>
    <row r="396" spans="1:6">
      <c r="A396" t="s">
        <v>225</v>
      </c>
      <c r="B396" t="s">
        <v>94</v>
      </c>
      <c r="C396" t="s">
        <v>115</v>
      </c>
      <c r="D396" t="str">
        <f t="shared" si="12"/>
        <v>電機類弘光科技大學環境與安全衛生工程系綠色科技組</v>
      </c>
      <c r="E396" t="str">
        <f t="shared" si="13"/>
        <v>209</v>
      </c>
      <c r="F396" s="32">
        <v>209047</v>
      </c>
    </row>
    <row r="397" spans="1:6">
      <c r="A397" t="s">
        <v>225</v>
      </c>
      <c r="B397" t="s">
        <v>159</v>
      </c>
      <c r="C397" t="s">
        <v>41</v>
      </c>
      <c r="D397" t="str">
        <f t="shared" si="12"/>
        <v>電機類南開科技大學工業管理系</v>
      </c>
      <c r="E397" t="str">
        <f t="shared" si="13"/>
        <v>228</v>
      </c>
      <c r="F397" s="32">
        <v>228010</v>
      </c>
    </row>
    <row r="398" spans="1:6">
      <c r="A398" t="s">
        <v>225</v>
      </c>
      <c r="B398" t="s">
        <v>159</v>
      </c>
      <c r="C398" t="s">
        <v>251</v>
      </c>
      <c r="D398" t="str">
        <f t="shared" si="12"/>
        <v>電機類南開科技大學電機與資訊技術系</v>
      </c>
      <c r="E398" t="str">
        <f t="shared" si="13"/>
        <v>228</v>
      </c>
      <c r="F398" s="32">
        <v>228011</v>
      </c>
    </row>
    <row r="399" spans="1:6">
      <c r="A399" t="s">
        <v>225</v>
      </c>
      <c r="B399" t="s">
        <v>66</v>
      </c>
      <c r="C399" t="s">
        <v>85</v>
      </c>
      <c r="D399" t="str">
        <f t="shared" si="12"/>
        <v>電機類正修科技大學電機工程系產業技術組</v>
      </c>
      <c r="E399" t="str">
        <f t="shared" si="13"/>
        <v>211</v>
      </c>
      <c r="F399" s="32">
        <v>211011</v>
      </c>
    </row>
    <row r="400" spans="1:6">
      <c r="A400" t="s">
        <v>225</v>
      </c>
      <c r="B400" t="s">
        <v>128</v>
      </c>
      <c r="C400" t="s">
        <v>134</v>
      </c>
      <c r="D400" t="str">
        <f t="shared" si="12"/>
        <v>電機類嘉藥學校財團法人嘉南藥理大學環境工程與科學系</v>
      </c>
      <c r="E400" t="str">
        <f t="shared" si="13"/>
        <v>204</v>
      </c>
      <c r="F400" s="32">
        <v>204044</v>
      </c>
    </row>
    <row r="401" spans="1:6">
      <c r="A401" t="s">
        <v>225</v>
      </c>
      <c r="B401" t="s">
        <v>193</v>
      </c>
      <c r="C401" t="s">
        <v>109</v>
      </c>
      <c r="D401" t="str">
        <f t="shared" si="12"/>
        <v>電機類聖約翰科技大學電機工程系</v>
      </c>
      <c r="E401" t="str">
        <f t="shared" si="13"/>
        <v>217</v>
      </c>
      <c r="F401" s="32">
        <v>217005</v>
      </c>
    </row>
    <row r="402" spans="1:6">
      <c r="A402" t="s">
        <v>225</v>
      </c>
      <c r="B402" t="s">
        <v>185</v>
      </c>
      <c r="C402" t="s">
        <v>252</v>
      </c>
      <c r="D402" t="str">
        <f t="shared" si="12"/>
        <v>電機類輔英科技大學應用化學及材料科學系</v>
      </c>
      <c r="E402" t="str">
        <f t="shared" si="13"/>
        <v>207</v>
      </c>
      <c r="F402" s="32">
        <v>207021</v>
      </c>
    </row>
    <row r="403" spans="1:6">
      <c r="A403" t="s">
        <v>225</v>
      </c>
      <c r="B403" t="s">
        <v>128</v>
      </c>
      <c r="C403" t="s">
        <v>206</v>
      </c>
      <c r="D403" t="str">
        <f t="shared" si="12"/>
        <v>電機類嘉藥學校財團法人嘉南藥理大學公共安全及消防學士學位學程</v>
      </c>
      <c r="E403" t="str">
        <f t="shared" si="13"/>
        <v>204</v>
      </c>
      <c r="F403" s="32">
        <v>204053</v>
      </c>
    </row>
    <row r="404" spans="1:6">
      <c r="A404" t="s">
        <v>225</v>
      </c>
      <c r="B404" t="s">
        <v>177</v>
      </c>
      <c r="C404" t="s">
        <v>253</v>
      </c>
      <c r="D404" t="str">
        <f t="shared" si="12"/>
        <v>電機類元培醫事科技大學醫學影像暨放射技術系</v>
      </c>
      <c r="E404" t="str">
        <f t="shared" si="13"/>
        <v>223</v>
      </c>
      <c r="F404" s="32">
        <v>223001</v>
      </c>
    </row>
    <row r="405" spans="1:6">
      <c r="A405" t="s">
        <v>225</v>
      </c>
      <c r="B405" t="s">
        <v>75</v>
      </c>
      <c r="C405" t="s">
        <v>109</v>
      </c>
      <c r="D405" t="str">
        <f t="shared" si="12"/>
        <v>電機類崑山科技大學電機工程系</v>
      </c>
      <c r="E405" t="str">
        <f t="shared" si="13"/>
        <v>203</v>
      </c>
      <c r="F405" s="32">
        <v>203003</v>
      </c>
    </row>
    <row r="406" spans="1:6">
      <c r="A406" t="s">
        <v>225</v>
      </c>
      <c r="B406" t="s">
        <v>113</v>
      </c>
      <c r="C406" t="s">
        <v>149</v>
      </c>
      <c r="D406" t="str">
        <f t="shared" si="12"/>
        <v>電機類健行科技大學資訊管理系</v>
      </c>
      <c r="E406" t="str">
        <f t="shared" si="13"/>
        <v>210</v>
      </c>
      <c r="F406" s="32">
        <v>210061</v>
      </c>
    </row>
    <row r="407" spans="1:6">
      <c r="A407" t="s">
        <v>225</v>
      </c>
      <c r="B407" t="s">
        <v>94</v>
      </c>
      <c r="C407" t="s">
        <v>95</v>
      </c>
      <c r="D407" t="str">
        <f t="shared" si="12"/>
        <v>電機類弘光科技大學生物醫學工程系</v>
      </c>
      <c r="E407" t="str">
        <f t="shared" si="13"/>
        <v>209</v>
      </c>
      <c r="F407" s="32">
        <v>209053</v>
      </c>
    </row>
    <row r="408" spans="1:6">
      <c r="A408" t="s">
        <v>225</v>
      </c>
      <c r="B408" t="s">
        <v>103</v>
      </c>
      <c r="C408" t="s">
        <v>148</v>
      </c>
      <c r="D408" t="str">
        <f t="shared" si="12"/>
        <v>電機類明新科技大學資訊工程系</v>
      </c>
      <c r="E408" t="str">
        <f t="shared" si="13"/>
        <v>208</v>
      </c>
      <c r="F408" s="32">
        <v>208022</v>
      </c>
    </row>
    <row r="409" spans="1:6">
      <c r="A409" t="s">
        <v>225</v>
      </c>
      <c r="B409" t="s">
        <v>66</v>
      </c>
      <c r="C409" t="s">
        <v>148</v>
      </c>
      <c r="D409" t="str">
        <f t="shared" si="12"/>
        <v>電機類正修科技大學資訊工程系</v>
      </c>
      <c r="E409" t="str">
        <f t="shared" si="13"/>
        <v>211</v>
      </c>
      <c r="F409" s="32">
        <v>211016</v>
      </c>
    </row>
    <row r="410" spans="1:6">
      <c r="A410" t="s">
        <v>225</v>
      </c>
      <c r="B410" t="s">
        <v>133</v>
      </c>
      <c r="C410" t="s">
        <v>109</v>
      </c>
      <c r="D410" t="str">
        <f t="shared" si="12"/>
        <v>電機類建國科技大學電機工程系</v>
      </c>
      <c r="E410" t="str">
        <f t="shared" si="13"/>
        <v>213</v>
      </c>
      <c r="F410" s="32">
        <v>213003</v>
      </c>
    </row>
    <row r="411" spans="1:6">
      <c r="A411" t="s">
        <v>225</v>
      </c>
      <c r="B411" t="s">
        <v>104</v>
      </c>
      <c r="C411" t="s">
        <v>149</v>
      </c>
      <c r="D411" t="str">
        <f t="shared" si="12"/>
        <v>電機類中臺科技大學資訊管理系</v>
      </c>
      <c r="E411" t="str">
        <f t="shared" si="13"/>
        <v>220</v>
      </c>
      <c r="F411" s="32">
        <v>220025</v>
      </c>
    </row>
    <row r="412" spans="1:6">
      <c r="A412" t="s">
        <v>225</v>
      </c>
      <c r="B412" t="s">
        <v>133</v>
      </c>
      <c r="C412" t="s">
        <v>100</v>
      </c>
      <c r="D412" t="str">
        <f t="shared" si="12"/>
        <v>電機類建國科技大學電子工程系</v>
      </c>
      <c r="E412" t="str">
        <f t="shared" si="13"/>
        <v>213</v>
      </c>
      <c r="F412" s="32">
        <v>213005</v>
      </c>
    </row>
    <row r="413" spans="1:6">
      <c r="A413" t="s">
        <v>225</v>
      </c>
      <c r="B413" t="s">
        <v>117</v>
      </c>
      <c r="C413" t="s">
        <v>148</v>
      </c>
      <c r="D413" t="str">
        <f t="shared" si="12"/>
        <v>電機類德霖技術學院資訊工程系</v>
      </c>
      <c r="E413" t="str">
        <f t="shared" si="13"/>
        <v>412</v>
      </c>
      <c r="F413" s="32">
        <v>412012</v>
      </c>
    </row>
    <row r="414" spans="1:6">
      <c r="A414" t="s">
        <v>225</v>
      </c>
      <c r="B414" t="s">
        <v>121</v>
      </c>
      <c r="C414" t="s">
        <v>122</v>
      </c>
      <c r="D414" t="str">
        <f t="shared" si="12"/>
        <v>電機類嶺東科技大學資訊網路系網路管理與雲端應用組</v>
      </c>
      <c r="E414" t="str">
        <f t="shared" si="13"/>
        <v>218</v>
      </c>
      <c r="F414" s="32">
        <v>218047</v>
      </c>
    </row>
    <row r="415" spans="1:6">
      <c r="A415" t="s">
        <v>225</v>
      </c>
      <c r="B415" t="s">
        <v>159</v>
      </c>
      <c r="C415" t="s">
        <v>254</v>
      </c>
      <c r="D415" t="str">
        <f t="shared" si="12"/>
        <v>電機類南開科技大學電機與資訊技術系水電工程技術組</v>
      </c>
      <c r="E415" t="str">
        <f t="shared" si="13"/>
        <v>228</v>
      </c>
      <c r="F415" s="32">
        <v>228013</v>
      </c>
    </row>
    <row r="416" spans="1:6">
      <c r="A416" t="s">
        <v>225</v>
      </c>
      <c r="B416" t="s">
        <v>133</v>
      </c>
      <c r="C416" t="s">
        <v>33</v>
      </c>
      <c r="D416" t="str">
        <f t="shared" si="12"/>
        <v>電機類建國科技大學自動化工程系</v>
      </c>
      <c r="E416" t="str">
        <f t="shared" si="13"/>
        <v>213</v>
      </c>
      <c r="F416" s="32">
        <v>213024</v>
      </c>
    </row>
    <row r="417" spans="1:6">
      <c r="A417" t="s">
        <v>225</v>
      </c>
      <c r="B417" t="s">
        <v>96</v>
      </c>
      <c r="C417" t="s">
        <v>221</v>
      </c>
      <c r="D417" t="str">
        <f t="shared" si="12"/>
        <v>電機類樹德科技大學車用電子學士學位學程</v>
      </c>
      <c r="E417" t="str">
        <f t="shared" si="13"/>
        <v>205</v>
      </c>
      <c r="F417" s="32">
        <v>205057</v>
      </c>
    </row>
    <row r="418" spans="1:6">
      <c r="A418" t="s">
        <v>225</v>
      </c>
      <c r="B418" t="s">
        <v>113</v>
      </c>
      <c r="C418" t="s">
        <v>170</v>
      </c>
      <c r="D418" t="str">
        <f t="shared" si="12"/>
        <v>電機類健行科技大學電機工程系綠色能源組</v>
      </c>
      <c r="E418" t="str">
        <f t="shared" si="13"/>
        <v>210</v>
      </c>
      <c r="F418" s="32">
        <v>210011</v>
      </c>
    </row>
    <row r="419" spans="1:6">
      <c r="A419" t="s">
        <v>225</v>
      </c>
      <c r="B419" t="s">
        <v>66</v>
      </c>
      <c r="C419" t="s">
        <v>100</v>
      </c>
      <c r="D419" t="str">
        <f t="shared" si="12"/>
        <v>電機類正修科技大學電子工程系</v>
      </c>
      <c r="E419" t="str">
        <f t="shared" si="13"/>
        <v>211</v>
      </c>
      <c r="F419" s="32">
        <v>211069</v>
      </c>
    </row>
    <row r="420" spans="1:6">
      <c r="A420" t="s">
        <v>225</v>
      </c>
      <c r="B420" t="s">
        <v>133</v>
      </c>
      <c r="C420" t="s">
        <v>255</v>
      </c>
      <c r="D420" t="str">
        <f t="shared" si="12"/>
        <v>電機類建國科技大學資訊與網路通訊系</v>
      </c>
      <c r="E420" t="str">
        <f t="shared" si="13"/>
        <v>213</v>
      </c>
      <c r="F420" s="32">
        <v>213026</v>
      </c>
    </row>
    <row r="421" spans="1:6">
      <c r="A421" t="s">
        <v>225</v>
      </c>
      <c r="B421" t="s">
        <v>179</v>
      </c>
      <c r="C421" t="s">
        <v>148</v>
      </c>
      <c r="D421" t="str">
        <f t="shared" si="12"/>
        <v>電機類吳鳳科技大學資訊工程系</v>
      </c>
      <c r="E421" t="str">
        <f t="shared" si="13"/>
        <v>233</v>
      </c>
      <c r="F421" s="32">
        <v>233010</v>
      </c>
    </row>
    <row r="422" spans="1:6">
      <c r="A422" t="s">
        <v>225</v>
      </c>
      <c r="B422" t="s">
        <v>177</v>
      </c>
      <c r="C422" t="s">
        <v>95</v>
      </c>
      <c r="D422" t="str">
        <f t="shared" si="12"/>
        <v>電機類元培醫事科技大學生物醫學工程系</v>
      </c>
      <c r="E422" t="str">
        <f t="shared" si="13"/>
        <v>223</v>
      </c>
      <c r="F422" s="32">
        <v>223017</v>
      </c>
    </row>
    <row r="423" spans="1:6">
      <c r="A423" t="s">
        <v>225</v>
      </c>
      <c r="B423" t="s">
        <v>140</v>
      </c>
      <c r="C423" t="s">
        <v>141</v>
      </c>
      <c r="D423" t="str">
        <f t="shared" si="12"/>
        <v>電機類遠東科技大學冷凍空調與能源系</v>
      </c>
      <c r="E423" t="str">
        <f t="shared" si="13"/>
        <v>222</v>
      </c>
      <c r="F423" s="32">
        <v>222015</v>
      </c>
    </row>
    <row r="424" spans="1:6">
      <c r="A424" t="s">
        <v>225</v>
      </c>
      <c r="B424" t="s">
        <v>96</v>
      </c>
      <c r="C424" t="s">
        <v>148</v>
      </c>
      <c r="D424" t="str">
        <f t="shared" si="12"/>
        <v>電機類樹德科技大學資訊工程系</v>
      </c>
      <c r="E424" t="str">
        <f t="shared" si="13"/>
        <v>205</v>
      </c>
      <c r="F424" s="32">
        <v>205032</v>
      </c>
    </row>
    <row r="425" spans="1:6">
      <c r="A425" t="s">
        <v>225</v>
      </c>
      <c r="B425" t="s">
        <v>188</v>
      </c>
      <c r="C425" t="s">
        <v>148</v>
      </c>
      <c r="D425" t="str">
        <f t="shared" si="12"/>
        <v>電機類景文科技大學資訊工程系</v>
      </c>
      <c r="E425" t="str">
        <f t="shared" si="13"/>
        <v>224</v>
      </c>
      <c r="F425" s="32">
        <v>224037</v>
      </c>
    </row>
    <row r="426" spans="1:6">
      <c r="A426" t="s">
        <v>225</v>
      </c>
      <c r="B426" t="s">
        <v>130</v>
      </c>
      <c r="C426" t="s">
        <v>109</v>
      </c>
      <c r="D426" t="str">
        <f t="shared" si="12"/>
        <v>電機類臺北城市科技大學電機工程系</v>
      </c>
      <c r="E426" t="str">
        <f t="shared" si="13"/>
        <v>239</v>
      </c>
      <c r="F426" s="32">
        <v>239005</v>
      </c>
    </row>
    <row r="427" spans="1:6">
      <c r="A427" t="s">
        <v>225</v>
      </c>
      <c r="B427" t="s">
        <v>202</v>
      </c>
      <c r="C427" t="s">
        <v>12</v>
      </c>
      <c r="D427" t="str">
        <f t="shared" si="12"/>
        <v>電機類大漢技術學院機械工程系</v>
      </c>
      <c r="E427" t="str">
        <f t="shared" si="13"/>
        <v>403</v>
      </c>
      <c r="F427" s="32">
        <v>403003</v>
      </c>
    </row>
    <row r="428" spans="1:6">
      <c r="A428" t="s">
        <v>225</v>
      </c>
      <c r="B428" t="s">
        <v>156</v>
      </c>
      <c r="C428" t="s">
        <v>256</v>
      </c>
      <c r="D428" t="str">
        <f t="shared" si="12"/>
        <v>電機類修平科技大學資訊網路技術系</v>
      </c>
      <c r="E428" t="str">
        <f t="shared" si="13"/>
        <v>236</v>
      </c>
      <c r="F428" s="32">
        <v>236008</v>
      </c>
    </row>
    <row r="429" spans="1:6">
      <c r="A429" t="s">
        <v>225</v>
      </c>
      <c r="B429" t="s">
        <v>130</v>
      </c>
      <c r="C429" t="s">
        <v>125</v>
      </c>
      <c r="D429" t="str">
        <f t="shared" si="12"/>
        <v>電機類臺北城市科技大學機械工程系車輛組</v>
      </c>
      <c r="E429" t="str">
        <f t="shared" si="13"/>
        <v>239</v>
      </c>
      <c r="F429" s="32">
        <v>239046</v>
      </c>
    </row>
    <row r="430" spans="1:6">
      <c r="A430" t="s">
        <v>225</v>
      </c>
      <c r="B430" t="s">
        <v>185</v>
      </c>
      <c r="C430" t="s">
        <v>134</v>
      </c>
      <c r="D430" t="str">
        <f t="shared" si="12"/>
        <v>電機類輔英科技大學環境工程與科學系</v>
      </c>
      <c r="E430" t="str">
        <f t="shared" si="13"/>
        <v>207</v>
      </c>
      <c r="F430" s="32">
        <v>207019</v>
      </c>
    </row>
    <row r="431" spans="1:6">
      <c r="A431" t="s">
        <v>225</v>
      </c>
      <c r="B431" t="s">
        <v>220</v>
      </c>
      <c r="C431" t="s">
        <v>109</v>
      </c>
      <c r="D431" t="str">
        <f t="shared" si="12"/>
        <v>電機類和春技術學院電機工程系</v>
      </c>
      <c r="E431" t="str">
        <f t="shared" si="13"/>
        <v>406</v>
      </c>
      <c r="F431" s="32">
        <v>406001</v>
      </c>
    </row>
    <row r="432" spans="1:6">
      <c r="A432" t="s">
        <v>225</v>
      </c>
      <c r="B432" t="s">
        <v>257</v>
      </c>
      <c r="C432" t="s">
        <v>87</v>
      </c>
      <c r="D432" t="str">
        <f t="shared" si="12"/>
        <v>電機類德明財經科技大學資訊科技系</v>
      </c>
      <c r="E432" t="str">
        <f t="shared" si="13"/>
        <v>227</v>
      </c>
      <c r="F432" s="32">
        <v>227032</v>
      </c>
    </row>
    <row r="433" spans="1:6">
      <c r="A433" t="s">
        <v>225</v>
      </c>
      <c r="B433" t="s">
        <v>188</v>
      </c>
      <c r="C433" t="s">
        <v>100</v>
      </c>
      <c r="D433" t="str">
        <f t="shared" si="12"/>
        <v>電機類景文科技大學電子工程系</v>
      </c>
      <c r="E433" t="str">
        <f t="shared" si="13"/>
        <v>224</v>
      </c>
      <c r="F433" s="32">
        <v>224035</v>
      </c>
    </row>
    <row r="434" spans="1:6">
      <c r="A434" t="s">
        <v>225</v>
      </c>
      <c r="B434" t="s">
        <v>195</v>
      </c>
      <c r="C434" t="s">
        <v>196</v>
      </c>
      <c r="D434" t="str">
        <f t="shared" si="12"/>
        <v>電機類大仁科技大學資訊工程與娛樂科技系</v>
      </c>
      <c r="E434" t="str">
        <f t="shared" si="13"/>
        <v>216</v>
      </c>
      <c r="F434" s="32">
        <v>216056</v>
      </c>
    </row>
    <row r="435" spans="1:6">
      <c r="A435" t="s">
        <v>225</v>
      </c>
      <c r="B435" t="s">
        <v>159</v>
      </c>
      <c r="C435" t="s">
        <v>33</v>
      </c>
      <c r="D435" t="str">
        <f t="shared" si="12"/>
        <v>電機類南開科技大學自動化工程系</v>
      </c>
      <c r="E435" t="str">
        <f t="shared" si="13"/>
        <v>228</v>
      </c>
      <c r="F435" s="32">
        <v>228003</v>
      </c>
    </row>
    <row r="436" spans="1:6">
      <c r="A436" t="s">
        <v>225</v>
      </c>
      <c r="B436" t="s">
        <v>117</v>
      </c>
      <c r="C436" t="s">
        <v>100</v>
      </c>
      <c r="D436" t="str">
        <f t="shared" si="12"/>
        <v>電機類德霖技術學院電子工程系</v>
      </c>
      <c r="E436" t="str">
        <f t="shared" si="13"/>
        <v>412</v>
      </c>
      <c r="F436" s="32">
        <v>412016</v>
      </c>
    </row>
    <row r="437" spans="1:6">
      <c r="A437" t="s">
        <v>225</v>
      </c>
      <c r="B437" t="s">
        <v>169</v>
      </c>
      <c r="C437" t="s">
        <v>109</v>
      </c>
      <c r="D437" t="str">
        <f t="shared" si="12"/>
        <v>電機類華夏科技大學電機工程系</v>
      </c>
      <c r="E437" t="str">
        <f t="shared" si="13"/>
        <v>243</v>
      </c>
      <c r="F437" s="32">
        <v>243005</v>
      </c>
    </row>
    <row r="438" spans="1:6">
      <c r="A438" t="s">
        <v>225</v>
      </c>
      <c r="B438" t="s">
        <v>110</v>
      </c>
      <c r="C438" t="s">
        <v>158</v>
      </c>
      <c r="D438" t="str">
        <f t="shared" si="12"/>
        <v>電機類中華科技大學電機工程系（台北校區）</v>
      </c>
      <c r="E438" t="str">
        <f t="shared" si="13"/>
        <v>229</v>
      </c>
      <c r="F438" s="32">
        <v>229007</v>
      </c>
    </row>
    <row r="439" spans="1:6">
      <c r="A439" t="s">
        <v>225</v>
      </c>
      <c r="B439" t="s">
        <v>193</v>
      </c>
      <c r="C439" t="s">
        <v>148</v>
      </c>
      <c r="D439" t="str">
        <f t="shared" si="12"/>
        <v>電機類聖約翰科技大學資訊工程系</v>
      </c>
      <c r="E439" t="str">
        <f t="shared" si="13"/>
        <v>217</v>
      </c>
      <c r="F439" s="32">
        <v>217007</v>
      </c>
    </row>
    <row r="440" spans="1:6">
      <c r="A440" t="s">
        <v>225</v>
      </c>
      <c r="B440" t="s">
        <v>75</v>
      </c>
      <c r="C440" t="s">
        <v>100</v>
      </c>
      <c r="D440" t="str">
        <f t="shared" si="12"/>
        <v>電機類崑山科技大學電子工程系</v>
      </c>
      <c r="E440" t="str">
        <f t="shared" si="13"/>
        <v>203</v>
      </c>
      <c r="F440" s="32">
        <v>203005</v>
      </c>
    </row>
    <row r="441" spans="1:6">
      <c r="A441" t="s">
        <v>225</v>
      </c>
      <c r="B441" t="s">
        <v>110</v>
      </c>
      <c r="C441" t="s">
        <v>173</v>
      </c>
      <c r="D441" t="str">
        <f t="shared" si="12"/>
        <v>電機類中華科技大學電子工程系（台北校區）</v>
      </c>
      <c r="E441" t="str">
        <f t="shared" si="13"/>
        <v>229</v>
      </c>
      <c r="F441" s="32">
        <v>229013</v>
      </c>
    </row>
    <row r="442" spans="1:6">
      <c r="A442" t="s">
        <v>225</v>
      </c>
      <c r="B442" t="s">
        <v>258</v>
      </c>
      <c r="C442" t="s">
        <v>259</v>
      </c>
      <c r="D442" t="str">
        <f t="shared" si="12"/>
        <v>電機類經國管理暨健康學院資訊多媒體應用系</v>
      </c>
      <c r="E442" t="str">
        <f t="shared" si="13"/>
        <v>417</v>
      </c>
      <c r="F442" s="32">
        <v>417013</v>
      </c>
    </row>
    <row r="443" spans="1:6">
      <c r="A443" t="s">
        <v>225</v>
      </c>
      <c r="B443" t="s">
        <v>89</v>
      </c>
      <c r="C443" t="s">
        <v>190</v>
      </c>
      <c r="D443" t="str">
        <f t="shared" si="12"/>
        <v>電機類萬能科技大學航空光機電系航空電子組</v>
      </c>
      <c r="E443" t="str">
        <f t="shared" si="13"/>
        <v>212</v>
      </c>
      <c r="F443" s="32">
        <v>212057</v>
      </c>
    </row>
    <row r="444" spans="1:6">
      <c r="A444" t="s">
        <v>225</v>
      </c>
      <c r="B444" t="s">
        <v>210</v>
      </c>
      <c r="C444" t="s">
        <v>87</v>
      </c>
      <c r="D444" t="str">
        <f t="shared" si="12"/>
        <v>電機類美和科技大學資訊科技系</v>
      </c>
      <c r="E444" t="str">
        <f t="shared" si="13"/>
        <v>232</v>
      </c>
      <c r="F444" s="32">
        <v>232020</v>
      </c>
    </row>
    <row r="445" spans="1:6">
      <c r="A445" t="s">
        <v>225</v>
      </c>
      <c r="B445" t="s">
        <v>140</v>
      </c>
      <c r="C445" t="s">
        <v>109</v>
      </c>
      <c r="D445" t="str">
        <f t="shared" si="12"/>
        <v>電機類遠東科技大學電機工程系</v>
      </c>
      <c r="E445" t="str">
        <f t="shared" si="13"/>
        <v>222</v>
      </c>
      <c r="F445" s="32">
        <v>222014</v>
      </c>
    </row>
    <row r="446" spans="1:6">
      <c r="A446" t="s">
        <v>225</v>
      </c>
      <c r="B446" t="s">
        <v>75</v>
      </c>
      <c r="C446" t="s">
        <v>73</v>
      </c>
      <c r="D446" t="str">
        <f t="shared" si="12"/>
        <v>電機類崑山科技大學光電工程系</v>
      </c>
      <c r="E446" t="str">
        <f t="shared" si="13"/>
        <v>203</v>
      </c>
      <c r="F446" s="32">
        <v>203007</v>
      </c>
    </row>
    <row r="447" spans="1:6">
      <c r="A447" t="s">
        <v>225</v>
      </c>
      <c r="B447" t="s">
        <v>110</v>
      </c>
      <c r="C447" t="s">
        <v>131</v>
      </c>
      <c r="D447" t="str">
        <f t="shared" si="12"/>
        <v>電機類中華科技大學航空電子系（新竹校區）</v>
      </c>
      <c r="E447" t="str">
        <f t="shared" si="13"/>
        <v>229</v>
      </c>
      <c r="F447" s="32">
        <v>229052</v>
      </c>
    </row>
    <row r="448" spans="1:6">
      <c r="A448" t="s">
        <v>225</v>
      </c>
      <c r="B448" t="s">
        <v>140</v>
      </c>
      <c r="C448" t="s">
        <v>168</v>
      </c>
      <c r="D448" t="str">
        <f t="shared" si="12"/>
        <v>電機類遠東科技大學自動化控制系</v>
      </c>
      <c r="E448" t="str">
        <f t="shared" si="13"/>
        <v>222</v>
      </c>
      <c r="F448" s="32">
        <v>222012</v>
      </c>
    </row>
    <row r="449" spans="1:6">
      <c r="A449" t="s">
        <v>225</v>
      </c>
      <c r="B449" t="s">
        <v>75</v>
      </c>
      <c r="C449" t="s">
        <v>148</v>
      </c>
      <c r="D449" t="str">
        <f t="shared" si="12"/>
        <v>電機類崑山科技大學資訊工程系</v>
      </c>
      <c r="E449" t="str">
        <f t="shared" si="13"/>
        <v>203</v>
      </c>
      <c r="F449" s="32">
        <v>203044</v>
      </c>
    </row>
    <row r="450" spans="1:6">
      <c r="A450" t="s">
        <v>225</v>
      </c>
      <c r="B450" t="s">
        <v>130</v>
      </c>
      <c r="C450" t="s">
        <v>148</v>
      </c>
      <c r="D450" t="str">
        <f t="shared" ref="D450:D513" si="14">CONCATENATE(A450,B450,C450)</f>
        <v>電機類臺北城市科技大學資訊工程系</v>
      </c>
      <c r="E450" t="str">
        <f t="shared" ref="E450:E513" si="15">MID(F450,1,3)</f>
        <v>239</v>
      </c>
      <c r="F450" s="32">
        <v>239045</v>
      </c>
    </row>
    <row r="451" spans="1:6">
      <c r="A451" t="s">
        <v>225</v>
      </c>
      <c r="B451" t="s">
        <v>124</v>
      </c>
      <c r="C451" t="s">
        <v>109</v>
      </c>
      <c r="D451" t="str">
        <f t="shared" si="14"/>
        <v>電機類東南科技大學電機工程系</v>
      </c>
      <c r="E451" t="str">
        <f t="shared" si="15"/>
        <v>226</v>
      </c>
      <c r="F451" s="32">
        <v>226008</v>
      </c>
    </row>
    <row r="452" spans="1:6">
      <c r="A452" t="s">
        <v>225</v>
      </c>
      <c r="B452" t="s">
        <v>150</v>
      </c>
      <c r="C452" t="s">
        <v>109</v>
      </c>
      <c r="D452" t="str">
        <f t="shared" si="14"/>
        <v>電機類黎明技術學院電機工程系</v>
      </c>
      <c r="E452" t="str">
        <f t="shared" si="15"/>
        <v>415</v>
      </c>
      <c r="F452" s="32">
        <v>415006</v>
      </c>
    </row>
    <row r="453" spans="1:6">
      <c r="A453" t="s">
        <v>225</v>
      </c>
      <c r="B453" t="s">
        <v>124</v>
      </c>
      <c r="C453" t="s">
        <v>227</v>
      </c>
      <c r="D453" t="str">
        <f t="shared" si="14"/>
        <v>電機類東南科技大學能源與冷凍空調工程系</v>
      </c>
      <c r="E453" t="str">
        <f t="shared" si="15"/>
        <v>226</v>
      </c>
      <c r="F453" s="32">
        <v>226003</v>
      </c>
    </row>
    <row r="454" spans="1:6">
      <c r="A454" t="s">
        <v>225</v>
      </c>
      <c r="B454" t="s">
        <v>195</v>
      </c>
      <c r="C454" t="s">
        <v>213</v>
      </c>
      <c r="D454" t="str">
        <f t="shared" si="14"/>
        <v>電機類大仁科技大學消防安全學士學位學程</v>
      </c>
      <c r="E454" t="str">
        <f t="shared" si="15"/>
        <v>216</v>
      </c>
      <c r="F454" s="32">
        <v>216019</v>
      </c>
    </row>
    <row r="455" spans="1:6">
      <c r="A455" t="s">
        <v>225</v>
      </c>
      <c r="B455" t="s">
        <v>135</v>
      </c>
      <c r="C455" t="s">
        <v>109</v>
      </c>
      <c r="D455" t="str">
        <f t="shared" si="14"/>
        <v>電機類高苑科技大學電機工程系</v>
      </c>
      <c r="E455" t="str">
        <f t="shared" si="15"/>
        <v>215</v>
      </c>
      <c r="F455" s="32">
        <v>215009</v>
      </c>
    </row>
    <row r="456" spans="1:6">
      <c r="A456" t="s">
        <v>225</v>
      </c>
      <c r="B456" t="s">
        <v>177</v>
      </c>
      <c r="C456" t="s">
        <v>178</v>
      </c>
      <c r="D456" t="str">
        <f t="shared" si="14"/>
        <v>電機類元培醫事科技大學環境工程衛生系</v>
      </c>
      <c r="E456" t="str">
        <f t="shared" si="15"/>
        <v>223</v>
      </c>
      <c r="F456" s="32">
        <v>223023</v>
      </c>
    </row>
    <row r="457" spans="1:6">
      <c r="A457" t="s">
        <v>225</v>
      </c>
      <c r="B457" t="s">
        <v>130</v>
      </c>
      <c r="C457" t="s">
        <v>142</v>
      </c>
      <c r="D457" t="str">
        <f t="shared" si="14"/>
        <v>電機類臺北城市科技大學電腦與通訊工程系</v>
      </c>
      <c r="E457" t="str">
        <f t="shared" si="15"/>
        <v>239</v>
      </c>
      <c r="F457" s="32">
        <v>239009</v>
      </c>
    </row>
    <row r="458" spans="1:6">
      <c r="A458" t="s">
        <v>225</v>
      </c>
      <c r="B458" t="s">
        <v>156</v>
      </c>
      <c r="C458" t="s">
        <v>109</v>
      </c>
      <c r="D458" t="str">
        <f t="shared" si="14"/>
        <v>電機類修平科技大學電機工程系</v>
      </c>
      <c r="E458" t="str">
        <f t="shared" si="15"/>
        <v>236</v>
      </c>
      <c r="F458" s="32">
        <v>236006</v>
      </c>
    </row>
    <row r="459" spans="1:6">
      <c r="A459" t="s">
        <v>225</v>
      </c>
      <c r="B459" t="s">
        <v>89</v>
      </c>
      <c r="C459" t="s">
        <v>216</v>
      </c>
      <c r="D459" t="str">
        <f t="shared" si="14"/>
        <v>電機類萬能科技大學環境工程系環保產業技術組</v>
      </c>
      <c r="E459" t="str">
        <f t="shared" si="15"/>
        <v>212</v>
      </c>
      <c r="F459" s="32">
        <v>212007</v>
      </c>
    </row>
    <row r="460" spans="1:6">
      <c r="A460" t="s">
        <v>225</v>
      </c>
      <c r="B460" t="s">
        <v>167</v>
      </c>
      <c r="C460" t="s">
        <v>209</v>
      </c>
      <c r="D460" t="str">
        <f t="shared" si="14"/>
        <v>電機類中州科技大學電機與能源科技系</v>
      </c>
      <c r="E460" t="str">
        <f t="shared" si="15"/>
        <v>235</v>
      </c>
      <c r="F460" s="32">
        <v>235004</v>
      </c>
    </row>
    <row r="461" spans="1:6">
      <c r="A461" t="s">
        <v>225</v>
      </c>
      <c r="B461" t="s">
        <v>113</v>
      </c>
      <c r="C461" t="s">
        <v>109</v>
      </c>
      <c r="D461" t="str">
        <f t="shared" si="14"/>
        <v>電機類健行科技大學電機工程系</v>
      </c>
      <c r="E461" t="str">
        <f t="shared" si="15"/>
        <v>210</v>
      </c>
      <c r="F461" s="32">
        <v>210010</v>
      </c>
    </row>
    <row r="462" spans="1:6">
      <c r="A462" t="s">
        <v>225</v>
      </c>
      <c r="B462" t="s">
        <v>169</v>
      </c>
      <c r="C462" t="s">
        <v>148</v>
      </c>
      <c r="D462" t="str">
        <f t="shared" si="14"/>
        <v>電機類華夏科技大學資訊工程系</v>
      </c>
      <c r="E462" t="str">
        <f t="shared" si="15"/>
        <v>243</v>
      </c>
      <c r="F462" s="32">
        <v>243009</v>
      </c>
    </row>
    <row r="463" spans="1:6">
      <c r="A463" t="s">
        <v>225</v>
      </c>
      <c r="B463" t="s">
        <v>152</v>
      </c>
      <c r="C463" t="s">
        <v>109</v>
      </c>
      <c r="D463" t="str">
        <f t="shared" si="14"/>
        <v>電機類南榮科技大學電機工程系</v>
      </c>
      <c r="E463" t="str">
        <f t="shared" si="15"/>
        <v>242</v>
      </c>
      <c r="F463" s="32">
        <v>242002</v>
      </c>
    </row>
    <row r="464" spans="1:6">
      <c r="A464" t="s">
        <v>225</v>
      </c>
      <c r="B464" t="s">
        <v>179</v>
      </c>
      <c r="C464" t="s">
        <v>180</v>
      </c>
      <c r="D464" t="str">
        <f t="shared" si="14"/>
        <v>電機類吳鳳科技大學消防系</v>
      </c>
      <c r="E464" t="str">
        <f t="shared" si="15"/>
        <v>233</v>
      </c>
      <c r="F464" s="32">
        <v>233009</v>
      </c>
    </row>
    <row r="465" spans="1:6">
      <c r="A465" t="s">
        <v>225</v>
      </c>
      <c r="B465" t="s">
        <v>89</v>
      </c>
      <c r="C465" t="s">
        <v>260</v>
      </c>
      <c r="D465" t="str">
        <f t="shared" si="14"/>
        <v>電機類萬能科技大學資訊工程系物聯網應用組</v>
      </c>
      <c r="E465" t="str">
        <f t="shared" si="15"/>
        <v>212</v>
      </c>
      <c r="F465" s="32">
        <v>212013</v>
      </c>
    </row>
    <row r="466" spans="1:6">
      <c r="A466" t="s">
        <v>225</v>
      </c>
      <c r="B466" t="s">
        <v>103</v>
      </c>
      <c r="C466" t="s">
        <v>100</v>
      </c>
      <c r="D466" t="str">
        <f t="shared" si="14"/>
        <v>電機類明新科技大學電子工程系</v>
      </c>
      <c r="E466" t="str">
        <f t="shared" si="15"/>
        <v>208</v>
      </c>
      <c r="F466" s="32">
        <v>208008</v>
      </c>
    </row>
    <row r="467" spans="1:6">
      <c r="A467" t="s">
        <v>225</v>
      </c>
      <c r="B467" t="s">
        <v>75</v>
      </c>
      <c r="C467" t="s">
        <v>126</v>
      </c>
      <c r="D467" t="str">
        <f t="shared" si="14"/>
        <v>電機類崑山科技大學環境工程系</v>
      </c>
      <c r="E467" t="str">
        <f t="shared" si="15"/>
        <v>203</v>
      </c>
      <c r="F467" s="32">
        <v>203011</v>
      </c>
    </row>
    <row r="468" spans="1:6">
      <c r="A468" t="s">
        <v>225</v>
      </c>
      <c r="B468" t="s">
        <v>169</v>
      </c>
      <c r="C468" t="s">
        <v>261</v>
      </c>
      <c r="D468" t="str">
        <f t="shared" si="14"/>
        <v>電機類華夏科技大學電子工程系手持裝置APP設計組</v>
      </c>
      <c r="E468" t="str">
        <f t="shared" si="15"/>
        <v>243</v>
      </c>
      <c r="F468" s="32">
        <v>243002</v>
      </c>
    </row>
    <row r="469" spans="1:6">
      <c r="A469" t="s">
        <v>225</v>
      </c>
      <c r="B469" t="s">
        <v>103</v>
      </c>
      <c r="C469" t="s">
        <v>123</v>
      </c>
      <c r="D469" t="str">
        <f t="shared" si="14"/>
        <v>電機類明新科技大學光電系統工程系</v>
      </c>
      <c r="E469" t="str">
        <f t="shared" si="15"/>
        <v>208</v>
      </c>
      <c r="F469" s="32">
        <v>208020</v>
      </c>
    </row>
    <row r="470" spans="1:6">
      <c r="A470" t="s">
        <v>225</v>
      </c>
      <c r="B470" t="s">
        <v>185</v>
      </c>
      <c r="C470" t="s">
        <v>129</v>
      </c>
      <c r="D470" t="str">
        <f t="shared" si="14"/>
        <v>電機類輔英科技大學職業安全衛生系</v>
      </c>
      <c r="E470" t="str">
        <f t="shared" si="15"/>
        <v>207</v>
      </c>
      <c r="F470" s="32">
        <v>207025</v>
      </c>
    </row>
    <row r="471" spans="1:6">
      <c r="A471" t="s">
        <v>225</v>
      </c>
      <c r="B471" t="s">
        <v>179</v>
      </c>
      <c r="C471" t="s">
        <v>109</v>
      </c>
      <c r="D471" t="str">
        <f t="shared" si="14"/>
        <v>電機類吳鳳科技大學電機工程系</v>
      </c>
      <c r="E471" t="str">
        <f t="shared" si="15"/>
        <v>233</v>
      </c>
      <c r="F471" s="32">
        <v>233008</v>
      </c>
    </row>
    <row r="472" spans="1:6">
      <c r="A472" t="s">
        <v>225</v>
      </c>
      <c r="B472" t="s">
        <v>195</v>
      </c>
      <c r="C472" t="s">
        <v>218</v>
      </c>
      <c r="D472" t="str">
        <f t="shared" si="14"/>
        <v>電機類大仁科技大學環境與職業安全衛生系</v>
      </c>
      <c r="E472" t="str">
        <f t="shared" si="15"/>
        <v>216</v>
      </c>
      <c r="F472" s="32">
        <v>216013</v>
      </c>
    </row>
    <row r="473" spans="1:6">
      <c r="A473" t="s">
        <v>225</v>
      </c>
      <c r="B473" t="s">
        <v>75</v>
      </c>
      <c r="C473" t="s">
        <v>217</v>
      </c>
      <c r="D473" t="str">
        <f t="shared" si="14"/>
        <v>電機類崑山科技大學電腦與通訊系</v>
      </c>
      <c r="E473" t="str">
        <f t="shared" si="15"/>
        <v>203</v>
      </c>
      <c r="F473" s="32">
        <v>203050</v>
      </c>
    </row>
    <row r="474" spans="1:6">
      <c r="A474" t="s">
        <v>225</v>
      </c>
      <c r="B474" t="s">
        <v>220</v>
      </c>
      <c r="C474" t="s">
        <v>148</v>
      </c>
      <c r="D474" t="str">
        <f t="shared" si="14"/>
        <v>電機類和春技術學院資訊工程系</v>
      </c>
      <c r="E474" t="str">
        <f t="shared" si="15"/>
        <v>406</v>
      </c>
      <c r="F474" s="32">
        <v>406007</v>
      </c>
    </row>
    <row r="475" spans="1:6">
      <c r="A475" t="s">
        <v>225</v>
      </c>
      <c r="B475" t="s">
        <v>127</v>
      </c>
      <c r="C475" t="s">
        <v>148</v>
      </c>
      <c r="D475" t="str">
        <f t="shared" si="14"/>
        <v>電機類南亞技術學院資訊工程系</v>
      </c>
      <c r="E475" t="str">
        <f t="shared" si="15"/>
        <v>411</v>
      </c>
      <c r="F475" s="32">
        <v>411018</v>
      </c>
    </row>
    <row r="476" spans="1:6">
      <c r="A476" t="s">
        <v>225</v>
      </c>
      <c r="B476" t="s">
        <v>152</v>
      </c>
      <c r="C476" t="s">
        <v>87</v>
      </c>
      <c r="D476" t="str">
        <f t="shared" si="14"/>
        <v>電機類南榮科技大學資訊科技系</v>
      </c>
      <c r="E476" t="str">
        <f t="shared" si="15"/>
        <v>242</v>
      </c>
      <c r="F476" s="32">
        <v>242014</v>
      </c>
    </row>
    <row r="477" spans="1:6">
      <c r="A477" t="s">
        <v>225</v>
      </c>
      <c r="B477" t="s">
        <v>135</v>
      </c>
      <c r="C477" t="s">
        <v>100</v>
      </c>
      <c r="D477" t="str">
        <f t="shared" si="14"/>
        <v>電機類高苑科技大學電子工程系</v>
      </c>
      <c r="E477" t="str">
        <f t="shared" si="15"/>
        <v>215</v>
      </c>
      <c r="F477" s="32">
        <v>215005</v>
      </c>
    </row>
    <row r="478" spans="1:6">
      <c r="A478" t="s">
        <v>225</v>
      </c>
      <c r="B478" t="s">
        <v>135</v>
      </c>
      <c r="C478" t="s">
        <v>149</v>
      </c>
      <c r="D478" t="str">
        <f t="shared" si="14"/>
        <v>電機類高苑科技大學資訊管理系</v>
      </c>
      <c r="E478" t="str">
        <f t="shared" si="15"/>
        <v>215</v>
      </c>
      <c r="F478" s="32">
        <v>215078</v>
      </c>
    </row>
    <row r="479" spans="1:6">
      <c r="A479" t="s">
        <v>225</v>
      </c>
      <c r="B479" t="s">
        <v>193</v>
      </c>
      <c r="C479" t="s">
        <v>245</v>
      </c>
      <c r="D479" t="str">
        <f t="shared" si="14"/>
        <v>電機類聖約翰科技大學資訊與通訊系</v>
      </c>
      <c r="E479" t="str">
        <f t="shared" si="15"/>
        <v>217</v>
      </c>
      <c r="F479" s="32">
        <v>217003</v>
      </c>
    </row>
    <row r="480" spans="1:6">
      <c r="A480" t="s">
        <v>225</v>
      </c>
      <c r="B480" t="s">
        <v>181</v>
      </c>
      <c r="C480" t="s">
        <v>262</v>
      </c>
      <c r="D480" t="str">
        <f t="shared" si="14"/>
        <v>電機類大華科技大學電機與電子工程系</v>
      </c>
      <c r="E480" t="str">
        <f t="shared" si="15"/>
        <v>238</v>
      </c>
      <c r="F480" s="32">
        <v>238019</v>
      </c>
    </row>
    <row r="481" spans="1:6">
      <c r="A481" t="s">
        <v>225</v>
      </c>
      <c r="B481" t="s">
        <v>156</v>
      </c>
      <c r="C481" t="s">
        <v>100</v>
      </c>
      <c r="D481" t="str">
        <f t="shared" si="14"/>
        <v>電機類修平科技大學電子工程系</v>
      </c>
      <c r="E481" t="str">
        <f t="shared" si="15"/>
        <v>236</v>
      </c>
      <c r="F481" s="32">
        <v>236011</v>
      </c>
    </row>
    <row r="482" spans="1:6">
      <c r="A482" t="s">
        <v>225</v>
      </c>
      <c r="B482" t="s">
        <v>210</v>
      </c>
      <c r="C482" t="s">
        <v>149</v>
      </c>
      <c r="D482" t="str">
        <f t="shared" si="14"/>
        <v>電機類美和科技大學資訊管理系</v>
      </c>
      <c r="E482" t="str">
        <f t="shared" si="15"/>
        <v>232</v>
      </c>
      <c r="F482" s="32">
        <v>232025</v>
      </c>
    </row>
    <row r="483" spans="1:6">
      <c r="A483" t="s">
        <v>263</v>
      </c>
      <c r="B483" t="s">
        <v>11</v>
      </c>
      <c r="C483" t="s">
        <v>100</v>
      </c>
      <c r="D483" t="str">
        <f t="shared" si="14"/>
        <v>資電類國立臺灣科技大學電子工程系</v>
      </c>
      <c r="E483" t="str">
        <f t="shared" si="15"/>
        <v>101</v>
      </c>
      <c r="F483" s="32">
        <v>101007</v>
      </c>
    </row>
    <row r="484" spans="1:6">
      <c r="A484" t="s">
        <v>263</v>
      </c>
      <c r="B484" t="s">
        <v>11</v>
      </c>
      <c r="C484" t="s">
        <v>148</v>
      </c>
      <c r="D484" t="str">
        <f t="shared" si="14"/>
        <v>資電類國立臺灣科技大學資訊工程系</v>
      </c>
      <c r="E484" t="str">
        <f t="shared" si="15"/>
        <v>101</v>
      </c>
      <c r="F484" s="32">
        <v>101009</v>
      </c>
    </row>
    <row r="485" spans="1:6">
      <c r="A485" t="s">
        <v>263</v>
      </c>
      <c r="B485" t="s">
        <v>11</v>
      </c>
      <c r="C485" t="s">
        <v>149</v>
      </c>
      <c r="D485" t="str">
        <f t="shared" si="14"/>
        <v>資電類國立臺灣科技大學資訊管理系</v>
      </c>
      <c r="E485" t="str">
        <f t="shared" si="15"/>
        <v>101</v>
      </c>
      <c r="F485" s="32">
        <v>101011</v>
      </c>
    </row>
    <row r="486" spans="1:6">
      <c r="A486" t="s">
        <v>263</v>
      </c>
      <c r="B486" t="s">
        <v>14</v>
      </c>
      <c r="C486" t="s">
        <v>100</v>
      </c>
      <c r="D486" t="str">
        <f t="shared" si="14"/>
        <v>資電類國立臺北科技大學電子工程系</v>
      </c>
      <c r="E486" t="str">
        <f t="shared" si="15"/>
        <v>104</v>
      </c>
      <c r="F486" s="32">
        <v>104006</v>
      </c>
    </row>
    <row r="487" spans="1:6">
      <c r="A487" t="s">
        <v>263</v>
      </c>
      <c r="B487" t="s">
        <v>14</v>
      </c>
      <c r="C487" t="s">
        <v>109</v>
      </c>
      <c r="D487" t="str">
        <f t="shared" si="14"/>
        <v>資電類國立臺北科技大學電機工程系</v>
      </c>
      <c r="E487" t="str">
        <f t="shared" si="15"/>
        <v>104</v>
      </c>
      <c r="F487" s="32">
        <v>104005</v>
      </c>
    </row>
    <row r="488" spans="1:6">
      <c r="A488" t="s">
        <v>263</v>
      </c>
      <c r="B488" t="s">
        <v>14</v>
      </c>
      <c r="C488" t="s">
        <v>148</v>
      </c>
      <c r="D488" t="str">
        <f t="shared" si="14"/>
        <v>資電類國立臺北科技大學資訊工程系</v>
      </c>
      <c r="E488" t="str">
        <f t="shared" si="15"/>
        <v>104</v>
      </c>
      <c r="F488" s="32">
        <v>104009</v>
      </c>
    </row>
    <row r="489" spans="1:6">
      <c r="A489" t="s">
        <v>263</v>
      </c>
      <c r="B489" t="s">
        <v>15</v>
      </c>
      <c r="C489" t="s">
        <v>226</v>
      </c>
      <c r="D489" t="str">
        <f t="shared" si="14"/>
        <v>資電類國立臺灣師範大學電機工程學系</v>
      </c>
      <c r="E489" t="str">
        <f t="shared" si="15"/>
        <v>704</v>
      </c>
      <c r="F489" s="32">
        <v>704006</v>
      </c>
    </row>
    <row r="490" spans="1:6">
      <c r="A490" t="s">
        <v>263</v>
      </c>
      <c r="B490" t="s">
        <v>14</v>
      </c>
      <c r="C490" t="s">
        <v>73</v>
      </c>
      <c r="D490" t="str">
        <f t="shared" si="14"/>
        <v>資電類國立臺北科技大學光電工程系</v>
      </c>
      <c r="E490" t="str">
        <f t="shared" si="15"/>
        <v>104</v>
      </c>
      <c r="F490" s="32">
        <v>104007</v>
      </c>
    </row>
    <row r="491" spans="1:6">
      <c r="A491" t="s">
        <v>263</v>
      </c>
      <c r="B491" t="s">
        <v>14</v>
      </c>
      <c r="C491" t="s">
        <v>264</v>
      </c>
      <c r="D491" t="str">
        <f t="shared" si="14"/>
        <v>資電類國立臺北科技大學資訊與財金管理系</v>
      </c>
      <c r="E491" t="str">
        <f t="shared" si="15"/>
        <v>104</v>
      </c>
      <c r="F491" s="32">
        <v>104017</v>
      </c>
    </row>
    <row r="492" spans="1:6">
      <c r="A492" t="s">
        <v>263</v>
      </c>
      <c r="B492" t="s">
        <v>265</v>
      </c>
      <c r="C492" t="s">
        <v>266</v>
      </c>
      <c r="D492" t="str">
        <f t="shared" si="14"/>
        <v>資電類國立臺北商業大學資訊管理系（臺北校區）</v>
      </c>
      <c r="E492" t="str">
        <f t="shared" si="15"/>
        <v>114</v>
      </c>
      <c r="F492" s="32">
        <v>114016</v>
      </c>
    </row>
    <row r="493" spans="1:6">
      <c r="A493" t="s">
        <v>263</v>
      </c>
      <c r="B493" t="s">
        <v>19</v>
      </c>
      <c r="C493" t="s">
        <v>148</v>
      </c>
      <c r="D493" t="str">
        <f t="shared" si="14"/>
        <v>資電類國立雲林科技大學資訊工程系</v>
      </c>
      <c r="E493" t="str">
        <f t="shared" si="15"/>
        <v>102</v>
      </c>
      <c r="F493" s="32">
        <v>102010</v>
      </c>
    </row>
    <row r="494" spans="1:6">
      <c r="A494" t="s">
        <v>263</v>
      </c>
      <c r="B494" t="s">
        <v>19</v>
      </c>
      <c r="C494" t="s">
        <v>100</v>
      </c>
      <c r="D494" t="str">
        <f t="shared" si="14"/>
        <v>資電類國立雲林科技大學電子工程系</v>
      </c>
      <c r="E494" t="str">
        <f t="shared" si="15"/>
        <v>102</v>
      </c>
      <c r="F494" s="32">
        <v>102003</v>
      </c>
    </row>
    <row r="495" spans="1:6">
      <c r="A495" t="s">
        <v>263</v>
      </c>
      <c r="B495" t="s">
        <v>19</v>
      </c>
      <c r="C495" t="s">
        <v>109</v>
      </c>
      <c r="D495" t="str">
        <f t="shared" si="14"/>
        <v>資電類國立雲林科技大學電機工程系</v>
      </c>
      <c r="E495" t="str">
        <f t="shared" si="15"/>
        <v>102</v>
      </c>
      <c r="F495" s="32">
        <v>102038</v>
      </c>
    </row>
    <row r="496" spans="1:6">
      <c r="A496" t="s">
        <v>263</v>
      </c>
      <c r="B496" t="s">
        <v>18</v>
      </c>
      <c r="C496" t="s">
        <v>148</v>
      </c>
      <c r="D496" t="str">
        <f t="shared" si="14"/>
        <v>資電類國立高雄應用科技大學資訊工程系</v>
      </c>
      <c r="E496" t="str">
        <f t="shared" si="15"/>
        <v>106</v>
      </c>
      <c r="F496" s="32">
        <v>106016</v>
      </c>
    </row>
    <row r="497" spans="1:6">
      <c r="A497" t="s">
        <v>263</v>
      </c>
      <c r="B497" t="s">
        <v>18</v>
      </c>
      <c r="C497" t="s">
        <v>229</v>
      </c>
      <c r="D497" t="str">
        <f t="shared" si="14"/>
        <v>資電類國立高雄應用科技大學電子工程系電子組</v>
      </c>
      <c r="E497" t="str">
        <f t="shared" si="15"/>
        <v>106</v>
      </c>
      <c r="F497" s="32">
        <v>106015</v>
      </c>
    </row>
    <row r="498" spans="1:6">
      <c r="A498" t="s">
        <v>263</v>
      </c>
      <c r="B498" t="s">
        <v>19</v>
      </c>
      <c r="C498" t="s">
        <v>149</v>
      </c>
      <c r="D498" t="str">
        <f t="shared" si="14"/>
        <v>資電類國立雲林科技大學資訊管理系</v>
      </c>
      <c r="E498" t="str">
        <f t="shared" si="15"/>
        <v>102</v>
      </c>
      <c r="F498" s="32">
        <v>102016</v>
      </c>
    </row>
    <row r="499" spans="1:6">
      <c r="A499" t="s">
        <v>263</v>
      </c>
      <c r="B499" t="s">
        <v>18</v>
      </c>
      <c r="C499" t="s">
        <v>230</v>
      </c>
      <c r="D499" t="str">
        <f t="shared" si="14"/>
        <v>資電類國立高雄應用科技大學電子工程系資訊組</v>
      </c>
      <c r="E499" t="str">
        <f t="shared" si="15"/>
        <v>106</v>
      </c>
      <c r="F499" s="32">
        <v>106013</v>
      </c>
    </row>
    <row r="500" spans="1:6">
      <c r="A500" t="s">
        <v>263</v>
      </c>
      <c r="B500" t="s">
        <v>22</v>
      </c>
      <c r="C500" t="s">
        <v>100</v>
      </c>
      <c r="D500" t="str">
        <f t="shared" si="14"/>
        <v>資電類國立高雄第一科技大學電子工程系</v>
      </c>
      <c r="E500" t="str">
        <f t="shared" si="15"/>
        <v>105</v>
      </c>
      <c r="F500" s="32">
        <v>105016</v>
      </c>
    </row>
    <row r="501" spans="1:6">
      <c r="A501" t="s">
        <v>263</v>
      </c>
      <c r="B501" t="s">
        <v>18</v>
      </c>
      <c r="C501" t="s">
        <v>231</v>
      </c>
      <c r="D501" t="str">
        <f t="shared" si="14"/>
        <v>資電類國立高雄應用科技大學電子工程系電信與系統組</v>
      </c>
      <c r="E501" t="str">
        <f t="shared" si="15"/>
        <v>106</v>
      </c>
      <c r="F501" s="32">
        <v>106014</v>
      </c>
    </row>
    <row r="502" spans="1:6">
      <c r="A502" t="s">
        <v>263</v>
      </c>
      <c r="B502" t="s">
        <v>18</v>
      </c>
      <c r="C502" t="s">
        <v>109</v>
      </c>
      <c r="D502" t="str">
        <f t="shared" si="14"/>
        <v>資電類國立高雄應用科技大學電機工程系</v>
      </c>
      <c r="E502" t="str">
        <f t="shared" si="15"/>
        <v>106</v>
      </c>
      <c r="F502" s="32">
        <v>106043</v>
      </c>
    </row>
    <row r="503" spans="1:6">
      <c r="A503" t="s">
        <v>263</v>
      </c>
      <c r="B503" t="s">
        <v>18</v>
      </c>
      <c r="C503" t="s">
        <v>232</v>
      </c>
      <c r="D503" t="str">
        <f t="shared" si="14"/>
        <v>資電類國立高雄應用科技大學金融系</v>
      </c>
      <c r="E503" t="str">
        <f t="shared" si="15"/>
        <v>106</v>
      </c>
      <c r="F503" s="32">
        <v>106042</v>
      </c>
    </row>
    <row r="504" spans="1:6">
      <c r="A504" t="s">
        <v>263</v>
      </c>
      <c r="B504" t="s">
        <v>22</v>
      </c>
      <c r="C504" t="s">
        <v>142</v>
      </c>
      <c r="D504" t="str">
        <f t="shared" si="14"/>
        <v>資電類國立高雄第一科技大學電腦與通訊工程系</v>
      </c>
      <c r="E504" t="str">
        <f t="shared" si="15"/>
        <v>105</v>
      </c>
      <c r="F504" s="32">
        <v>105014</v>
      </c>
    </row>
    <row r="505" spans="1:6">
      <c r="A505" t="s">
        <v>263</v>
      </c>
      <c r="B505" t="s">
        <v>22</v>
      </c>
      <c r="C505" t="s">
        <v>30</v>
      </c>
      <c r="D505" t="str">
        <f t="shared" si="14"/>
        <v>資電類國立高雄第一科技大學創新設計工程系</v>
      </c>
      <c r="E505" t="str">
        <f t="shared" si="15"/>
        <v>105</v>
      </c>
      <c r="F505" s="32">
        <v>105039</v>
      </c>
    </row>
    <row r="506" spans="1:6">
      <c r="A506" t="s">
        <v>263</v>
      </c>
      <c r="B506" t="s">
        <v>267</v>
      </c>
      <c r="C506" t="s">
        <v>149</v>
      </c>
      <c r="D506" t="str">
        <f t="shared" si="14"/>
        <v>資電類國立臺北護理健康大學資訊管理系</v>
      </c>
      <c r="E506" t="str">
        <f t="shared" si="15"/>
        <v>111</v>
      </c>
      <c r="F506" s="32">
        <v>111007</v>
      </c>
    </row>
    <row r="507" spans="1:6">
      <c r="A507" t="s">
        <v>263</v>
      </c>
      <c r="B507" t="s">
        <v>268</v>
      </c>
      <c r="C507" t="s">
        <v>148</v>
      </c>
      <c r="D507" t="str">
        <f t="shared" si="14"/>
        <v>資電類國立臺中科技大學資訊工程系</v>
      </c>
      <c r="E507" t="str">
        <f t="shared" si="15"/>
        <v>113</v>
      </c>
      <c r="F507" s="32">
        <v>113015</v>
      </c>
    </row>
    <row r="508" spans="1:6">
      <c r="A508" t="s">
        <v>263</v>
      </c>
      <c r="B508" t="s">
        <v>27</v>
      </c>
      <c r="C508" t="s">
        <v>100</v>
      </c>
      <c r="D508" t="str">
        <f t="shared" si="14"/>
        <v>資電類國立虎尾科技大學電子工程系</v>
      </c>
      <c r="E508" t="str">
        <f t="shared" si="15"/>
        <v>107</v>
      </c>
      <c r="F508" s="32">
        <v>107040</v>
      </c>
    </row>
    <row r="509" spans="1:6">
      <c r="A509" t="s">
        <v>263</v>
      </c>
      <c r="B509" t="s">
        <v>22</v>
      </c>
      <c r="C509" t="s">
        <v>149</v>
      </c>
      <c r="D509" t="str">
        <f t="shared" si="14"/>
        <v>資電類國立高雄第一科技大學資訊管理系</v>
      </c>
      <c r="E509" t="str">
        <f t="shared" si="15"/>
        <v>105</v>
      </c>
      <c r="F509" s="32">
        <v>105020</v>
      </c>
    </row>
    <row r="510" spans="1:6">
      <c r="A510" t="s">
        <v>263</v>
      </c>
      <c r="B510" t="s">
        <v>18</v>
      </c>
      <c r="C510" t="s">
        <v>149</v>
      </c>
      <c r="D510" t="str">
        <f t="shared" si="14"/>
        <v>資電類國立高雄應用科技大學資訊管理系</v>
      </c>
      <c r="E510" t="str">
        <f t="shared" si="15"/>
        <v>106</v>
      </c>
      <c r="F510" s="32">
        <v>106028</v>
      </c>
    </row>
    <row r="511" spans="1:6">
      <c r="A511" t="s">
        <v>263</v>
      </c>
      <c r="B511" t="s">
        <v>268</v>
      </c>
      <c r="C511" t="s">
        <v>269</v>
      </c>
      <c r="D511" t="str">
        <f t="shared" si="14"/>
        <v>資電類國立臺中科技大學多媒體設計系</v>
      </c>
      <c r="E511" t="str">
        <f t="shared" si="15"/>
        <v>113</v>
      </c>
      <c r="F511" s="32">
        <v>113005</v>
      </c>
    </row>
    <row r="512" spans="1:6">
      <c r="A512" t="s">
        <v>263</v>
      </c>
      <c r="B512" t="s">
        <v>27</v>
      </c>
      <c r="C512" t="s">
        <v>233</v>
      </c>
      <c r="D512" t="str">
        <f t="shared" si="14"/>
        <v>資電類國立虎尾科技大學飛機工程系航空電子組</v>
      </c>
      <c r="E512" t="str">
        <f t="shared" si="15"/>
        <v>107</v>
      </c>
      <c r="F512" s="32">
        <v>107022</v>
      </c>
    </row>
    <row r="513" spans="1:6">
      <c r="A513" t="s">
        <v>263</v>
      </c>
      <c r="B513" t="s">
        <v>34</v>
      </c>
      <c r="C513" t="s">
        <v>149</v>
      </c>
      <c r="D513" t="str">
        <f t="shared" si="14"/>
        <v>資電類國立高雄海洋科技大學資訊管理系</v>
      </c>
      <c r="E513" t="str">
        <f t="shared" si="15"/>
        <v>108</v>
      </c>
      <c r="F513" s="32">
        <v>108012</v>
      </c>
    </row>
    <row r="514" spans="1:6">
      <c r="A514" t="s">
        <v>263</v>
      </c>
      <c r="B514" t="s">
        <v>27</v>
      </c>
      <c r="C514" t="s">
        <v>148</v>
      </c>
      <c r="D514" t="str">
        <f t="shared" ref="D514:D577" si="16">CONCATENATE(A514,B514,C514)</f>
        <v>資電類國立虎尾科技大學資訊工程系</v>
      </c>
      <c r="E514" t="str">
        <f t="shared" ref="E514:E577" si="17">MID(F514,1,3)</f>
        <v>107</v>
      </c>
      <c r="F514" s="32">
        <v>107028</v>
      </c>
    </row>
    <row r="515" spans="1:6">
      <c r="A515" t="s">
        <v>263</v>
      </c>
      <c r="B515" t="s">
        <v>34</v>
      </c>
      <c r="C515" t="s">
        <v>235</v>
      </c>
      <c r="D515" t="str">
        <f t="shared" si="16"/>
        <v>資電類國立高雄海洋科技大學微電子工程系</v>
      </c>
      <c r="E515" t="str">
        <f t="shared" si="17"/>
        <v>108</v>
      </c>
      <c r="F515" s="32">
        <v>108038</v>
      </c>
    </row>
    <row r="516" spans="1:6">
      <c r="A516" t="s">
        <v>263</v>
      </c>
      <c r="B516" t="s">
        <v>42</v>
      </c>
      <c r="C516" t="s">
        <v>43</v>
      </c>
      <c r="D516" t="str">
        <f t="shared" si="16"/>
        <v>資電類國立勤益科技大學冷凍空調與能源系能源應用組</v>
      </c>
      <c r="E516" t="str">
        <f t="shared" si="17"/>
        <v>110</v>
      </c>
      <c r="F516" s="32">
        <v>110041</v>
      </c>
    </row>
    <row r="517" spans="1:6">
      <c r="A517" t="s">
        <v>263</v>
      </c>
      <c r="B517" t="s">
        <v>27</v>
      </c>
      <c r="C517" t="s">
        <v>149</v>
      </c>
      <c r="D517" t="str">
        <f t="shared" si="16"/>
        <v>資電類國立虎尾科技大學資訊管理系</v>
      </c>
      <c r="E517" t="str">
        <f t="shared" si="17"/>
        <v>107</v>
      </c>
      <c r="F517" s="32">
        <v>107023</v>
      </c>
    </row>
    <row r="518" spans="1:6">
      <c r="A518" t="s">
        <v>263</v>
      </c>
      <c r="B518" t="s">
        <v>27</v>
      </c>
      <c r="C518" t="s">
        <v>269</v>
      </c>
      <c r="D518" t="str">
        <f t="shared" si="16"/>
        <v>資電類國立虎尾科技大學多媒體設計系</v>
      </c>
      <c r="E518" t="str">
        <f t="shared" si="17"/>
        <v>107</v>
      </c>
      <c r="F518" s="32">
        <v>107033</v>
      </c>
    </row>
    <row r="519" spans="1:6">
      <c r="A519" t="s">
        <v>263</v>
      </c>
      <c r="B519" t="s">
        <v>34</v>
      </c>
      <c r="C519" t="s">
        <v>234</v>
      </c>
      <c r="D519" t="str">
        <f t="shared" si="16"/>
        <v>資電類國立高雄海洋科技大學電訊工程系</v>
      </c>
      <c r="E519" t="str">
        <f t="shared" si="17"/>
        <v>108</v>
      </c>
      <c r="F519" s="32">
        <v>108036</v>
      </c>
    </row>
    <row r="520" spans="1:6">
      <c r="A520" t="s">
        <v>263</v>
      </c>
      <c r="B520" t="s">
        <v>27</v>
      </c>
      <c r="C520" t="s">
        <v>73</v>
      </c>
      <c r="D520" t="str">
        <f t="shared" si="16"/>
        <v>資電類國立虎尾科技大學光電工程系</v>
      </c>
      <c r="E520" t="str">
        <f t="shared" si="17"/>
        <v>107</v>
      </c>
      <c r="F520" s="32">
        <v>107010</v>
      </c>
    </row>
    <row r="521" spans="1:6">
      <c r="A521" t="s">
        <v>263</v>
      </c>
      <c r="B521" t="s">
        <v>42</v>
      </c>
      <c r="C521" t="s">
        <v>236</v>
      </c>
      <c r="D521" t="str">
        <f t="shared" si="16"/>
        <v>資電類國立勤益科技大學電子工程系綠能晶片與系統應用組</v>
      </c>
      <c r="E521" t="str">
        <f t="shared" si="17"/>
        <v>110</v>
      </c>
      <c r="F521" s="32">
        <v>110004</v>
      </c>
    </row>
    <row r="522" spans="1:6">
      <c r="A522" t="s">
        <v>263</v>
      </c>
      <c r="B522" t="s">
        <v>42</v>
      </c>
      <c r="C522" t="s">
        <v>238</v>
      </c>
      <c r="D522" t="str">
        <f t="shared" si="16"/>
        <v>資電類國立勤益科技大學電子工程系智慧電子產品設計組</v>
      </c>
      <c r="E522" t="str">
        <f t="shared" si="17"/>
        <v>110</v>
      </c>
      <c r="F522" s="32">
        <v>110008</v>
      </c>
    </row>
    <row r="523" spans="1:6">
      <c r="A523" t="s">
        <v>263</v>
      </c>
      <c r="B523" t="s">
        <v>27</v>
      </c>
      <c r="C523" t="s">
        <v>13</v>
      </c>
      <c r="D523" t="str">
        <f t="shared" si="16"/>
        <v>資電類國立虎尾科技大學材料科學與工程系</v>
      </c>
      <c r="E523" t="str">
        <f t="shared" si="17"/>
        <v>107</v>
      </c>
      <c r="F523" s="32">
        <v>107003</v>
      </c>
    </row>
    <row r="524" spans="1:6">
      <c r="A524" t="s">
        <v>263</v>
      </c>
      <c r="B524" t="s">
        <v>42</v>
      </c>
      <c r="C524" t="s">
        <v>148</v>
      </c>
      <c r="D524" t="str">
        <f t="shared" si="16"/>
        <v>資電類國立勤益科技大學資訊工程系</v>
      </c>
      <c r="E524" t="str">
        <f t="shared" si="17"/>
        <v>110</v>
      </c>
      <c r="F524" s="32">
        <v>110010</v>
      </c>
    </row>
    <row r="525" spans="1:6">
      <c r="A525" t="s">
        <v>263</v>
      </c>
      <c r="B525" t="s">
        <v>34</v>
      </c>
      <c r="C525" t="s">
        <v>270</v>
      </c>
      <c r="D525" t="str">
        <f t="shared" si="16"/>
        <v>資電類國立高雄海洋科技大學海事資訊科技系</v>
      </c>
      <c r="E525" t="str">
        <f t="shared" si="17"/>
        <v>108</v>
      </c>
      <c r="F525" s="32">
        <v>108001</v>
      </c>
    </row>
    <row r="526" spans="1:6">
      <c r="A526" t="s">
        <v>263</v>
      </c>
      <c r="B526" t="s">
        <v>42</v>
      </c>
      <c r="C526" t="s">
        <v>237</v>
      </c>
      <c r="D526" t="str">
        <f t="shared" si="16"/>
        <v>資電類國立勤益科技大學電子工程系網路多媒體暨遊戲機組</v>
      </c>
      <c r="E526" t="str">
        <f t="shared" si="17"/>
        <v>110</v>
      </c>
      <c r="F526" s="32">
        <v>110006</v>
      </c>
    </row>
    <row r="527" spans="1:6">
      <c r="A527" t="s">
        <v>263</v>
      </c>
      <c r="B527" t="s">
        <v>42</v>
      </c>
      <c r="C527" t="s">
        <v>109</v>
      </c>
      <c r="D527" t="str">
        <f t="shared" si="16"/>
        <v>資電類國立勤益科技大學電機工程系</v>
      </c>
      <c r="E527" t="str">
        <f t="shared" si="17"/>
        <v>110</v>
      </c>
      <c r="F527" s="32">
        <v>110003</v>
      </c>
    </row>
    <row r="528" spans="1:6">
      <c r="A528" t="s">
        <v>263</v>
      </c>
      <c r="B528" t="s">
        <v>42</v>
      </c>
      <c r="C528" t="s">
        <v>50</v>
      </c>
      <c r="D528" t="str">
        <f t="shared" si="16"/>
        <v>資電類國立勤益科技大學冷凍空調與能源系環境控制組</v>
      </c>
      <c r="E528" t="str">
        <f t="shared" si="17"/>
        <v>110</v>
      </c>
      <c r="F528" s="32">
        <v>110042</v>
      </c>
    </row>
    <row r="529" spans="1:6">
      <c r="A529" t="s">
        <v>263</v>
      </c>
      <c r="B529" t="s">
        <v>54</v>
      </c>
      <c r="C529" t="s">
        <v>271</v>
      </c>
      <c r="D529" t="str">
        <f t="shared" si="16"/>
        <v>資電類國立宜蘭大學資訊工程學系</v>
      </c>
      <c r="E529" t="str">
        <f t="shared" si="17"/>
        <v>723</v>
      </c>
      <c r="F529" s="32">
        <v>723010</v>
      </c>
    </row>
    <row r="530" spans="1:6">
      <c r="A530" t="s">
        <v>263</v>
      </c>
      <c r="B530" t="s">
        <v>42</v>
      </c>
      <c r="C530" t="s">
        <v>149</v>
      </c>
      <c r="D530" t="str">
        <f t="shared" si="16"/>
        <v>資電類國立勤益科技大學資訊管理系</v>
      </c>
      <c r="E530" t="str">
        <f t="shared" si="17"/>
        <v>110</v>
      </c>
      <c r="F530" s="32">
        <v>110028</v>
      </c>
    </row>
    <row r="531" spans="1:6">
      <c r="A531" t="s">
        <v>263</v>
      </c>
      <c r="B531" t="s">
        <v>42</v>
      </c>
      <c r="C531" t="s">
        <v>17</v>
      </c>
      <c r="D531" t="str">
        <f t="shared" si="16"/>
        <v>資電類國立勤益科技大學工業工程與管理系</v>
      </c>
      <c r="E531" t="str">
        <f t="shared" si="17"/>
        <v>110</v>
      </c>
      <c r="F531" s="32">
        <v>110022</v>
      </c>
    </row>
    <row r="532" spans="1:6">
      <c r="A532" t="s">
        <v>263</v>
      </c>
      <c r="B532" t="s">
        <v>54</v>
      </c>
      <c r="C532" t="s">
        <v>243</v>
      </c>
      <c r="D532" t="str">
        <f t="shared" si="16"/>
        <v>資電類國立宜蘭大學電子工程學系</v>
      </c>
      <c r="E532" t="str">
        <f t="shared" si="17"/>
        <v>723</v>
      </c>
      <c r="F532" s="32">
        <v>723011</v>
      </c>
    </row>
    <row r="533" spans="1:6">
      <c r="A533" t="s">
        <v>263</v>
      </c>
      <c r="B533" t="s">
        <v>51</v>
      </c>
      <c r="C533" t="s">
        <v>272</v>
      </c>
      <c r="D533" t="str">
        <f t="shared" si="16"/>
        <v>資電類國立聯合大學資訊管理學系</v>
      </c>
      <c r="E533" t="str">
        <f t="shared" si="17"/>
        <v>724</v>
      </c>
      <c r="F533" s="32">
        <v>724011</v>
      </c>
    </row>
    <row r="534" spans="1:6">
      <c r="A534" t="s">
        <v>263</v>
      </c>
      <c r="B534" t="s">
        <v>239</v>
      </c>
      <c r="C534" t="s">
        <v>271</v>
      </c>
      <c r="D534" t="str">
        <f t="shared" si="16"/>
        <v>資電類國立屏東大學資訊工程學系</v>
      </c>
      <c r="E534" t="str">
        <f t="shared" si="17"/>
        <v>738</v>
      </c>
      <c r="F534" s="32">
        <v>738020</v>
      </c>
    </row>
    <row r="535" spans="1:6">
      <c r="A535" t="s">
        <v>263</v>
      </c>
      <c r="B535" t="s">
        <v>239</v>
      </c>
      <c r="C535" t="s">
        <v>240</v>
      </c>
      <c r="D535" t="str">
        <f t="shared" si="16"/>
        <v>資電類國立屏東大學電腦與通訊學系</v>
      </c>
      <c r="E535" t="str">
        <f t="shared" si="17"/>
        <v>738</v>
      </c>
      <c r="F535" s="32">
        <v>738018</v>
      </c>
    </row>
    <row r="536" spans="1:6">
      <c r="A536" t="s">
        <v>263</v>
      </c>
      <c r="B536" t="s">
        <v>239</v>
      </c>
      <c r="C536" t="s">
        <v>273</v>
      </c>
      <c r="D536" t="str">
        <f t="shared" si="16"/>
        <v>資電類國立屏東大學電腦與智慧型機器人學士學位學程</v>
      </c>
      <c r="E536" t="str">
        <f t="shared" si="17"/>
        <v>738</v>
      </c>
      <c r="F536" s="32">
        <v>738022</v>
      </c>
    </row>
    <row r="537" spans="1:6">
      <c r="A537" t="s">
        <v>263</v>
      </c>
      <c r="B537" t="s">
        <v>51</v>
      </c>
      <c r="C537" t="s">
        <v>243</v>
      </c>
      <c r="D537" t="str">
        <f t="shared" si="16"/>
        <v>資電類國立聯合大學電子工程學系</v>
      </c>
      <c r="E537" t="str">
        <f t="shared" si="17"/>
        <v>724</v>
      </c>
      <c r="F537" s="32">
        <v>724006</v>
      </c>
    </row>
    <row r="538" spans="1:6">
      <c r="A538" t="s">
        <v>263</v>
      </c>
      <c r="B538" t="s">
        <v>61</v>
      </c>
      <c r="C538" t="s">
        <v>274</v>
      </c>
      <c r="D538" t="str">
        <f t="shared" si="16"/>
        <v>資電類朝陽科技大學資訊管理系數位多媒體組</v>
      </c>
      <c r="E538" t="str">
        <f t="shared" si="17"/>
        <v>201</v>
      </c>
      <c r="F538" s="32">
        <v>201046</v>
      </c>
    </row>
    <row r="539" spans="1:6">
      <c r="A539" t="s">
        <v>263</v>
      </c>
      <c r="B539" t="s">
        <v>51</v>
      </c>
      <c r="C539" t="s">
        <v>275</v>
      </c>
      <c r="D539" t="str">
        <f t="shared" si="16"/>
        <v>資電類國立聯合大學光電工程學系</v>
      </c>
      <c r="E539" t="str">
        <f t="shared" si="17"/>
        <v>724</v>
      </c>
      <c r="F539" s="32">
        <v>724007</v>
      </c>
    </row>
    <row r="540" spans="1:6">
      <c r="A540" t="s">
        <v>263</v>
      </c>
      <c r="B540" t="s">
        <v>48</v>
      </c>
      <c r="C540" t="s">
        <v>100</v>
      </c>
      <c r="D540" t="str">
        <f t="shared" si="16"/>
        <v>資電類明志科技大學電子工程系</v>
      </c>
      <c r="E540" t="str">
        <f t="shared" si="17"/>
        <v>214</v>
      </c>
      <c r="F540" s="32">
        <v>214006</v>
      </c>
    </row>
    <row r="541" spans="1:6">
      <c r="A541" t="s">
        <v>263</v>
      </c>
      <c r="B541" t="s">
        <v>61</v>
      </c>
      <c r="C541" t="s">
        <v>148</v>
      </c>
      <c r="D541" t="str">
        <f t="shared" si="16"/>
        <v>資電類朝陽科技大學資訊工程系</v>
      </c>
      <c r="E541" t="str">
        <f t="shared" si="17"/>
        <v>201</v>
      </c>
      <c r="F541" s="32">
        <v>201042</v>
      </c>
    </row>
    <row r="542" spans="1:6">
      <c r="A542" t="s">
        <v>263</v>
      </c>
      <c r="B542" t="s">
        <v>48</v>
      </c>
      <c r="C542" t="s">
        <v>109</v>
      </c>
      <c r="D542" t="str">
        <f t="shared" si="16"/>
        <v>資電類明志科技大學電機工程系</v>
      </c>
      <c r="E542" t="str">
        <f t="shared" si="17"/>
        <v>214</v>
      </c>
      <c r="F542" s="32">
        <v>214005</v>
      </c>
    </row>
    <row r="543" spans="1:6">
      <c r="A543" t="s">
        <v>263</v>
      </c>
      <c r="B543" t="s">
        <v>48</v>
      </c>
      <c r="C543" t="s">
        <v>49</v>
      </c>
      <c r="D543" t="str">
        <f t="shared" si="16"/>
        <v>資電類明志科技大學機械工程系光機電組</v>
      </c>
      <c r="E543" t="str">
        <f t="shared" si="17"/>
        <v>214</v>
      </c>
      <c r="F543" s="32">
        <v>214026</v>
      </c>
    </row>
    <row r="544" spans="1:6">
      <c r="A544" t="s">
        <v>263</v>
      </c>
      <c r="B544" t="s">
        <v>242</v>
      </c>
      <c r="C544" t="s">
        <v>243</v>
      </c>
      <c r="D544" t="str">
        <f t="shared" si="16"/>
        <v>資電類國立金門大學電子工程學系</v>
      </c>
      <c r="E544" t="str">
        <f t="shared" si="17"/>
        <v>732</v>
      </c>
      <c r="F544" s="32">
        <v>732009</v>
      </c>
    </row>
    <row r="545" spans="1:6">
      <c r="A545" t="s">
        <v>263</v>
      </c>
      <c r="B545" t="s">
        <v>61</v>
      </c>
      <c r="C545" t="s">
        <v>276</v>
      </c>
      <c r="D545" t="str">
        <f t="shared" si="16"/>
        <v>資電類朝陽科技大學資訊管理系資訊管理組</v>
      </c>
      <c r="E545" t="str">
        <f t="shared" si="17"/>
        <v>201</v>
      </c>
      <c r="F545" s="32">
        <v>201036</v>
      </c>
    </row>
    <row r="546" spans="1:6">
      <c r="A546" t="s">
        <v>263</v>
      </c>
      <c r="B546" t="s">
        <v>48</v>
      </c>
      <c r="C546" t="s">
        <v>32</v>
      </c>
      <c r="D546" t="str">
        <f t="shared" si="16"/>
        <v>資電類明志科技大學環境與安全衛生工程系</v>
      </c>
      <c r="E546" t="str">
        <f t="shared" si="17"/>
        <v>214</v>
      </c>
      <c r="F546" s="32">
        <v>214009</v>
      </c>
    </row>
    <row r="547" spans="1:6">
      <c r="A547" t="s">
        <v>263</v>
      </c>
      <c r="B547" t="s">
        <v>58</v>
      </c>
      <c r="C547" t="s">
        <v>277</v>
      </c>
      <c r="D547" t="str">
        <f t="shared" si="16"/>
        <v>資電類國立臺東專科學校資訊管理科</v>
      </c>
      <c r="E547" t="str">
        <f t="shared" si="17"/>
        <v>503</v>
      </c>
      <c r="F547" s="32" t="s">
        <v>856</v>
      </c>
    </row>
    <row r="548" spans="1:6">
      <c r="A548" t="s">
        <v>263</v>
      </c>
      <c r="B548" t="s">
        <v>241</v>
      </c>
      <c r="C548" t="s">
        <v>148</v>
      </c>
      <c r="D548" t="str">
        <f t="shared" si="16"/>
        <v>資電類國立澎湖科技大學資訊工程系</v>
      </c>
      <c r="E548" t="str">
        <f t="shared" si="17"/>
        <v>109</v>
      </c>
      <c r="F548" s="32">
        <v>109005</v>
      </c>
    </row>
    <row r="549" spans="1:6">
      <c r="A549" t="s">
        <v>263</v>
      </c>
      <c r="B549" t="s">
        <v>61</v>
      </c>
      <c r="C549" t="s">
        <v>245</v>
      </c>
      <c r="D549" t="str">
        <f t="shared" si="16"/>
        <v>資電類朝陽科技大學資訊與通訊系</v>
      </c>
      <c r="E549" t="str">
        <f t="shared" si="17"/>
        <v>201</v>
      </c>
      <c r="F549" s="32">
        <v>201044</v>
      </c>
    </row>
    <row r="550" spans="1:6">
      <c r="A550" t="s">
        <v>263</v>
      </c>
      <c r="B550" t="s">
        <v>241</v>
      </c>
      <c r="C550" t="s">
        <v>149</v>
      </c>
      <c r="D550" t="str">
        <f t="shared" si="16"/>
        <v>資電類國立澎湖科技大學資訊管理系</v>
      </c>
      <c r="E550" t="str">
        <f t="shared" si="17"/>
        <v>109</v>
      </c>
      <c r="F550" s="32">
        <v>109009</v>
      </c>
    </row>
    <row r="551" spans="1:6">
      <c r="A551" t="s">
        <v>263</v>
      </c>
      <c r="B551" t="s">
        <v>48</v>
      </c>
      <c r="C551" t="s">
        <v>17</v>
      </c>
      <c r="D551" t="str">
        <f t="shared" si="16"/>
        <v>資電類明志科技大學工業工程與管理系</v>
      </c>
      <c r="E551" t="str">
        <f t="shared" si="17"/>
        <v>214</v>
      </c>
      <c r="F551" s="32">
        <v>214015</v>
      </c>
    </row>
    <row r="552" spans="1:6">
      <c r="A552" t="s">
        <v>263</v>
      </c>
      <c r="B552" t="s">
        <v>257</v>
      </c>
      <c r="C552" t="s">
        <v>269</v>
      </c>
      <c r="D552" t="str">
        <f t="shared" si="16"/>
        <v>資電類德明財經科技大學多媒體設計系</v>
      </c>
      <c r="E552" t="str">
        <f t="shared" si="17"/>
        <v>227</v>
      </c>
      <c r="F552" s="32">
        <v>227035</v>
      </c>
    </row>
    <row r="553" spans="1:6">
      <c r="A553" t="s">
        <v>263</v>
      </c>
      <c r="B553" t="s">
        <v>58</v>
      </c>
      <c r="C553" t="s">
        <v>249</v>
      </c>
      <c r="D553" t="str">
        <f t="shared" si="16"/>
        <v>資電類國立臺東專科學校電機工程科</v>
      </c>
      <c r="E553" t="str">
        <f t="shared" si="17"/>
        <v>503</v>
      </c>
      <c r="F553" s="32" t="s">
        <v>857</v>
      </c>
    </row>
    <row r="554" spans="1:6">
      <c r="A554" t="s">
        <v>263</v>
      </c>
      <c r="B554" t="s">
        <v>62</v>
      </c>
      <c r="C554" t="s">
        <v>246</v>
      </c>
      <c r="D554" t="str">
        <f t="shared" si="16"/>
        <v>資電類南臺科技大學電機工程系生醫電子組</v>
      </c>
      <c r="E554" t="str">
        <f t="shared" si="17"/>
        <v>202</v>
      </c>
      <c r="F554" s="32">
        <v>202009</v>
      </c>
    </row>
    <row r="555" spans="1:6">
      <c r="A555" t="s">
        <v>263</v>
      </c>
      <c r="B555" t="s">
        <v>77</v>
      </c>
      <c r="C555" t="s">
        <v>149</v>
      </c>
      <c r="D555" t="str">
        <f t="shared" si="16"/>
        <v>資電類致理科技大學資訊管理系</v>
      </c>
      <c r="E555" t="str">
        <f t="shared" si="17"/>
        <v>245</v>
      </c>
      <c r="F555" s="32">
        <v>245019</v>
      </c>
    </row>
    <row r="556" spans="1:6">
      <c r="A556" t="s">
        <v>263</v>
      </c>
      <c r="B556" t="s">
        <v>62</v>
      </c>
      <c r="C556" t="s">
        <v>71</v>
      </c>
      <c r="D556" t="str">
        <f t="shared" si="16"/>
        <v>資電類南臺科技大學電機工程系控制與晶片組</v>
      </c>
      <c r="E556" t="str">
        <f t="shared" si="17"/>
        <v>202</v>
      </c>
      <c r="F556" s="32">
        <v>202007</v>
      </c>
    </row>
    <row r="557" spans="1:6">
      <c r="A557" t="s">
        <v>263</v>
      </c>
      <c r="B557" t="s">
        <v>241</v>
      </c>
      <c r="C557" t="s">
        <v>109</v>
      </c>
      <c r="D557" t="str">
        <f t="shared" si="16"/>
        <v>資電類國立澎湖科技大學電機工程系</v>
      </c>
      <c r="E557" t="str">
        <f t="shared" si="17"/>
        <v>109</v>
      </c>
      <c r="F557" s="32">
        <v>109008</v>
      </c>
    </row>
    <row r="558" spans="1:6">
      <c r="A558" t="s">
        <v>263</v>
      </c>
      <c r="B558" t="s">
        <v>62</v>
      </c>
      <c r="C558" t="s">
        <v>278</v>
      </c>
      <c r="D558" t="str">
        <f t="shared" si="16"/>
        <v>資電類南臺科技大學多媒體與電腦娛樂科學系</v>
      </c>
      <c r="E558" t="str">
        <f t="shared" si="17"/>
        <v>202</v>
      </c>
      <c r="F558" s="32">
        <v>202052</v>
      </c>
    </row>
    <row r="559" spans="1:6">
      <c r="A559" t="s">
        <v>263</v>
      </c>
      <c r="B559" t="s">
        <v>62</v>
      </c>
      <c r="C559" t="s">
        <v>148</v>
      </c>
      <c r="D559" t="str">
        <f t="shared" si="16"/>
        <v>資電類南臺科技大學資訊工程系</v>
      </c>
      <c r="E559" t="str">
        <f t="shared" si="17"/>
        <v>202</v>
      </c>
      <c r="F559" s="32">
        <v>202017</v>
      </c>
    </row>
    <row r="560" spans="1:6">
      <c r="A560" t="s">
        <v>263</v>
      </c>
      <c r="B560" t="s">
        <v>241</v>
      </c>
      <c r="C560" t="s">
        <v>244</v>
      </c>
      <c r="D560" t="str">
        <f t="shared" si="16"/>
        <v>資電類國立澎湖科技大學電信工程系</v>
      </c>
      <c r="E560" t="str">
        <f t="shared" si="17"/>
        <v>109</v>
      </c>
      <c r="F560" s="32">
        <v>109006</v>
      </c>
    </row>
    <row r="561" spans="1:6">
      <c r="A561" t="s">
        <v>263</v>
      </c>
      <c r="B561" t="s">
        <v>48</v>
      </c>
      <c r="C561" t="s">
        <v>60</v>
      </c>
      <c r="D561" t="str">
        <f t="shared" si="16"/>
        <v>資電類明志科技大學材料工程系</v>
      </c>
      <c r="E561" t="str">
        <f t="shared" si="17"/>
        <v>214</v>
      </c>
      <c r="F561" s="32">
        <v>214013</v>
      </c>
    </row>
    <row r="562" spans="1:6">
      <c r="A562" t="s">
        <v>263</v>
      </c>
      <c r="B562" t="s">
        <v>62</v>
      </c>
      <c r="C562" t="s">
        <v>149</v>
      </c>
      <c r="D562" t="str">
        <f t="shared" si="16"/>
        <v>資電類南臺科技大學資訊管理系</v>
      </c>
      <c r="E562" t="str">
        <f t="shared" si="17"/>
        <v>202</v>
      </c>
      <c r="F562" s="32">
        <v>202027</v>
      </c>
    </row>
    <row r="563" spans="1:6">
      <c r="A563" t="s">
        <v>263</v>
      </c>
      <c r="B563" t="s">
        <v>48</v>
      </c>
      <c r="C563" t="s">
        <v>279</v>
      </c>
      <c r="D563" t="str">
        <f t="shared" si="16"/>
        <v>資電類明志科技大學化學工程系</v>
      </c>
      <c r="E563" t="str">
        <f t="shared" si="17"/>
        <v>214</v>
      </c>
      <c r="F563" s="32">
        <v>214025</v>
      </c>
    </row>
    <row r="564" spans="1:6">
      <c r="A564" t="s">
        <v>263</v>
      </c>
      <c r="B564" t="s">
        <v>62</v>
      </c>
      <c r="C564" t="s">
        <v>280</v>
      </c>
      <c r="D564" t="str">
        <f t="shared" si="16"/>
        <v>資電類南臺科技大學電子工程系網路與通訊工程組</v>
      </c>
      <c r="E564" t="str">
        <f t="shared" si="17"/>
        <v>202</v>
      </c>
      <c r="F564" s="32">
        <v>202013</v>
      </c>
    </row>
    <row r="565" spans="1:6">
      <c r="A565" t="s">
        <v>263</v>
      </c>
      <c r="B565" t="s">
        <v>94</v>
      </c>
      <c r="C565" t="s">
        <v>281</v>
      </c>
      <c r="D565" t="str">
        <f t="shared" si="16"/>
        <v>資電類弘光科技大學語言治療與聽力學系</v>
      </c>
      <c r="E565" t="str">
        <f t="shared" si="17"/>
        <v>209</v>
      </c>
      <c r="F565" s="32">
        <v>209016</v>
      </c>
    </row>
    <row r="566" spans="1:6">
      <c r="A566" t="s">
        <v>263</v>
      </c>
      <c r="B566" t="s">
        <v>86</v>
      </c>
      <c r="C566" t="s">
        <v>87</v>
      </c>
      <c r="D566" t="str">
        <f t="shared" si="16"/>
        <v>資電類僑光科技大學資訊科技系</v>
      </c>
      <c r="E566" t="str">
        <f t="shared" si="17"/>
        <v>230</v>
      </c>
      <c r="F566" s="32">
        <v>230013</v>
      </c>
    </row>
    <row r="567" spans="1:6">
      <c r="A567" t="s">
        <v>263</v>
      </c>
      <c r="B567" t="s">
        <v>74</v>
      </c>
      <c r="C567" t="s">
        <v>282</v>
      </c>
      <c r="D567" t="str">
        <f t="shared" si="16"/>
        <v>資電類龍華科技大學多媒體與遊戲發展科學系</v>
      </c>
      <c r="E567" t="str">
        <f t="shared" si="17"/>
        <v>206</v>
      </c>
      <c r="F567" s="32">
        <v>206023</v>
      </c>
    </row>
    <row r="568" spans="1:6">
      <c r="A568" t="s">
        <v>263</v>
      </c>
      <c r="B568" t="s">
        <v>257</v>
      </c>
      <c r="C568" t="s">
        <v>149</v>
      </c>
      <c r="D568" t="str">
        <f t="shared" si="16"/>
        <v>資電類德明財經科技大學資訊管理系</v>
      </c>
      <c r="E568" t="str">
        <f t="shared" si="17"/>
        <v>227</v>
      </c>
      <c r="F568" s="32">
        <v>227029</v>
      </c>
    </row>
    <row r="569" spans="1:6">
      <c r="A569" t="s">
        <v>263</v>
      </c>
      <c r="B569" t="s">
        <v>179</v>
      </c>
      <c r="C569" t="s">
        <v>208</v>
      </c>
      <c r="D569" t="str">
        <f t="shared" si="16"/>
        <v>資電類吳鳳科技大學安全科技與管理系</v>
      </c>
      <c r="E569" t="str">
        <f t="shared" si="17"/>
        <v>233</v>
      </c>
      <c r="F569" s="32">
        <v>233013</v>
      </c>
    </row>
    <row r="570" spans="1:6">
      <c r="A570" t="s">
        <v>263</v>
      </c>
      <c r="B570" t="s">
        <v>66</v>
      </c>
      <c r="C570" t="s">
        <v>148</v>
      </c>
      <c r="D570" t="str">
        <f t="shared" si="16"/>
        <v>資電類正修科技大學資訊工程系</v>
      </c>
      <c r="E570" t="str">
        <f t="shared" si="17"/>
        <v>211</v>
      </c>
      <c r="F570" s="32">
        <v>211017</v>
      </c>
    </row>
    <row r="571" spans="1:6">
      <c r="A571" t="s">
        <v>263</v>
      </c>
      <c r="B571" t="s">
        <v>257</v>
      </c>
      <c r="C571" t="s">
        <v>87</v>
      </c>
      <c r="D571" t="str">
        <f t="shared" si="16"/>
        <v>資電類德明財經科技大學資訊科技系</v>
      </c>
      <c r="E571" t="str">
        <f t="shared" si="17"/>
        <v>227</v>
      </c>
      <c r="F571" s="32">
        <v>227033</v>
      </c>
    </row>
    <row r="572" spans="1:6">
      <c r="A572" t="s">
        <v>263</v>
      </c>
      <c r="B572" t="s">
        <v>62</v>
      </c>
      <c r="C572" t="s">
        <v>283</v>
      </c>
      <c r="D572" t="str">
        <f t="shared" si="16"/>
        <v>資電類南臺科技大學財務金融系</v>
      </c>
      <c r="E572" t="str">
        <f t="shared" si="17"/>
        <v>202</v>
      </c>
      <c r="F572" s="32">
        <v>202042</v>
      </c>
    </row>
    <row r="573" spans="1:6">
      <c r="A573" t="s">
        <v>263</v>
      </c>
      <c r="B573" t="s">
        <v>62</v>
      </c>
      <c r="C573" t="s">
        <v>73</v>
      </c>
      <c r="D573" t="str">
        <f t="shared" si="16"/>
        <v>資電類南臺科技大學光電工程系</v>
      </c>
      <c r="E573" t="str">
        <f t="shared" si="17"/>
        <v>202</v>
      </c>
      <c r="F573" s="32">
        <v>202012</v>
      </c>
    </row>
    <row r="574" spans="1:6">
      <c r="A574" t="s">
        <v>263</v>
      </c>
      <c r="B574" t="s">
        <v>77</v>
      </c>
      <c r="C574" t="s">
        <v>78</v>
      </c>
      <c r="D574" t="str">
        <f t="shared" si="16"/>
        <v>資電類致理科技大學商務科技管理系</v>
      </c>
      <c r="E574" t="str">
        <f t="shared" si="17"/>
        <v>245</v>
      </c>
      <c r="F574" s="32">
        <v>245022</v>
      </c>
    </row>
    <row r="575" spans="1:6">
      <c r="A575" t="s">
        <v>263</v>
      </c>
      <c r="B575" t="s">
        <v>86</v>
      </c>
      <c r="C575" t="s">
        <v>284</v>
      </c>
      <c r="D575" t="str">
        <f t="shared" si="16"/>
        <v>資電類僑光科技大學多媒體與遊戲設計系</v>
      </c>
      <c r="E575" t="str">
        <f t="shared" si="17"/>
        <v>230</v>
      </c>
      <c r="F575" s="32">
        <v>230015</v>
      </c>
    </row>
    <row r="576" spans="1:6">
      <c r="A576" t="s">
        <v>263</v>
      </c>
      <c r="B576" t="s">
        <v>62</v>
      </c>
      <c r="C576" t="s">
        <v>285</v>
      </c>
      <c r="D576" t="str">
        <f t="shared" si="16"/>
        <v>資電類南臺科技大學電子工程系晶片設計組</v>
      </c>
      <c r="E576" t="str">
        <f t="shared" si="17"/>
        <v>202</v>
      </c>
      <c r="F576" s="32">
        <v>202014</v>
      </c>
    </row>
    <row r="577" spans="1:6">
      <c r="A577" t="s">
        <v>263</v>
      </c>
      <c r="B577" t="s">
        <v>62</v>
      </c>
      <c r="C577" t="s">
        <v>286</v>
      </c>
      <c r="D577" t="str">
        <f t="shared" si="16"/>
        <v>資電類南臺科技大學工業管理與資訊系電子商務組</v>
      </c>
      <c r="E577" t="str">
        <f t="shared" si="17"/>
        <v>202</v>
      </c>
      <c r="F577" s="32">
        <v>202025</v>
      </c>
    </row>
    <row r="578" spans="1:6">
      <c r="A578" t="s">
        <v>263</v>
      </c>
      <c r="B578" t="s">
        <v>62</v>
      </c>
      <c r="C578" t="s">
        <v>248</v>
      </c>
      <c r="D578" t="str">
        <f t="shared" ref="D578:D641" si="18">CONCATENATE(A578,B578,C578)</f>
        <v>資電類南臺科技大學電子工程系系統應用組</v>
      </c>
      <c r="E578" t="str">
        <f t="shared" ref="E578:E641" si="19">MID(F578,1,3)</f>
        <v>202</v>
      </c>
      <c r="F578" s="32">
        <v>202015</v>
      </c>
    </row>
    <row r="579" spans="1:6">
      <c r="A579" t="s">
        <v>263</v>
      </c>
      <c r="B579" t="s">
        <v>74</v>
      </c>
      <c r="C579" t="s">
        <v>109</v>
      </c>
      <c r="D579" t="str">
        <f t="shared" si="18"/>
        <v>資電類龍華科技大學電機工程系</v>
      </c>
      <c r="E579" t="str">
        <f t="shared" si="19"/>
        <v>206</v>
      </c>
      <c r="F579" s="32">
        <v>206007</v>
      </c>
    </row>
    <row r="580" spans="1:6">
      <c r="A580" t="s">
        <v>263</v>
      </c>
      <c r="B580" t="s">
        <v>74</v>
      </c>
      <c r="C580" t="s">
        <v>287</v>
      </c>
      <c r="D580" t="str">
        <f t="shared" si="18"/>
        <v>資電類龍華科技大學資訊網路工程系</v>
      </c>
      <c r="E580" t="str">
        <f t="shared" si="19"/>
        <v>206</v>
      </c>
      <c r="F580" s="32">
        <v>206009</v>
      </c>
    </row>
    <row r="581" spans="1:6">
      <c r="A581" t="s">
        <v>263</v>
      </c>
      <c r="B581" t="s">
        <v>62</v>
      </c>
      <c r="C581" t="s">
        <v>288</v>
      </c>
      <c r="D581" t="str">
        <f t="shared" si="18"/>
        <v>資電類南臺科技大學電子工程系微電子組</v>
      </c>
      <c r="E581" t="str">
        <f t="shared" si="19"/>
        <v>202</v>
      </c>
      <c r="F581" s="32">
        <v>202016</v>
      </c>
    </row>
    <row r="582" spans="1:6">
      <c r="A582" t="s">
        <v>263</v>
      </c>
      <c r="B582" t="s">
        <v>67</v>
      </c>
      <c r="C582" t="s">
        <v>149</v>
      </c>
      <c r="D582" t="str">
        <f t="shared" si="18"/>
        <v>資電類亞東技術學院資訊管理系</v>
      </c>
      <c r="E582" t="str">
        <f t="shared" si="19"/>
        <v>410</v>
      </c>
      <c r="F582" s="32">
        <v>410021</v>
      </c>
    </row>
    <row r="583" spans="1:6">
      <c r="A583" t="s">
        <v>263</v>
      </c>
      <c r="B583" t="s">
        <v>94</v>
      </c>
      <c r="C583" t="s">
        <v>149</v>
      </c>
      <c r="D583" t="str">
        <f t="shared" si="18"/>
        <v>資電類弘光科技大學資訊管理系</v>
      </c>
      <c r="E583" t="str">
        <f t="shared" si="19"/>
        <v>209</v>
      </c>
      <c r="F583" s="32">
        <v>209040</v>
      </c>
    </row>
    <row r="584" spans="1:6">
      <c r="A584" t="s">
        <v>263</v>
      </c>
      <c r="B584" t="s">
        <v>79</v>
      </c>
      <c r="C584" t="s">
        <v>289</v>
      </c>
      <c r="D584" t="str">
        <f t="shared" si="18"/>
        <v>資電類台南應用科技大學多媒體動畫系</v>
      </c>
      <c r="E584" t="str">
        <f t="shared" si="19"/>
        <v>221</v>
      </c>
      <c r="F584" s="32">
        <v>221037</v>
      </c>
    </row>
    <row r="585" spans="1:6">
      <c r="A585" t="s">
        <v>263</v>
      </c>
      <c r="B585" t="s">
        <v>67</v>
      </c>
      <c r="C585" t="s">
        <v>100</v>
      </c>
      <c r="D585" t="str">
        <f t="shared" si="18"/>
        <v>資電類亞東技術學院電子工程系</v>
      </c>
      <c r="E585" t="str">
        <f t="shared" si="19"/>
        <v>410</v>
      </c>
      <c r="F585" s="32">
        <v>410004</v>
      </c>
    </row>
    <row r="586" spans="1:6">
      <c r="A586" t="s">
        <v>263</v>
      </c>
      <c r="B586" t="s">
        <v>94</v>
      </c>
      <c r="C586" t="s">
        <v>148</v>
      </c>
      <c r="D586" t="str">
        <f t="shared" si="18"/>
        <v>資電類弘光科技大學資訊工程系</v>
      </c>
      <c r="E586" t="str">
        <f t="shared" si="19"/>
        <v>209</v>
      </c>
      <c r="F586" s="32">
        <v>209055</v>
      </c>
    </row>
    <row r="587" spans="1:6">
      <c r="A587" t="s">
        <v>263</v>
      </c>
      <c r="B587" t="s">
        <v>96</v>
      </c>
      <c r="C587" t="s">
        <v>290</v>
      </c>
      <c r="D587" t="str">
        <f t="shared" si="18"/>
        <v>資電類樹德科技大學資訊管理系數位行銷組</v>
      </c>
      <c r="E587" t="str">
        <f t="shared" si="19"/>
        <v>205</v>
      </c>
      <c r="F587" s="32">
        <v>205059</v>
      </c>
    </row>
    <row r="588" spans="1:6">
      <c r="A588" t="s">
        <v>263</v>
      </c>
      <c r="B588" t="s">
        <v>66</v>
      </c>
      <c r="C588" t="s">
        <v>212</v>
      </c>
      <c r="D588" t="str">
        <f t="shared" si="18"/>
        <v>資電類正修科技大學資訊管理系資訊應用組</v>
      </c>
      <c r="E588" t="str">
        <f t="shared" si="19"/>
        <v>211</v>
      </c>
      <c r="F588" s="32">
        <v>211027</v>
      </c>
    </row>
    <row r="589" spans="1:6">
      <c r="A589" t="s">
        <v>263</v>
      </c>
      <c r="B589" t="s">
        <v>79</v>
      </c>
      <c r="C589" t="s">
        <v>283</v>
      </c>
      <c r="D589" t="str">
        <f t="shared" si="18"/>
        <v>資電類台南應用科技大學財務金融系</v>
      </c>
      <c r="E589" t="str">
        <f t="shared" si="19"/>
        <v>221</v>
      </c>
      <c r="F589" s="32">
        <v>221016</v>
      </c>
    </row>
    <row r="590" spans="1:6">
      <c r="A590" t="s">
        <v>263</v>
      </c>
      <c r="B590" t="s">
        <v>94</v>
      </c>
      <c r="C590" t="s">
        <v>115</v>
      </c>
      <c r="D590" t="str">
        <f t="shared" si="18"/>
        <v>資電類弘光科技大學環境與安全衛生工程系綠色科技組</v>
      </c>
      <c r="E590" t="str">
        <f t="shared" si="19"/>
        <v>209</v>
      </c>
      <c r="F590" s="32">
        <v>209048</v>
      </c>
    </row>
    <row r="591" spans="1:6">
      <c r="A591" t="s">
        <v>263</v>
      </c>
      <c r="B591" t="s">
        <v>67</v>
      </c>
      <c r="C591" t="s">
        <v>250</v>
      </c>
      <c r="D591" t="str">
        <f t="shared" si="18"/>
        <v>資電類亞東技術學院通訊工程系</v>
      </c>
      <c r="E591" t="str">
        <f t="shared" si="19"/>
        <v>410</v>
      </c>
      <c r="F591" s="32">
        <v>410006</v>
      </c>
    </row>
    <row r="592" spans="1:6">
      <c r="A592" t="s">
        <v>263</v>
      </c>
      <c r="B592" t="s">
        <v>67</v>
      </c>
      <c r="C592" t="s">
        <v>291</v>
      </c>
      <c r="D592" t="str">
        <f t="shared" si="18"/>
        <v>資電類亞東技術學院醫務管理系</v>
      </c>
      <c r="E592" t="str">
        <f t="shared" si="19"/>
        <v>410</v>
      </c>
      <c r="F592" s="32">
        <v>410019</v>
      </c>
    </row>
    <row r="593" spans="1:6">
      <c r="A593" t="s">
        <v>263</v>
      </c>
      <c r="B593" t="s">
        <v>104</v>
      </c>
      <c r="C593" t="s">
        <v>102</v>
      </c>
      <c r="D593" t="str">
        <f t="shared" si="18"/>
        <v>資電類中臺科技大學醫學影像暨放射科學系</v>
      </c>
      <c r="E593" t="str">
        <f t="shared" si="19"/>
        <v>220</v>
      </c>
      <c r="F593" s="32">
        <v>220005</v>
      </c>
    </row>
    <row r="594" spans="1:6">
      <c r="A594" t="s">
        <v>263</v>
      </c>
      <c r="B594" t="s">
        <v>193</v>
      </c>
      <c r="C594" t="s">
        <v>149</v>
      </c>
      <c r="D594" t="str">
        <f t="shared" si="18"/>
        <v>資電類聖約翰科技大學資訊管理系</v>
      </c>
      <c r="E594" t="str">
        <f t="shared" si="19"/>
        <v>217</v>
      </c>
      <c r="F594" s="32">
        <v>217014</v>
      </c>
    </row>
    <row r="595" spans="1:6">
      <c r="A595" t="s">
        <v>263</v>
      </c>
      <c r="B595" t="s">
        <v>185</v>
      </c>
      <c r="C595" t="s">
        <v>292</v>
      </c>
      <c r="D595" t="str">
        <f t="shared" si="18"/>
        <v>資電類輔英科技大學物理治療系</v>
      </c>
      <c r="E595" t="str">
        <f t="shared" si="19"/>
        <v>207</v>
      </c>
      <c r="F595" s="32">
        <v>207009</v>
      </c>
    </row>
    <row r="596" spans="1:6">
      <c r="A596" t="s">
        <v>263</v>
      </c>
      <c r="B596" t="s">
        <v>103</v>
      </c>
      <c r="C596" t="s">
        <v>149</v>
      </c>
      <c r="D596" t="str">
        <f t="shared" si="18"/>
        <v>資電類明新科技大學資訊管理系</v>
      </c>
      <c r="E596" t="str">
        <f t="shared" si="19"/>
        <v>208</v>
      </c>
      <c r="F596" s="32">
        <v>208027</v>
      </c>
    </row>
    <row r="597" spans="1:6">
      <c r="A597" t="s">
        <v>263</v>
      </c>
      <c r="B597" t="s">
        <v>86</v>
      </c>
      <c r="C597" t="s">
        <v>283</v>
      </c>
      <c r="D597" t="str">
        <f t="shared" si="18"/>
        <v>資電類僑光科技大學財務金融系</v>
      </c>
      <c r="E597" t="str">
        <f t="shared" si="19"/>
        <v>230</v>
      </c>
      <c r="F597" s="32">
        <v>230001</v>
      </c>
    </row>
    <row r="598" spans="1:6">
      <c r="A598" t="s">
        <v>263</v>
      </c>
      <c r="B598" t="s">
        <v>86</v>
      </c>
      <c r="C598" t="s">
        <v>293</v>
      </c>
      <c r="D598" t="str">
        <f t="shared" si="18"/>
        <v>資電類僑光科技大學財經法律系</v>
      </c>
      <c r="E598" t="str">
        <f t="shared" si="19"/>
        <v>230</v>
      </c>
      <c r="F598" s="32">
        <v>230004</v>
      </c>
    </row>
    <row r="599" spans="1:6">
      <c r="A599" t="s">
        <v>263</v>
      </c>
      <c r="B599" t="s">
        <v>67</v>
      </c>
      <c r="C599" t="s">
        <v>109</v>
      </c>
      <c r="D599" t="str">
        <f t="shared" si="18"/>
        <v>資電類亞東技術學院電機工程系</v>
      </c>
      <c r="E599" t="str">
        <f t="shared" si="19"/>
        <v>410</v>
      </c>
      <c r="F599" s="32">
        <v>410002</v>
      </c>
    </row>
    <row r="600" spans="1:6">
      <c r="A600" t="s">
        <v>263</v>
      </c>
      <c r="B600" t="s">
        <v>67</v>
      </c>
      <c r="C600" t="s">
        <v>41</v>
      </c>
      <c r="D600" t="str">
        <f t="shared" si="18"/>
        <v>資電類亞東技術學院工業管理系</v>
      </c>
      <c r="E600" t="str">
        <f t="shared" si="19"/>
        <v>410</v>
      </c>
      <c r="F600" s="32">
        <v>410018</v>
      </c>
    </row>
    <row r="601" spans="1:6">
      <c r="A601" t="s">
        <v>263</v>
      </c>
      <c r="B601" t="s">
        <v>74</v>
      </c>
      <c r="C601" t="s">
        <v>283</v>
      </c>
      <c r="D601" t="str">
        <f t="shared" si="18"/>
        <v>資電類龍華科技大學財務金融系</v>
      </c>
      <c r="E601" t="str">
        <f t="shared" si="19"/>
        <v>206</v>
      </c>
      <c r="F601" s="32">
        <v>206030</v>
      </c>
    </row>
    <row r="602" spans="1:6">
      <c r="A602" t="s">
        <v>263</v>
      </c>
      <c r="B602" t="s">
        <v>79</v>
      </c>
      <c r="C602" t="s">
        <v>294</v>
      </c>
      <c r="D602" t="str">
        <f t="shared" si="18"/>
        <v>資電類台南應用科技大學視覺傳達設計系</v>
      </c>
      <c r="E602" t="str">
        <f t="shared" si="19"/>
        <v>221</v>
      </c>
      <c r="F602" s="32">
        <v>221038</v>
      </c>
    </row>
    <row r="603" spans="1:6">
      <c r="A603" t="s">
        <v>263</v>
      </c>
      <c r="B603" t="s">
        <v>177</v>
      </c>
      <c r="C603" t="s">
        <v>95</v>
      </c>
      <c r="D603" t="str">
        <f t="shared" si="18"/>
        <v>資電類元培醫事科技大學生物醫學工程系</v>
      </c>
      <c r="E603" t="str">
        <f t="shared" si="19"/>
        <v>223</v>
      </c>
      <c r="F603" s="32">
        <v>223018</v>
      </c>
    </row>
    <row r="604" spans="1:6">
      <c r="A604" t="s">
        <v>263</v>
      </c>
      <c r="B604" t="s">
        <v>295</v>
      </c>
      <c r="C604" t="s">
        <v>296</v>
      </c>
      <c r="D604" t="str">
        <f t="shared" si="18"/>
        <v>資電類東方設計學院遊戲與動畫設計系</v>
      </c>
      <c r="E604" t="str">
        <f t="shared" si="19"/>
        <v>416</v>
      </c>
      <c r="F604" s="32">
        <v>416025</v>
      </c>
    </row>
    <row r="605" spans="1:6">
      <c r="A605" t="s">
        <v>263</v>
      </c>
      <c r="B605" t="s">
        <v>74</v>
      </c>
      <c r="C605" t="s">
        <v>100</v>
      </c>
      <c r="D605" t="str">
        <f t="shared" si="18"/>
        <v>資電類龍華科技大學電子工程系</v>
      </c>
      <c r="E605" t="str">
        <f t="shared" si="19"/>
        <v>206</v>
      </c>
      <c r="F605" s="32">
        <v>206008</v>
      </c>
    </row>
    <row r="606" spans="1:6">
      <c r="A606" t="s">
        <v>263</v>
      </c>
      <c r="B606" t="s">
        <v>66</v>
      </c>
      <c r="C606" t="s">
        <v>297</v>
      </c>
      <c r="D606" t="str">
        <f t="shared" si="18"/>
        <v>資電類正修科技大學資訊管理系管理應用組</v>
      </c>
      <c r="E606" t="str">
        <f t="shared" si="19"/>
        <v>211</v>
      </c>
      <c r="F606" s="32">
        <v>211029</v>
      </c>
    </row>
    <row r="607" spans="1:6">
      <c r="A607" t="s">
        <v>263</v>
      </c>
      <c r="B607" t="s">
        <v>74</v>
      </c>
      <c r="C607" t="s">
        <v>88</v>
      </c>
      <c r="D607" t="str">
        <f t="shared" si="18"/>
        <v>資電類龍華科技大學化工與材料工程系</v>
      </c>
      <c r="E607" t="str">
        <f t="shared" si="19"/>
        <v>206</v>
      </c>
      <c r="F607" s="32">
        <v>206004</v>
      </c>
    </row>
    <row r="608" spans="1:6">
      <c r="A608" t="s">
        <v>263</v>
      </c>
      <c r="B608" t="s">
        <v>94</v>
      </c>
      <c r="C608" t="s">
        <v>112</v>
      </c>
      <c r="D608" t="str">
        <f t="shared" si="18"/>
        <v>資電類弘光科技大學環境與安全衛生工程系環境工程組</v>
      </c>
      <c r="E608" t="str">
        <f t="shared" si="19"/>
        <v>209</v>
      </c>
      <c r="F608" s="32">
        <v>209044</v>
      </c>
    </row>
    <row r="609" spans="1:6">
      <c r="A609" t="s">
        <v>263</v>
      </c>
      <c r="B609" t="s">
        <v>96</v>
      </c>
      <c r="C609" t="s">
        <v>298</v>
      </c>
      <c r="D609" t="str">
        <f t="shared" si="18"/>
        <v>資電類樹德科技大學動畫與遊戲設計系</v>
      </c>
      <c r="E609" t="str">
        <f t="shared" si="19"/>
        <v>205</v>
      </c>
      <c r="F609" s="32">
        <v>205038</v>
      </c>
    </row>
    <row r="610" spans="1:6">
      <c r="A610" t="s">
        <v>263</v>
      </c>
      <c r="B610" t="s">
        <v>117</v>
      </c>
      <c r="C610" t="s">
        <v>142</v>
      </c>
      <c r="D610" t="str">
        <f t="shared" si="18"/>
        <v>資電類德霖技術學院電腦與通訊工程系</v>
      </c>
      <c r="E610" t="str">
        <f t="shared" si="19"/>
        <v>412</v>
      </c>
      <c r="F610" s="32">
        <v>412020</v>
      </c>
    </row>
    <row r="611" spans="1:6">
      <c r="A611" t="s">
        <v>263</v>
      </c>
      <c r="B611" t="s">
        <v>66</v>
      </c>
      <c r="C611" t="s">
        <v>299</v>
      </c>
      <c r="D611" t="str">
        <f t="shared" si="18"/>
        <v>資電類正修科技大學金融管理系</v>
      </c>
      <c r="E611" t="str">
        <f t="shared" si="19"/>
        <v>211</v>
      </c>
      <c r="F611" s="32">
        <v>211070</v>
      </c>
    </row>
    <row r="612" spans="1:6">
      <c r="A612" t="s">
        <v>263</v>
      </c>
      <c r="B612" t="s">
        <v>121</v>
      </c>
      <c r="C612" t="s">
        <v>122</v>
      </c>
      <c r="D612" t="str">
        <f t="shared" si="18"/>
        <v>資電類嶺東科技大學資訊網路系網路管理與雲端應用組</v>
      </c>
      <c r="E612" t="str">
        <f t="shared" si="19"/>
        <v>218</v>
      </c>
      <c r="F612" s="32">
        <v>218030</v>
      </c>
    </row>
    <row r="613" spans="1:6">
      <c r="A613" t="s">
        <v>263</v>
      </c>
      <c r="B613" t="s">
        <v>169</v>
      </c>
      <c r="C613" t="s">
        <v>261</v>
      </c>
      <c r="D613" t="str">
        <f t="shared" si="18"/>
        <v>資電類華夏科技大學電子工程系手持裝置APP設計組</v>
      </c>
      <c r="E613" t="str">
        <f t="shared" si="19"/>
        <v>243</v>
      </c>
      <c r="F613" s="32">
        <v>243001</v>
      </c>
    </row>
    <row r="614" spans="1:6">
      <c r="A614" t="s">
        <v>263</v>
      </c>
      <c r="B614" t="s">
        <v>106</v>
      </c>
      <c r="C614" t="s">
        <v>300</v>
      </c>
      <c r="D614" t="str">
        <f t="shared" si="18"/>
        <v>資電類中國科技大學資訊管理系（台北校區）</v>
      </c>
      <c r="E614" t="str">
        <f t="shared" si="19"/>
        <v>219</v>
      </c>
      <c r="F614" s="32">
        <v>219029</v>
      </c>
    </row>
    <row r="615" spans="1:6">
      <c r="A615" t="s">
        <v>263</v>
      </c>
      <c r="B615" t="s">
        <v>106</v>
      </c>
      <c r="C615" t="s">
        <v>301</v>
      </c>
      <c r="D615" t="str">
        <f t="shared" si="18"/>
        <v>資電類中國科技大學數位多媒體設計系（台北校區）</v>
      </c>
      <c r="E615" t="str">
        <f t="shared" si="19"/>
        <v>219</v>
      </c>
      <c r="F615" s="32">
        <v>219054</v>
      </c>
    </row>
    <row r="616" spans="1:6">
      <c r="A616" t="s">
        <v>263</v>
      </c>
      <c r="B616" t="s">
        <v>66</v>
      </c>
      <c r="C616" t="s">
        <v>100</v>
      </c>
      <c r="D616" t="str">
        <f t="shared" si="18"/>
        <v>資電類正修科技大學電子工程系</v>
      </c>
      <c r="E616" t="str">
        <f t="shared" si="19"/>
        <v>211</v>
      </c>
      <c r="F616" s="32">
        <v>211003</v>
      </c>
    </row>
    <row r="617" spans="1:6">
      <c r="A617" t="s">
        <v>263</v>
      </c>
      <c r="B617" t="s">
        <v>96</v>
      </c>
      <c r="C617" t="s">
        <v>148</v>
      </c>
      <c r="D617" t="str">
        <f t="shared" si="18"/>
        <v>資電類樹德科技大學資訊工程系</v>
      </c>
      <c r="E617" t="str">
        <f t="shared" si="19"/>
        <v>205</v>
      </c>
      <c r="F617" s="32">
        <v>205033</v>
      </c>
    </row>
    <row r="618" spans="1:6">
      <c r="A618" t="s">
        <v>263</v>
      </c>
      <c r="B618" t="s">
        <v>96</v>
      </c>
      <c r="C618" t="s">
        <v>217</v>
      </c>
      <c r="D618" t="str">
        <f t="shared" si="18"/>
        <v>資電類樹德科技大學電腦與通訊系</v>
      </c>
      <c r="E618" t="str">
        <f t="shared" si="19"/>
        <v>205</v>
      </c>
      <c r="F618" s="32">
        <v>205029</v>
      </c>
    </row>
    <row r="619" spans="1:6">
      <c r="A619" t="s">
        <v>263</v>
      </c>
      <c r="B619" t="s">
        <v>94</v>
      </c>
      <c r="C619" t="s">
        <v>95</v>
      </c>
      <c r="D619" t="str">
        <f t="shared" si="18"/>
        <v>資電類弘光科技大學生物醫學工程系</v>
      </c>
      <c r="E619" t="str">
        <f t="shared" si="19"/>
        <v>209</v>
      </c>
      <c r="F619" s="32">
        <v>209054</v>
      </c>
    </row>
    <row r="620" spans="1:6">
      <c r="A620" t="s">
        <v>263</v>
      </c>
      <c r="B620" t="s">
        <v>130</v>
      </c>
      <c r="C620" t="s">
        <v>109</v>
      </c>
      <c r="D620" t="str">
        <f t="shared" si="18"/>
        <v>資電類臺北城市科技大學電機工程系</v>
      </c>
      <c r="E620" t="str">
        <f t="shared" si="19"/>
        <v>239</v>
      </c>
      <c r="F620" s="32">
        <v>239006</v>
      </c>
    </row>
    <row r="621" spans="1:6">
      <c r="A621" t="s">
        <v>263</v>
      </c>
      <c r="B621" t="s">
        <v>302</v>
      </c>
      <c r="C621" t="s">
        <v>303</v>
      </c>
      <c r="D621" t="str">
        <f t="shared" si="18"/>
        <v>資電類台北海洋技術學院海洋運動休閒系（士林校區）</v>
      </c>
      <c r="E621" t="str">
        <f t="shared" si="19"/>
        <v>424</v>
      </c>
      <c r="F621" s="32">
        <v>424004</v>
      </c>
    </row>
    <row r="622" spans="1:6">
      <c r="A622" t="s">
        <v>263</v>
      </c>
      <c r="B622" t="s">
        <v>133</v>
      </c>
      <c r="C622" t="s">
        <v>100</v>
      </c>
      <c r="D622" t="str">
        <f t="shared" si="18"/>
        <v>資電類建國科技大學電子工程系</v>
      </c>
      <c r="E622" t="str">
        <f t="shared" si="19"/>
        <v>213</v>
      </c>
      <c r="F622" s="32">
        <v>213006</v>
      </c>
    </row>
    <row r="623" spans="1:6">
      <c r="A623" t="s">
        <v>263</v>
      </c>
      <c r="B623" t="s">
        <v>79</v>
      </c>
      <c r="C623" t="s">
        <v>149</v>
      </c>
      <c r="D623" t="str">
        <f t="shared" si="18"/>
        <v>資電類台南應用科技大學資訊管理系</v>
      </c>
      <c r="E623" t="str">
        <f t="shared" si="19"/>
        <v>221</v>
      </c>
      <c r="F623" s="32">
        <v>221018</v>
      </c>
    </row>
    <row r="624" spans="1:6">
      <c r="A624" t="s">
        <v>263</v>
      </c>
      <c r="B624" t="s">
        <v>96</v>
      </c>
      <c r="C624" t="s">
        <v>304</v>
      </c>
      <c r="D624" t="str">
        <f t="shared" si="18"/>
        <v>資電類樹德科技大學資訊管理系數位創新應用組</v>
      </c>
      <c r="E624" t="str">
        <f t="shared" si="19"/>
        <v>205</v>
      </c>
      <c r="F624" s="32">
        <v>205036</v>
      </c>
    </row>
    <row r="625" spans="1:6">
      <c r="A625" t="s">
        <v>263</v>
      </c>
      <c r="B625" t="s">
        <v>94</v>
      </c>
      <c r="C625" t="s">
        <v>116</v>
      </c>
      <c r="D625" t="str">
        <f t="shared" si="18"/>
        <v>資電類弘光科技大學環境與安全衛生工程系工業安全衛生組</v>
      </c>
      <c r="E625" t="str">
        <f t="shared" si="19"/>
        <v>209</v>
      </c>
      <c r="F625" s="32">
        <v>209051</v>
      </c>
    </row>
    <row r="626" spans="1:6">
      <c r="A626" t="s">
        <v>263</v>
      </c>
      <c r="B626" t="s">
        <v>104</v>
      </c>
      <c r="C626" t="s">
        <v>149</v>
      </c>
      <c r="D626" t="str">
        <f t="shared" si="18"/>
        <v>資電類中臺科技大學資訊管理系</v>
      </c>
      <c r="E626" t="str">
        <f t="shared" si="19"/>
        <v>220</v>
      </c>
      <c r="F626" s="32">
        <v>220024</v>
      </c>
    </row>
    <row r="627" spans="1:6">
      <c r="A627" t="s">
        <v>263</v>
      </c>
      <c r="B627" t="s">
        <v>121</v>
      </c>
      <c r="C627" t="s">
        <v>305</v>
      </c>
      <c r="D627" t="str">
        <f t="shared" si="18"/>
        <v>資電類嶺東科技大學資訊科技系行動與系統應用組</v>
      </c>
      <c r="E627" t="str">
        <f t="shared" si="19"/>
        <v>218</v>
      </c>
      <c r="F627" s="32">
        <v>218023</v>
      </c>
    </row>
    <row r="628" spans="1:6">
      <c r="A628" t="s">
        <v>263</v>
      </c>
      <c r="B628" t="s">
        <v>121</v>
      </c>
      <c r="C628" t="s">
        <v>306</v>
      </c>
      <c r="D628" t="str">
        <f t="shared" si="18"/>
        <v>資電類嶺東科技大學資訊管理系資訊管理應用組</v>
      </c>
      <c r="E628" t="str">
        <f t="shared" si="19"/>
        <v>218</v>
      </c>
      <c r="F628" s="32">
        <v>218016</v>
      </c>
    </row>
    <row r="629" spans="1:6">
      <c r="A629" t="s">
        <v>263</v>
      </c>
      <c r="B629" t="s">
        <v>75</v>
      </c>
      <c r="C629" t="s">
        <v>100</v>
      </c>
      <c r="D629" t="str">
        <f t="shared" si="18"/>
        <v>資電類崑山科技大學電子工程系</v>
      </c>
      <c r="E629" t="str">
        <f t="shared" si="19"/>
        <v>203</v>
      </c>
      <c r="F629" s="32">
        <v>203006</v>
      </c>
    </row>
    <row r="630" spans="1:6">
      <c r="A630" t="s">
        <v>263</v>
      </c>
      <c r="B630" t="s">
        <v>127</v>
      </c>
      <c r="C630" t="s">
        <v>214</v>
      </c>
      <c r="D630" t="str">
        <f t="shared" si="18"/>
        <v>資電類南亞技術學院環境科技與管理系</v>
      </c>
      <c r="E630" t="str">
        <f t="shared" si="19"/>
        <v>411</v>
      </c>
      <c r="F630" s="32">
        <v>411008</v>
      </c>
    </row>
    <row r="631" spans="1:6">
      <c r="A631" t="s">
        <v>263</v>
      </c>
      <c r="B631" t="s">
        <v>159</v>
      </c>
      <c r="C631" t="s">
        <v>224</v>
      </c>
      <c r="D631" t="str">
        <f t="shared" si="18"/>
        <v>資電類南開科技大學電子工程系應用電子組</v>
      </c>
      <c r="E631" t="str">
        <f t="shared" si="19"/>
        <v>228</v>
      </c>
      <c r="F631" s="32">
        <v>228017</v>
      </c>
    </row>
    <row r="632" spans="1:6">
      <c r="A632" t="s">
        <v>263</v>
      </c>
      <c r="B632" t="s">
        <v>113</v>
      </c>
      <c r="C632" t="s">
        <v>199</v>
      </c>
      <c r="D632" t="str">
        <f t="shared" si="18"/>
        <v>資電類健行科技大學工業管理系資訊應用組</v>
      </c>
      <c r="E632" t="str">
        <f t="shared" si="19"/>
        <v>210</v>
      </c>
      <c r="F632" s="32">
        <v>210062</v>
      </c>
    </row>
    <row r="633" spans="1:6">
      <c r="A633" t="s">
        <v>263</v>
      </c>
      <c r="B633" t="s">
        <v>130</v>
      </c>
      <c r="C633" t="s">
        <v>125</v>
      </c>
      <c r="D633" t="str">
        <f t="shared" si="18"/>
        <v>資電類臺北城市科技大學機械工程系車輛組</v>
      </c>
      <c r="E633" t="str">
        <f t="shared" si="19"/>
        <v>239</v>
      </c>
      <c r="F633" s="32">
        <v>239047</v>
      </c>
    </row>
    <row r="634" spans="1:6">
      <c r="A634" t="s">
        <v>263</v>
      </c>
      <c r="B634" t="s">
        <v>167</v>
      </c>
      <c r="C634" t="s">
        <v>149</v>
      </c>
      <c r="D634" t="str">
        <f t="shared" si="18"/>
        <v>資電類中州科技大學資訊管理系</v>
      </c>
      <c r="E634" t="str">
        <f t="shared" si="19"/>
        <v>235</v>
      </c>
      <c r="F634" s="32">
        <v>235012</v>
      </c>
    </row>
    <row r="635" spans="1:6">
      <c r="A635" t="s">
        <v>263</v>
      </c>
      <c r="B635" t="s">
        <v>133</v>
      </c>
      <c r="C635" t="s">
        <v>307</v>
      </c>
      <c r="D635" t="str">
        <f t="shared" si="18"/>
        <v>資電類建國科技大學數位媒體設計系</v>
      </c>
      <c r="E635" t="str">
        <f t="shared" si="19"/>
        <v>213</v>
      </c>
      <c r="F635" s="32">
        <v>213050</v>
      </c>
    </row>
    <row r="636" spans="1:6">
      <c r="A636" t="s">
        <v>263</v>
      </c>
      <c r="B636" t="s">
        <v>101</v>
      </c>
      <c r="C636" t="s">
        <v>102</v>
      </c>
      <c r="D636" t="str">
        <f t="shared" si="18"/>
        <v>資電類慈濟學校財團法人慈濟科技大學醫學影像暨放射科學系</v>
      </c>
      <c r="E636" t="str">
        <f t="shared" si="19"/>
        <v>244</v>
      </c>
      <c r="F636" s="32">
        <v>244003</v>
      </c>
    </row>
    <row r="637" spans="1:6">
      <c r="A637" t="s">
        <v>263</v>
      </c>
      <c r="B637" t="s">
        <v>181</v>
      </c>
      <c r="C637" t="s">
        <v>17</v>
      </c>
      <c r="D637" t="str">
        <f t="shared" si="18"/>
        <v>資電類大華科技大學工業工程與管理系</v>
      </c>
      <c r="E637" t="str">
        <f t="shared" si="19"/>
        <v>238</v>
      </c>
      <c r="F637" s="32">
        <v>238013</v>
      </c>
    </row>
    <row r="638" spans="1:6">
      <c r="A638" t="s">
        <v>263</v>
      </c>
      <c r="B638" t="s">
        <v>106</v>
      </c>
      <c r="C638" t="s">
        <v>308</v>
      </c>
      <c r="D638" t="str">
        <f t="shared" si="18"/>
        <v>資電類中國科技大學數位多媒體設計系（新竹校區）</v>
      </c>
      <c r="E638" t="str">
        <f t="shared" si="19"/>
        <v>219</v>
      </c>
      <c r="F638" s="32">
        <v>219055</v>
      </c>
    </row>
    <row r="639" spans="1:6">
      <c r="A639" t="s">
        <v>263</v>
      </c>
      <c r="B639" t="s">
        <v>169</v>
      </c>
      <c r="C639" t="s">
        <v>109</v>
      </c>
      <c r="D639" t="str">
        <f t="shared" si="18"/>
        <v>資電類華夏科技大學電機工程系</v>
      </c>
      <c r="E639" t="str">
        <f t="shared" si="19"/>
        <v>243</v>
      </c>
      <c r="F639" s="32">
        <v>243006</v>
      </c>
    </row>
    <row r="640" spans="1:6">
      <c r="A640" t="s">
        <v>263</v>
      </c>
      <c r="B640" t="s">
        <v>140</v>
      </c>
      <c r="C640" t="s">
        <v>141</v>
      </c>
      <c r="D640" t="str">
        <f t="shared" si="18"/>
        <v>資電類遠東科技大學冷凍空調與能源系</v>
      </c>
      <c r="E640" t="str">
        <f t="shared" si="19"/>
        <v>222</v>
      </c>
      <c r="F640" s="32">
        <v>222018</v>
      </c>
    </row>
    <row r="641" spans="1:6">
      <c r="A641" t="s">
        <v>263</v>
      </c>
      <c r="B641" t="s">
        <v>75</v>
      </c>
      <c r="C641" t="s">
        <v>149</v>
      </c>
      <c r="D641" t="str">
        <f t="shared" si="18"/>
        <v>資電類崑山科技大學資訊管理系</v>
      </c>
      <c r="E641" t="str">
        <f t="shared" si="19"/>
        <v>203</v>
      </c>
      <c r="F641" s="32">
        <v>203041</v>
      </c>
    </row>
    <row r="642" spans="1:6">
      <c r="A642" t="s">
        <v>263</v>
      </c>
      <c r="B642" t="s">
        <v>140</v>
      </c>
      <c r="C642" t="s">
        <v>149</v>
      </c>
      <c r="D642" t="str">
        <f t="shared" ref="D642:D705" si="20">CONCATENATE(A642,B642,C642)</f>
        <v>資電類遠東科技大學資訊管理系</v>
      </c>
      <c r="E642" t="str">
        <f t="shared" ref="E642:E705" si="21">MID(F642,1,3)</f>
        <v>222</v>
      </c>
      <c r="F642" s="32">
        <v>222020</v>
      </c>
    </row>
    <row r="643" spans="1:6">
      <c r="A643" t="s">
        <v>263</v>
      </c>
      <c r="B643" t="s">
        <v>117</v>
      </c>
      <c r="C643" t="s">
        <v>148</v>
      </c>
      <c r="D643" t="str">
        <f t="shared" si="20"/>
        <v>資電類德霖技術學院資訊工程系</v>
      </c>
      <c r="E643" t="str">
        <f t="shared" si="21"/>
        <v>412</v>
      </c>
      <c r="F643" s="32">
        <v>412013</v>
      </c>
    </row>
    <row r="644" spans="1:6">
      <c r="A644" t="s">
        <v>263</v>
      </c>
      <c r="B644" t="s">
        <v>124</v>
      </c>
      <c r="C644" t="s">
        <v>100</v>
      </c>
      <c r="D644" t="str">
        <f t="shared" si="20"/>
        <v>資電類東南科技大學電子工程系</v>
      </c>
      <c r="E644" t="str">
        <f t="shared" si="21"/>
        <v>226</v>
      </c>
      <c r="F644" s="32">
        <v>226007</v>
      </c>
    </row>
    <row r="645" spans="1:6">
      <c r="A645" t="s">
        <v>263</v>
      </c>
      <c r="B645" t="s">
        <v>135</v>
      </c>
      <c r="C645" t="s">
        <v>171</v>
      </c>
      <c r="D645" t="str">
        <f t="shared" si="20"/>
        <v>資電類高苑科技大學資訊科技應用系</v>
      </c>
      <c r="E645" t="str">
        <f t="shared" si="21"/>
        <v>215</v>
      </c>
      <c r="F645" s="32">
        <v>215068</v>
      </c>
    </row>
    <row r="646" spans="1:6">
      <c r="A646" t="s">
        <v>263</v>
      </c>
      <c r="B646" t="s">
        <v>193</v>
      </c>
      <c r="C646" t="s">
        <v>148</v>
      </c>
      <c r="D646" t="str">
        <f t="shared" si="20"/>
        <v>資電類聖約翰科技大學資訊工程系</v>
      </c>
      <c r="E646" t="str">
        <f t="shared" si="21"/>
        <v>217</v>
      </c>
      <c r="F646" s="32">
        <v>217008</v>
      </c>
    </row>
    <row r="647" spans="1:6">
      <c r="A647" t="s">
        <v>263</v>
      </c>
      <c r="B647" t="s">
        <v>103</v>
      </c>
      <c r="C647" t="s">
        <v>148</v>
      </c>
      <c r="D647" t="str">
        <f t="shared" si="20"/>
        <v>資電類明新科技大學資訊工程系</v>
      </c>
      <c r="E647" t="str">
        <f t="shared" si="21"/>
        <v>208</v>
      </c>
      <c r="F647" s="32">
        <v>208023</v>
      </c>
    </row>
    <row r="648" spans="1:6">
      <c r="A648" t="s">
        <v>263</v>
      </c>
      <c r="B648" t="s">
        <v>106</v>
      </c>
      <c r="C648" t="s">
        <v>309</v>
      </c>
      <c r="D648" t="str">
        <f t="shared" si="20"/>
        <v>資電類中國科技大學資訊管理系（新竹校區）</v>
      </c>
      <c r="E648" t="str">
        <f t="shared" si="21"/>
        <v>219</v>
      </c>
      <c r="F648" s="32">
        <v>219048</v>
      </c>
    </row>
    <row r="649" spans="1:6">
      <c r="A649" t="s">
        <v>263</v>
      </c>
      <c r="B649" t="s">
        <v>75</v>
      </c>
      <c r="C649" t="s">
        <v>310</v>
      </c>
      <c r="D649" t="str">
        <f t="shared" si="20"/>
        <v>資電類崑山科技大學資訊傳播系</v>
      </c>
      <c r="E649" t="str">
        <f t="shared" si="21"/>
        <v>203</v>
      </c>
      <c r="F649" s="32">
        <v>203047</v>
      </c>
    </row>
    <row r="650" spans="1:6">
      <c r="A650" t="s">
        <v>263</v>
      </c>
      <c r="B650" t="s">
        <v>117</v>
      </c>
      <c r="C650" t="s">
        <v>100</v>
      </c>
      <c r="D650" t="str">
        <f t="shared" si="20"/>
        <v>資電類德霖技術學院電子工程系</v>
      </c>
      <c r="E650" t="str">
        <f t="shared" si="21"/>
        <v>412</v>
      </c>
      <c r="F650" s="32">
        <v>412017</v>
      </c>
    </row>
    <row r="651" spans="1:6">
      <c r="A651" t="s">
        <v>263</v>
      </c>
      <c r="B651" t="s">
        <v>163</v>
      </c>
      <c r="C651" t="s">
        <v>311</v>
      </c>
      <c r="D651" t="str">
        <f t="shared" si="20"/>
        <v>資電類環球科技大學資訊與電子商務管理系</v>
      </c>
      <c r="E651" t="str">
        <f t="shared" si="21"/>
        <v>234</v>
      </c>
      <c r="F651" s="32">
        <v>234004</v>
      </c>
    </row>
    <row r="652" spans="1:6">
      <c r="A652" t="s">
        <v>263</v>
      </c>
      <c r="B652" t="s">
        <v>127</v>
      </c>
      <c r="C652" t="s">
        <v>312</v>
      </c>
      <c r="D652" t="str">
        <f t="shared" si="20"/>
        <v>資電類南亞技術學院觀光與休閒事業管理系</v>
      </c>
      <c r="E652" t="str">
        <f t="shared" si="21"/>
        <v>411</v>
      </c>
      <c r="F652" s="32">
        <v>411021</v>
      </c>
    </row>
    <row r="653" spans="1:6">
      <c r="A653" t="s">
        <v>263</v>
      </c>
      <c r="B653" t="s">
        <v>220</v>
      </c>
      <c r="C653" t="s">
        <v>149</v>
      </c>
      <c r="D653" t="str">
        <f t="shared" si="20"/>
        <v>資電類和春技術學院資訊管理系</v>
      </c>
      <c r="E653" t="str">
        <f t="shared" si="21"/>
        <v>406</v>
      </c>
      <c r="F653" s="32">
        <v>406005</v>
      </c>
    </row>
    <row r="654" spans="1:6">
      <c r="A654" t="s">
        <v>263</v>
      </c>
      <c r="B654" t="s">
        <v>110</v>
      </c>
      <c r="C654" t="s">
        <v>313</v>
      </c>
      <c r="D654" t="str">
        <f t="shared" si="20"/>
        <v>資電類中華科技大學遊戲系統創新設計系（台北校區）</v>
      </c>
      <c r="E654" t="str">
        <f t="shared" si="21"/>
        <v>229</v>
      </c>
      <c r="F654" s="32">
        <v>229009</v>
      </c>
    </row>
    <row r="655" spans="1:6">
      <c r="A655" t="s">
        <v>263</v>
      </c>
      <c r="B655" t="s">
        <v>124</v>
      </c>
      <c r="C655" t="s">
        <v>314</v>
      </c>
      <c r="D655" t="str">
        <f t="shared" si="20"/>
        <v>資電類東南科技大學數位遊戲設計系</v>
      </c>
      <c r="E655" t="str">
        <f t="shared" si="21"/>
        <v>226</v>
      </c>
      <c r="F655" s="32">
        <v>226041</v>
      </c>
    </row>
    <row r="656" spans="1:6">
      <c r="A656" t="s">
        <v>263</v>
      </c>
      <c r="B656" t="s">
        <v>103</v>
      </c>
      <c r="C656" t="s">
        <v>109</v>
      </c>
      <c r="D656" t="str">
        <f t="shared" si="20"/>
        <v>資電類明新科技大學電機工程系</v>
      </c>
      <c r="E656" t="str">
        <f t="shared" si="21"/>
        <v>208</v>
      </c>
      <c r="F656" s="32">
        <v>208006</v>
      </c>
    </row>
    <row r="657" spans="1:6">
      <c r="A657" t="s">
        <v>263</v>
      </c>
      <c r="B657" t="s">
        <v>103</v>
      </c>
      <c r="C657" t="s">
        <v>154</v>
      </c>
      <c r="D657" t="str">
        <f t="shared" si="20"/>
        <v>資電類明新科技大學化學工程與材料科技系</v>
      </c>
      <c r="E657" t="str">
        <f t="shared" si="21"/>
        <v>208</v>
      </c>
      <c r="F657" s="32">
        <v>208017</v>
      </c>
    </row>
    <row r="658" spans="1:6">
      <c r="A658" t="s">
        <v>263</v>
      </c>
      <c r="B658" t="s">
        <v>89</v>
      </c>
      <c r="C658" t="s">
        <v>315</v>
      </c>
      <c r="D658" t="str">
        <f t="shared" si="20"/>
        <v>資電類萬能科技大學資訊管理系電子商務組</v>
      </c>
      <c r="E658" t="str">
        <f t="shared" si="21"/>
        <v>212</v>
      </c>
      <c r="F658" s="32">
        <v>212051</v>
      </c>
    </row>
    <row r="659" spans="1:6">
      <c r="A659" t="s">
        <v>263</v>
      </c>
      <c r="B659" t="s">
        <v>179</v>
      </c>
      <c r="C659" t="s">
        <v>180</v>
      </c>
      <c r="D659" t="str">
        <f t="shared" si="20"/>
        <v>資電類吳鳳科技大學消防系</v>
      </c>
      <c r="E659" t="str">
        <f t="shared" si="21"/>
        <v>233</v>
      </c>
      <c r="F659" s="32">
        <v>233012</v>
      </c>
    </row>
    <row r="660" spans="1:6">
      <c r="A660" t="s">
        <v>263</v>
      </c>
      <c r="B660" t="s">
        <v>113</v>
      </c>
      <c r="C660" t="s">
        <v>170</v>
      </c>
      <c r="D660" t="str">
        <f t="shared" si="20"/>
        <v>資電類健行科技大學電機工程系綠色能源組</v>
      </c>
      <c r="E660" t="str">
        <f t="shared" si="21"/>
        <v>210</v>
      </c>
      <c r="F660" s="32">
        <v>210018</v>
      </c>
    </row>
    <row r="661" spans="1:6">
      <c r="A661" t="s">
        <v>263</v>
      </c>
      <c r="B661" t="s">
        <v>113</v>
      </c>
      <c r="C661" t="s">
        <v>109</v>
      </c>
      <c r="D661" t="str">
        <f t="shared" si="20"/>
        <v>資電類健行科技大學電機工程系</v>
      </c>
      <c r="E661" t="str">
        <f t="shared" si="21"/>
        <v>210</v>
      </c>
      <c r="F661" s="32">
        <v>210064</v>
      </c>
    </row>
    <row r="662" spans="1:6">
      <c r="A662" t="s">
        <v>263</v>
      </c>
      <c r="B662" t="s">
        <v>133</v>
      </c>
      <c r="C662" t="s">
        <v>109</v>
      </c>
      <c r="D662" t="str">
        <f t="shared" si="20"/>
        <v>資電類建國科技大學電機工程系</v>
      </c>
      <c r="E662" t="str">
        <f t="shared" si="21"/>
        <v>213</v>
      </c>
      <c r="F662" s="32">
        <v>213004</v>
      </c>
    </row>
    <row r="663" spans="1:6">
      <c r="A663" t="s">
        <v>263</v>
      </c>
      <c r="B663" t="s">
        <v>177</v>
      </c>
      <c r="C663" t="s">
        <v>316</v>
      </c>
      <c r="D663" t="str">
        <f t="shared" si="20"/>
        <v>資電類元培醫事科技大學醫務管理系醫療產業管理組</v>
      </c>
      <c r="E663" t="str">
        <f t="shared" si="21"/>
        <v>223</v>
      </c>
      <c r="F663" s="32">
        <v>223006</v>
      </c>
    </row>
    <row r="664" spans="1:6">
      <c r="A664" t="s">
        <v>263</v>
      </c>
      <c r="B664" t="s">
        <v>195</v>
      </c>
      <c r="C664" t="s">
        <v>196</v>
      </c>
      <c r="D664" t="str">
        <f t="shared" si="20"/>
        <v>資電類大仁科技大學資訊工程與娛樂科技系</v>
      </c>
      <c r="E664" t="str">
        <f t="shared" si="21"/>
        <v>216</v>
      </c>
      <c r="F664" s="32">
        <v>216025</v>
      </c>
    </row>
    <row r="665" spans="1:6">
      <c r="A665" t="s">
        <v>263</v>
      </c>
      <c r="B665" t="s">
        <v>185</v>
      </c>
      <c r="C665" t="s">
        <v>222</v>
      </c>
      <c r="D665" t="str">
        <f t="shared" si="20"/>
        <v>資電類輔英科技大學資訊科技與管理系行動商務管理組</v>
      </c>
      <c r="E665" t="str">
        <f t="shared" si="21"/>
        <v>207</v>
      </c>
      <c r="F665" s="32">
        <v>207030</v>
      </c>
    </row>
    <row r="666" spans="1:6">
      <c r="A666" t="s">
        <v>263</v>
      </c>
      <c r="B666" t="s">
        <v>185</v>
      </c>
      <c r="C666" t="s">
        <v>317</v>
      </c>
      <c r="D666" t="str">
        <f t="shared" si="20"/>
        <v>資電類輔英科技大學資訊科技與管理系資訊科技應用組</v>
      </c>
      <c r="E666" t="str">
        <f t="shared" si="21"/>
        <v>207</v>
      </c>
      <c r="F666" s="32">
        <v>207033</v>
      </c>
    </row>
    <row r="667" spans="1:6">
      <c r="A667" t="s">
        <v>263</v>
      </c>
      <c r="B667" t="s">
        <v>110</v>
      </c>
      <c r="C667" t="s">
        <v>300</v>
      </c>
      <c r="D667" t="str">
        <f t="shared" si="20"/>
        <v>資電類中華科技大學資訊管理系（台北校區）</v>
      </c>
      <c r="E667" t="str">
        <f t="shared" si="21"/>
        <v>229</v>
      </c>
      <c r="F667" s="32">
        <v>229027</v>
      </c>
    </row>
    <row r="668" spans="1:6">
      <c r="A668" t="s">
        <v>263</v>
      </c>
      <c r="B668" t="s">
        <v>113</v>
      </c>
      <c r="C668" t="s">
        <v>176</v>
      </c>
      <c r="D668" t="str">
        <f t="shared" si="20"/>
        <v>資電類健行科技大學財務金融系投資理財組</v>
      </c>
      <c r="E668" t="str">
        <f t="shared" si="21"/>
        <v>210</v>
      </c>
      <c r="F668" s="32">
        <v>210013</v>
      </c>
    </row>
    <row r="669" spans="1:6">
      <c r="A669" t="s">
        <v>263</v>
      </c>
      <c r="B669" t="s">
        <v>181</v>
      </c>
      <c r="C669" t="s">
        <v>318</v>
      </c>
      <c r="D669" t="str">
        <f t="shared" si="20"/>
        <v>資電類大華科技大學商務與觀光企劃系</v>
      </c>
      <c r="E669" t="str">
        <f t="shared" si="21"/>
        <v>238</v>
      </c>
      <c r="F669" s="32">
        <v>238028</v>
      </c>
    </row>
    <row r="670" spans="1:6">
      <c r="A670" t="s">
        <v>263</v>
      </c>
      <c r="B670" t="s">
        <v>202</v>
      </c>
      <c r="C670" t="s">
        <v>132</v>
      </c>
      <c r="D670" t="str">
        <f t="shared" si="20"/>
        <v>資電類大漢技術學院土木工程與環境資源管理系</v>
      </c>
      <c r="E670" t="str">
        <f t="shared" si="21"/>
        <v>403</v>
      </c>
      <c r="F670" s="32">
        <v>403005</v>
      </c>
    </row>
    <row r="671" spans="1:6">
      <c r="A671" t="s">
        <v>263</v>
      </c>
      <c r="B671" t="s">
        <v>113</v>
      </c>
      <c r="C671" t="s">
        <v>319</v>
      </c>
      <c r="D671" t="str">
        <f t="shared" si="20"/>
        <v>資電類健行科技大學應用空間資訊系</v>
      </c>
      <c r="E671" t="str">
        <f t="shared" si="21"/>
        <v>210</v>
      </c>
      <c r="F671" s="32">
        <v>210021</v>
      </c>
    </row>
    <row r="672" spans="1:6">
      <c r="A672" t="s">
        <v>263</v>
      </c>
      <c r="B672" t="s">
        <v>177</v>
      </c>
      <c r="C672" t="s">
        <v>253</v>
      </c>
      <c r="D672" t="str">
        <f t="shared" si="20"/>
        <v>資電類元培醫事科技大學醫學影像暨放射技術系</v>
      </c>
      <c r="E672" t="str">
        <f t="shared" si="21"/>
        <v>223</v>
      </c>
      <c r="F672" s="32">
        <v>223002</v>
      </c>
    </row>
    <row r="673" spans="1:6">
      <c r="A673" t="s">
        <v>263</v>
      </c>
      <c r="B673" t="s">
        <v>179</v>
      </c>
      <c r="C673" t="s">
        <v>109</v>
      </c>
      <c r="D673" t="str">
        <f t="shared" si="20"/>
        <v>資電類吳鳳科技大學電機工程系</v>
      </c>
      <c r="E673" t="str">
        <f t="shared" si="21"/>
        <v>233</v>
      </c>
      <c r="F673" s="32">
        <v>233011</v>
      </c>
    </row>
    <row r="674" spans="1:6">
      <c r="A674" t="s">
        <v>263</v>
      </c>
      <c r="B674" t="s">
        <v>110</v>
      </c>
      <c r="C674" t="s">
        <v>173</v>
      </c>
      <c r="D674" t="str">
        <f t="shared" si="20"/>
        <v>資電類中華科技大學電子工程系（台北校區）</v>
      </c>
      <c r="E674" t="str">
        <f t="shared" si="21"/>
        <v>229</v>
      </c>
      <c r="F674" s="32">
        <v>229014</v>
      </c>
    </row>
    <row r="675" spans="1:6">
      <c r="A675" t="s">
        <v>263</v>
      </c>
      <c r="B675" t="s">
        <v>167</v>
      </c>
      <c r="C675" t="s">
        <v>282</v>
      </c>
      <c r="D675" t="str">
        <f t="shared" si="20"/>
        <v>資電類中州科技大學多媒體與遊戲發展科學系</v>
      </c>
      <c r="E675" t="str">
        <f t="shared" si="21"/>
        <v>235</v>
      </c>
      <c r="F675" s="32">
        <v>235006</v>
      </c>
    </row>
    <row r="676" spans="1:6">
      <c r="A676" t="s">
        <v>263</v>
      </c>
      <c r="B676" t="s">
        <v>127</v>
      </c>
      <c r="C676" t="s">
        <v>148</v>
      </c>
      <c r="D676" t="str">
        <f t="shared" si="20"/>
        <v>資電類南亞技術學院資訊工程系</v>
      </c>
      <c r="E676" t="str">
        <f t="shared" si="21"/>
        <v>411</v>
      </c>
      <c r="F676" s="32">
        <v>411019</v>
      </c>
    </row>
    <row r="677" spans="1:6">
      <c r="A677" t="s">
        <v>263</v>
      </c>
      <c r="B677" t="s">
        <v>188</v>
      </c>
      <c r="C677" t="s">
        <v>274</v>
      </c>
      <c r="D677" t="str">
        <f t="shared" si="20"/>
        <v>資電類景文科技大學資訊管理系數位多媒體組</v>
      </c>
      <c r="E677" t="str">
        <f t="shared" si="21"/>
        <v>224</v>
      </c>
      <c r="F677" s="32">
        <v>224019</v>
      </c>
    </row>
    <row r="678" spans="1:6">
      <c r="A678" t="s">
        <v>263</v>
      </c>
      <c r="B678" t="s">
        <v>188</v>
      </c>
      <c r="C678" t="s">
        <v>290</v>
      </c>
      <c r="D678" t="str">
        <f t="shared" si="20"/>
        <v>資電類景文科技大學資訊管理系數位行銷組</v>
      </c>
      <c r="E678" t="str">
        <f t="shared" si="21"/>
        <v>224</v>
      </c>
      <c r="F678" s="32">
        <v>224016</v>
      </c>
    </row>
    <row r="679" spans="1:6">
      <c r="A679" t="s">
        <v>263</v>
      </c>
      <c r="B679" t="s">
        <v>159</v>
      </c>
      <c r="C679" t="s">
        <v>251</v>
      </c>
      <c r="D679" t="str">
        <f t="shared" si="20"/>
        <v>資電類南開科技大學電機與資訊技術系</v>
      </c>
      <c r="E679" t="str">
        <f t="shared" si="21"/>
        <v>228</v>
      </c>
      <c r="F679" s="32">
        <v>228012</v>
      </c>
    </row>
    <row r="680" spans="1:6">
      <c r="A680" t="s">
        <v>263</v>
      </c>
      <c r="B680" t="s">
        <v>159</v>
      </c>
      <c r="C680" t="s">
        <v>254</v>
      </c>
      <c r="D680" t="str">
        <f t="shared" si="20"/>
        <v>資電類南開科技大學電機與資訊技術系水電工程技術組</v>
      </c>
      <c r="E680" t="str">
        <f t="shared" si="21"/>
        <v>228</v>
      </c>
      <c r="F680" s="32">
        <v>228014</v>
      </c>
    </row>
    <row r="681" spans="1:6">
      <c r="A681" t="s">
        <v>263</v>
      </c>
      <c r="B681" t="s">
        <v>159</v>
      </c>
      <c r="C681" t="s">
        <v>320</v>
      </c>
      <c r="D681" t="str">
        <f t="shared" si="20"/>
        <v>資電類南開科技大學數位生活創意系物聯網應用組</v>
      </c>
      <c r="E681" t="str">
        <f t="shared" si="21"/>
        <v>228</v>
      </c>
      <c r="F681" s="32">
        <v>228040</v>
      </c>
    </row>
    <row r="682" spans="1:6">
      <c r="A682" t="s">
        <v>263</v>
      </c>
      <c r="B682" t="s">
        <v>133</v>
      </c>
      <c r="C682" t="s">
        <v>149</v>
      </c>
      <c r="D682" t="str">
        <f t="shared" si="20"/>
        <v>資電類建國科技大學資訊管理系</v>
      </c>
      <c r="E682" t="str">
        <f t="shared" si="21"/>
        <v>213</v>
      </c>
      <c r="F682" s="32">
        <v>213014</v>
      </c>
    </row>
    <row r="683" spans="1:6">
      <c r="A683" t="s">
        <v>263</v>
      </c>
      <c r="B683" t="s">
        <v>106</v>
      </c>
      <c r="C683" t="s">
        <v>189</v>
      </c>
      <c r="D683" t="str">
        <f t="shared" si="20"/>
        <v>資電類中國科技大學資訊工程系（新竹校區）</v>
      </c>
      <c r="E683" t="str">
        <f t="shared" si="21"/>
        <v>219</v>
      </c>
      <c r="F683" s="32">
        <v>219052</v>
      </c>
    </row>
    <row r="684" spans="1:6">
      <c r="A684" t="s">
        <v>263</v>
      </c>
      <c r="B684" t="s">
        <v>156</v>
      </c>
      <c r="C684" t="s">
        <v>109</v>
      </c>
      <c r="D684" t="str">
        <f t="shared" si="20"/>
        <v>資電類修平科技大學電機工程系</v>
      </c>
      <c r="E684" t="str">
        <f t="shared" si="21"/>
        <v>236</v>
      </c>
      <c r="F684" s="32">
        <v>236007</v>
      </c>
    </row>
    <row r="685" spans="1:6">
      <c r="A685" t="s">
        <v>263</v>
      </c>
      <c r="B685" t="s">
        <v>103</v>
      </c>
      <c r="C685" t="s">
        <v>123</v>
      </c>
      <c r="D685" t="str">
        <f t="shared" si="20"/>
        <v>資電類明新科技大學光電系統工程系</v>
      </c>
      <c r="E685" t="str">
        <f t="shared" si="21"/>
        <v>208</v>
      </c>
      <c r="F685" s="32">
        <v>208021</v>
      </c>
    </row>
    <row r="686" spans="1:6">
      <c r="A686" t="s">
        <v>263</v>
      </c>
      <c r="B686" t="s">
        <v>193</v>
      </c>
      <c r="C686" t="s">
        <v>245</v>
      </c>
      <c r="D686" t="str">
        <f t="shared" si="20"/>
        <v>資電類聖約翰科技大學資訊與通訊系</v>
      </c>
      <c r="E686" t="str">
        <f t="shared" si="21"/>
        <v>217</v>
      </c>
      <c r="F686" s="32">
        <v>217004</v>
      </c>
    </row>
    <row r="687" spans="1:6">
      <c r="A687" t="s">
        <v>263</v>
      </c>
      <c r="B687" t="s">
        <v>156</v>
      </c>
      <c r="C687" t="s">
        <v>256</v>
      </c>
      <c r="D687" t="str">
        <f t="shared" si="20"/>
        <v>資電類修平科技大學資訊網路技術系</v>
      </c>
      <c r="E687" t="str">
        <f t="shared" si="21"/>
        <v>236</v>
      </c>
      <c r="F687" s="32">
        <v>236009</v>
      </c>
    </row>
    <row r="688" spans="1:6">
      <c r="A688" t="s">
        <v>263</v>
      </c>
      <c r="B688" t="s">
        <v>89</v>
      </c>
      <c r="C688" t="s">
        <v>321</v>
      </c>
      <c r="D688" t="str">
        <f t="shared" si="20"/>
        <v>資電類萬能科技大學數位多媒體系</v>
      </c>
      <c r="E688" t="str">
        <f t="shared" si="21"/>
        <v>212</v>
      </c>
      <c r="F688" s="32">
        <v>212015</v>
      </c>
    </row>
    <row r="689" spans="1:6">
      <c r="A689" t="s">
        <v>263</v>
      </c>
      <c r="B689" t="s">
        <v>113</v>
      </c>
      <c r="C689" t="s">
        <v>322</v>
      </c>
      <c r="D689" t="str">
        <f t="shared" si="20"/>
        <v>資電類健行科技大學資訊管理系多媒體應用組</v>
      </c>
      <c r="E689" t="str">
        <f t="shared" si="21"/>
        <v>210</v>
      </c>
      <c r="F689" s="32">
        <v>210063</v>
      </c>
    </row>
    <row r="690" spans="1:6">
      <c r="A690" t="s">
        <v>263</v>
      </c>
      <c r="B690" t="s">
        <v>159</v>
      </c>
      <c r="C690" t="s">
        <v>323</v>
      </c>
      <c r="D690" t="str">
        <f t="shared" si="20"/>
        <v>資電類南開科技大學電子工程系電腦遊戲設計組</v>
      </c>
      <c r="E690" t="str">
        <f t="shared" si="21"/>
        <v>228</v>
      </c>
      <c r="F690" s="32">
        <v>228018</v>
      </c>
    </row>
    <row r="691" spans="1:6">
      <c r="A691" t="s">
        <v>263</v>
      </c>
      <c r="B691" t="s">
        <v>179</v>
      </c>
      <c r="C691" t="s">
        <v>324</v>
      </c>
      <c r="D691" t="str">
        <f t="shared" si="20"/>
        <v>資電類吳鳳科技大學應用數位媒體系</v>
      </c>
      <c r="E691" t="str">
        <f t="shared" si="21"/>
        <v>233</v>
      </c>
      <c r="F691" s="32">
        <v>233015</v>
      </c>
    </row>
    <row r="692" spans="1:6">
      <c r="A692" t="s">
        <v>263</v>
      </c>
      <c r="B692" t="s">
        <v>163</v>
      </c>
      <c r="C692" t="s">
        <v>183</v>
      </c>
      <c r="D692" t="str">
        <f t="shared" si="20"/>
        <v>資電類環球科技大學企業管理系</v>
      </c>
      <c r="E692" t="str">
        <f t="shared" si="21"/>
        <v>234</v>
      </c>
      <c r="F692" s="32">
        <v>234001</v>
      </c>
    </row>
    <row r="693" spans="1:6">
      <c r="A693" t="s">
        <v>263</v>
      </c>
      <c r="B693" t="s">
        <v>188</v>
      </c>
      <c r="C693" t="s">
        <v>100</v>
      </c>
      <c r="D693" t="str">
        <f t="shared" si="20"/>
        <v>資電類景文科技大學電子工程系</v>
      </c>
      <c r="E693" t="str">
        <f t="shared" si="21"/>
        <v>224</v>
      </c>
      <c r="F693" s="32">
        <v>224036</v>
      </c>
    </row>
    <row r="694" spans="1:6">
      <c r="A694" t="s">
        <v>263</v>
      </c>
      <c r="B694" t="s">
        <v>185</v>
      </c>
      <c r="C694" t="s">
        <v>134</v>
      </c>
      <c r="D694" t="str">
        <f t="shared" si="20"/>
        <v>資電類輔英科技大學環境工程與科學系</v>
      </c>
      <c r="E694" t="str">
        <f t="shared" si="21"/>
        <v>207</v>
      </c>
      <c r="F694" s="32">
        <v>207020</v>
      </c>
    </row>
    <row r="695" spans="1:6">
      <c r="A695" t="s">
        <v>263</v>
      </c>
      <c r="B695" t="s">
        <v>130</v>
      </c>
      <c r="C695" t="s">
        <v>149</v>
      </c>
      <c r="D695" t="str">
        <f t="shared" si="20"/>
        <v>資電類臺北城市科技大學資訊管理系</v>
      </c>
      <c r="E695" t="str">
        <f t="shared" si="21"/>
        <v>239</v>
      </c>
      <c r="F695" s="32">
        <v>239011</v>
      </c>
    </row>
    <row r="696" spans="1:6">
      <c r="A696" t="s">
        <v>263</v>
      </c>
      <c r="B696" t="s">
        <v>133</v>
      </c>
      <c r="C696" t="s">
        <v>255</v>
      </c>
      <c r="D696" t="str">
        <f t="shared" si="20"/>
        <v>資電類建國科技大學資訊與網路通訊系</v>
      </c>
      <c r="E696" t="str">
        <f t="shared" si="21"/>
        <v>213</v>
      </c>
      <c r="F696" s="32">
        <v>213027</v>
      </c>
    </row>
    <row r="697" spans="1:6">
      <c r="A697" t="s">
        <v>263</v>
      </c>
      <c r="B697" t="s">
        <v>169</v>
      </c>
      <c r="C697" t="s">
        <v>148</v>
      </c>
      <c r="D697" t="str">
        <f t="shared" si="20"/>
        <v>資電類華夏科技大學資訊工程系</v>
      </c>
      <c r="E697" t="str">
        <f t="shared" si="21"/>
        <v>243</v>
      </c>
      <c r="F697" s="32">
        <v>243008</v>
      </c>
    </row>
    <row r="698" spans="1:6">
      <c r="A698" t="s">
        <v>263</v>
      </c>
      <c r="B698" t="s">
        <v>157</v>
      </c>
      <c r="C698" t="s">
        <v>149</v>
      </c>
      <c r="D698" t="str">
        <f t="shared" si="20"/>
        <v>資電類育達科技大學資訊管理系</v>
      </c>
      <c r="E698" t="str">
        <f t="shared" si="21"/>
        <v>231</v>
      </c>
      <c r="F698" s="32">
        <v>231005</v>
      </c>
    </row>
    <row r="699" spans="1:6">
      <c r="A699" t="s">
        <v>263</v>
      </c>
      <c r="B699" t="s">
        <v>135</v>
      </c>
      <c r="C699" t="s">
        <v>149</v>
      </c>
      <c r="D699" t="str">
        <f t="shared" si="20"/>
        <v>資電類高苑科技大學資訊管理系</v>
      </c>
      <c r="E699" t="str">
        <f t="shared" si="21"/>
        <v>215</v>
      </c>
      <c r="F699" s="32">
        <v>215058</v>
      </c>
    </row>
    <row r="700" spans="1:6">
      <c r="A700" t="s">
        <v>263</v>
      </c>
      <c r="B700" t="s">
        <v>159</v>
      </c>
      <c r="C700" t="s">
        <v>149</v>
      </c>
      <c r="D700" t="str">
        <f t="shared" si="20"/>
        <v>資電類南開科技大學資訊管理系</v>
      </c>
      <c r="E700" t="str">
        <f t="shared" si="21"/>
        <v>228</v>
      </c>
      <c r="F700" s="32">
        <v>228027</v>
      </c>
    </row>
    <row r="701" spans="1:6">
      <c r="A701" t="s">
        <v>263</v>
      </c>
      <c r="B701" t="s">
        <v>110</v>
      </c>
      <c r="C701" t="s">
        <v>131</v>
      </c>
      <c r="D701" t="str">
        <f t="shared" si="20"/>
        <v>資電類中華科技大學航空電子系（新竹校區）</v>
      </c>
      <c r="E701" t="str">
        <f t="shared" si="21"/>
        <v>229</v>
      </c>
      <c r="F701" s="32">
        <v>229053</v>
      </c>
    </row>
    <row r="702" spans="1:6">
      <c r="A702" t="s">
        <v>263</v>
      </c>
      <c r="B702" t="s">
        <v>75</v>
      </c>
      <c r="C702" t="s">
        <v>217</v>
      </c>
      <c r="D702" t="str">
        <f t="shared" si="20"/>
        <v>資電類崑山科技大學電腦與通訊系</v>
      </c>
      <c r="E702" t="str">
        <f t="shared" si="21"/>
        <v>203</v>
      </c>
      <c r="F702" s="32">
        <v>203051</v>
      </c>
    </row>
    <row r="703" spans="1:6">
      <c r="A703" t="s">
        <v>263</v>
      </c>
      <c r="B703" t="s">
        <v>258</v>
      </c>
      <c r="C703" t="s">
        <v>259</v>
      </c>
      <c r="D703" t="str">
        <f t="shared" si="20"/>
        <v>資電類經國管理暨健康學院資訊多媒體應用系</v>
      </c>
      <c r="E703" t="str">
        <f t="shared" si="21"/>
        <v>417</v>
      </c>
      <c r="F703" s="32">
        <v>417014</v>
      </c>
    </row>
    <row r="704" spans="1:6">
      <c r="A704" t="s">
        <v>263</v>
      </c>
      <c r="B704" t="s">
        <v>130</v>
      </c>
      <c r="C704" t="s">
        <v>142</v>
      </c>
      <c r="D704" t="str">
        <f t="shared" si="20"/>
        <v>資電類臺北城市科技大學電腦與通訊工程系</v>
      </c>
      <c r="E704" t="str">
        <f t="shared" si="21"/>
        <v>239</v>
      </c>
      <c r="F704" s="32">
        <v>239008</v>
      </c>
    </row>
    <row r="705" spans="1:6">
      <c r="A705" t="s">
        <v>263</v>
      </c>
      <c r="B705" t="s">
        <v>188</v>
      </c>
      <c r="C705" t="s">
        <v>325</v>
      </c>
      <c r="D705" t="str">
        <f t="shared" si="20"/>
        <v>資電類景文科技大學環境科技與物業管理系</v>
      </c>
      <c r="E705" t="str">
        <f t="shared" si="21"/>
        <v>224</v>
      </c>
      <c r="F705" s="32">
        <v>224040</v>
      </c>
    </row>
    <row r="706" spans="1:6">
      <c r="A706" t="s">
        <v>263</v>
      </c>
      <c r="B706" t="s">
        <v>157</v>
      </c>
      <c r="C706" t="s">
        <v>326</v>
      </c>
      <c r="D706" t="str">
        <f t="shared" ref="D706:D769" si="22">CONCATENATE(A706,B706,C706)</f>
        <v>資電類育達科技大學休閒運動管理系</v>
      </c>
      <c r="E706" t="str">
        <f t="shared" ref="E706:E769" si="23">MID(F706,1,3)</f>
        <v>231</v>
      </c>
      <c r="F706" s="32">
        <v>231022</v>
      </c>
    </row>
    <row r="707" spans="1:6">
      <c r="A707" t="s">
        <v>263</v>
      </c>
      <c r="B707" t="s">
        <v>135</v>
      </c>
      <c r="C707" t="s">
        <v>100</v>
      </c>
      <c r="D707" t="str">
        <f t="shared" si="22"/>
        <v>資電類高苑科技大學電子工程系</v>
      </c>
      <c r="E707" t="str">
        <f t="shared" si="23"/>
        <v>215</v>
      </c>
      <c r="F707" s="32">
        <v>215006</v>
      </c>
    </row>
    <row r="708" spans="1:6">
      <c r="A708" t="s">
        <v>263</v>
      </c>
      <c r="B708" t="s">
        <v>150</v>
      </c>
      <c r="C708" t="s">
        <v>87</v>
      </c>
      <c r="D708" t="str">
        <f t="shared" si="22"/>
        <v>資電類黎明技術學院資訊科技系</v>
      </c>
      <c r="E708" t="str">
        <f t="shared" si="23"/>
        <v>415</v>
      </c>
      <c r="F708" s="32">
        <v>415011</v>
      </c>
    </row>
    <row r="709" spans="1:6">
      <c r="A709" t="s">
        <v>263</v>
      </c>
      <c r="B709" t="s">
        <v>140</v>
      </c>
      <c r="C709" t="s">
        <v>148</v>
      </c>
      <c r="D709" t="str">
        <f t="shared" si="22"/>
        <v>資電類遠東科技大學資訊工程系</v>
      </c>
      <c r="E709" t="str">
        <f t="shared" si="23"/>
        <v>222</v>
      </c>
      <c r="F709" s="32">
        <v>222017</v>
      </c>
    </row>
    <row r="710" spans="1:6">
      <c r="A710" t="s">
        <v>263</v>
      </c>
      <c r="B710" t="s">
        <v>193</v>
      </c>
      <c r="C710" t="s">
        <v>109</v>
      </c>
      <c r="D710" t="str">
        <f t="shared" si="22"/>
        <v>資電類聖約翰科技大學電機工程系</v>
      </c>
      <c r="E710" t="str">
        <f t="shared" si="23"/>
        <v>217</v>
      </c>
      <c r="F710" s="32">
        <v>217006</v>
      </c>
    </row>
    <row r="711" spans="1:6">
      <c r="A711" t="s">
        <v>263</v>
      </c>
      <c r="B711" t="s">
        <v>101</v>
      </c>
      <c r="C711" t="s">
        <v>145</v>
      </c>
      <c r="D711" t="str">
        <f t="shared" si="22"/>
        <v>資電類慈濟學校財團法人慈濟科技大學資訊科技與管理系</v>
      </c>
      <c r="E711" t="str">
        <f t="shared" si="23"/>
        <v>244</v>
      </c>
      <c r="F711" s="32">
        <v>244005</v>
      </c>
    </row>
    <row r="712" spans="1:6">
      <c r="A712" t="s">
        <v>263</v>
      </c>
      <c r="B712" t="s">
        <v>96</v>
      </c>
      <c r="C712" t="s">
        <v>221</v>
      </c>
      <c r="D712" t="str">
        <f t="shared" si="22"/>
        <v>資電類樹德科技大學車用電子學士學位學程</v>
      </c>
      <c r="E712" t="str">
        <f t="shared" si="23"/>
        <v>205</v>
      </c>
      <c r="F712" s="32">
        <v>205031</v>
      </c>
    </row>
    <row r="713" spans="1:6">
      <c r="A713" t="s">
        <v>263</v>
      </c>
      <c r="B713" t="s">
        <v>159</v>
      </c>
      <c r="C713" t="s">
        <v>327</v>
      </c>
      <c r="D713" t="str">
        <f t="shared" si="22"/>
        <v>資電類南開科技大學多媒體動畫應用系</v>
      </c>
      <c r="E713" t="str">
        <f t="shared" si="23"/>
        <v>228</v>
      </c>
      <c r="F713" s="32">
        <v>228021</v>
      </c>
    </row>
    <row r="714" spans="1:6">
      <c r="A714" t="s">
        <v>263</v>
      </c>
      <c r="B714" t="s">
        <v>177</v>
      </c>
      <c r="C714" t="s">
        <v>149</v>
      </c>
      <c r="D714" t="str">
        <f t="shared" si="22"/>
        <v>資電類元培醫事科技大學資訊管理系</v>
      </c>
      <c r="E714" t="str">
        <f t="shared" si="23"/>
        <v>223</v>
      </c>
      <c r="F714" s="32">
        <v>223036</v>
      </c>
    </row>
    <row r="715" spans="1:6">
      <c r="A715" t="s">
        <v>263</v>
      </c>
      <c r="B715" t="s">
        <v>75</v>
      </c>
      <c r="C715" t="s">
        <v>73</v>
      </c>
      <c r="D715" t="str">
        <f t="shared" si="22"/>
        <v>資電類崑山科技大學光電工程系</v>
      </c>
      <c r="E715" t="str">
        <f t="shared" si="23"/>
        <v>203</v>
      </c>
      <c r="F715" s="32">
        <v>203008</v>
      </c>
    </row>
    <row r="716" spans="1:6">
      <c r="A716" t="s">
        <v>263</v>
      </c>
      <c r="B716" t="s">
        <v>128</v>
      </c>
      <c r="C716" t="s">
        <v>149</v>
      </c>
      <c r="D716" t="str">
        <f t="shared" si="22"/>
        <v>資電類嘉藥學校財團法人嘉南藥理大學資訊管理系</v>
      </c>
      <c r="E716" t="str">
        <f t="shared" si="23"/>
        <v>204</v>
      </c>
      <c r="F716" s="32">
        <v>204034</v>
      </c>
    </row>
    <row r="717" spans="1:6">
      <c r="A717" t="s">
        <v>263</v>
      </c>
      <c r="B717" t="s">
        <v>75</v>
      </c>
      <c r="C717" t="s">
        <v>299</v>
      </c>
      <c r="D717" t="str">
        <f t="shared" si="22"/>
        <v>資電類崑山科技大學金融管理系</v>
      </c>
      <c r="E717" t="str">
        <f t="shared" si="23"/>
        <v>203</v>
      </c>
      <c r="F717" s="32">
        <v>203023</v>
      </c>
    </row>
    <row r="718" spans="1:6">
      <c r="A718" t="s">
        <v>263</v>
      </c>
      <c r="B718" t="s">
        <v>130</v>
      </c>
      <c r="C718" t="s">
        <v>148</v>
      </c>
      <c r="D718" t="str">
        <f t="shared" si="22"/>
        <v>資電類臺北城市科技大學資訊工程系</v>
      </c>
      <c r="E718" t="str">
        <f t="shared" si="23"/>
        <v>239</v>
      </c>
      <c r="F718" s="32">
        <v>239007</v>
      </c>
    </row>
    <row r="719" spans="1:6">
      <c r="A719" t="s">
        <v>263</v>
      </c>
      <c r="B719" t="s">
        <v>188</v>
      </c>
      <c r="C719" t="s">
        <v>148</v>
      </c>
      <c r="D719" t="str">
        <f t="shared" si="22"/>
        <v>資電類景文科技大學資訊工程系</v>
      </c>
      <c r="E719" t="str">
        <f t="shared" si="23"/>
        <v>224</v>
      </c>
      <c r="F719" s="32">
        <v>224038</v>
      </c>
    </row>
    <row r="720" spans="1:6">
      <c r="A720" t="s">
        <v>263</v>
      </c>
      <c r="B720" t="s">
        <v>113</v>
      </c>
      <c r="C720" t="s">
        <v>328</v>
      </c>
      <c r="D720" t="str">
        <f t="shared" si="22"/>
        <v>資電類健行科技大學資訊工程系網路技術組</v>
      </c>
      <c r="E720" t="str">
        <f t="shared" si="23"/>
        <v>210</v>
      </c>
      <c r="F720" s="32">
        <v>210016</v>
      </c>
    </row>
    <row r="721" spans="1:6">
      <c r="A721" t="s">
        <v>263</v>
      </c>
      <c r="B721" t="s">
        <v>156</v>
      </c>
      <c r="C721" t="s">
        <v>149</v>
      </c>
      <c r="D721" t="str">
        <f t="shared" si="22"/>
        <v>資電類修平科技大學資訊管理系</v>
      </c>
      <c r="E721" t="str">
        <f t="shared" si="23"/>
        <v>236</v>
      </c>
      <c r="F721" s="32">
        <v>236013</v>
      </c>
    </row>
    <row r="722" spans="1:6">
      <c r="A722" t="s">
        <v>263</v>
      </c>
      <c r="B722" t="s">
        <v>140</v>
      </c>
      <c r="C722" t="s">
        <v>307</v>
      </c>
      <c r="D722" t="str">
        <f t="shared" si="22"/>
        <v>資電類遠東科技大學數位媒體設計系</v>
      </c>
      <c r="E722" t="str">
        <f t="shared" si="23"/>
        <v>222</v>
      </c>
      <c r="F722" s="32">
        <v>222019</v>
      </c>
    </row>
    <row r="723" spans="1:6">
      <c r="A723" t="s">
        <v>263</v>
      </c>
      <c r="B723" t="s">
        <v>156</v>
      </c>
      <c r="C723" t="s">
        <v>100</v>
      </c>
      <c r="D723" t="str">
        <f t="shared" si="22"/>
        <v>資電類修平科技大學電子工程系</v>
      </c>
      <c r="E723" t="str">
        <f t="shared" si="23"/>
        <v>236</v>
      </c>
      <c r="F723" s="32">
        <v>236012</v>
      </c>
    </row>
    <row r="724" spans="1:6">
      <c r="A724" t="s">
        <v>263</v>
      </c>
      <c r="B724" t="s">
        <v>128</v>
      </c>
      <c r="C724" t="s">
        <v>134</v>
      </c>
      <c r="D724" t="str">
        <f t="shared" si="22"/>
        <v>資電類嘉藥學校財團法人嘉南藥理大學環境工程與科學系</v>
      </c>
      <c r="E724" t="str">
        <f t="shared" si="23"/>
        <v>204</v>
      </c>
      <c r="F724" s="32">
        <v>204045</v>
      </c>
    </row>
    <row r="725" spans="1:6">
      <c r="A725" t="s">
        <v>263</v>
      </c>
      <c r="B725" t="s">
        <v>220</v>
      </c>
      <c r="C725" t="s">
        <v>148</v>
      </c>
      <c r="D725" t="str">
        <f t="shared" si="22"/>
        <v>資電類和春技術學院資訊工程系</v>
      </c>
      <c r="E725" t="str">
        <f t="shared" si="23"/>
        <v>406</v>
      </c>
      <c r="F725" s="32">
        <v>406006</v>
      </c>
    </row>
    <row r="726" spans="1:6">
      <c r="A726" t="s">
        <v>263</v>
      </c>
      <c r="B726" t="s">
        <v>128</v>
      </c>
      <c r="C726" t="s">
        <v>259</v>
      </c>
      <c r="D726" t="str">
        <f t="shared" si="22"/>
        <v>資電類嘉藥學校財團法人嘉南藥理大學資訊多媒體應用系</v>
      </c>
      <c r="E726" t="str">
        <f t="shared" si="23"/>
        <v>204</v>
      </c>
      <c r="F726" s="32">
        <v>204037</v>
      </c>
    </row>
    <row r="727" spans="1:6">
      <c r="A727" t="s">
        <v>263</v>
      </c>
      <c r="B727" t="s">
        <v>113</v>
      </c>
      <c r="C727" t="s">
        <v>329</v>
      </c>
      <c r="D727" t="str">
        <f t="shared" si="22"/>
        <v>資電類健行科技大學數位多媒體設計系</v>
      </c>
      <c r="E727" t="str">
        <f t="shared" si="23"/>
        <v>210</v>
      </c>
      <c r="F727" s="32">
        <v>210020</v>
      </c>
    </row>
    <row r="728" spans="1:6">
      <c r="A728" t="s">
        <v>263</v>
      </c>
      <c r="B728" t="s">
        <v>89</v>
      </c>
      <c r="C728" t="s">
        <v>260</v>
      </c>
      <c r="D728" t="str">
        <f t="shared" si="22"/>
        <v>資電類萬能科技大學資訊工程系物聯網應用組</v>
      </c>
      <c r="E728" t="str">
        <f t="shared" si="23"/>
        <v>212</v>
      </c>
      <c r="F728" s="32">
        <v>212014</v>
      </c>
    </row>
    <row r="729" spans="1:6">
      <c r="A729" t="s">
        <v>263</v>
      </c>
      <c r="B729" t="s">
        <v>89</v>
      </c>
      <c r="C729" t="s">
        <v>330</v>
      </c>
      <c r="D729" t="str">
        <f t="shared" si="22"/>
        <v>資電類萬能科技大學資訊工程系資訊應用組</v>
      </c>
      <c r="E729" t="str">
        <f t="shared" si="23"/>
        <v>212</v>
      </c>
      <c r="F729" s="32">
        <v>212011</v>
      </c>
    </row>
    <row r="730" spans="1:6">
      <c r="A730" t="s">
        <v>263</v>
      </c>
      <c r="B730" t="s">
        <v>89</v>
      </c>
      <c r="C730" t="s">
        <v>331</v>
      </c>
      <c r="D730" t="str">
        <f t="shared" si="22"/>
        <v>資電類萬能科技大學資訊管理系多媒體設計組</v>
      </c>
      <c r="E730" t="str">
        <f t="shared" si="23"/>
        <v>212</v>
      </c>
      <c r="F730" s="32">
        <v>212054</v>
      </c>
    </row>
    <row r="731" spans="1:6">
      <c r="A731" t="s">
        <v>263</v>
      </c>
      <c r="B731" t="s">
        <v>113</v>
      </c>
      <c r="C731" t="s">
        <v>332</v>
      </c>
      <c r="D731" t="str">
        <f t="shared" si="22"/>
        <v>資電類健行科技大學餐旅管理系餐旅規劃與設計組</v>
      </c>
      <c r="E731" t="str">
        <f t="shared" si="23"/>
        <v>210</v>
      </c>
      <c r="F731" s="32">
        <v>210065</v>
      </c>
    </row>
    <row r="732" spans="1:6">
      <c r="A732" t="s">
        <v>263</v>
      </c>
      <c r="B732" t="s">
        <v>103</v>
      </c>
      <c r="C732" t="s">
        <v>132</v>
      </c>
      <c r="D732" t="str">
        <f t="shared" si="22"/>
        <v>資電類明新科技大學土木工程與環境資源管理系</v>
      </c>
      <c r="E732" t="str">
        <f t="shared" si="23"/>
        <v>208</v>
      </c>
      <c r="F732" s="32">
        <v>208011</v>
      </c>
    </row>
    <row r="733" spans="1:6">
      <c r="A733" t="s">
        <v>263</v>
      </c>
      <c r="B733" t="s">
        <v>113</v>
      </c>
      <c r="C733" t="s">
        <v>148</v>
      </c>
      <c r="D733" t="str">
        <f t="shared" si="22"/>
        <v>資電類健行科技大學資訊工程系</v>
      </c>
      <c r="E733" t="str">
        <f t="shared" si="23"/>
        <v>210</v>
      </c>
      <c r="F733" s="32">
        <v>210015</v>
      </c>
    </row>
    <row r="734" spans="1:6">
      <c r="A734" t="s">
        <v>263</v>
      </c>
      <c r="B734" t="s">
        <v>185</v>
      </c>
      <c r="C734" t="s">
        <v>129</v>
      </c>
      <c r="D734" t="str">
        <f t="shared" si="22"/>
        <v>資電類輔英科技大學職業安全衛生系</v>
      </c>
      <c r="E734" t="str">
        <f t="shared" si="23"/>
        <v>207</v>
      </c>
      <c r="F734" s="32">
        <v>207026</v>
      </c>
    </row>
    <row r="735" spans="1:6">
      <c r="A735" t="s">
        <v>263</v>
      </c>
      <c r="B735" t="s">
        <v>177</v>
      </c>
      <c r="C735" t="s">
        <v>120</v>
      </c>
      <c r="D735" t="str">
        <f t="shared" si="22"/>
        <v>資電類元培醫事科技大學視光系</v>
      </c>
      <c r="E735" t="str">
        <f t="shared" si="23"/>
        <v>223</v>
      </c>
      <c r="F735" s="32">
        <v>223019</v>
      </c>
    </row>
    <row r="736" spans="1:6">
      <c r="A736" t="s">
        <v>263</v>
      </c>
      <c r="B736" t="s">
        <v>135</v>
      </c>
      <c r="C736" t="s">
        <v>166</v>
      </c>
      <c r="D736" t="str">
        <f t="shared" si="22"/>
        <v>資電類高苑科技大學電子工程系航空電子組</v>
      </c>
      <c r="E736" t="str">
        <f t="shared" si="23"/>
        <v>215</v>
      </c>
      <c r="F736" s="32">
        <v>215003</v>
      </c>
    </row>
    <row r="737" spans="1:6">
      <c r="A737" t="s">
        <v>263</v>
      </c>
      <c r="B737" t="s">
        <v>220</v>
      </c>
      <c r="C737" t="s">
        <v>109</v>
      </c>
      <c r="D737" t="str">
        <f t="shared" si="22"/>
        <v>資電類和春技術學院電機工程系</v>
      </c>
      <c r="E737" t="str">
        <f t="shared" si="23"/>
        <v>406</v>
      </c>
      <c r="F737" s="32">
        <v>406002</v>
      </c>
    </row>
    <row r="738" spans="1:6">
      <c r="A738" t="s">
        <v>263</v>
      </c>
      <c r="B738" t="s">
        <v>167</v>
      </c>
      <c r="C738" t="s">
        <v>209</v>
      </c>
      <c r="D738" t="str">
        <f t="shared" si="22"/>
        <v>資電類中州科技大學電機與能源科技系</v>
      </c>
      <c r="E738" t="str">
        <f t="shared" si="23"/>
        <v>235</v>
      </c>
      <c r="F738" s="32">
        <v>235005</v>
      </c>
    </row>
    <row r="739" spans="1:6">
      <c r="A739" t="s">
        <v>263</v>
      </c>
      <c r="B739" t="s">
        <v>119</v>
      </c>
      <c r="C739" t="s">
        <v>333</v>
      </c>
      <c r="D739" t="str">
        <f t="shared" si="22"/>
        <v>資電類中華醫事科技大學數位設計與資訊管理系</v>
      </c>
      <c r="E739" t="str">
        <f t="shared" si="23"/>
        <v>225</v>
      </c>
      <c r="F739" s="32">
        <v>225015</v>
      </c>
    </row>
    <row r="740" spans="1:6">
      <c r="A740" t="s">
        <v>263</v>
      </c>
      <c r="B740" t="s">
        <v>103</v>
      </c>
      <c r="C740" t="s">
        <v>100</v>
      </c>
      <c r="D740" t="str">
        <f t="shared" si="22"/>
        <v>資電類明新科技大學電子工程系</v>
      </c>
      <c r="E740" t="str">
        <f t="shared" si="23"/>
        <v>208</v>
      </c>
      <c r="F740" s="32">
        <v>208009</v>
      </c>
    </row>
    <row r="741" spans="1:6">
      <c r="A741" t="s">
        <v>263</v>
      </c>
      <c r="B741" t="s">
        <v>124</v>
      </c>
      <c r="C741" t="s">
        <v>87</v>
      </c>
      <c r="D741" t="str">
        <f t="shared" si="22"/>
        <v>資電類東南科技大學資訊科技系</v>
      </c>
      <c r="E741" t="str">
        <f t="shared" si="23"/>
        <v>226</v>
      </c>
      <c r="F741" s="32">
        <v>226009</v>
      </c>
    </row>
    <row r="742" spans="1:6">
      <c r="A742" t="s">
        <v>263</v>
      </c>
      <c r="B742" t="s">
        <v>113</v>
      </c>
      <c r="C742" t="s">
        <v>149</v>
      </c>
      <c r="D742" t="str">
        <f t="shared" si="22"/>
        <v>資電類健行科技大學資訊管理系</v>
      </c>
      <c r="E742" t="str">
        <f t="shared" si="23"/>
        <v>210</v>
      </c>
      <c r="F742" s="32">
        <v>210017</v>
      </c>
    </row>
    <row r="743" spans="1:6">
      <c r="A743" t="s">
        <v>263</v>
      </c>
      <c r="B743" t="s">
        <v>89</v>
      </c>
      <c r="C743" t="s">
        <v>190</v>
      </c>
      <c r="D743" t="str">
        <f t="shared" si="22"/>
        <v>資電類萬能科技大學航空光機電系航空電子組</v>
      </c>
      <c r="E743" t="str">
        <f t="shared" si="23"/>
        <v>212</v>
      </c>
      <c r="F743" s="32">
        <v>212021</v>
      </c>
    </row>
    <row r="744" spans="1:6">
      <c r="A744" t="s">
        <v>263</v>
      </c>
      <c r="B744" t="s">
        <v>113</v>
      </c>
      <c r="C744" t="s">
        <v>100</v>
      </c>
      <c r="D744" t="str">
        <f t="shared" si="22"/>
        <v>資電類健行科技大學電子工程系</v>
      </c>
      <c r="E744" t="str">
        <f t="shared" si="23"/>
        <v>210</v>
      </c>
      <c r="F744" s="32">
        <v>210019</v>
      </c>
    </row>
    <row r="745" spans="1:6">
      <c r="A745" t="s">
        <v>263</v>
      </c>
      <c r="B745" t="s">
        <v>334</v>
      </c>
      <c r="C745" t="s">
        <v>171</v>
      </c>
      <c r="D745" t="str">
        <f t="shared" si="22"/>
        <v>資電類醒吾科技大學資訊科技應用系</v>
      </c>
      <c r="E745" t="str">
        <f t="shared" si="23"/>
        <v>240</v>
      </c>
      <c r="F745" s="32">
        <v>240034</v>
      </c>
    </row>
    <row r="746" spans="1:6">
      <c r="A746" t="s">
        <v>263</v>
      </c>
      <c r="B746" t="s">
        <v>135</v>
      </c>
      <c r="C746" t="s">
        <v>175</v>
      </c>
      <c r="D746" t="str">
        <f t="shared" si="22"/>
        <v>資電類高苑科技大學綠色能源應用系</v>
      </c>
      <c r="E746" t="str">
        <f t="shared" si="23"/>
        <v>215</v>
      </c>
      <c r="F746" s="32">
        <v>215016</v>
      </c>
    </row>
    <row r="747" spans="1:6">
      <c r="A747" t="s">
        <v>263</v>
      </c>
      <c r="B747" t="s">
        <v>169</v>
      </c>
      <c r="C747" t="s">
        <v>149</v>
      </c>
      <c r="D747" t="str">
        <f t="shared" si="22"/>
        <v>資電類華夏科技大學資訊管理系</v>
      </c>
      <c r="E747" t="str">
        <f t="shared" si="23"/>
        <v>243</v>
      </c>
      <c r="F747" s="32">
        <v>243012</v>
      </c>
    </row>
    <row r="748" spans="1:6">
      <c r="A748" t="s">
        <v>263</v>
      </c>
      <c r="B748" t="s">
        <v>302</v>
      </c>
      <c r="C748" t="s">
        <v>335</v>
      </c>
      <c r="D748" t="str">
        <f t="shared" si="22"/>
        <v>資電類台北海洋技術學院數位遊戲與動畫設計系（淡水校本部）</v>
      </c>
      <c r="E748" t="str">
        <f t="shared" si="23"/>
        <v>424</v>
      </c>
      <c r="F748" s="32">
        <v>424041</v>
      </c>
    </row>
    <row r="749" spans="1:6">
      <c r="A749" t="s">
        <v>263</v>
      </c>
      <c r="B749" t="s">
        <v>302</v>
      </c>
      <c r="C749" t="s">
        <v>336</v>
      </c>
      <c r="D749" t="str">
        <f t="shared" si="22"/>
        <v>資電類台北海洋技術學院表演藝術系（淡水校本部）</v>
      </c>
      <c r="E749" t="str">
        <f t="shared" si="23"/>
        <v>424</v>
      </c>
      <c r="F749" s="32">
        <v>424040</v>
      </c>
    </row>
    <row r="750" spans="1:6">
      <c r="A750" t="s">
        <v>263</v>
      </c>
      <c r="B750" t="s">
        <v>75</v>
      </c>
      <c r="C750" t="s">
        <v>148</v>
      </c>
      <c r="D750" t="str">
        <f t="shared" si="22"/>
        <v>資電類崑山科技大學資訊工程系</v>
      </c>
      <c r="E750" t="str">
        <f t="shared" si="23"/>
        <v>203</v>
      </c>
      <c r="F750" s="32">
        <v>203045</v>
      </c>
    </row>
    <row r="751" spans="1:6">
      <c r="A751" t="s">
        <v>263</v>
      </c>
      <c r="B751" t="s">
        <v>210</v>
      </c>
      <c r="C751" t="s">
        <v>87</v>
      </c>
      <c r="D751" t="str">
        <f t="shared" si="22"/>
        <v>資電類美和科技大學資訊科技系</v>
      </c>
      <c r="E751" t="str">
        <f t="shared" si="23"/>
        <v>232</v>
      </c>
      <c r="F751" s="32">
        <v>232021</v>
      </c>
    </row>
    <row r="752" spans="1:6">
      <c r="A752" t="s">
        <v>263</v>
      </c>
      <c r="B752" t="s">
        <v>195</v>
      </c>
      <c r="C752" t="s">
        <v>337</v>
      </c>
      <c r="D752" t="str">
        <f t="shared" si="22"/>
        <v>資電類大仁科技大學電子商務創新應用學士學位學程</v>
      </c>
      <c r="E752" t="str">
        <f t="shared" si="23"/>
        <v>216</v>
      </c>
      <c r="F752" s="32">
        <v>216052</v>
      </c>
    </row>
    <row r="753" spans="1:6">
      <c r="A753" t="s">
        <v>263</v>
      </c>
      <c r="B753" t="s">
        <v>202</v>
      </c>
      <c r="C753" t="s">
        <v>338</v>
      </c>
      <c r="D753" t="str">
        <f t="shared" si="22"/>
        <v>資電類大漢技術學院流通與行銷管理系</v>
      </c>
      <c r="E753" t="str">
        <f t="shared" si="23"/>
        <v>403</v>
      </c>
      <c r="F753" s="32">
        <v>403010</v>
      </c>
    </row>
    <row r="754" spans="1:6">
      <c r="A754" t="s">
        <v>263</v>
      </c>
      <c r="B754" t="s">
        <v>157</v>
      </c>
      <c r="C754" t="s">
        <v>187</v>
      </c>
      <c r="D754" t="str">
        <f t="shared" si="22"/>
        <v>資電類育達科技大學行銷與流通管理系</v>
      </c>
      <c r="E754" t="str">
        <f t="shared" si="23"/>
        <v>231</v>
      </c>
      <c r="F754" s="32">
        <v>231007</v>
      </c>
    </row>
    <row r="755" spans="1:6">
      <c r="A755" t="s">
        <v>263</v>
      </c>
      <c r="B755" t="s">
        <v>152</v>
      </c>
      <c r="C755" t="s">
        <v>109</v>
      </c>
      <c r="D755" t="str">
        <f t="shared" si="22"/>
        <v>資電類南榮科技大學電機工程系</v>
      </c>
      <c r="E755" t="str">
        <f t="shared" si="23"/>
        <v>242</v>
      </c>
      <c r="F755" s="32">
        <v>242003</v>
      </c>
    </row>
    <row r="756" spans="1:6">
      <c r="A756" t="s">
        <v>263</v>
      </c>
      <c r="B756" t="s">
        <v>258</v>
      </c>
      <c r="C756" t="s">
        <v>339</v>
      </c>
      <c r="D756" t="str">
        <f t="shared" si="22"/>
        <v>資電類經國管理暨健康學院觀光休閒與健康系</v>
      </c>
      <c r="E756" t="str">
        <f t="shared" si="23"/>
        <v>417</v>
      </c>
      <c r="F756" s="32">
        <v>417016</v>
      </c>
    </row>
    <row r="757" spans="1:6">
      <c r="A757" t="s">
        <v>263</v>
      </c>
      <c r="B757" t="s">
        <v>193</v>
      </c>
      <c r="C757" t="s">
        <v>340</v>
      </c>
      <c r="D757" t="str">
        <f t="shared" si="22"/>
        <v>資電類聖約翰科技大學醫護資訊學士學位學程</v>
      </c>
      <c r="E757" t="str">
        <f t="shared" si="23"/>
        <v>217</v>
      </c>
      <c r="F757" s="32">
        <v>217009</v>
      </c>
    </row>
    <row r="758" spans="1:6">
      <c r="A758" t="s">
        <v>263</v>
      </c>
      <c r="B758" t="s">
        <v>163</v>
      </c>
      <c r="C758" t="s">
        <v>341</v>
      </c>
      <c r="D758" t="str">
        <f t="shared" si="22"/>
        <v>資電類環球科技大學行銷管理系</v>
      </c>
      <c r="E758" t="str">
        <f t="shared" si="23"/>
        <v>234</v>
      </c>
      <c r="F758" s="32">
        <v>234007</v>
      </c>
    </row>
    <row r="759" spans="1:6">
      <c r="A759" t="s">
        <v>263</v>
      </c>
      <c r="B759" t="s">
        <v>181</v>
      </c>
      <c r="C759" t="s">
        <v>149</v>
      </c>
      <c r="D759" t="str">
        <f t="shared" si="22"/>
        <v>資電類大華科技大學資訊管理系</v>
      </c>
      <c r="E759" t="str">
        <f t="shared" si="23"/>
        <v>238</v>
      </c>
      <c r="F759" s="32">
        <v>238014</v>
      </c>
    </row>
    <row r="760" spans="1:6">
      <c r="A760" t="s">
        <v>263</v>
      </c>
      <c r="B760" t="s">
        <v>179</v>
      </c>
      <c r="C760" t="s">
        <v>148</v>
      </c>
      <c r="D760" t="str">
        <f t="shared" si="22"/>
        <v>資電類吳鳳科技大學資訊工程系</v>
      </c>
      <c r="E760" t="str">
        <f t="shared" si="23"/>
        <v>233</v>
      </c>
      <c r="F760" s="32">
        <v>233014</v>
      </c>
    </row>
    <row r="761" spans="1:6">
      <c r="A761" t="s">
        <v>263</v>
      </c>
      <c r="B761" t="s">
        <v>152</v>
      </c>
      <c r="C761" t="s">
        <v>87</v>
      </c>
      <c r="D761" t="str">
        <f t="shared" si="22"/>
        <v>資電類南榮科技大學資訊科技系</v>
      </c>
      <c r="E761" t="str">
        <f t="shared" si="23"/>
        <v>242</v>
      </c>
      <c r="F761" s="32">
        <v>242015</v>
      </c>
    </row>
    <row r="762" spans="1:6">
      <c r="A762" t="s">
        <v>263</v>
      </c>
      <c r="B762" t="s">
        <v>210</v>
      </c>
      <c r="C762" t="s">
        <v>149</v>
      </c>
      <c r="D762" t="str">
        <f t="shared" si="22"/>
        <v>資電類美和科技大學資訊管理系</v>
      </c>
      <c r="E762" t="str">
        <f t="shared" si="23"/>
        <v>232</v>
      </c>
      <c r="F762" s="32">
        <v>232026</v>
      </c>
    </row>
    <row r="763" spans="1:6">
      <c r="A763" t="s">
        <v>263</v>
      </c>
      <c r="B763" t="s">
        <v>140</v>
      </c>
      <c r="C763" t="s">
        <v>109</v>
      </c>
      <c r="D763" t="str">
        <f t="shared" si="22"/>
        <v>資電類遠東科技大學電機工程系</v>
      </c>
      <c r="E763" t="str">
        <f t="shared" si="23"/>
        <v>222</v>
      </c>
      <c r="F763" s="32">
        <v>222016</v>
      </c>
    </row>
    <row r="764" spans="1:6">
      <c r="A764" t="s">
        <v>342</v>
      </c>
      <c r="B764" t="s">
        <v>11</v>
      </c>
      <c r="C764" t="s">
        <v>279</v>
      </c>
      <c r="D764" t="str">
        <f t="shared" si="22"/>
        <v>化工群國立臺灣科技大學化學工程系</v>
      </c>
      <c r="E764" t="str">
        <f t="shared" si="23"/>
        <v>101</v>
      </c>
      <c r="F764" s="32">
        <v>101006</v>
      </c>
    </row>
    <row r="765" spans="1:6">
      <c r="A765" t="s">
        <v>342</v>
      </c>
      <c r="B765" t="s">
        <v>11</v>
      </c>
      <c r="C765" t="s">
        <v>13</v>
      </c>
      <c r="D765" t="str">
        <f t="shared" si="22"/>
        <v>化工群國立臺灣科技大學材料科學與工程系</v>
      </c>
      <c r="E765" t="str">
        <f t="shared" si="23"/>
        <v>101</v>
      </c>
      <c r="F765" s="32">
        <v>101004</v>
      </c>
    </row>
    <row r="766" spans="1:6">
      <c r="A766" t="s">
        <v>342</v>
      </c>
      <c r="B766" t="s">
        <v>14</v>
      </c>
      <c r="C766" t="s">
        <v>343</v>
      </c>
      <c r="D766" t="str">
        <f t="shared" si="22"/>
        <v>化工群國立臺北科技大學分子科學與工程系</v>
      </c>
      <c r="E766" t="str">
        <f t="shared" si="23"/>
        <v>104</v>
      </c>
      <c r="F766" s="32">
        <v>104011</v>
      </c>
    </row>
    <row r="767" spans="1:6">
      <c r="A767" t="s">
        <v>342</v>
      </c>
      <c r="B767" t="s">
        <v>14</v>
      </c>
      <c r="C767" t="s">
        <v>344</v>
      </c>
      <c r="D767" t="str">
        <f t="shared" si="22"/>
        <v>化工群國立臺北科技大學化學工程與生物科技系</v>
      </c>
      <c r="E767" t="str">
        <f t="shared" si="23"/>
        <v>104</v>
      </c>
      <c r="F767" s="32">
        <v>104012</v>
      </c>
    </row>
    <row r="768" spans="1:6">
      <c r="A768" t="s">
        <v>342</v>
      </c>
      <c r="B768" t="s">
        <v>19</v>
      </c>
      <c r="C768" t="s">
        <v>32</v>
      </c>
      <c r="D768" t="str">
        <f t="shared" si="22"/>
        <v>化工群國立雲林科技大學環境與安全衛生工程系</v>
      </c>
      <c r="E768" t="str">
        <f t="shared" si="23"/>
        <v>102</v>
      </c>
      <c r="F768" s="32">
        <v>102005</v>
      </c>
    </row>
    <row r="769" spans="1:6">
      <c r="A769" t="s">
        <v>342</v>
      </c>
      <c r="B769" t="s">
        <v>19</v>
      </c>
      <c r="C769" t="s">
        <v>345</v>
      </c>
      <c r="D769" t="str">
        <f t="shared" si="22"/>
        <v>化工群國立雲林科技大學化學工程與材料工程系</v>
      </c>
      <c r="E769" t="str">
        <f t="shared" si="23"/>
        <v>102</v>
      </c>
      <c r="F769" s="32">
        <v>102007</v>
      </c>
    </row>
    <row r="770" spans="1:6">
      <c r="A770" t="s">
        <v>342</v>
      </c>
      <c r="B770" t="s">
        <v>19</v>
      </c>
      <c r="C770" t="s">
        <v>346</v>
      </c>
      <c r="D770" t="str">
        <f t="shared" ref="D770:D833" si="24">CONCATENATE(A770,B770,C770)</f>
        <v>化工群國立雲林科技大學文化資產維護系</v>
      </c>
      <c r="E770" t="str">
        <f t="shared" ref="E770:E833" si="25">MID(F770,1,3)</f>
        <v>102</v>
      </c>
      <c r="F770" s="32">
        <v>102034</v>
      </c>
    </row>
    <row r="771" spans="1:6">
      <c r="A771" t="s">
        <v>342</v>
      </c>
      <c r="B771" t="s">
        <v>18</v>
      </c>
      <c r="C771" t="s">
        <v>345</v>
      </c>
      <c r="D771" t="str">
        <f t="shared" si="24"/>
        <v>化工群國立高雄應用科技大學化學工程與材料工程系</v>
      </c>
      <c r="E771" t="str">
        <f t="shared" si="25"/>
        <v>106</v>
      </c>
      <c r="F771" s="32">
        <v>106001</v>
      </c>
    </row>
    <row r="772" spans="1:6">
      <c r="A772" t="s">
        <v>342</v>
      </c>
      <c r="B772" t="s">
        <v>27</v>
      </c>
      <c r="C772" t="s">
        <v>13</v>
      </c>
      <c r="D772" t="str">
        <f t="shared" si="24"/>
        <v>化工群國立虎尾科技大學材料科學與工程系</v>
      </c>
      <c r="E772" t="str">
        <f t="shared" si="25"/>
        <v>107</v>
      </c>
      <c r="F772" s="32">
        <v>107004</v>
      </c>
    </row>
    <row r="773" spans="1:6">
      <c r="A773" t="s">
        <v>342</v>
      </c>
      <c r="B773" t="s">
        <v>27</v>
      </c>
      <c r="C773" t="s">
        <v>347</v>
      </c>
      <c r="D773" t="str">
        <f t="shared" si="24"/>
        <v>化工群國立虎尾科技大學生物科技系</v>
      </c>
      <c r="E773" t="str">
        <f t="shared" si="25"/>
        <v>107</v>
      </c>
      <c r="F773" s="32">
        <v>107029</v>
      </c>
    </row>
    <row r="774" spans="1:6">
      <c r="A774" t="s">
        <v>342</v>
      </c>
      <c r="B774" t="s">
        <v>22</v>
      </c>
      <c r="C774" t="s">
        <v>32</v>
      </c>
      <c r="D774" t="str">
        <f t="shared" si="24"/>
        <v>化工群國立高雄第一科技大學環境與安全衛生工程系</v>
      </c>
      <c r="E774" t="str">
        <f t="shared" si="25"/>
        <v>105</v>
      </c>
      <c r="F774" s="32">
        <v>105003</v>
      </c>
    </row>
    <row r="775" spans="1:6">
      <c r="A775" t="s">
        <v>342</v>
      </c>
      <c r="B775" t="s">
        <v>54</v>
      </c>
      <c r="C775" t="s">
        <v>348</v>
      </c>
      <c r="D775" t="str">
        <f t="shared" si="24"/>
        <v>化工群國立宜蘭大學化學工程與材料工程學系</v>
      </c>
      <c r="E775" t="str">
        <f t="shared" si="25"/>
        <v>723</v>
      </c>
      <c r="F775" s="32">
        <v>723012</v>
      </c>
    </row>
    <row r="776" spans="1:6">
      <c r="A776" t="s">
        <v>342</v>
      </c>
      <c r="B776" t="s">
        <v>42</v>
      </c>
      <c r="C776" t="s">
        <v>88</v>
      </c>
      <c r="D776" t="str">
        <f t="shared" si="24"/>
        <v>化工群國立勤益科技大學化工與材料工程系</v>
      </c>
      <c r="E776" t="str">
        <f t="shared" si="25"/>
        <v>110</v>
      </c>
      <c r="F776" s="32">
        <v>110013</v>
      </c>
    </row>
    <row r="777" spans="1:6">
      <c r="A777" t="s">
        <v>342</v>
      </c>
      <c r="B777" t="s">
        <v>34</v>
      </c>
      <c r="C777" t="s">
        <v>349</v>
      </c>
      <c r="D777" t="str">
        <f t="shared" si="24"/>
        <v>化工群國立高雄海洋科技大學海洋環境工程系</v>
      </c>
      <c r="E777" t="str">
        <f t="shared" si="25"/>
        <v>108</v>
      </c>
      <c r="F777" s="32">
        <v>108030</v>
      </c>
    </row>
    <row r="778" spans="1:6">
      <c r="A778" t="s">
        <v>342</v>
      </c>
      <c r="B778" t="s">
        <v>51</v>
      </c>
      <c r="C778" t="s">
        <v>52</v>
      </c>
      <c r="D778" t="str">
        <f t="shared" si="24"/>
        <v>化工群國立聯合大學環境與安全衛生工程學系</v>
      </c>
      <c r="E778" t="str">
        <f t="shared" si="25"/>
        <v>724</v>
      </c>
      <c r="F778" s="32">
        <v>724003</v>
      </c>
    </row>
    <row r="779" spans="1:6">
      <c r="A779" t="s">
        <v>342</v>
      </c>
      <c r="B779" t="s">
        <v>48</v>
      </c>
      <c r="C779" t="s">
        <v>279</v>
      </c>
      <c r="D779" t="str">
        <f t="shared" si="24"/>
        <v>化工群明志科技大學化學工程系</v>
      </c>
      <c r="E779" t="str">
        <f t="shared" si="25"/>
        <v>214</v>
      </c>
      <c r="F779" s="32">
        <v>214007</v>
      </c>
    </row>
    <row r="780" spans="1:6">
      <c r="A780" t="s">
        <v>342</v>
      </c>
      <c r="B780" t="s">
        <v>128</v>
      </c>
      <c r="C780" t="s">
        <v>347</v>
      </c>
      <c r="D780" t="str">
        <f t="shared" si="24"/>
        <v>化工群嘉藥學校財團法人嘉南藥理大學生物科技系</v>
      </c>
      <c r="E780" t="str">
        <f t="shared" si="25"/>
        <v>204</v>
      </c>
      <c r="F780" s="32">
        <v>204004</v>
      </c>
    </row>
    <row r="781" spans="1:6">
      <c r="A781" t="s">
        <v>342</v>
      </c>
      <c r="B781" t="s">
        <v>62</v>
      </c>
      <c r="C781" t="s">
        <v>345</v>
      </c>
      <c r="D781" t="str">
        <f t="shared" si="24"/>
        <v>化工群南臺科技大學化學工程與材料工程系</v>
      </c>
      <c r="E781" t="str">
        <f t="shared" si="25"/>
        <v>202</v>
      </c>
      <c r="F781" s="32">
        <v>202019</v>
      </c>
    </row>
    <row r="782" spans="1:6">
      <c r="A782" t="s">
        <v>342</v>
      </c>
      <c r="B782" t="s">
        <v>61</v>
      </c>
      <c r="C782" t="s">
        <v>350</v>
      </c>
      <c r="D782" t="str">
        <f t="shared" si="24"/>
        <v>化工群朝陽科技大學應用化學系</v>
      </c>
      <c r="E782" t="str">
        <f t="shared" si="25"/>
        <v>201</v>
      </c>
      <c r="F782" s="32">
        <v>201013</v>
      </c>
    </row>
    <row r="783" spans="1:6">
      <c r="A783" t="s">
        <v>342</v>
      </c>
      <c r="B783" t="s">
        <v>94</v>
      </c>
      <c r="C783" t="s">
        <v>347</v>
      </c>
      <c r="D783" t="str">
        <f t="shared" si="24"/>
        <v>化工群弘光科技大學生物科技系</v>
      </c>
      <c r="E783" t="str">
        <f t="shared" si="25"/>
        <v>209</v>
      </c>
      <c r="F783" s="32">
        <v>209008</v>
      </c>
    </row>
    <row r="784" spans="1:6">
      <c r="A784" t="s">
        <v>342</v>
      </c>
      <c r="B784" t="s">
        <v>128</v>
      </c>
      <c r="C784" t="s">
        <v>351</v>
      </c>
      <c r="D784" t="str">
        <f t="shared" si="24"/>
        <v>化工群嘉藥學校財團法人嘉南藥理大學藥用植物與保健應用學士學位學程</v>
      </c>
      <c r="E784" t="str">
        <f t="shared" si="25"/>
        <v>204</v>
      </c>
      <c r="F784" s="32">
        <v>204010</v>
      </c>
    </row>
    <row r="785" spans="1:6">
      <c r="A785" t="s">
        <v>342</v>
      </c>
      <c r="B785" t="s">
        <v>104</v>
      </c>
      <c r="C785" t="s">
        <v>352</v>
      </c>
      <c r="D785" t="str">
        <f t="shared" si="24"/>
        <v>化工群中臺科技大學醫學檢驗生物技術系</v>
      </c>
      <c r="E785" t="str">
        <f t="shared" si="25"/>
        <v>220</v>
      </c>
      <c r="F785" s="32">
        <v>220002</v>
      </c>
    </row>
    <row r="786" spans="1:6">
      <c r="A786" t="s">
        <v>342</v>
      </c>
      <c r="B786" t="s">
        <v>135</v>
      </c>
      <c r="C786" t="s">
        <v>175</v>
      </c>
      <c r="D786" t="str">
        <f t="shared" si="24"/>
        <v>化工群高苑科技大學綠色能源應用系</v>
      </c>
      <c r="E786" t="str">
        <f t="shared" si="25"/>
        <v>215</v>
      </c>
      <c r="F786" s="32">
        <v>215079</v>
      </c>
    </row>
    <row r="787" spans="1:6">
      <c r="A787" t="s">
        <v>342</v>
      </c>
      <c r="B787" t="s">
        <v>104</v>
      </c>
      <c r="C787" t="s">
        <v>32</v>
      </c>
      <c r="D787" t="str">
        <f t="shared" si="24"/>
        <v>化工群中臺科技大學環境與安全衛生工程系</v>
      </c>
      <c r="E787" t="str">
        <f t="shared" si="25"/>
        <v>220</v>
      </c>
      <c r="F787" s="32">
        <v>220032</v>
      </c>
    </row>
    <row r="788" spans="1:6">
      <c r="A788" t="s">
        <v>342</v>
      </c>
      <c r="B788" t="s">
        <v>74</v>
      </c>
      <c r="C788" t="s">
        <v>88</v>
      </c>
      <c r="D788" t="str">
        <f t="shared" si="24"/>
        <v>化工群龍華科技大學化工與材料工程系</v>
      </c>
      <c r="E788" t="str">
        <f t="shared" si="25"/>
        <v>206</v>
      </c>
      <c r="F788" s="32">
        <v>206005</v>
      </c>
    </row>
    <row r="789" spans="1:6">
      <c r="A789" t="s">
        <v>342</v>
      </c>
      <c r="B789" t="s">
        <v>62</v>
      </c>
      <c r="C789" t="s">
        <v>347</v>
      </c>
      <c r="D789" t="str">
        <f t="shared" si="24"/>
        <v>化工群南臺科技大學生物科技系</v>
      </c>
      <c r="E789" t="str">
        <f t="shared" si="25"/>
        <v>202</v>
      </c>
      <c r="F789" s="32">
        <v>202020</v>
      </c>
    </row>
    <row r="790" spans="1:6">
      <c r="A790" t="s">
        <v>342</v>
      </c>
      <c r="B790" t="s">
        <v>128</v>
      </c>
      <c r="C790" t="s">
        <v>353</v>
      </c>
      <c r="D790" t="str">
        <f t="shared" si="24"/>
        <v>化工群嘉藥學校財團法人嘉南藥理大學醫藥化學系</v>
      </c>
      <c r="E790" t="str">
        <f t="shared" si="25"/>
        <v>204</v>
      </c>
      <c r="F790" s="32">
        <v>204002</v>
      </c>
    </row>
    <row r="791" spans="1:6">
      <c r="A791" t="s">
        <v>342</v>
      </c>
      <c r="B791" t="s">
        <v>89</v>
      </c>
      <c r="C791" t="s">
        <v>216</v>
      </c>
      <c r="D791" t="str">
        <f t="shared" si="24"/>
        <v>化工群萬能科技大學環境工程系環保產業技術組</v>
      </c>
      <c r="E791" t="str">
        <f t="shared" si="25"/>
        <v>212</v>
      </c>
      <c r="F791" s="32">
        <v>212008</v>
      </c>
    </row>
    <row r="792" spans="1:6">
      <c r="A792" t="s">
        <v>342</v>
      </c>
      <c r="B792" t="s">
        <v>103</v>
      </c>
      <c r="C792" t="s">
        <v>154</v>
      </c>
      <c r="D792" t="str">
        <f t="shared" si="24"/>
        <v>化工群明新科技大學化學工程與材料科技系</v>
      </c>
      <c r="E792" t="str">
        <f t="shared" si="25"/>
        <v>208</v>
      </c>
      <c r="F792" s="32">
        <v>208018</v>
      </c>
    </row>
    <row r="793" spans="1:6">
      <c r="A793" t="s">
        <v>342</v>
      </c>
      <c r="B793" t="s">
        <v>210</v>
      </c>
      <c r="C793" t="s">
        <v>347</v>
      </c>
      <c r="D793" t="str">
        <f t="shared" si="24"/>
        <v>化工群美和科技大學生物科技系</v>
      </c>
      <c r="E793" t="str">
        <f t="shared" si="25"/>
        <v>232</v>
      </c>
      <c r="F793" s="32">
        <v>232013</v>
      </c>
    </row>
    <row r="794" spans="1:6">
      <c r="A794" t="s">
        <v>342</v>
      </c>
      <c r="B794" t="s">
        <v>119</v>
      </c>
      <c r="C794" t="s">
        <v>354</v>
      </c>
      <c r="D794" t="str">
        <f t="shared" si="24"/>
        <v>化工群中華醫事科技大學製劑製造工程系</v>
      </c>
      <c r="E794" t="str">
        <f t="shared" si="25"/>
        <v>225</v>
      </c>
      <c r="F794" s="32">
        <v>225025</v>
      </c>
    </row>
    <row r="795" spans="1:6">
      <c r="A795" t="s">
        <v>342</v>
      </c>
      <c r="B795" t="s">
        <v>75</v>
      </c>
      <c r="C795" t="s">
        <v>60</v>
      </c>
      <c r="D795" t="str">
        <f t="shared" si="24"/>
        <v>化工群崑山科技大學材料工程系</v>
      </c>
      <c r="E795" t="str">
        <f t="shared" si="25"/>
        <v>203</v>
      </c>
      <c r="F795" s="32">
        <v>203013</v>
      </c>
    </row>
    <row r="796" spans="1:6">
      <c r="A796" t="s">
        <v>342</v>
      </c>
      <c r="B796" t="s">
        <v>185</v>
      </c>
      <c r="C796" t="s">
        <v>252</v>
      </c>
      <c r="D796" t="str">
        <f t="shared" si="24"/>
        <v>化工群輔英科技大學應用化學及材料科學系</v>
      </c>
      <c r="E796" t="str">
        <f t="shared" si="25"/>
        <v>207</v>
      </c>
      <c r="F796" s="32">
        <v>207023</v>
      </c>
    </row>
    <row r="797" spans="1:6">
      <c r="A797" t="s">
        <v>342</v>
      </c>
      <c r="B797" t="s">
        <v>89</v>
      </c>
      <c r="C797" t="s">
        <v>191</v>
      </c>
      <c r="D797" t="str">
        <f t="shared" si="24"/>
        <v>化工群萬能科技大學航空光機電系航空機械組</v>
      </c>
      <c r="E797" t="str">
        <f t="shared" si="25"/>
        <v>212</v>
      </c>
      <c r="F797" s="32">
        <v>212019</v>
      </c>
    </row>
    <row r="798" spans="1:6">
      <c r="A798" t="s">
        <v>342</v>
      </c>
      <c r="B798" t="s">
        <v>163</v>
      </c>
      <c r="C798" t="s">
        <v>355</v>
      </c>
      <c r="D798" t="str">
        <f t="shared" si="24"/>
        <v>化工群環球科技大學生物技術系</v>
      </c>
      <c r="E798" t="str">
        <f t="shared" si="25"/>
        <v>234</v>
      </c>
      <c r="F798" s="32">
        <v>234034</v>
      </c>
    </row>
    <row r="799" spans="1:6">
      <c r="A799" t="s">
        <v>342</v>
      </c>
      <c r="B799" t="s">
        <v>195</v>
      </c>
      <c r="C799" t="s">
        <v>347</v>
      </c>
      <c r="D799" t="str">
        <f t="shared" si="24"/>
        <v>化工群大仁科技大學生物科技系</v>
      </c>
      <c r="E799" t="str">
        <f t="shared" si="25"/>
        <v>216</v>
      </c>
      <c r="F799" s="32">
        <v>216003</v>
      </c>
    </row>
    <row r="800" spans="1:6">
      <c r="A800" t="s">
        <v>342</v>
      </c>
      <c r="B800" t="s">
        <v>135</v>
      </c>
      <c r="C800" t="s">
        <v>356</v>
      </c>
      <c r="D800" t="str">
        <f t="shared" si="24"/>
        <v>化工群高苑科技大學化妝品應用系</v>
      </c>
      <c r="E800" t="str">
        <f t="shared" si="25"/>
        <v>215</v>
      </c>
      <c r="F800" s="32">
        <v>215026</v>
      </c>
    </row>
    <row r="801" spans="1:6">
      <c r="A801" t="s">
        <v>357</v>
      </c>
      <c r="B801" t="s">
        <v>11</v>
      </c>
      <c r="C801" t="s">
        <v>358</v>
      </c>
      <c r="D801" t="str">
        <f t="shared" si="24"/>
        <v>土建群國立臺灣科技大學建築系</v>
      </c>
      <c r="E801" t="str">
        <f t="shared" si="25"/>
        <v>101</v>
      </c>
      <c r="F801" s="32">
        <v>101015</v>
      </c>
    </row>
    <row r="802" spans="1:6">
      <c r="A802" t="s">
        <v>357</v>
      </c>
      <c r="B802" t="s">
        <v>11</v>
      </c>
      <c r="C802" t="s">
        <v>64</v>
      </c>
      <c r="D802" t="str">
        <f t="shared" si="24"/>
        <v>土建群國立臺灣科技大學營建工程系</v>
      </c>
      <c r="E802" t="str">
        <f t="shared" si="25"/>
        <v>101</v>
      </c>
      <c r="F802" s="32">
        <v>101005</v>
      </c>
    </row>
    <row r="803" spans="1:6">
      <c r="A803" t="s">
        <v>357</v>
      </c>
      <c r="B803" t="s">
        <v>14</v>
      </c>
      <c r="C803" t="s">
        <v>358</v>
      </c>
      <c r="D803" t="str">
        <f t="shared" si="24"/>
        <v>土建群國立臺北科技大學建築系</v>
      </c>
      <c r="E803" t="str">
        <f t="shared" si="25"/>
        <v>104</v>
      </c>
      <c r="F803" s="32">
        <v>104023</v>
      </c>
    </row>
    <row r="804" spans="1:6">
      <c r="A804" t="s">
        <v>357</v>
      </c>
      <c r="B804" t="s">
        <v>14</v>
      </c>
      <c r="C804" t="s">
        <v>114</v>
      </c>
      <c r="D804" t="str">
        <f t="shared" si="24"/>
        <v>土建群國立臺北科技大學土木工程系</v>
      </c>
      <c r="E804" t="str">
        <f t="shared" si="25"/>
        <v>104</v>
      </c>
      <c r="F804" s="32">
        <v>104010</v>
      </c>
    </row>
    <row r="805" spans="1:6">
      <c r="A805" t="s">
        <v>357</v>
      </c>
      <c r="B805" t="s">
        <v>19</v>
      </c>
      <c r="C805" t="s">
        <v>359</v>
      </c>
      <c r="D805" t="str">
        <f t="shared" si="24"/>
        <v>土建群國立雲林科技大學建築與室內設計系建築組</v>
      </c>
      <c r="E805" t="str">
        <f t="shared" si="25"/>
        <v>102</v>
      </c>
      <c r="F805" s="32">
        <v>102023</v>
      </c>
    </row>
    <row r="806" spans="1:6">
      <c r="A806" t="s">
        <v>357</v>
      </c>
      <c r="B806" t="s">
        <v>19</v>
      </c>
      <c r="C806" t="s">
        <v>360</v>
      </c>
      <c r="D806" t="str">
        <f t="shared" si="24"/>
        <v>土建群國立雲林科技大學建築與室內設計系室內組</v>
      </c>
      <c r="E806" t="str">
        <f t="shared" si="25"/>
        <v>102</v>
      </c>
      <c r="F806" s="32">
        <v>102025</v>
      </c>
    </row>
    <row r="807" spans="1:6">
      <c r="A807" t="s">
        <v>357</v>
      </c>
      <c r="B807" t="s">
        <v>19</v>
      </c>
      <c r="C807" t="s">
        <v>64</v>
      </c>
      <c r="D807" t="str">
        <f t="shared" si="24"/>
        <v>土建群國立雲林科技大學營建工程系</v>
      </c>
      <c r="E807" t="str">
        <f t="shared" si="25"/>
        <v>102</v>
      </c>
      <c r="F807" s="32">
        <v>102009</v>
      </c>
    </row>
    <row r="808" spans="1:6">
      <c r="A808" t="s">
        <v>357</v>
      </c>
      <c r="B808" t="s">
        <v>19</v>
      </c>
      <c r="C808" t="s">
        <v>361</v>
      </c>
      <c r="D808" t="str">
        <f t="shared" si="24"/>
        <v>土建群國立雲林科技大學創意生活設計系</v>
      </c>
      <c r="E808" t="str">
        <f t="shared" si="25"/>
        <v>102</v>
      </c>
      <c r="F808" s="32">
        <v>102029</v>
      </c>
    </row>
    <row r="809" spans="1:6">
      <c r="A809" t="s">
        <v>357</v>
      </c>
      <c r="B809" t="s">
        <v>18</v>
      </c>
      <c r="C809" t="s">
        <v>114</v>
      </c>
      <c r="D809" t="str">
        <f t="shared" si="24"/>
        <v>土建群國立高雄應用科技大學土木工程系</v>
      </c>
      <c r="E809" t="str">
        <f t="shared" si="25"/>
        <v>106</v>
      </c>
      <c r="F809" s="32">
        <v>106002</v>
      </c>
    </row>
    <row r="810" spans="1:6">
      <c r="A810" t="s">
        <v>357</v>
      </c>
      <c r="B810" t="s">
        <v>61</v>
      </c>
      <c r="C810" t="s">
        <v>362</v>
      </c>
      <c r="D810" t="str">
        <f t="shared" si="24"/>
        <v>土建群朝陽科技大學建築系建築組</v>
      </c>
      <c r="E810" t="str">
        <f t="shared" si="25"/>
        <v>201</v>
      </c>
      <c r="F810" s="32">
        <v>201019</v>
      </c>
    </row>
    <row r="811" spans="1:6">
      <c r="A811" t="s">
        <v>357</v>
      </c>
      <c r="B811" t="s">
        <v>22</v>
      </c>
      <c r="C811" t="s">
        <v>64</v>
      </c>
      <c r="D811" t="str">
        <f t="shared" si="24"/>
        <v>土建群國立高雄第一科技大學營建工程系</v>
      </c>
      <c r="E811" t="str">
        <f t="shared" si="25"/>
        <v>105</v>
      </c>
      <c r="F811" s="32">
        <v>105001</v>
      </c>
    </row>
    <row r="812" spans="1:6">
      <c r="A812" t="s">
        <v>357</v>
      </c>
      <c r="B812" t="s">
        <v>54</v>
      </c>
      <c r="C812" t="s">
        <v>363</v>
      </c>
      <c r="D812" t="str">
        <f t="shared" si="24"/>
        <v>土建群國立宜蘭大學土木工程學系</v>
      </c>
      <c r="E812" t="str">
        <f t="shared" si="25"/>
        <v>723</v>
      </c>
      <c r="F812" s="32">
        <v>723001</v>
      </c>
    </row>
    <row r="813" spans="1:6">
      <c r="A813" t="s">
        <v>357</v>
      </c>
      <c r="B813" t="s">
        <v>265</v>
      </c>
      <c r="C813" t="s">
        <v>364</v>
      </c>
      <c r="D813" t="str">
        <f t="shared" si="24"/>
        <v>土建群國立臺北商業大學商品創意經營系（桃園校區）</v>
      </c>
      <c r="E813" t="str">
        <f t="shared" si="25"/>
        <v>114</v>
      </c>
      <c r="F813" s="32">
        <v>114011</v>
      </c>
    </row>
    <row r="814" spans="1:6">
      <c r="A814" t="s">
        <v>357</v>
      </c>
      <c r="B814" t="s">
        <v>42</v>
      </c>
      <c r="C814" t="s">
        <v>365</v>
      </c>
      <c r="D814" t="str">
        <f t="shared" si="24"/>
        <v>土建群國立勤益科技大學景觀系</v>
      </c>
      <c r="E814" t="str">
        <f t="shared" si="25"/>
        <v>110</v>
      </c>
      <c r="F814" s="32">
        <v>110023</v>
      </c>
    </row>
    <row r="815" spans="1:6">
      <c r="A815" t="s">
        <v>357</v>
      </c>
      <c r="B815" t="s">
        <v>45</v>
      </c>
      <c r="C815" t="s">
        <v>114</v>
      </c>
      <c r="D815" t="str">
        <f t="shared" si="24"/>
        <v>土建群國立屏東科技大學土木工程系</v>
      </c>
      <c r="E815" t="str">
        <f t="shared" si="25"/>
        <v>103</v>
      </c>
      <c r="F815" s="32">
        <v>103020</v>
      </c>
    </row>
    <row r="816" spans="1:6">
      <c r="A816" t="s">
        <v>357</v>
      </c>
      <c r="B816" t="s">
        <v>45</v>
      </c>
      <c r="C816" t="s">
        <v>366</v>
      </c>
      <c r="D816" t="str">
        <f t="shared" si="24"/>
        <v>土建群國立屏東科技大學水土保持系</v>
      </c>
      <c r="E816" t="str">
        <f t="shared" si="25"/>
        <v>103</v>
      </c>
      <c r="F816" s="32">
        <v>103021</v>
      </c>
    </row>
    <row r="817" spans="1:6">
      <c r="A817" t="s">
        <v>357</v>
      </c>
      <c r="B817" t="s">
        <v>61</v>
      </c>
      <c r="C817" t="s">
        <v>64</v>
      </c>
      <c r="D817" t="str">
        <f t="shared" si="24"/>
        <v>土建群朝陽科技大學營建工程系</v>
      </c>
      <c r="E817" t="str">
        <f t="shared" si="25"/>
        <v>201</v>
      </c>
      <c r="F817" s="32">
        <v>201010</v>
      </c>
    </row>
    <row r="818" spans="1:6">
      <c r="A818" t="s">
        <v>357</v>
      </c>
      <c r="B818" t="s">
        <v>66</v>
      </c>
      <c r="C818" t="s">
        <v>367</v>
      </c>
      <c r="D818" t="str">
        <f t="shared" si="24"/>
        <v>土建群正修科技大學建築與室內設計系建築設計組</v>
      </c>
      <c r="E818" t="str">
        <f t="shared" si="25"/>
        <v>211</v>
      </c>
      <c r="F818" s="32">
        <v>211013</v>
      </c>
    </row>
    <row r="819" spans="1:6">
      <c r="A819" t="s">
        <v>357</v>
      </c>
      <c r="B819" t="s">
        <v>66</v>
      </c>
      <c r="C819" t="s">
        <v>368</v>
      </c>
      <c r="D819" t="str">
        <f t="shared" si="24"/>
        <v>土建群正修科技大學建築與室內設計系室內設計組</v>
      </c>
      <c r="E819" t="str">
        <f t="shared" si="25"/>
        <v>211</v>
      </c>
      <c r="F819" s="32">
        <v>211014</v>
      </c>
    </row>
    <row r="820" spans="1:6">
      <c r="A820" t="s">
        <v>357</v>
      </c>
      <c r="B820" t="s">
        <v>66</v>
      </c>
      <c r="C820" t="s">
        <v>82</v>
      </c>
      <c r="D820" t="str">
        <f t="shared" si="24"/>
        <v>土建群正修科技大學土木與空間資訊系</v>
      </c>
      <c r="E820" t="str">
        <f t="shared" si="25"/>
        <v>211</v>
      </c>
      <c r="F820" s="32">
        <v>211002</v>
      </c>
    </row>
    <row r="821" spans="1:6">
      <c r="A821" t="s">
        <v>357</v>
      </c>
      <c r="B821" t="s">
        <v>103</v>
      </c>
      <c r="C821" t="s">
        <v>132</v>
      </c>
      <c r="D821" t="str">
        <f t="shared" si="24"/>
        <v>土建群明新科技大學土木工程與環境資源管理系</v>
      </c>
      <c r="E821" t="str">
        <f t="shared" si="25"/>
        <v>208</v>
      </c>
      <c r="F821" s="32">
        <v>208012</v>
      </c>
    </row>
    <row r="822" spans="1:6">
      <c r="A822" t="s">
        <v>357</v>
      </c>
      <c r="B822" t="s">
        <v>58</v>
      </c>
      <c r="C822" t="s">
        <v>369</v>
      </c>
      <c r="D822" t="str">
        <f t="shared" si="24"/>
        <v>土建群國立臺東專科學校建築科</v>
      </c>
      <c r="E822" t="str">
        <f t="shared" si="25"/>
        <v>503</v>
      </c>
      <c r="F822" s="32" t="s">
        <v>858</v>
      </c>
    </row>
    <row r="823" spans="1:6">
      <c r="A823" t="s">
        <v>357</v>
      </c>
      <c r="B823" t="s">
        <v>79</v>
      </c>
      <c r="C823" t="s">
        <v>184</v>
      </c>
      <c r="D823" t="str">
        <f t="shared" si="24"/>
        <v>土建群台南應用科技大學室內設計系</v>
      </c>
      <c r="E823" t="str">
        <f t="shared" si="25"/>
        <v>221</v>
      </c>
      <c r="F823" s="32">
        <v>221039</v>
      </c>
    </row>
    <row r="824" spans="1:6">
      <c r="A824" t="s">
        <v>357</v>
      </c>
      <c r="B824" t="s">
        <v>75</v>
      </c>
      <c r="C824" t="s">
        <v>60</v>
      </c>
      <c r="D824" t="str">
        <f t="shared" si="24"/>
        <v>土建群崑山科技大學材料工程系</v>
      </c>
      <c r="E824" t="str">
        <f t="shared" si="25"/>
        <v>203</v>
      </c>
      <c r="F824" s="32">
        <v>203014</v>
      </c>
    </row>
    <row r="825" spans="1:6">
      <c r="A825" t="s">
        <v>357</v>
      </c>
      <c r="B825" t="s">
        <v>75</v>
      </c>
      <c r="C825" t="s">
        <v>370</v>
      </c>
      <c r="D825" t="str">
        <f t="shared" si="24"/>
        <v>土建群崑山科技大學空間設計系</v>
      </c>
      <c r="E825" t="str">
        <f t="shared" si="25"/>
        <v>203</v>
      </c>
      <c r="F825" s="32">
        <v>203027</v>
      </c>
    </row>
    <row r="826" spans="1:6">
      <c r="A826" t="s">
        <v>357</v>
      </c>
      <c r="B826" t="s">
        <v>106</v>
      </c>
      <c r="C826" t="s">
        <v>107</v>
      </c>
      <c r="D826" t="str">
        <f t="shared" si="24"/>
        <v>土建群中國科技大學土木與防災設計系（台北校區）</v>
      </c>
      <c r="E826" t="str">
        <f t="shared" si="25"/>
        <v>219</v>
      </c>
      <c r="F826" s="32">
        <v>219004</v>
      </c>
    </row>
    <row r="827" spans="1:6">
      <c r="A827" t="s">
        <v>357</v>
      </c>
      <c r="B827" t="s">
        <v>96</v>
      </c>
      <c r="C827" t="s">
        <v>184</v>
      </c>
      <c r="D827" t="str">
        <f t="shared" si="24"/>
        <v>土建群樹德科技大學室內設計系</v>
      </c>
      <c r="E827" t="str">
        <f t="shared" si="25"/>
        <v>205</v>
      </c>
      <c r="F827" s="32">
        <v>205050</v>
      </c>
    </row>
    <row r="828" spans="1:6">
      <c r="A828" t="s">
        <v>357</v>
      </c>
      <c r="B828" t="s">
        <v>75</v>
      </c>
      <c r="C828" t="s">
        <v>371</v>
      </c>
      <c r="D828" t="str">
        <f t="shared" si="24"/>
        <v>土建群崑山科技大學房地產開發與管理系</v>
      </c>
      <c r="E828" t="str">
        <f t="shared" si="25"/>
        <v>203</v>
      </c>
      <c r="F828" s="32">
        <v>203020</v>
      </c>
    </row>
    <row r="829" spans="1:6">
      <c r="A829" t="s">
        <v>357</v>
      </c>
      <c r="B829" t="s">
        <v>106</v>
      </c>
      <c r="C829" t="s">
        <v>372</v>
      </c>
      <c r="D829" t="str">
        <f t="shared" si="24"/>
        <v>土建群中國科技大學建築系（台北校區）</v>
      </c>
      <c r="E829" t="str">
        <f t="shared" si="25"/>
        <v>219</v>
      </c>
      <c r="F829" s="32">
        <v>219001</v>
      </c>
    </row>
    <row r="830" spans="1:6">
      <c r="A830" t="s">
        <v>357</v>
      </c>
      <c r="B830" t="s">
        <v>295</v>
      </c>
      <c r="C830" t="s">
        <v>184</v>
      </c>
      <c r="D830" t="str">
        <f t="shared" si="24"/>
        <v>土建群東方設計學院室內設計系</v>
      </c>
      <c r="E830" t="str">
        <f t="shared" si="25"/>
        <v>416</v>
      </c>
      <c r="F830" s="32">
        <v>416010</v>
      </c>
    </row>
    <row r="831" spans="1:6">
      <c r="A831" t="s">
        <v>357</v>
      </c>
      <c r="B831" t="s">
        <v>104</v>
      </c>
      <c r="C831" t="s">
        <v>32</v>
      </c>
      <c r="D831" t="str">
        <f t="shared" si="24"/>
        <v>土建群中臺科技大學環境與安全衛生工程系</v>
      </c>
      <c r="E831" t="str">
        <f t="shared" si="25"/>
        <v>220</v>
      </c>
      <c r="F831" s="32">
        <v>220034</v>
      </c>
    </row>
    <row r="832" spans="1:6">
      <c r="A832" t="s">
        <v>357</v>
      </c>
      <c r="B832" t="s">
        <v>133</v>
      </c>
      <c r="C832" t="s">
        <v>370</v>
      </c>
      <c r="D832" t="str">
        <f t="shared" si="24"/>
        <v>土建群建國科技大學空間設計系</v>
      </c>
      <c r="E832" t="str">
        <f t="shared" si="25"/>
        <v>213</v>
      </c>
      <c r="F832" s="32">
        <v>213031</v>
      </c>
    </row>
    <row r="833" spans="1:6">
      <c r="A833" t="s">
        <v>357</v>
      </c>
      <c r="B833" t="s">
        <v>167</v>
      </c>
      <c r="C833" t="s">
        <v>365</v>
      </c>
      <c r="D833" t="str">
        <f t="shared" si="24"/>
        <v>土建群中州科技大學景觀系</v>
      </c>
      <c r="E833" t="str">
        <f t="shared" si="25"/>
        <v>235</v>
      </c>
      <c r="F833" s="32">
        <v>235030</v>
      </c>
    </row>
    <row r="834" spans="1:6">
      <c r="A834" t="s">
        <v>357</v>
      </c>
      <c r="B834" t="s">
        <v>124</v>
      </c>
      <c r="C834" t="s">
        <v>184</v>
      </c>
      <c r="D834" t="str">
        <f t="shared" ref="D834:D897" si="26">CONCATENATE(A834,B834,C834)</f>
        <v>土建群東南科技大學室內設計系</v>
      </c>
      <c r="E834" t="str">
        <f t="shared" ref="E834:E897" si="27">MID(F834,1,3)</f>
        <v>226</v>
      </c>
      <c r="F834" s="32">
        <v>226034</v>
      </c>
    </row>
    <row r="835" spans="1:6">
      <c r="A835" t="s">
        <v>357</v>
      </c>
      <c r="B835" t="s">
        <v>124</v>
      </c>
      <c r="C835" t="s">
        <v>186</v>
      </c>
      <c r="D835" t="str">
        <f t="shared" si="26"/>
        <v>土建群東南科技大學營建與空間設計系</v>
      </c>
      <c r="E835" t="str">
        <f t="shared" si="27"/>
        <v>226</v>
      </c>
      <c r="F835" s="32">
        <v>226004</v>
      </c>
    </row>
    <row r="836" spans="1:6">
      <c r="A836" t="s">
        <v>357</v>
      </c>
      <c r="B836" t="s">
        <v>110</v>
      </c>
      <c r="C836" t="s">
        <v>372</v>
      </c>
      <c r="D836" t="str">
        <f t="shared" si="26"/>
        <v>土建群中華科技大學建築系（台北校區）</v>
      </c>
      <c r="E836" t="str">
        <f t="shared" si="27"/>
        <v>229</v>
      </c>
      <c r="F836" s="32">
        <v>229016</v>
      </c>
    </row>
    <row r="837" spans="1:6">
      <c r="A837" t="s">
        <v>357</v>
      </c>
      <c r="B837" t="s">
        <v>128</v>
      </c>
      <c r="C837" t="s">
        <v>206</v>
      </c>
      <c r="D837" t="str">
        <f t="shared" si="26"/>
        <v>土建群嘉藥學校財團法人嘉南藥理大學公共安全及消防學士學位學程</v>
      </c>
      <c r="E837" t="str">
        <f t="shared" si="27"/>
        <v>204</v>
      </c>
      <c r="F837" s="32">
        <v>204054</v>
      </c>
    </row>
    <row r="838" spans="1:6">
      <c r="A838" t="s">
        <v>357</v>
      </c>
      <c r="B838" t="s">
        <v>128</v>
      </c>
      <c r="C838" t="s">
        <v>129</v>
      </c>
      <c r="D838" t="str">
        <f t="shared" si="26"/>
        <v>土建群嘉藥學校財團法人嘉南藥理大學職業安全衛生系</v>
      </c>
      <c r="E838" t="str">
        <f t="shared" si="27"/>
        <v>204</v>
      </c>
      <c r="F838" s="32">
        <v>204041</v>
      </c>
    </row>
    <row r="839" spans="1:6">
      <c r="A839" t="s">
        <v>357</v>
      </c>
      <c r="B839" t="s">
        <v>119</v>
      </c>
      <c r="C839" t="s">
        <v>32</v>
      </c>
      <c r="D839" t="str">
        <f t="shared" si="26"/>
        <v>土建群中華醫事科技大學環境與安全衛生工程系</v>
      </c>
      <c r="E839" t="str">
        <f t="shared" si="27"/>
        <v>225</v>
      </c>
      <c r="F839" s="32">
        <v>225045</v>
      </c>
    </row>
    <row r="840" spans="1:6">
      <c r="A840" t="s">
        <v>357</v>
      </c>
      <c r="B840" t="s">
        <v>195</v>
      </c>
      <c r="C840" t="s">
        <v>213</v>
      </c>
      <c r="D840" t="str">
        <f t="shared" si="26"/>
        <v>土建群大仁科技大學消防安全學士學位學程</v>
      </c>
      <c r="E840" t="str">
        <f t="shared" si="27"/>
        <v>216</v>
      </c>
      <c r="F840" s="32">
        <v>216020</v>
      </c>
    </row>
    <row r="841" spans="1:6">
      <c r="A841" t="s">
        <v>357</v>
      </c>
      <c r="B841" t="s">
        <v>135</v>
      </c>
      <c r="C841" t="s">
        <v>373</v>
      </c>
      <c r="D841" t="str">
        <f t="shared" si="26"/>
        <v>土建群高苑科技大學綠環境設計學位學程</v>
      </c>
      <c r="E841" t="str">
        <f t="shared" si="27"/>
        <v>215</v>
      </c>
      <c r="F841" s="32">
        <v>215032</v>
      </c>
    </row>
    <row r="842" spans="1:6">
      <c r="A842" t="s">
        <v>357</v>
      </c>
      <c r="B842" t="s">
        <v>89</v>
      </c>
      <c r="C842" t="s">
        <v>215</v>
      </c>
      <c r="D842" t="str">
        <f t="shared" si="26"/>
        <v>土建群萬能科技大學營建科技系營建與空間設計組</v>
      </c>
      <c r="E842" t="str">
        <f t="shared" si="27"/>
        <v>212</v>
      </c>
      <c r="F842" s="32">
        <v>212004</v>
      </c>
    </row>
    <row r="843" spans="1:6">
      <c r="A843" t="s">
        <v>357</v>
      </c>
      <c r="B843" t="s">
        <v>135</v>
      </c>
      <c r="C843" t="s">
        <v>138</v>
      </c>
      <c r="D843" t="str">
        <f t="shared" si="26"/>
        <v>土建群高苑科技大學土木工程系資訊應用組</v>
      </c>
      <c r="E843" t="str">
        <f t="shared" si="27"/>
        <v>215</v>
      </c>
      <c r="F843" s="32">
        <v>215020</v>
      </c>
    </row>
    <row r="844" spans="1:6">
      <c r="A844" t="s">
        <v>357</v>
      </c>
      <c r="B844" t="s">
        <v>113</v>
      </c>
      <c r="C844" t="s">
        <v>114</v>
      </c>
      <c r="D844" t="str">
        <f t="shared" si="26"/>
        <v>土建群健行科技大學土木工程系</v>
      </c>
      <c r="E844" t="str">
        <f t="shared" si="27"/>
        <v>210</v>
      </c>
      <c r="F844" s="32">
        <v>210022</v>
      </c>
    </row>
    <row r="845" spans="1:6">
      <c r="A845" t="s">
        <v>357</v>
      </c>
      <c r="B845" t="s">
        <v>128</v>
      </c>
      <c r="C845" t="s">
        <v>319</v>
      </c>
      <c r="D845" t="str">
        <f t="shared" si="26"/>
        <v>土建群嘉藥學校財團法人嘉南藥理大學應用空間資訊系</v>
      </c>
      <c r="E845" t="str">
        <f t="shared" si="27"/>
        <v>204</v>
      </c>
      <c r="F845" s="32">
        <v>204049</v>
      </c>
    </row>
    <row r="846" spans="1:6">
      <c r="A846" t="s">
        <v>357</v>
      </c>
      <c r="B846" t="s">
        <v>113</v>
      </c>
      <c r="C846" t="s">
        <v>319</v>
      </c>
      <c r="D846" t="str">
        <f t="shared" si="26"/>
        <v>土建群健行科技大學應用空間資訊系</v>
      </c>
      <c r="E846" t="str">
        <f t="shared" si="27"/>
        <v>210</v>
      </c>
      <c r="F846" s="32">
        <v>210023</v>
      </c>
    </row>
    <row r="847" spans="1:6">
      <c r="A847" t="s">
        <v>357</v>
      </c>
      <c r="B847" t="s">
        <v>117</v>
      </c>
      <c r="C847" t="s">
        <v>184</v>
      </c>
      <c r="D847" t="str">
        <f t="shared" si="26"/>
        <v>土建群德霖技術學院室內設計系</v>
      </c>
      <c r="E847" t="str">
        <f t="shared" si="27"/>
        <v>412</v>
      </c>
      <c r="F847" s="32">
        <v>412004</v>
      </c>
    </row>
    <row r="848" spans="1:6">
      <c r="A848" t="s">
        <v>357</v>
      </c>
      <c r="B848" t="s">
        <v>169</v>
      </c>
      <c r="C848" t="s">
        <v>184</v>
      </c>
      <c r="D848" t="str">
        <f t="shared" si="26"/>
        <v>土建群華夏科技大學室內設計系</v>
      </c>
      <c r="E848" t="str">
        <f t="shared" si="27"/>
        <v>243</v>
      </c>
      <c r="F848" s="32">
        <v>243027</v>
      </c>
    </row>
    <row r="849" spans="1:6">
      <c r="A849" t="s">
        <v>357</v>
      </c>
      <c r="B849" t="s">
        <v>135</v>
      </c>
      <c r="C849" t="s">
        <v>374</v>
      </c>
      <c r="D849" t="str">
        <f t="shared" si="26"/>
        <v>土建群高苑科技大學建築系室內設計組</v>
      </c>
      <c r="E849" t="str">
        <f t="shared" si="27"/>
        <v>215</v>
      </c>
      <c r="F849" s="32">
        <v>215024</v>
      </c>
    </row>
    <row r="850" spans="1:6">
      <c r="A850" t="s">
        <v>357</v>
      </c>
      <c r="B850" t="s">
        <v>202</v>
      </c>
      <c r="C850" t="s">
        <v>132</v>
      </c>
      <c r="D850" t="str">
        <f t="shared" si="26"/>
        <v>土建群大漢技術學院土木工程與環境資源管理系</v>
      </c>
      <c r="E850" t="str">
        <f t="shared" si="27"/>
        <v>403</v>
      </c>
      <c r="F850" s="32">
        <v>403004</v>
      </c>
    </row>
    <row r="851" spans="1:6">
      <c r="A851" t="s">
        <v>357</v>
      </c>
      <c r="B851" t="s">
        <v>135</v>
      </c>
      <c r="C851" t="s">
        <v>136</v>
      </c>
      <c r="D851" t="str">
        <f t="shared" si="26"/>
        <v>土建群高苑科技大學土木工程系工程技術組</v>
      </c>
      <c r="E851" t="str">
        <f t="shared" si="27"/>
        <v>215</v>
      </c>
      <c r="F851" s="32">
        <v>215018</v>
      </c>
    </row>
    <row r="852" spans="1:6">
      <c r="A852" t="s">
        <v>357</v>
      </c>
      <c r="B852" t="s">
        <v>133</v>
      </c>
      <c r="C852" t="s">
        <v>114</v>
      </c>
      <c r="D852" t="str">
        <f t="shared" si="26"/>
        <v>土建群建國科技大學土木工程系</v>
      </c>
      <c r="E852" t="str">
        <f t="shared" si="27"/>
        <v>213</v>
      </c>
      <c r="F852" s="32">
        <v>213008</v>
      </c>
    </row>
    <row r="853" spans="1:6">
      <c r="A853" t="s">
        <v>357</v>
      </c>
      <c r="B853" t="s">
        <v>152</v>
      </c>
      <c r="C853" t="s">
        <v>184</v>
      </c>
      <c r="D853" t="str">
        <f t="shared" si="26"/>
        <v>土建群南榮科技大學室內設計系</v>
      </c>
      <c r="E853" t="str">
        <f t="shared" si="27"/>
        <v>242</v>
      </c>
      <c r="F853" s="32">
        <v>242031</v>
      </c>
    </row>
    <row r="854" spans="1:6">
      <c r="A854" t="s">
        <v>357</v>
      </c>
      <c r="B854" t="s">
        <v>135</v>
      </c>
      <c r="C854" t="s">
        <v>375</v>
      </c>
      <c r="D854" t="str">
        <f t="shared" si="26"/>
        <v>土建群高苑科技大學建築系建築設計組</v>
      </c>
      <c r="E854" t="str">
        <f t="shared" si="27"/>
        <v>215</v>
      </c>
      <c r="F854" s="32">
        <v>215022</v>
      </c>
    </row>
    <row r="855" spans="1:6">
      <c r="A855" t="s">
        <v>357</v>
      </c>
      <c r="B855" t="s">
        <v>140</v>
      </c>
      <c r="C855" t="s">
        <v>174</v>
      </c>
      <c r="D855" t="str">
        <f t="shared" si="26"/>
        <v>土建群遠東科技大學材料與能源工程系</v>
      </c>
      <c r="E855" t="str">
        <f t="shared" si="27"/>
        <v>222</v>
      </c>
      <c r="F855" s="32">
        <v>222021</v>
      </c>
    </row>
    <row r="856" spans="1:6">
      <c r="A856" t="s">
        <v>357</v>
      </c>
      <c r="B856" t="s">
        <v>117</v>
      </c>
      <c r="C856" t="s">
        <v>114</v>
      </c>
      <c r="D856" t="str">
        <f t="shared" si="26"/>
        <v>土建群德霖技術學院土木工程系</v>
      </c>
      <c r="E856" t="str">
        <f t="shared" si="27"/>
        <v>412</v>
      </c>
      <c r="F856" s="32">
        <v>412002</v>
      </c>
    </row>
    <row r="857" spans="1:6">
      <c r="A857" t="s">
        <v>357</v>
      </c>
      <c r="B857" t="s">
        <v>169</v>
      </c>
      <c r="C857" t="s">
        <v>358</v>
      </c>
      <c r="D857" t="str">
        <f t="shared" si="26"/>
        <v>土建群華夏科技大學建築系</v>
      </c>
      <c r="E857" t="str">
        <f t="shared" si="27"/>
        <v>243</v>
      </c>
      <c r="F857" s="32">
        <v>243020</v>
      </c>
    </row>
    <row r="858" spans="1:6">
      <c r="A858" t="s">
        <v>357</v>
      </c>
      <c r="B858" t="s">
        <v>163</v>
      </c>
      <c r="C858" t="s">
        <v>162</v>
      </c>
      <c r="D858" t="str">
        <f t="shared" si="26"/>
        <v>土建群環球科技大學創意商品設計系</v>
      </c>
      <c r="E858" t="str">
        <f t="shared" si="27"/>
        <v>234</v>
      </c>
      <c r="F858" s="32">
        <v>234016</v>
      </c>
    </row>
    <row r="859" spans="1:6">
      <c r="A859" t="s">
        <v>357</v>
      </c>
      <c r="B859" t="s">
        <v>135</v>
      </c>
      <c r="C859" t="s">
        <v>376</v>
      </c>
      <c r="D859" t="str">
        <f t="shared" si="26"/>
        <v>土建群高苑科技大學文化創意設計與數位整合學位學程</v>
      </c>
      <c r="E859" t="str">
        <f t="shared" si="27"/>
        <v>215</v>
      </c>
      <c r="F859" s="32">
        <v>215035</v>
      </c>
    </row>
    <row r="860" spans="1:6">
      <c r="A860" t="s">
        <v>357</v>
      </c>
      <c r="B860" t="s">
        <v>152</v>
      </c>
      <c r="C860" t="s">
        <v>64</v>
      </c>
      <c r="D860" t="str">
        <f t="shared" si="26"/>
        <v>土建群南榮科技大學營建工程系</v>
      </c>
      <c r="E860" t="str">
        <f t="shared" si="27"/>
        <v>242</v>
      </c>
      <c r="F860" s="32">
        <v>242027</v>
      </c>
    </row>
    <row r="861" spans="1:6">
      <c r="A861" t="s">
        <v>377</v>
      </c>
      <c r="B861" t="s">
        <v>11</v>
      </c>
      <c r="C861" t="s">
        <v>378</v>
      </c>
      <c r="D861" t="str">
        <f t="shared" si="26"/>
        <v>設計群國立臺灣科技大學設計系商業設計組</v>
      </c>
      <c r="E861" t="str">
        <f t="shared" si="27"/>
        <v>101</v>
      </c>
      <c r="F861" s="32">
        <v>101014</v>
      </c>
    </row>
    <row r="862" spans="1:6">
      <c r="A862" t="s">
        <v>377</v>
      </c>
      <c r="B862" t="s">
        <v>11</v>
      </c>
      <c r="C862" t="s">
        <v>379</v>
      </c>
      <c r="D862" t="str">
        <f t="shared" si="26"/>
        <v>設計群國立臺灣科技大學設計系工業設計組</v>
      </c>
      <c r="E862" t="str">
        <f t="shared" si="27"/>
        <v>101</v>
      </c>
      <c r="F862" s="32">
        <v>101013</v>
      </c>
    </row>
    <row r="863" spans="1:6">
      <c r="A863" t="s">
        <v>377</v>
      </c>
      <c r="B863" t="s">
        <v>15</v>
      </c>
      <c r="C863" t="s">
        <v>380</v>
      </c>
      <c r="D863" t="str">
        <f t="shared" si="26"/>
        <v>設計群國立臺灣師範大學設計學系</v>
      </c>
      <c r="E863" t="str">
        <f t="shared" si="27"/>
        <v>704</v>
      </c>
      <c r="F863" s="32">
        <v>704007</v>
      </c>
    </row>
    <row r="864" spans="1:6">
      <c r="A864" t="s">
        <v>377</v>
      </c>
      <c r="B864" t="s">
        <v>14</v>
      </c>
      <c r="C864" t="s">
        <v>381</v>
      </c>
      <c r="D864" t="str">
        <f t="shared" si="26"/>
        <v>設計群國立臺北科技大學工業設計系產品設計組</v>
      </c>
      <c r="E864" t="str">
        <f t="shared" si="27"/>
        <v>104</v>
      </c>
      <c r="F864" s="32">
        <v>104021</v>
      </c>
    </row>
    <row r="865" spans="1:6">
      <c r="A865" t="s">
        <v>377</v>
      </c>
      <c r="B865" t="s">
        <v>14</v>
      </c>
      <c r="C865" t="s">
        <v>382</v>
      </c>
      <c r="D865" t="str">
        <f t="shared" si="26"/>
        <v>設計群國立臺北科技大學互動設計系視覺傳達設計組</v>
      </c>
      <c r="E865" t="str">
        <f t="shared" si="27"/>
        <v>104</v>
      </c>
      <c r="F865" s="32">
        <v>104026</v>
      </c>
    </row>
    <row r="866" spans="1:6">
      <c r="A866" t="s">
        <v>377</v>
      </c>
      <c r="B866" t="s">
        <v>14</v>
      </c>
      <c r="C866" t="s">
        <v>383</v>
      </c>
      <c r="D866" t="str">
        <f t="shared" si="26"/>
        <v>設計群國立臺北科技大學互動設計系媒體設計組</v>
      </c>
      <c r="E866" t="str">
        <f t="shared" si="27"/>
        <v>104</v>
      </c>
      <c r="F866" s="32">
        <v>104032</v>
      </c>
    </row>
    <row r="867" spans="1:6">
      <c r="A867" t="s">
        <v>377</v>
      </c>
      <c r="B867" t="s">
        <v>14</v>
      </c>
      <c r="C867" t="s">
        <v>384</v>
      </c>
      <c r="D867" t="str">
        <f t="shared" si="26"/>
        <v>設計群國立臺北科技大學工業設計系家具與室內設計組</v>
      </c>
      <c r="E867" t="str">
        <f t="shared" si="27"/>
        <v>104</v>
      </c>
      <c r="F867" s="32">
        <v>104022</v>
      </c>
    </row>
    <row r="868" spans="1:6">
      <c r="A868" t="s">
        <v>377</v>
      </c>
      <c r="B868" t="s">
        <v>14</v>
      </c>
      <c r="C868" t="s">
        <v>358</v>
      </c>
      <c r="D868" t="str">
        <f t="shared" si="26"/>
        <v>設計群國立臺北科技大學建築系</v>
      </c>
      <c r="E868" t="str">
        <f t="shared" si="27"/>
        <v>104</v>
      </c>
      <c r="F868" s="32">
        <v>104024</v>
      </c>
    </row>
    <row r="869" spans="1:6">
      <c r="A869" t="s">
        <v>377</v>
      </c>
      <c r="B869" t="s">
        <v>11</v>
      </c>
      <c r="C869" t="s">
        <v>358</v>
      </c>
      <c r="D869" t="str">
        <f t="shared" si="26"/>
        <v>設計群國立臺灣科技大學建築系</v>
      </c>
      <c r="E869" t="str">
        <f t="shared" si="27"/>
        <v>101</v>
      </c>
      <c r="F869" s="32">
        <v>101016</v>
      </c>
    </row>
    <row r="870" spans="1:6">
      <c r="A870" t="s">
        <v>377</v>
      </c>
      <c r="B870" t="s">
        <v>14</v>
      </c>
      <c r="C870" t="s">
        <v>385</v>
      </c>
      <c r="D870" t="str">
        <f t="shared" si="26"/>
        <v>設計群國立臺北科技大學文化事業發展系</v>
      </c>
      <c r="E870" t="str">
        <f t="shared" si="27"/>
        <v>104</v>
      </c>
      <c r="F870" s="32">
        <v>104033</v>
      </c>
    </row>
    <row r="871" spans="1:6">
      <c r="A871" t="s">
        <v>377</v>
      </c>
      <c r="B871" t="s">
        <v>15</v>
      </c>
      <c r="C871" t="s">
        <v>386</v>
      </c>
      <c r="D871" t="str">
        <f t="shared" si="26"/>
        <v>設計群國立臺灣師範大學圖文傳播學系</v>
      </c>
      <c r="E871" t="str">
        <f t="shared" si="27"/>
        <v>704</v>
      </c>
      <c r="F871" s="32">
        <v>704003</v>
      </c>
    </row>
    <row r="872" spans="1:6">
      <c r="A872" t="s">
        <v>377</v>
      </c>
      <c r="B872" t="s">
        <v>19</v>
      </c>
      <c r="C872" t="s">
        <v>360</v>
      </c>
      <c r="D872" t="str">
        <f t="shared" si="26"/>
        <v>設計群國立雲林科技大學建築與室內設計系室內組</v>
      </c>
      <c r="E872" t="str">
        <f t="shared" si="27"/>
        <v>102</v>
      </c>
      <c r="F872" s="32">
        <v>102026</v>
      </c>
    </row>
    <row r="873" spans="1:6">
      <c r="A873" t="s">
        <v>377</v>
      </c>
      <c r="B873" t="s">
        <v>19</v>
      </c>
      <c r="C873" t="s">
        <v>20</v>
      </c>
      <c r="D873" t="str">
        <f t="shared" si="26"/>
        <v>設計群國立雲林科技大學工業設計系</v>
      </c>
      <c r="E873" t="str">
        <f t="shared" si="27"/>
        <v>102</v>
      </c>
      <c r="F873" s="32">
        <v>102021</v>
      </c>
    </row>
    <row r="874" spans="1:6">
      <c r="A874" t="s">
        <v>377</v>
      </c>
      <c r="B874" t="s">
        <v>19</v>
      </c>
      <c r="C874" t="s">
        <v>294</v>
      </c>
      <c r="D874" t="str">
        <f t="shared" si="26"/>
        <v>設計群國立雲林科技大學視覺傳達設計系</v>
      </c>
      <c r="E874" t="str">
        <f t="shared" si="27"/>
        <v>102</v>
      </c>
      <c r="F874" s="32">
        <v>102022</v>
      </c>
    </row>
    <row r="875" spans="1:6">
      <c r="A875" t="s">
        <v>377</v>
      </c>
      <c r="B875" t="s">
        <v>19</v>
      </c>
      <c r="C875" t="s">
        <v>361</v>
      </c>
      <c r="D875" t="str">
        <f t="shared" si="26"/>
        <v>設計群國立雲林科技大學創意生活設計系</v>
      </c>
      <c r="E875" t="str">
        <f t="shared" si="27"/>
        <v>102</v>
      </c>
      <c r="F875" s="32">
        <v>102030</v>
      </c>
    </row>
    <row r="876" spans="1:6">
      <c r="A876" t="s">
        <v>377</v>
      </c>
      <c r="B876" t="s">
        <v>19</v>
      </c>
      <c r="C876" t="s">
        <v>307</v>
      </c>
      <c r="D876" t="str">
        <f t="shared" si="26"/>
        <v>設計群國立雲林科技大學數位媒體設計系</v>
      </c>
      <c r="E876" t="str">
        <f t="shared" si="27"/>
        <v>102</v>
      </c>
      <c r="F876" s="32">
        <v>102027</v>
      </c>
    </row>
    <row r="877" spans="1:6">
      <c r="A877" t="s">
        <v>377</v>
      </c>
      <c r="B877" t="s">
        <v>19</v>
      </c>
      <c r="C877" t="s">
        <v>359</v>
      </c>
      <c r="D877" t="str">
        <f t="shared" si="26"/>
        <v>設計群國立雲林科技大學建築與室內設計系建築組</v>
      </c>
      <c r="E877" t="str">
        <f t="shared" si="27"/>
        <v>102</v>
      </c>
      <c r="F877" s="32">
        <v>102024</v>
      </c>
    </row>
    <row r="878" spans="1:6">
      <c r="A878" t="s">
        <v>377</v>
      </c>
      <c r="B878" t="s">
        <v>19</v>
      </c>
      <c r="C878" t="s">
        <v>346</v>
      </c>
      <c r="D878" t="str">
        <f t="shared" si="26"/>
        <v>設計群國立雲林科技大學文化資產維護系</v>
      </c>
      <c r="E878" t="str">
        <f t="shared" si="27"/>
        <v>102</v>
      </c>
      <c r="F878" s="32">
        <v>102035</v>
      </c>
    </row>
    <row r="879" spans="1:6">
      <c r="A879" t="s">
        <v>377</v>
      </c>
      <c r="B879" t="s">
        <v>268</v>
      </c>
      <c r="C879" t="s">
        <v>269</v>
      </c>
      <c r="D879" t="str">
        <f t="shared" si="26"/>
        <v>設計群國立臺中科技大學多媒體設計系</v>
      </c>
      <c r="E879" t="str">
        <f t="shared" si="27"/>
        <v>113</v>
      </c>
      <c r="F879" s="32">
        <v>113007</v>
      </c>
    </row>
    <row r="880" spans="1:6">
      <c r="A880" t="s">
        <v>377</v>
      </c>
      <c r="B880" t="s">
        <v>268</v>
      </c>
      <c r="C880" t="s">
        <v>184</v>
      </c>
      <c r="D880" t="str">
        <f t="shared" si="26"/>
        <v>設計群國立臺中科技大學室內設計系</v>
      </c>
      <c r="E880" t="str">
        <f t="shared" si="27"/>
        <v>113</v>
      </c>
      <c r="F880" s="32">
        <v>113008</v>
      </c>
    </row>
    <row r="881" spans="1:6">
      <c r="A881" t="s">
        <v>377</v>
      </c>
      <c r="B881" t="s">
        <v>22</v>
      </c>
      <c r="C881" t="s">
        <v>30</v>
      </c>
      <c r="D881" t="str">
        <f t="shared" si="26"/>
        <v>設計群國立高雄第一科技大學創新設計工程系</v>
      </c>
      <c r="E881" t="str">
        <f t="shared" si="27"/>
        <v>105</v>
      </c>
      <c r="F881" s="32">
        <v>105012</v>
      </c>
    </row>
    <row r="882" spans="1:6">
      <c r="A882" t="s">
        <v>377</v>
      </c>
      <c r="B882" t="s">
        <v>268</v>
      </c>
      <c r="C882" t="s">
        <v>387</v>
      </c>
      <c r="D882" t="str">
        <f t="shared" si="26"/>
        <v>設計群國立臺中科技大學商業設計系</v>
      </c>
      <c r="E882" t="str">
        <f t="shared" si="27"/>
        <v>113</v>
      </c>
      <c r="F882" s="32">
        <v>113009</v>
      </c>
    </row>
    <row r="883" spans="1:6">
      <c r="A883" t="s">
        <v>377</v>
      </c>
      <c r="B883" t="s">
        <v>18</v>
      </c>
      <c r="C883" t="s">
        <v>388</v>
      </c>
      <c r="D883" t="str">
        <f t="shared" si="26"/>
        <v>設計群國立高雄應用科技大學文化創意產業系</v>
      </c>
      <c r="E883" t="str">
        <f t="shared" si="27"/>
        <v>106</v>
      </c>
      <c r="F883" s="32">
        <v>106033</v>
      </c>
    </row>
    <row r="884" spans="1:6">
      <c r="A884" t="s">
        <v>377</v>
      </c>
      <c r="B884" t="s">
        <v>42</v>
      </c>
      <c r="C884" t="s">
        <v>389</v>
      </c>
      <c r="D884" t="str">
        <f t="shared" si="26"/>
        <v>設計群國立勤益科技大學文化創意事業系</v>
      </c>
      <c r="E884" t="str">
        <f t="shared" si="27"/>
        <v>110</v>
      </c>
      <c r="F884" s="32">
        <v>110038</v>
      </c>
    </row>
    <row r="885" spans="1:6">
      <c r="A885" t="s">
        <v>377</v>
      </c>
      <c r="B885" t="s">
        <v>27</v>
      </c>
      <c r="C885" t="s">
        <v>269</v>
      </c>
      <c r="D885" t="str">
        <f t="shared" si="26"/>
        <v>設計群國立虎尾科技大學多媒體設計系</v>
      </c>
      <c r="E885" t="str">
        <f t="shared" si="27"/>
        <v>107</v>
      </c>
      <c r="F885" s="32">
        <v>107034</v>
      </c>
    </row>
    <row r="886" spans="1:6">
      <c r="A886" t="s">
        <v>377</v>
      </c>
      <c r="B886" t="s">
        <v>42</v>
      </c>
      <c r="C886" t="s">
        <v>365</v>
      </c>
      <c r="D886" t="str">
        <f t="shared" si="26"/>
        <v>設計群國立勤益科技大學景觀系</v>
      </c>
      <c r="E886" t="str">
        <f t="shared" si="27"/>
        <v>110</v>
      </c>
      <c r="F886" s="32">
        <v>110024</v>
      </c>
    </row>
    <row r="887" spans="1:6">
      <c r="A887" t="s">
        <v>377</v>
      </c>
      <c r="B887" t="s">
        <v>265</v>
      </c>
      <c r="C887" t="s">
        <v>364</v>
      </c>
      <c r="D887" t="str">
        <f t="shared" si="26"/>
        <v>設計群國立臺北商業大學商品創意經營系（桃園校區）</v>
      </c>
      <c r="E887" t="str">
        <f t="shared" si="27"/>
        <v>114</v>
      </c>
      <c r="F887" s="32">
        <v>114010</v>
      </c>
    </row>
    <row r="888" spans="1:6">
      <c r="A888" t="s">
        <v>377</v>
      </c>
      <c r="B888" t="s">
        <v>265</v>
      </c>
      <c r="C888" t="s">
        <v>390</v>
      </c>
      <c r="D888" t="str">
        <f t="shared" si="26"/>
        <v>設計群國立臺北商業大學商業設計管理系（桃園校區）</v>
      </c>
      <c r="E888" t="str">
        <f t="shared" si="27"/>
        <v>114</v>
      </c>
      <c r="F888" s="32">
        <v>114013</v>
      </c>
    </row>
    <row r="889" spans="1:6">
      <c r="A889" t="s">
        <v>377</v>
      </c>
      <c r="B889" t="s">
        <v>265</v>
      </c>
      <c r="C889" t="s">
        <v>391</v>
      </c>
      <c r="D889" t="str">
        <f t="shared" si="26"/>
        <v>設計群國立臺北商業大學數位多媒體設計系（桃園校區）</v>
      </c>
      <c r="E889" t="str">
        <f t="shared" si="27"/>
        <v>114</v>
      </c>
      <c r="F889" s="32">
        <v>114015</v>
      </c>
    </row>
    <row r="890" spans="1:6">
      <c r="A890" t="s">
        <v>377</v>
      </c>
      <c r="B890" t="s">
        <v>48</v>
      </c>
      <c r="C890" t="s">
        <v>20</v>
      </c>
      <c r="D890" t="str">
        <f t="shared" si="26"/>
        <v>設計群明志科技大學工業設計系</v>
      </c>
      <c r="E890" t="str">
        <f t="shared" si="27"/>
        <v>214</v>
      </c>
      <c r="F890" s="32">
        <v>214019</v>
      </c>
    </row>
    <row r="891" spans="1:6">
      <c r="A891" t="s">
        <v>377</v>
      </c>
      <c r="B891" t="s">
        <v>268</v>
      </c>
      <c r="C891" t="s">
        <v>392</v>
      </c>
      <c r="D891" t="str">
        <f t="shared" si="26"/>
        <v>設計群國立臺中科技大學應用中文系</v>
      </c>
      <c r="E891" t="str">
        <f t="shared" si="27"/>
        <v>113</v>
      </c>
      <c r="F891" s="32">
        <v>113027</v>
      </c>
    </row>
    <row r="892" spans="1:6">
      <c r="A892" t="s">
        <v>377</v>
      </c>
      <c r="B892" t="s">
        <v>45</v>
      </c>
      <c r="C892" t="s">
        <v>393</v>
      </c>
      <c r="D892" t="str">
        <f t="shared" si="26"/>
        <v>設計群國立屏東科技大學木材科學與設計系</v>
      </c>
      <c r="E892" t="str">
        <f t="shared" si="27"/>
        <v>103</v>
      </c>
      <c r="F892" s="32">
        <v>103008</v>
      </c>
    </row>
    <row r="893" spans="1:6">
      <c r="A893" t="s">
        <v>377</v>
      </c>
      <c r="B893" t="s">
        <v>48</v>
      </c>
      <c r="C893" t="s">
        <v>294</v>
      </c>
      <c r="D893" t="str">
        <f t="shared" si="26"/>
        <v>設計群明志科技大學視覺傳達設計系</v>
      </c>
      <c r="E893" t="str">
        <f t="shared" si="27"/>
        <v>214</v>
      </c>
      <c r="F893" s="32">
        <v>214020</v>
      </c>
    </row>
    <row r="894" spans="1:6">
      <c r="A894" t="s">
        <v>377</v>
      </c>
      <c r="B894" t="s">
        <v>27</v>
      </c>
      <c r="C894" t="s">
        <v>394</v>
      </c>
      <c r="D894" t="str">
        <f t="shared" si="26"/>
        <v>設計群國立虎尾科技大學休閒遊憩系</v>
      </c>
      <c r="E894" t="str">
        <f t="shared" si="27"/>
        <v>107</v>
      </c>
      <c r="F894" s="32">
        <v>107036</v>
      </c>
    </row>
    <row r="895" spans="1:6">
      <c r="A895" t="s">
        <v>377</v>
      </c>
      <c r="B895" t="s">
        <v>61</v>
      </c>
      <c r="C895" t="s">
        <v>374</v>
      </c>
      <c r="D895" t="str">
        <f t="shared" si="26"/>
        <v>設計群朝陽科技大學建築系室內設計組</v>
      </c>
      <c r="E895" t="str">
        <f t="shared" si="27"/>
        <v>201</v>
      </c>
      <c r="F895" s="32">
        <v>201021</v>
      </c>
    </row>
    <row r="896" spans="1:6">
      <c r="A896" t="s">
        <v>377</v>
      </c>
      <c r="B896" t="s">
        <v>61</v>
      </c>
      <c r="C896" t="s">
        <v>274</v>
      </c>
      <c r="D896" t="str">
        <f t="shared" si="26"/>
        <v>設計群朝陽科技大學資訊管理系數位多媒體組</v>
      </c>
      <c r="E896" t="str">
        <f t="shared" si="27"/>
        <v>201</v>
      </c>
      <c r="F896" s="32">
        <v>201039</v>
      </c>
    </row>
    <row r="897" spans="1:6">
      <c r="A897" t="s">
        <v>377</v>
      </c>
      <c r="B897" t="s">
        <v>61</v>
      </c>
      <c r="C897" t="s">
        <v>362</v>
      </c>
      <c r="D897" t="str">
        <f t="shared" si="26"/>
        <v>設計群朝陽科技大學建築系建築組</v>
      </c>
      <c r="E897" t="str">
        <f t="shared" si="27"/>
        <v>201</v>
      </c>
      <c r="F897" s="32">
        <v>201020</v>
      </c>
    </row>
    <row r="898" spans="1:6">
      <c r="A898" t="s">
        <v>377</v>
      </c>
      <c r="B898" t="s">
        <v>61</v>
      </c>
      <c r="C898" t="s">
        <v>294</v>
      </c>
      <c r="D898" t="str">
        <f t="shared" ref="D898:D961" si="28">CONCATENATE(A898,B898,C898)</f>
        <v>設計群朝陽科技大學視覺傳達設計系</v>
      </c>
      <c r="E898" t="str">
        <f t="shared" ref="E898:E961" si="29">MID(F898,1,3)</f>
        <v>201</v>
      </c>
      <c r="F898" s="32">
        <v>201024</v>
      </c>
    </row>
    <row r="899" spans="1:6">
      <c r="A899" t="s">
        <v>377</v>
      </c>
      <c r="B899" t="s">
        <v>395</v>
      </c>
      <c r="C899" t="s">
        <v>396</v>
      </c>
      <c r="D899" t="str">
        <f t="shared" si="28"/>
        <v>設計群國立臺南護理專科學校化妝品應用科</v>
      </c>
      <c r="E899" t="str">
        <f t="shared" si="29"/>
        <v>502</v>
      </c>
      <c r="F899" s="32" t="s">
        <v>859</v>
      </c>
    </row>
    <row r="900" spans="1:6">
      <c r="A900" t="s">
        <v>377</v>
      </c>
      <c r="B900" t="s">
        <v>61</v>
      </c>
      <c r="C900" t="s">
        <v>20</v>
      </c>
      <c r="D900" t="str">
        <f t="shared" si="28"/>
        <v>設計群朝陽科技大學工業設計系</v>
      </c>
      <c r="E900" t="str">
        <f t="shared" si="29"/>
        <v>201</v>
      </c>
      <c r="F900" s="32">
        <v>201023</v>
      </c>
    </row>
    <row r="901" spans="1:6">
      <c r="A901" t="s">
        <v>377</v>
      </c>
      <c r="B901" t="s">
        <v>62</v>
      </c>
      <c r="C901" t="s">
        <v>278</v>
      </c>
      <c r="D901" t="str">
        <f t="shared" si="28"/>
        <v>設計群南臺科技大學多媒體與電腦娛樂科學系</v>
      </c>
      <c r="E901" t="str">
        <f t="shared" si="29"/>
        <v>202</v>
      </c>
      <c r="F901" s="32">
        <v>202053</v>
      </c>
    </row>
    <row r="902" spans="1:6">
      <c r="A902" t="s">
        <v>377</v>
      </c>
      <c r="B902" t="s">
        <v>242</v>
      </c>
      <c r="C902" t="s">
        <v>397</v>
      </c>
      <c r="D902" t="str">
        <f t="shared" si="28"/>
        <v>設計群國立金門大學企業管理學系</v>
      </c>
      <c r="E902" t="str">
        <f t="shared" si="29"/>
        <v>732</v>
      </c>
      <c r="F902" s="32">
        <v>732006</v>
      </c>
    </row>
    <row r="903" spans="1:6">
      <c r="A903" t="s">
        <v>377</v>
      </c>
      <c r="B903" t="s">
        <v>61</v>
      </c>
      <c r="C903" t="s">
        <v>398</v>
      </c>
      <c r="D903" t="str">
        <f t="shared" si="28"/>
        <v>設計群朝陽科技大學傳播藝術系</v>
      </c>
      <c r="E903" t="str">
        <f t="shared" si="29"/>
        <v>201</v>
      </c>
      <c r="F903" s="32">
        <v>201027</v>
      </c>
    </row>
    <row r="904" spans="1:6">
      <c r="A904" t="s">
        <v>377</v>
      </c>
      <c r="B904" t="s">
        <v>61</v>
      </c>
      <c r="C904" t="s">
        <v>399</v>
      </c>
      <c r="D904" t="str">
        <f t="shared" si="28"/>
        <v>設計群朝陽科技大學景觀及都市設計系</v>
      </c>
      <c r="E904" t="str">
        <f t="shared" si="29"/>
        <v>201</v>
      </c>
      <c r="F904" s="32">
        <v>201025</v>
      </c>
    </row>
    <row r="905" spans="1:6">
      <c r="A905" t="s">
        <v>377</v>
      </c>
      <c r="B905" t="s">
        <v>62</v>
      </c>
      <c r="C905" t="s">
        <v>72</v>
      </c>
      <c r="D905" t="str">
        <f t="shared" si="28"/>
        <v>設計群南臺科技大學創新產品設計系</v>
      </c>
      <c r="E905" t="str">
        <f t="shared" si="29"/>
        <v>202</v>
      </c>
      <c r="F905" s="32">
        <v>202054</v>
      </c>
    </row>
    <row r="906" spans="1:6">
      <c r="A906" t="s">
        <v>377</v>
      </c>
      <c r="B906" t="s">
        <v>62</v>
      </c>
      <c r="C906" t="s">
        <v>400</v>
      </c>
      <c r="D906" t="str">
        <f t="shared" si="28"/>
        <v>設計群南臺科技大學視覺傳達設計系動畫設計組</v>
      </c>
      <c r="E906" t="str">
        <f t="shared" si="29"/>
        <v>202</v>
      </c>
      <c r="F906" s="32">
        <v>202050</v>
      </c>
    </row>
    <row r="907" spans="1:6">
      <c r="A907" t="s">
        <v>377</v>
      </c>
      <c r="B907" t="s">
        <v>62</v>
      </c>
      <c r="C907" t="s">
        <v>401</v>
      </c>
      <c r="D907" t="str">
        <f t="shared" si="28"/>
        <v>設計群南臺科技大學視覺傳達設計系商業設計組</v>
      </c>
      <c r="E907" t="str">
        <f t="shared" si="29"/>
        <v>202</v>
      </c>
      <c r="F907" s="32">
        <v>202049</v>
      </c>
    </row>
    <row r="908" spans="1:6">
      <c r="A908" t="s">
        <v>377</v>
      </c>
      <c r="B908" t="s">
        <v>62</v>
      </c>
      <c r="C908" t="s">
        <v>402</v>
      </c>
      <c r="D908" t="str">
        <f t="shared" si="28"/>
        <v>設計群南臺科技大學流行音樂產業系</v>
      </c>
      <c r="E908" t="str">
        <f t="shared" si="29"/>
        <v>202</v>
      </c>
      <c r="F908" s="32">
        <v>202056</v>
      </c>
    </row>
    <row r="909" spans="1:6">
      <c r="A909" t="s">
        <v>377</v>
      </c>
      <c r="B909" t="s">
        <v>62</v>
      </c>
      <c r="C909" t="s">
        <v>403</v>
      </c>
      <c r="D909" t="str">
        <f t="shared" si="28"/>
        <v>設計群南臺科技大學視覺傳達設計系創意生活設計組</v>
      </c>
      <c r="E909" t="str">
        <f t="shared" si="29"/>
        <v>202</v>
      </c>
      <c r="F909" s="32">
        <v>202051</v>
      </c>
    </row>
    <row r="910" spans="1:6">
      <c r="A910" t="s">
        <v>377</v>
      </c>
      <c r="B910" t="s">
        <v>404</v>
      </c>
      <c r="C910" t="s">
        <v>398</v>
      </c>
      <c r="D910" t="str">
        <f t="shared" si="28"/>
        <v>設計群文藻外語大學傳播藝術系</v>
      </c>
      <c r="E910" t="str">
        <f t="shared" si="29"/>
        <v>241</v>
      </c>
      <c r="F910" s="32">
        <v>241022</v>
      </c>
    </row>
    <row r="911" spans="1:6">
      <c r="A911" t="s">
        <v>377</v>
      </c>
      <c r="B911" t="s">
        <v>67</v>
      </c>
      <c r="C911" t="s">
        <v>68</v>
      </c>
      <c r="D911" t="str">
        <f t="shared" si="28"/>
        <v>設計群亞東技術學院工商業設計系</v>
      </c>
      <c r="E911" t="str">
        <f t="shared" si="29"/>
        <v>410</v>
      </c>
      <c r="F911" s="32">
        <v>410015</v>
      </c>
    </row>
    <row r="912" spans="1:6">
      <c r="A912" t="s">
        <v>377</v>
      </c>
      <c r="B912" t="s">
        <v>62</v>
      </c>
      <c r="C912" t="s">
        <v>310</v>
      </c>
      <c r="D912" t="str">
        <f t="shared" si="28"/>
        <v>設計群南臺科技大學資訊傳播系</v>
      </c>
      <c r="E912" t="str">
        <f t="shared" si="29"/>
        <v>202</v>
      </c>
      <c r="F912" s="32">
        <v>202046</v>
      </c>
    </row>
    <row r="913" spans="1:6">
      <c r="A913" t="s">
        <v>377</v>
      </c>
      <c r="B913" t="s">
        <v>77</v>
      </c>
      <c r="C913" t="s">
        <v>269</v>
      </c>
      <c r="D913" t="str">
        <f t="shared" si="28"/>
        <v>設計群致理科技大學多媒體設計系</v>
      </c>
      <c r="E913" t="str">
        <f t="shared" si="29"/>
        <v>245</v>
      </c>
      <c r="F913" s="32">
        <v>245024</v>
      </c>
    </row>
    <row r="914" spans="1:6">
      <c r="A914" t="s">
        <v>377</v>
      </c>
      <c r="B914" t="s">
        <v>66</v>
      </c>
      <c r="C914" t="s">
        <v>367</v>
      </c>
      <c r="D914" t="str">
        <f t="shared" si="28"/>
        <v>設計群正修科技大學建築與室內設計系建築設計組</v>
      </c>
      <c r="E914" t="str">
        <f t="shared" si="29"/>
        <v>211</v>
      </c>
      <c r="F914" s="32">
        <v>211073</v>
      </c>
    </row>
    <row r="915" spans="1:6">
      <c r="A915" t="s">
        <v>377</v>
      </c>
      <c r="B915" t="s">
        <v>79</v>
      </c>
      <c r="C915" t="s">
        <v>405</v>
      </c>
      <c r="D915" t="str">
        <f t="shared" si="28"/>
        <v>設計群台南應用科技大學服飾設計管理系</v>
      </c>
      <c r="E915" t="str">
        <f t="shared" si="29"/>
        <v>221</v>
      </c>
      <c r="F915" s="32">
        <v>221040</v>
      </c>
    </row>
    <row r="916" spans="1:6">
      <c r="A916" t="s">
        <v>377</v>
      </c>
      <c r="B916" t="s">
        <v>66</v>
      </c>
      <c r="C916" t="s">
        <v>82</v>
      </c>
      <c r="D916" t="str">
        <f t="shared" si="28"/>
        <v>設計群正修科技大學土木與空間資訊系</v>
      </c>
      <c r="E916" t="str">
        <f t="shared" si="29"/>
        <v>211</v>
      </c>
      <c r="F916" s="32">
        <v>211071</v>
      </c>
    </row>
    <row r="917" spans="1:6">
      <c r="A917" t="s">
        <v>377</v>
      </c>
      <c r="B917" t="s">
        <v>79</v>
      </c>
      <c r="C917" t="s">
        <v>184</v>
      </c>
      <c r="D917" t="str">
        <f t="shared" si="28"/>
        <v>設計群台南應用科技大學室內設計系</v>
      </c>
      <c r="E917" t="str">
        <f t="shared" si="29"/>
        <v>221</v>
      </c>
      <c r="F917" s="32">
        <v>221023</v>
      </c>
    </row>
    <row r="918" spans="1:6">
      <c r="A918" t="s">
        <v>377</v>
      </c>
      <c r="B918" t="s">
        <v>404</v>
      </c>
      <c r="C918" t="s">
        <v>406</v>
      </c>
      <c r="D918" t="str">
        <f t="shared" si="28"/>
        <v>設計群文藻外語大學數位內容應用與管理系</v>
      </c>
      <c r="E918" t="str">
        <f t="shared" si="29"/>
        <v>241</v>
      </c>
      <c r="F918" s="32">
        <v>241020</v>
      </c>
    </row>
    <row r="919" spans="1:6">
      <c r="A919" t="s">
        <v>377</v>
      </c>
      <c r="B919" t="s">
        <v>67</v>
      </c>
      <c r="C919" t="s">
        <v>407</v>
      </c>
      <c r="D919" t="str">
        <f t="shared" si="28"/>
        <v>設計群亞東技術學院材料與纖維系織品服裝設計組</v>
      </c>
      <c r="E919" t="str">
        <f t="shared" si="29"/>
        <v>410</v>
      </c>
      <c r="F919" s="32">
        <v>410010</v>
      </c>
    </row>
    <row r="920" spans="1:6">
      <c r="A920" t="s">
        <v>377</v>
      </c>
      <c r="B920" t="s">
        <v>75</v>
      </c>
      <c r="C920" t="s">
        <v>294</v>
      </c>
      <c r="D920" t="str">
        <f t="shared" si="28"/>
        <v>設計群崑山科技大學視覺傳達設計系</v>
      </c>
      <c r="E920" t="str">
        <f t="shared" si="29"/>
        <v>203</v>
      </c>
      <c r="F920" s="32">
        <v>203026</v>
      </c>
    </row>
    <row r="921" spans="1:6">
      <c r="A921" t="s">
        <v>377</v>
      </c>
      <c r="B921" t="s">
        <v>121</v>
      </c>
      <c r="C921" t="s">
        <v>118</v>
      </c>
      <c r="D921" t="str">
        <f t="shared" si="28"/>
        <v>設計群嶺東科技大學創意產品設計系</v>
      </c>
      <c r="E921" t="str">
        <f t="shared" si="29"/>
        <v>218</v>
      </c>
      <c r="F921" s="32">
        <v>218038</v>
      </c>
    </row>
    <row r="922" spans="1:6">
      <c r="A922" t="s">
        <v>377</v>
      </c>
      <c r="B922" t="s">
        <v>79</v>
      </c>
      <c r="C922" t="s">
        <v>289</v>
      </c>
      <c r="D922" t="str">
        <f t="shared" si="28"/>
        <v>設計群台南應用科技大學多媒體動畫系</v>
      </c>
      <c r="E922" t="str">
        <f t="shared" si="29"/>
        <v>221</v>
      </c>
      <c r="F922" s="32">
        <v>221026</v>
      </c>
    </row>
    <row r="923" spans="1:6">
      <c r="A923" t="s">
        <v>377</v>
      </c>
      <c r="B923" t="s">
        <v>121</v>
      </c>
      <c r="C923" t="s">
        <v>408</v>
      </c>
      <c r="D923" t="str">
        <f t="shared" si="28"/>
        <v>設計群嶺東科技大學流行設計系</v>
      </c>
      <c r="E923" t="str">
        <f t="shared" si="29"/>
        <v>218</v>
      </c>
      <c r="F923" s="32">
        <v>218039</v>
      </c>
    </row>
    <row r="924" spans="1:6">
      <c r="A924" t="s">
        <v>377</v>
      </c>
      <c r="B924" t="s">
        <v>121</v>
      </c>
      <c r="C924" t="s">
        <v>409</v>
      </c>
      <c r="D924" t="str">
        <f t="shared" si="28"/>
        <v>設計群嶺東科技大學時尚經營系</v>
      </c>
      <c r="E924" t="str">
        <f t="shared" si="29"/>
        <v>218</v>
      </c>
      <c r="F924" s="32">
        <v>218043</v>
      </c>
    </row>
    <row r="925" spans="1:6">
      <c r="A925" t="s">
        <v>377</v>
      </c>
      <c r="B925" t="s">
        <v>104</v>
      </c>
      <c r="C925" t="s">
        <v>108</v>
      </c>
      <c r="D925" t="str">
        <f t="shared" si="28"/>
        <v>設計群中臺科技大學牙體技術暨材料系</v>
      </c>
      <c r="E925" t="str">
        <f t="shared" si="29"/>
        <v>220</v>
      </c>
      <c r="F925" s="32">
        <v>220016</v>
      </c>
    </row>
    <row r="926" spans="1:6">
      <c r="A926" t="s">
        <v>377</v>
      </c>
      <c r="B926" t="s">
        <v>179</v>
      </c>
      <c r="C926" t="s">
        <v>410</v>
      </c>
      <c r="D926" t="str">
        <f t="shared" si="28"/>
        <v>設計群吳鳳科技大學美容美髮造型設計系</v>
      </c>
      <c r="E926" t="str">
        <f t="shared" si="29"/>
        <v>233</v>
      </c>
      <c r="F926" s="32">
        <v>233017</v>
      </c>
    </row>
    <row r="927" spans="1:6">
      <c r="A927" t="s">
        <v>377</v>
      </c>
      <c r="B927" t="s">
        <v>74</v>
      </c>
      <c r="C927" t="s">
        <v>282</v>
      </c>
      <c r="D927" t="str">
        <f t="shared" si="28"/>
        <v>設計群龍華科技大學多媒體與遊戲發展科學系</v>
      </c>
      <c r="E927" t="str">
        <f t="shared" si="29"/>
        <v>206</v>
      </c>
      <c r="F927" s="32">
        <v>206024</v>
      </c>
    </row>
    <row r="928" spans="1:6">
      <c r="A928" t="s">
        <v>377</v>
      </c>
      <c r="B928" t="s">
        <v>106</v>
      </c>
      <c r="C928" t="s">
        <v>411</v>
      </c>
      <c r="D928" t="str">
        <f t="shared" si="28"/>
        <v>設計群中國科技大學視覺傳達設計系（台北校區）</v>
      </c>
      <c r="E928" t="str">
        <f t="shared" si="29"/>
        <v>219</v>
      </c>
      <c r="F928" s="32">
        <v>219006</v>
      </c>
    </row>
    <row r="929" spans="1:6">
      <c r="A929" t="s">
        <v>377</v>
      </c>
      <c r="B929" t="s">
        <v>121</v>
      </c>
      <c r="C929" t="s">
        <v>412</v>
      </c>
      <c r="D929" t="str">
        <f t="shared" si="28"/>
        <v>設計群嶺東科技大學服飾設計系</v>
      </c>
      <c r="E929" t="str">
        <f t="shared" si="29"/>
        <v>218</v>
      </c>
      <c r="F929" s="32">
        <v>218041</v>
      </c>
    </row>
    <row r="930" spans="1:6">
      <c r="A930" t="s">
        <v>377</v>
      </c>
      <c r="B930" t="s">
        <v>121</v>
      </c>
      <c r="C930" t="s">
        <v>307</v>
      </c>
      <c r="D930" t="str">
        <f t="shared" si="28"/>
        <v>設計群嶺東科技大學數位媒體設計系</v>
      </c>
      <c r="E930" t="str">
        <f t="shared" si="29"/>
        <v>218</v>
      </c>
      <c r="F930" s="32">
        <v>218034</v>
      </c>
    </row>
    <row r="931" spans="1:6">
      <c r="A931" t="s">
        <v>377</v>
      </c>
      <c r="B931" t="s">
        <v>75</v>
      </c>
      <c r="C931" t="s">
        <v>370</v>
      </c>
      <c r="D931" t="str">
        <f t="shared" si="28"/>
        <v>設計群崑山科技大學空間設計系</v>
      </c>
      <c r="E931" t="str">
        <f t="shared" si="29"/>
        <v>203</v>
      </c>
      <c r="F931" s="32">
        <v>203028</v>
      </c>
    </row>
    <row r="932" spans="1:6">
      <c r="A932" t="s">
        <v>377</v>
      </c>
      <c r="B932" t="s">
        <v>121</v>
      </c>
      <c r="C932" t="s">
        <v>294</v>
      </c>
      <c r="D932" t="str">
        <f t="shared" si="28"/>
        <v>設計群嶺東科技大學視覺傳達設計系</v>
      </c>
      <c r="E932" t="str">
        <f t="shared" si="29"/>
        <v>218</v>
      </c>
      <c r="F932" s="32">
        <v>218032</v>
      </c>
    </row>
    <row r="933" spans="1:6">
      <c r="A933" t="s">
        <v>377</v>
      </c>
      <c r="B933" t="s">
        <v>96</v>
      </c>
      <c r="C933" t="s">
        <v>413</v>
      </c>
      <c r="D933" t="str">
        <f t="shared" si="28"/>
        <v>設計群樹德科技大學藝術管理與藝術經紀系</v>
      </c>
      <c r="E933" t="str">
        <f t="shared" si="29"/>
        <v>205</v>
      </c>
      <c r="F933" s="32">
        <v>205053</v>
      </c>
    </row>
    <row r="934" spans="1:6">
      <c r="A934" t="s">
        <v>377</v>
      </c>
      <c r="B934" t="s">
        <v>75</v>
      </c>
      <c r="C934" t="s">
        <v>414</v>
      </c>
      <c r="D934" t="str">
        <f t="shared" si="28"/>
        <v>設計群崑山科技大學視訊傳播設計系</v>
      </c>
      <c r="E934" t="str">
        <f t="shared" si="29"/>
        <v>203</v>
      </c>
      <c r="F934" s="32">
        <v>203032</v>
      </c>
    </row>
    <row r="935" spans="1:6">
      <c r="A935" t="s">
        <v>377</v>
      </c>
      <c r="B935" t="s">
        <v>103</v>
      </c>
      <c r="C935" t="s">
        <v>415</v>
      </c>
      <c r="D935" t="str">
        <f t="shared" si="28"/>
        <v>設計群明新科技大學化妝品應用學士學位學程</v>
      </c>
      <c r="E935" t="str">
        <f t="shared" si="29"/>
        <v>208</v>
      </c>
      <c r="F935" s="32">
        <v>208013</v>
      </c>
    </row>
    <row r="936" spans="1:6">
      <c r="A936" t="s">
        <v>377</v>
      </c>
      <c r="B936" t="s">
        <v>96</v>
      </c>
      <c r="C936" t="s">
        <v>97</v>
      </c>
      <c r="D936" t="str">
        <f t="shared" si="28"/>
        <v>設計群樹德科技大學生活產品設計系</v>
      </c>
      <c r="E936" t="str">
        <f t="shared" si="29"/>
        <v>205</v>
      </c>
      <c r="F936" s="32">
        <v>205042</v>
      </c>
    </row>
    <row r="937" spans="1:6">
      <c r="A937" t="s">
        <v>377</v>
      </c>
      <c r="B937" t="s">
        <v>94</v>
      </c>
      <c r="C937" t="s">
        <v>388</v>
      </c>
      <c r="D937" t="str">
        <f t="shared" si="28"/>
        <v>設計群弘光科技大學文化創意產業系</v>
      </c>
      <c r="E937" t="str">
        <f t="shared" si="29"/>
        <v>209</v>
      </c>
      <c r="F937" s="32">
        <v>209024</v>
      </c>
    </row>
    <row r="938" spans="1:6">
      <c r="A938" t="s">
        <v>377</v>
      </c>
      <c r="B938" t="s">
        <v>106</v>
      </c>
      <c r="C938" t="s">
        <v>416</v>
      </c>
      <c r="D938" t="str">
        <f t="shared" si="28"/>
        <v>設計群中國科技大學影視設計系（台北校區）</v>
      </c>
      <c r="E938" t="str">
        <f t="shared" si="29"/>
        <v>219</v>
      </c>
      <c r="F938" s="32">
        <v>219008</v>
      </c>
    </row>
    <row r="939" spans="1:6">
      <c r="A939" t="s">
        <v>377</v>
      </c>
      <c r="B939" t="s">
        <v>79</v>
      </c>
      <c r="C939" t="s">
        <v>294</v>
      </c>
      <c r="D939" t="str">
        <f t="shared" si="28"/>
        <v>設計群台南應用科技大學視覺傳達設計系</v>
      </c>
      <c r="E939" t="str">
        <f t="shared" si="29"/>
        <v>221</v>
      </c>
      <c r="F939" s="32">
        <v>221024</v>
      </c>
    </row>
    <row r="940" spans="1:6">
      <c r="A940" t="s">
        <v>377</v>
      </c>
      <c r="B940" t="s">
        <v>96</v>
      </c>
      <c r="C940" t="s">
        <v>408</v>
      </c>
      <c r="D940" t="str">
        <f t="shared" si="28"/>
        <v>設計群樹德科技大學流行設計系</v>
      </c>
      <c r="E940" t="str">
        <f t="shared" si="29"/>
        <v>205</v>
      </c>
      <c r="F940" s="32">
        <v>205044</v>
      </c>
    </row>
    <row r="941" spans="1:6">
      <c r="A941" t="s">
        <v>377</v>
      </c>
      <c r="B941" t="s">
        <v>106</v>
      </c>
      <c r="C941" t="s">
        <v>301</v>
      </c>
      <c r="D941" t="str">
        <f t="shared" si="28"/>
        <v>設計群中國科技大學數位多媒體設計系（台北校區）</v>
      </c>
      <c r="E941" t="str">
        <f t="shared" si="29"/>
        <v>219</v>
      </c>
      <c r="F941" s="32">
        <v>219007</v>
      </c>
    </row>
    <row r="942" spans="1:6">
      <c r="A942" t="s">
        <v>377</v>
      </c>
      <c r="B942" t="s">
        <v>96</v>
      </c>
      <c r="C942" t="s">
        <v>184</v>
      </c>
      <c r="D942" t="str">
        <f t="shared" si="28"/>
        <v>設計群樹德科技大學室內設計系</v>
      </c>
      <c r="E942" t="str">
        <f t="shared" si="29"/>
        <v>205</v>
      </c>
      <c r="F942" s="32">
        <v>205051</v>
      </c>
    </row>
    <row r="943" spans="1:6">
      <c r="A943" t="s">
        <v>377</v>
      </c>
      <c r="B943" t="s">
        <v>79</v>
      </c>
      <c r="C943" t="s">
        <v>80</v>
      </c>
      <c r="D943" t="str">
        <f t="shared" si="28"/>
        <v>設計群台南應用科技大學商品設計系</v>
      </c>
      <c r="E943" t="str">
        <f t="shared" si="29"/>
        <v>221</v>
      </c>
      <c r="F943" s="32">
        <v>221025</v>
      </c>
    </row>
    <row r="944" spans="1:6">
      <c r="A944" t="s">
        <v>377</v>
      </c>
      <c r="B944" t="s">
        <v>96</v>
      </c>
      <c r="C944" t="s">
        <v>294</v>
      </c>
      <c r="D944" t="str">
        <f t="shared" si="28"/>
        <v>設計群樹德科技大學視覺傳達設計系</v>
      </c>
      <c r="E944" t="str">
        <f t="shared" si="29"/>
        <v>205</v>
      </c>
      <c r="F944" s="32">
        <v>205047</v>
      </c>
    </row>
    <row r="945" spans="1:6">
      <c r="A945" t="s">
        <v>377</v>
      </c>
      <c r="B945" t="s">
        <v>106</v>
      </c>
      <c r="C945" t="s">
        <v>372</v>
      </c>
      <c r="D945" t="str">
        <f t="shared" si="28"/>
        <v>設計群中國科技大學建築系（台北校區）</v>
      </c>
      <c r="E945" t="str">
        <f t="shared" si="29"/>
        <v>219</v>
      </c>
      <c r="F945" s="32">
        <v>219002</v>
      </c>
    </row>
    <row r="946" spans="1:6">
      <c r="A946" t="s">
        <v>377</v>
      </c>
      <c r="B946" t="s">
        <v>121</v>
      </c>
      <c r="C946" t="s">
        <v>417</v>
      </c>
      <c r="D946" t="str">
        <f t="shared" si="28"/>
        <v>設計群嶺東科技大學資訊網路系電子商務行銷與設計組</v>
      </c>
      <c r="E946" t="str">
        <f t="shared" si="29"/>
        <v>218</v>
      </c>
      <c r="F946" s="32">
        <v>218050</v>
      </c>
    </row>
    <row r="947" spans="1:6">
      <c r="A947" t="s">
        <v>377</v>
      </c>
      <c r="B947" t="s">
        <v>74</v>
      </c>
      <c r="C947" t="s">
        <v>418</v>
      </c>
      <c r="D947" t="str">
        <f t="shared" si="28"/>
        <v>設計群龍華科技大學文化創意與數位媒體設計系</v>
      </c>
      <c r="E947" t="str">
        <f t="shared" si="29"/>
        <v>206</v>
      </c>
      <c r="F947" s="32">
        <v>206027</v>
      </c>
    </row>
    <row r="948" spans="1:6">
      <c r="A948" t="s">
        <v>377</v>
      </c>
      <c r="B948" t="s">
        <v>86</v>
      </c>
      <c r="C948" t="s">
        <v>419</v>
      </c>
      <c r="D948" t="str">
        <f t="shared" si="28"/>
        <v>設計群僑光科技大學生活創意設計系</v>
      </c>
      <c r="E948" t="str">
        <f t="shared" si="29"/>
        <v>230</v>
      </c>
      <c r="F948" s="32">
        <v>230023</v>
      </c>
    </row>
    <row r="949" spans="1:6">
      <c r="A949" t="s">
        <v>377</v>
      </c>
      <c r="B949" t="s">
        <v>104</v>
      </c>
      <c r="C949" t="s">
        <v>341</v>
      </c>
      <c r="D949" t="str">
        <f t="shared" si="28"/>
        <v>設計群中臺科技大學行銷管理系</v>
      </c>
      <c r="E949" t="str">
        <f t="shared" si="29"/>
        <v>220</v>
      </c>
      <c r="F949" s="32">
        <v>220031</v>
      </c>
    </row>
    <row r="950" spans="1:6">
      <c r="A950" t="s">
        <v>377</v>
      </c>
      <c r="B950" t="s">
        <v>79</v>
      </c>
      <c r="C950" t="s">
        <v>420</v>
      </c>
      <c r="D950" t="str">
        <f t="shared" si="28"/>
        <v>設計群台南應用科技大學美容造型設計系</v>
      </c>
      <c r="E950" t="str">
        <f t="shared" si="29"/>
        <v>221</v>
      </c>
      <c r="F950" s="32">
        <v>221041</v>
      </c>
    </row>
    <row r="951" spans="1:6">
      <c r="A951" t="s">
        <v>377</v>
      </c>
      <c r="B951" t="s">
        <v>86</v>
      </c>
      <c r="C951" t="s">
        <v>284</v>
      </c>
      <c r="D951" t="str">
        <f t="shared" si="28"/>
        <v>設計群僑光科技大學多媒體與遊戲設計系</v>
      </c>
      <c r="E951" t="str">
        <f t="shared" si="29"/>
        <v>230</v>
      </c>
      <c r="F951" s="32">
        <v>230016</v>
      </c>
    </row>
    <row r="952" spans="1:6">
      <c r="A952" t="s">
        <v>377</v>
      </c>
      <c r="B952" t="s">
        <v>121</v>
      </c>
      <c r="C952" t="s">
        <v>421</v>
      </c>
      <c r="D952" t="str">
        <f t="shared" si="28"/>
        <v>設計群嶺東科技大學資訊管理系數位生活設計組</v>
      </c>
      <c r="E952" t="str">
        <f t="shared" si="29"/>
        <v>218</v>
      </c>
      <c r="F952" s="32">
        <v>218019</v>
      </c>
    </row>
    <row r="953" spans="1:6">
      <c r="A953" t="s">
        <v>377</v>
      </c>
      <c r="B953" t="s">
        <v>96</v>
      </c>
      <c r="C953" t="s">
        <v>298</v>
      </c>
      <c r="D953" t="str">
        <f t="shared" si="28"/>
        <v>設計群樹德科技大學動畫與遊戲設計系</v>
      </c>
      <c r="E953" t="str">
        <f t="shared" si="29"/>
        <v>205</v>
      </c>
      <c r="F953" s="32">
        <v>205039</v>
      </c>
    </row>
    <row r="954" spans="1:6">
      <c r="A954" t="s">
        <v>377</v>
      </c>
      <c r="B954" t="s">
        <v>79</v>
      </c>
      <c r="C954" t="s">
        <v>422</v>
      </c>
      <c r="D954" t="str">
        <f t="shared" si="28"/>
        <v>設計群台南應用科技大學時尚設計系</v>
      </c>
      <c r="E954" t="str">
        <f t="shared" si="29"/>
        <v>221</v>
      </c>
      <c r="F954" s="32">
        <v>221006</v>
      </c>
    </row>
    <row r="955" spans="1:6">
      <c r="A955" t="s">
        <v>377</v>
      </c>
      <c r="B955" t="s">
        <v>86</v>
      </c>
      <c r="C955" t="s">
        <v>92</v>
      </c>
      <c r="D955" t="str">
        <f t="shared" si="28"/>
        <v>設計群僑光科技大學電腦輔助工業設計系產品設計組</v>
      </c>
      <c r="E955" t="str">
        <f t="shared" si="29"/>
        <v>230</v>
      </c>
      <c r="F955" s="32">
        <v>230020</v>
      </c>
    </row>
    <row r="956" spans="1:6">
      <c r="A956" t="s">
        <v>377</v>
      </c>
      <c r="B956" t="s">
        <v>257</v>
      </c>
      <c r="C956" t="s">
        <v>269</v>
      </c>
      <c r="D956" t="str">
        <f t="shared" si="28"/>
        <v>設計群德明財經科技大學多媒體設計系</v>
      </c>
      <c r="E956" t="str">
        <f t="shared" si="29"/>
        <v>227</v>
      </c>
      <c r="F956" s="32">
        <v>227036</v>
      </c>
    </row>
    <row r="957" spans="1:6">
      <c r="A957" t="s">
        <v>377</v>
      </c>
      <c r="B957" t="s">
        <v>121</v>
      </c>
      <c r="C957" t="s">
        <v>305</v>
      </c>
      <c r="D957" t="str">
        <f t="shared" si="28"/>
        <v>設計群嶺東科技大學資訊科技系行動與系統應用組</v>
      </c>
      <c r="E957" t="str">
        <f t="shared" si="29"/>
        <v>218</v>
      </c>
      <c r="F957" s="32">
        <v>218048</v>
      </c>
    </row>
    <row r="958" spans="1:6">
      <c r="A958" t="s">
        <v>377</v>
      </c>
      <c r="B958" t="s">
        <v>106</v>
      </c>
      <c r="C958" t="s">
        <v>423</v>
      </c>
      <c r="D958" t="str">
        <f t="shared" si="28"/>
        <v>設計群中國科技大學室內設計系（台北校區）</v>
      </c>
      <c r="E958" t="str">
        <f t="shared" si="29"/>
        <v>219</v>
      </c>
      <c r="F958" s="32">
        <v>219005</v>
      </c>
    </row>
    <row r="959" spans="1:6">
      <c r="A959" t="s">
        <v>377</v>
      </c>
      <c r="B959" t="s">
        <v>152</v>
      </c>
      <c r="C959" t="s">
        <v>184</v>
      </c>
      <c r="D959" t="str">
        <f t="shared" si="28"/>
        <v>設計群南榮科技大學室內設計系</v>
      </c>
      <c r="E959" t="str">
        <f t="shared" si="29"/>
        <v>242</v>
      </c>
      <c r="F959" s="32">
        <v>242030</v>
      </c>
    </row>
    <row r="960" spans="1:6">
      <c r="A960" t="s">
        <v>377</v>
      </c>
      <c r="B960" t="s">
        <v>121</v>
      </c>
      <c r="C960" t="s">
        <v>424</v>
      </c>
      <c r="D960" t="str">
        <f t="shared" si="28"/>
        <v>設計群嶺東科技大學資訊科技系智慧聯網互動科技應用組</v>
      </c>
      <c r="E960" t="str">
        <f t="shared" si="29"/>
        <v>218</v>
      </c>
      <c r="F960" s="32">
        <v>218049</v>
      </c>
    </row>
    <row r="961" spans="1:6">
      <c r="A961" t="s">
        <v>377</v>
      </c>
      <c r="B961" t="s">
        <v>79</v>
      </c>
      <c r="C961" t="s">
        <v>149</v>
      </c>
      <c r="D961" t="str">
        <f t="shared" si="28"/>
        <v>設計群台南應用科技大學資訊管理系</v>
      </c>
      <c r="E961" t="str">
        <f t="shared" si="29"/>
        <v>221</v>
      </c>
      <c r="F961" s="32">
        <v>221019</v>
      </c>
    </row>
    <row r="962" spans="1:6">
      <c r="A962" t="s">
        <v>377</v>
      </c>
      <c r="B962" t="s">
        <v>104</v>
      </c>
      <c r="C962" t="s">
        <v>425</v>
      </c>
      <c r="D962" t="str">
        <f t="shared" ref="D962:D1025" si="30">CONCATENATE(A962,B962,C962)</f>
        <v>設計群中臺科技大學醫療暨健康產業管理系</v>
      </c>
      <c r="E962" t="str">
        <f t="shared" ref="E962:E1025" si="31">MID(F962,1,3)</f>
        <v>220</v>
      </c>
      <c r="F962" s="32">
        <v>220008</v>
      </c>
    </row>
    <row r="963" spans="1:6">
      <c r="A963" t="s">
        <v>377</v>
      </c>
      <c r="B963" t="s">
        <v>75</v>
      </c>
      <c r="C963" t="s">
        <v>426</v>
      </c>
      <c r="D963" t="str">
        <f t="shared" si="30"/>
        <v>設計群崑山科技大學時尚展演事業學士學位學程</v>
      </c>
      <c r="E963" t="str">
        <f t="shared" si="31"/>
        <v>203</v>
      </c>
      <c r="F963" s="32">
        <v>203038</v>
      </c>
    </row>
    <row r="964" spans="1:6">
      <c r="A964" t="s">
        <v>377</v>
      </c>
      <c r="B964" t="s">
        <v>188</v>
      </c>
      <c r="C964" t="s">
        <v>294</v>
      </c>
      <c r="D964" t="str">
        <f t="shared" si="30"/>
        <v>設計群景文科技大學視覺傳達設計系</v>
      </c>
      <c r="E964" t="str">
        <f t="shared" si="31"/>
        <v>224</v>
      </c>
      <c r="F964" s="32">
        <v>224032</v>
      </c>
    </row>
    <row r="965" spans="1:6">
      <c r="A965" t="s">
        <v>377</v>
      </c>
      <c r="B965" t="s">
        <v>75</v>
      </c>
      <c r="C965" t="s">
        <v>310</v>
      </c>
      <c r="D965" t="str">
        <f t="shared" si="30"/>
        <v>設計群崑山科技大學資訊傳播系</v>
      </c>
      <c r="E965" t="str">
        <f t="shared" si="31"/>
        <v>203</v>
      </c>
      <c r="F965" s="32">
        <v>203048</v>
      </c>
    </row>
    <row r="966" spans="1:6">
      <c r="A966" t="s">
        <v>377</v>
      </c>
      <c r="B966" t="s">
        <v>156</v>
      </c>
      <c r="C966" t="s">
        <v>187</v>
      </c>
      <c r="D966" t="str">
        <f t="shared" si="30"/>
        <v>設計群修平科技大學行銷與流通管理系</v>
      </c>
      <c r="E966" t="str">
        <f t="shared" si="31"/>
        <v>236</v>
      </c>
      <c r="F966" s="32">
        <v>236037</v>
      </c>
    </row>
    <row r="967" spans="1:6">
      <c r="A967" t="s">
        <v>377</v>
      </c>
      <c r="B967" t="s">
        <v>75</v>
      </c>
      <c r="C967" t="s">
        <v>427</v>
      </c>
      <c r="D967" t="str">
        <f t="shared" si="30"/>
        <v>設計群崑山科技大學公共關係暨廣告系</v>
      </c>
      <c r="E967" t="str">
        <f t="shared" si="31"/>
        <v>203</v>
      </c>
      <c r="F967" s="32">
        <v>203029</v>
      </c>
    </row>
    <row r="968" spans="1:6">
      <c r="A968" t="s">
        <v>377</v>
      </c>
      <c r="B968" t="s">
        <v>188</v>
      </c>
      <c r="C968" t="s">
        <v>274</v>
      </c>
      <c r="D968" t="str">
        <f t="shared" si="30"/>
        <v>設計群景文科技大學資訊管理系數位多媒體組</v>
      </c>
      <c r="E968" t="str">
        <f t="shared" si="31"/>
        <v>224</v>
      </c>
      <c r="F968" s="32">
        <v>224020</v>
      </c>
    </row>
    <row r="969" spans="1:6">
      <c r="A969" t="s">
        <v>377</v>
      </c>
      <c r="B969" t="s">
        <v>202</v>
      </c>
      <c r="C969" t="s">
        <v>428</v>
      </c>
      <c r="D969" t="str">
        <f t="shared" si="30"/>
        <v>設計群大漢技術學院珠寶技術系</v>
      </c>
      <c r="E969" t="str">
        <f t="shared" si="31"/>
        <v>403</v>
      </c>
      <c r="F969" s="32">
        <v>403007</v>
      </c>
    </row>
    <row r="970" spans="1:6">
      <c r="A970" t="s">
        <v>377</v>
      </c>
      <c r="B970" t="s">
        <v>188</v>
      </c>
      <c r="C970" t="s">
        <v>148</v>
      </c>
      <c r="D970" t="str">
        <f t="shared" si="30"/>
        <v>設計群景文科技大學資訊工程系</v>
      </c>
      <c r="E970" t="str">
        <f t="shared" si="31"/>
        <v>224</v>
      </c>
      <c r="F970" s="32">
        <v>224039</v>
      </c>
    </row>
    <row r="971" spans="1:6">
      <c r="A971" t="s">
        <v>377</v>
      </c>
      <c r="B971" t="s">
        <v>188</v>
      </c>
      <c r="C971" t="s">
        <v>429</v>
      </c>
      <c r="D971" t="str">
        <f t="shared" si="30"/>
        <v>設計群景文科技大學應用外語系日文組</v>
      </c>
      <c r="E971" t="str">
        <f t="shared" si="31"/>
        <v>224</v>
      </c>
      <c r="F971" s="32">
        <v>224043</v>
      </c>
    </row>
    <row r="972" spans="1:6">
      <c r="A972" t="s">
        <v>377</v>
      </c>
      <c r="B972" t="s">
        <v>75</v>
      </c>
      <c r="C972" t="s">
        <v>430</v>
      </c>
      <c r="D972" t="str">
        <f t="shared" si="30"/>
        <v>設計群崑山科技大學休閒遊憩與運動管理系</v>
      </c>
      <c r="E972" t="str">
        <f t="shared" si="31"/>
        <v>203</v>
      </c>
      <c r="F972" s="32">
        <v>203035</v>
      </c>
    </row>
    <row r="973" spans="1:6">
      <c r="A973" t="s">
        <v>377</v>
      </c>
      <c r="B973" t="s">
        <v>295</v>
      </c>
      <c r="C973" t="s">
        <v>431</v>
      </c>
      <c r="D973" t="str">
        <f t="shared" si="30"/>
        <v>設計群東方設計學院表演藝術學位學程</v>
      </c>
      <c r="E973" t="str">
        <f t="shared" si="31"/>
        <v>416</v>
      </c>
      <c r="F973" s="32">
        <v>416028</v>
      </c>
    </row>
    <row r="974" spans="1:6">
      <c r="A974" t="s">
        <v>377</v>
      </c>
      <c r="B974" t="s">
        <v>188</v>
      </c>
      <c r="C974" t="s">
        <v>187</v>
      </c>
      <c r="D974" t="str">
        <f t="shared" si="30"/>
        <v>設計群景文科技大學行銷與流通管理系</v>
      </c>
      <c r="E974" t="str">
        <f t="shared" si="31"/>
        <v>224</v>
      </c>
      <c r="F974" s="32">
        <v>224004</v>
      </c>
    </row>
    <row r="975" spans="1:6">
      <c r="A975" t="s">
        <v>377</v>
      </c>
      <c r="B975" t="s">
        <v>75</v>
      </c>
      <c r="C975" t="s">
        <v>149</v>
      </c>
      <c r="D975" t="str">
        <f t="shared" si="30"/>
        <v>設計群崑山科技大學資訊管理系</v>
      </c>
      <c r="E975" t="str">
        <f t="shared" si="31"/>
        <v>203</v>
      </c>
      <c r="F975" s="32">
        <v>203042</v>
      </c>
    </row>
    <row r="976" spans="1:6">
      <c r="A976" t="s">
        <v>377</v>
      </c>
      <c r="B976" t="s">
        <v>96</v>
      </c>
      <c r="C976" t="s">
        <v>341</v>
      </c>
      <c r="D976" t="str">
        <f t="shared" si="30"/>
        <v>設計群樹德科技大學行銷管理系</v>
      </c>
      <c r="E976" t="str">
        <f t="shared" si="31"/>
        <v>205</v>
      </c>
      <c r="F976" s="32">
        <v>205001</v>
      </c>
    </row>
    <row r="977" spans="1:6">
      <c r="A977" t="s">
        <v>377</v>
      </c>
      <c r="B977" t="s">
        <v>66</v>
      </c>
      <c r="C977" t="s">
        <v>368</v>
      </c>
      <c r="D977" t="str">
        <f t="shared" si="30"/>
        <v>設計群正修科技大學建築與室內設計系室內設計組</v>
      </c>
      <c r="E977" t="str">
        <f t="shared" si="31"/>
        <v>211</v>
      </c>
      <c r="F977" s="32">
        <v>211015</v>
      </c>
    </row>
    <row r="978" spans="1:6">
      <c r="A978" t="s">
        <v>377</v>
      </c>
      <c r="B978" t="s">
        <v>75</v>
      </c>
      <c r="C978" t="s">
        <v>371</v>
      </c>
      <c r="D978" t="str">
        <f t="shared" si="30"/>
        <v>設計群崑山科技大學房地產開發與管理系</v>
      </c>
      <c r="E978" t="str">
        <f t="shared" si="31"/>
        <v>203</v>
      </c>
      <c r="F978" s="32">
        <v>203021</v>
      </c>
    </row>
    <row r="979" spans="1:6">
      <c r="A979" t="s">
        <v>377</v>
      </c>
      <c r="B979" t="s">
        <v>257</v>
      </c>
      <c r="C979" t="s">
        <v>149</v>
      </c>
      <c r="D979" t="str">
        <f t="shared" si="30"/>
        <v>設計群德明財經科技大學資訊管理系</v>
      </c>
      <c r="E979" t="str">
        <f t="shared" si="31"/>
        <v>227</v>
      </c>
      <c r="F979" s="32">
        <v>227030</v>
      </c>
    </row>
    <row r="980" spans="1:6">
      <c r="A980" t="s">
        <v>377</v>
      </c>
      <c r="B980" t="s">
        <v>66</v>
      </c>
      <c r="C980" t="s">
        <v>432</v>
      </c>
      <c r="D980" t="str">
        <f t="shared" si="30"/>
        <v>設計群正修科技大學時尚生活創意設計系應用設計組</v>
      </c>
      <c r="E980" t="str">
        <f t="shared" si="31"/>
        <v>211</v>
      </c>
      <c r="F980" s="32">
        <v>211054</v>
      </c>
    </row>
    <row r="981" spans="1:6">
      <c r="A981" t="s">
        <v>377</v>
      </c>
      <c r="B981" t="s">
        <v>157</v>
      </c>
      <c r="C981" t="s">
        <v>433</v>
      </c>
      <c r="D981" t="str">
        <f t="shared" si="30"/>
        <v>設計群育達科技大學時尚造型設計系</v>
      </c>
      <c r="E981" t="str">
        <f t="shared" si="31"/>
        <v>231</v>
      </c>
      <c r="F981" s="32">
        <v>231031</v>
      </c>
    </row>
    <row r="982" spans="1:6">
      <c r="A982" t="s">
        <v>377</v>
      </c>
      <c r="B982" t="s">
        <v>106</v>
      </c>
      <c r="C982" t="s">
        <v>300</v>
      </c>
      <c r="D982" t="str">
        <f t="shared" si="30"/>
        <v>設計群中國科技大學資訊管理系（台北校區）</v>
      </c>
      <c r="E982" t="str">
        <f t="shared" si="31"/>
        <v>219</v>
      </c>
      <c r="F982" s="32">
        <v>219030</v>
      </c>
    </row>
    <row r="983" spans="1:6">
      <c r="A983" t="s">
        <v>377</v>
      </c>
      <c r="B983" t="s">
        <v>334</v>
      </c>
      <c r="C983" t="s">
        <v>434</v>
      </c>
      <c r="D983" t="str">
        <f t="shared" si="30"/>
        <v>設計群醒吾科技大學時尚造形設計系</v>
      </c>
      <c r="E983" t="str">
        <f t="shared" si="31"/>
        <v>240</v>
      </c>
      <c r="F983" s="32">
        <v>240006</v>
      </c>
    </row>
    <row r="984" spans="1:6">
      <c r="A984" t="s">
        <v>377</v>
      </c>
      <c r="B984" t="s">
        <v>66</v>
      </c>
      <c r="C984" t="s">
        <v>435</v>
      </c>
      <c r="D984" t="str">
        <f t="shared" si="30"/>
        <v>設計群正修科技大學企業管理系行銷管理組</v>
      </c>
      <c r="E984" t="str">
        <f t="shared" si="31"/>
        <v>211</v>
      </c>
      <c r="F984" s="32">
        <v>211072</v>
      </c>
    </row>
    <row r="985" spans="1:6">
      <c r="A985" t="s">
        <v>377</v>
      </c>
      <c r="B985" t="s">
        <v>130</v>
      </c>
      <c r="C985" t="s">
        <v>187</v>
      </c>
      <c r="D985" t="str">
        <f t="shared" si="30"/>
        <v>設計群臺北城市科技大學行銷與流通管理系</v>
      </c>
      <c r="E985" t="str">
        <f t="shared" si="31"/>
        <v>239</v>
      </c>
      <c r="F985" s="32">
        <v>239014</v>
      </c>
    </row>
    <row r="986" spans="1:6">
      <c r="A986" t="s">
        <v>377</v>
      </c>
      <c r="B986" t="s">
        <v>156</v>
      </c>
      <c r="C986" t="s">
        <v>436</v>
      </c>
      <c r="D986" t="str">
        <f t="shared" si="30"/>
        <v>設計群修平科技大學國際企業經營系國際會展與觀光休閒組</v>
      </c>
      <c r="E986" t="str">
        <f t="shared" si="31"/>
        <v>236</v>
      </c>
      <c r="F986" s="32">
        <v>236019</v>
      </c>
    </row>
    <row r="987" spans="1:6">
      <c r="A987" t="s">
        <v>377</v>
      </c>
      <c r="B987" t="s">
        <v>66</v>
      </c>
      <c r="C987" t="s">
        <v>329</v>
      </c>
      <c r="D987" t="str">
        <f t="shared" si="30"/>
        <v>設計群正修科技大學數位多媒體設計系</v>
      </c>
      <c r="E987" t="str">
        <f t="shared" si="31"/>
        <v>211</v>
      </c>
      <c r="F987" s="32">
        <v>211051</v>
      </c>
    </row>
    <row r="988" spans="1:6">
      <c r="A988" t="s">
        <v>377</v>
      </c>
      <c r="B988" t="s">
        <v>89</v>
      </c>
      <c r="C988" t="s">
        <v>165</v>
      </c>
      <c r="D988" t="str">
        <f t="shared" si="30"/>
        <v>設計群萬能科技大學營建科技系室內設計與管理組</v>
      </c>
      <c r="E988" t="str">
        <f t="shared" si="31"/>
        <v>212</v>
      </c>
      <c r="F988" s="32">
        <v>212002</v>
      </c>
    </row>
    <row r="989" spans="1:6">
      <c r="A989" t="s">
        <v>377</v>
      </c>
      <c r="B989" t="s">
        <v>66</v>
      </c>
      <c r="C989" t="s">
        <v>437</v>
      </c>
      <c r="D989" t="str">
        <f t="shared" si="30"/>
        <v>設計群正修科技大學化妝品與時尚彩妝系時尚彩妝組</v>
      </c>
      <c r="E989" t="str">
        <f t="shared" si="31"/>
        <v>211</v>
      </c>
      <c r="F989" s="32">
        <v>211034</v>
      </c>
    </row>
    <row r="990" spans="1:6">
      <c r="A990" t="s">
        <v>377</v>
      </c>
      <c r="B990" t="s">
        <v>106</v>
      </c>
      <c r="C990" t="s">
        <v>438</v>
      </c>
      <c r="D990" t="str">
        <f t="shared" si="30"/>
        <v>設計群中國科技大學室內設計系（新竹校區）</v>
      </c>
      <c r="E990" t="str">
        <f t="shared" si="31"/>
        <v>219</v>
      </c>
      <c r="F990" s="32">
        <v>219032</v>
      </c>
    </row>
    <row r="991" spans="1:6">
      <c r="A991" t="s">
        <v>377</v>
      </c>
      <c r="B991" t="s">
        <v>334</v>
      </c>
      <c r="C991" t="s">
        <v>387</v>
      </c>
      <c r="D991" t="str">
        <f t="shared" si="30"/>
        <v>設計群醒吾科技大學商業設計系</v>
      </c>
      <c r="E991" t="str">
        <f t="shared" si="31"/>
        <v>240</v>
      </c>
      <c r="F991" s="32">
        <v>240003</v>
      </c>
    </row>
    <row r="992" spans="1:6">
      <c r="A992" t="s">
        <v>377</v>
      </c>
      <c r="B992" t="s">
        <v>295</v>
      </c>
      <c r="C992" t="s">
        <v>439</v>
      </c>
      <c r="D992" t="str">
        <f t="shared" si="30"/>
        <v>設計群東方設計學院時尚美妝設計系</v>
      </c>
      <c r="E992" t="str">
        <f t="shared" si="31"/>
        <v>416</v>
      </c>
      <c r="F992" s="32">
        <v>416019</v>
      </c>
    </row>
    <row r="993" spans="1:6">
      <c r="A993" t="s">
        <v>377</v>
      </c>
      <c r="B993" t="s">
        <v>96</v>
      </c>
      <c r="C993" t="s">
        <v>304</v>
      </c>
      <c r="D993" t="str">
        <f t="shared" si="30"/>
        <v>設計群樹德科技大學資訊管理系數位創新應用組</v>
      </c>
      <c r="E993" t="str">
        <f t="shared" si="31"/>
        <v>205</v>
      </c>
      <c r="F993" s="32">
        <v>205061</v>
      </c>
    </row>
    <row r="994" spans="1:6">
      <c r="A994" t="s">
        <v>377</v>
      </c>
      <c r="B994" t="s">
        <v>167</v>
      </c>
      <c r="C994" t="s">
        <v>282</v>
      </c>
      <c r="D994" t="str">
        <f t="shared" si="30"/>
        <v>設計群中州科技大學多媒體與遊戲發展科學系</v>
      </c>
      <c r="E994" t="str">
        <f t="shared" si="31"/>
        <v>235</v>
      </c>
      <c r="F994" s="32">
        <v>235007</v>
      </c>
    </row>
    <row r="995" spans="1:6">
      <c r="A995" t="s">
        <v>377</v>
      </c>
      <c r="B995" t="s">
        <v>133</v>
      </c>
      <c r="C995" t="s">
        <v>440</v>
      </c>
      <c r="D995" t="str">
        <f t="shared" si="30"/>
        <v>設計群建國科技大學美容系</v>
      </c>
      <c r="E995" t="str">
        <f t="shared" si="31"/>
        <v>213</v>
      </c>
      <c r="F995" s="32">
        <v>213036</v>
      </c>
    </row>
    <row r="996" spans="1:6">
      <c r="A996" t="s">
        <v>377</v>
      </c>
      <c r="B996" t="s">
        <v>128</v>
      </c>
      <c r="C996" t="s">
        <v>259</v>
      </c>
      <c r="D996" t="str">
        <f t="shared" si="30"/>
        <v>設計群嘉藥學校財團法人嘉南藥理大學資訊多媒體應用系</v>
      </c>
      <c r="E996" t="str">
        <f t="shared" si="31"/>
        <v>204</v>
      </c>
      <c r="F996" s="32">
        <v>204038</v>
      </c>
    </row>
    <row r="997" spans="1:6">
      <c r="A997" t="s">
        <v>377</v>
      </c>
      <c r="B997" t="s">
        <v>66</v>
      </c>
      <c r="C997" t="s">
        <v>441</v>
      </c>
      <c r="D997" t="str">
        <f t="shared" si="30"/>
        <v>設計群正修科技大學時尚生活創意設計系設計行銷組</v>
      </c>
      <c r="E997" t="str">
        <f t="shared" si="31"/>
        <v>211</v>
      </c>
      <c r="F997" s="32">
        <v>211053</v>
      </c>
    </row>
    <row r="998" spans="1:6">
      <c r="A998" t="s">
        <v>377</v>
      </c>
      <c r="B998" t="s">
        <v>96</v>
      </c>
      <c r="C998" t="s">
        <v>442</v>
      </c>
      <c r="D998" t="str">
        <f t="shared" si="30"/>
        <v>設計群樹德科技大學流通管理系</v>
      </c>
      <c r="E998" t="str">
        <f t="shared" si="31"/>
        <v>205</v>
      </c>
      <c r="F998" s="32">
        <v>205060</v>
      </c>
    </row>
    <row r="999" spans="1:6">
      <c r="A999" t="s">
        <v>377</v>
      </c>
      <c r="B999" t="s">
        <v>106</v>
      </c>
      <c r="C999" t="s">
        <v>308</v>
      </c>
      <c r="D999" t="str">
        <f t="shared" si="30"/>
        <v>設計群中國科技大學數位多媒體設計系（新竹校區）</v>
      </c>
      <c r="E999" t="str">
        <f t="shared" si="31"/>
        <v>219</v>
      </c>
      <c r="F999" s="32">
        <v>219034</v>
      </c>
    </row>
    <row r="1000" spans="1:6">
      <c r="A1000" t="s">
        <v>377</v>
      </c>
      <c r="B1000" t="s">
        <v>106</v>
      </c>
      <c r="C1000" t="s">
        <v>443</v>
      </c>
      <c r="D1000" t="str">
        <f t="shared" si="30"/>
        <v>設計群中國科技大學視覺傳達設計系（新竹校區）</v>
      </c>
      <c r="E1000" t="str">
        <f t="shared" si="31"/>
        <v>219</v>
      </c>
      <c r="F1000" s="32">
        <v>219033</v>
      </c>
    </row>
    <row r="1001" spans="1:6">
      <c r="A1001" t="s">
        <v>377</v>
      </c>
      <c r="B1001" t="s">
        <v>130</v>
      </c>
      <c r="C1001" t="s">
        <v>444</v>
      </c>
      <c r="D1001" t="str">
        <f t="shared" si="30"/>
        <v>設計群臺北城市科技大學演藝事業學士學位學程</v>
      </c>
      <c r="E1001" t="str">
        <f t="shared" si="31"/>
        <v>239</v>
      </c>
      <c r="F1001" s="32">
        <v>239037</v>
      </c>
    </row>
    <row r="1002" spans="1:6">
      <c r="A1002" t="s">
        <v>377</v>
      </c>
      <c r="B1002" t="s">
        <v>128</v>
      </c>
      <c r="C1002" t="s">
        <v>319</v>
      </c>
      <c r="D1002" t="str">
        <f t="shared" si="30"/>
        <v>設計群嘉藥學校財團法人嘉南藥理大學應用空間資訊系</v>
      </c>
      <c r="E1002" t="str">
        <f t="shared" si="31"/>
        <v>204</v>
      </c>
      <c r="F1002" s="32">
        <v>204050</v>
      </c>
    </row>
    <row r="1003" spans="1:6">
      <c r="A1003" t="s">
        <v>377</v>
      </c>
      <c r="B1003" t="s">
        <v>295</v>
      </c>
      <c r="C1003" t="s">
        <v>445</v>
      </c>
      <c r="D1003" t="str">
        <f t="shared" si="30"/>
        <v>設計群東方設計學院流行商品設計系</v>
      </c>
      <c r="E1003" t="str">
        <f t="shared" si="31"/>
        <v>416</v>
      </c>
      <c r="F1003" s="32">
        <v>416007</v>
      </c>
    </row>
    <row r="1004" spans="1:6">
      <c r="A1004" t="s">
        <v>377</v>
      </c>
      <c r="B1004" t="s">
        <v>128</v>
      </c>
      <c r="C1004" t="s">
        <v>149</v>
      </c>
      <c r="D1004" t="str">
        <f t="shared" si="30"/>
        <v>設計群嘉藥學校財團法人嘉南藥理大學資訊管理系</v>
      </c>
      <c r="E1004" t="str">
        <f t="shared" si="31"/>
        <v>204</v>
      </c>
      <c r="F1004" s="32">
        <v>204069</v>
      </c>
    </row>
    <row r="1005" spans="1:6">
      <c r="A1005" t="s">
        <v>377</v>
      </c>
      <c r="B1005" t="s">
        <v>128</v>
      </c>
      <c r="C1005" t="s">
        <v>147</v>
      </c>
      <c r="D1005" t="str">
        <f t="shared" si="30"/>
        <v>設計群嘉藥學校財團法人嘉南藥理大學環境資源管理系</v>
      </c>
      <c r="E1005" t="str">
        <f t="shared" si="31"/>
        <v>204</v>
      </c>
      <c r="F1005" s="32">
        <v>204070</v>
      </c>
    </row>
    <row r="1006" spans="1:6">
      <c r="A1006" t="s">
        <v>377</v>
      </c>
      <c r="B1006" t="s">
        <v>161</v>
      </c>
      <c r="C1006" t="s">
        <v>446</v>
      </c>
      <c r="D1006" t="str">
        <f t="shared" si="30"/>
        <v>設計群崇右技術學院攝影學士學位學程</v>
      </c>
      <c r="E1006" t="str">
        <f t="shared" si="31"/>
        <v>418</v>
      </c>
      <c r="F1006" s="32">
        <v>418031</v>
      </c>
    </row>
    <row r="1007" spans="1:6">
      <c r="A1007" t="s">
        <v>377</v>
      </c>
      <c r="B1007" t="s">
        <v>156</v>
      </c>
      <c r="C1007" t="s">
        <v>307</v>
      </c>
      <c r="D1007" t="str">
        <f t="shared" si="30"/>
        <v>設計群修平科技大學數位媒體設計系</v>
      </c>
      <c r="E1007" t="str">
        <f t="shared" si="31"/>
        <v>236</v>
      </c>
      <c r="F1007" s="32">
        <v>236034</v>
      </c>
    </row>
    <row r="1008" spans="1:6">
      <c r="A1008" t="s">
        <v>377</v>
      </c>
      <c r="B1008" t="s">
        <v>110</v>
      </c>
      <c r="C1008" t="s">
        <v>447</v>
      </c>
      <c r="D1008" t="str">
        <f t="shared" si="30"/>
        <v>設計群中華科技大學文創與數位多媒體系（台北校區）</v>
      </c>
      <c r="E1008" t="str">
        <f t="shared" si="31"/>
        <v>229</v>
      </c>
      <c r="F1008" s="32">
        <v>229030</v>
      </c>
    </row>
    <row r="1009" spans="1:6">
      <c r="A1009" t="s">
        <v>377</v>
      </c>
      <c r="B1009" t="s">
        <v>334</v>
      </c>
      <c r="C1009" t="s">
        <v>448</v>
      </c>
      <c r="D1009" t="str">
        <f t="shared" si="30"/>
        <v>設計群醒吾科技大學數位設計系</v>
      </c>
      <c r="E1009" t="str">
        <f t="shared" si="31"/>
        <v>240</v>
      </c>
      <c r="F1009" s="32">
        <v>240001</v>
      </c>
    </row>
    <row r="1010" spans="1:6">
      <c r="A1010" t="s">
        <v>377</v>
      </c>
      <c r="B1010" t="s">
        <v>106</v>
      </c>
      <c r="C1010" t="s">
        <v>449</v>
      </c>
      <c r="D1010" t="str">
        <f t="shared" si="30"/>
        <v>設計群中國科技大學影視設計系（新竹校區）</v>
      </c>
      <c r="E1010" t="str">
        <f t="shared" si="31"/>
        <v>219</v>
      </c>
      <c r="F1010" s="32">
        <v>219035</v>
      </c>
    </row>
    <row r="1011" spans="1:6">
      <c r="A1011" t="s">
        <v>377</v>
      </c>
      <c r="B1011" t="s">
        <v>334</v>
      </c>
      <c r="C1011" t="s">
        <v>450</v>
      </c>
      <c r="D1011" t="str">
        <f t="shared" si="30"/>
        <v>設計群醒吾科技大學時尚產業經營管理學士學位學程</v>
      </c>
      <c r="E1011" t="str">
        <f t="shared" si="31"/>
        <v>240</v>
      </c>
      <c r="F1011" s="32">
        <v>240037</v>
      </c>
    </row>
    <row r="1012" spans="1:6">
      <c r="A1012" t="s">
        <v>377</v>
      </c>
      <c r="B1012" t="s">
        <v>152</v>
      </c>
      <c r="C1012" t="s">
        <v>118</v>
      </c>
      <c r="D1012" t="str">
        <f t="shared" si="30"/>
        <v>設計群南榮科技大學創意產品設計系</v>
      </c>
      <c r="E1012" t="str">
        <f t="shared" si="31"/>
        <v>242</v>
      </c>
      <c r="F1012" s="32">
        <v>242035</v>
      </c>
    </row>
    <row r="1013" spans="1:6">
      <c r="A1013" t="s">
        <v>377</v>
      </c>
      <c r="B1013" t="s">
        <v>119</v>
      </c>
      <c r="C1013" t="s">
        <v>120</v>
      </c>
      <c r="D1013" t="str">
        <f t="shared" si="30"/>
        <v>設計群中華醫事科技大學視光系</v>
      </c>
      <c r="E1013" t="str">
        <f t="shared" si="31"/>
        <v>225</v>
      </c>
      <c r="F1013" s="32">
        <v>225046</v>
      </c>
    </row>
    <row r="1014" spans="1:6">
      <c r="A1014" t="s">
        <v>377</v>
      </c>
      <c r="B1014" t="s">
        <v>163</v>
      </c>
      <c r="C1014" t="s">
        <v>451</v>
      </c>
      <c r="D1014" t="str">
        <f t="shared" si="30"/>
        <v>設計群環球科技大學創意公共傳播設計系</v>
      </c>
      <c r="E1014" t="str">
        <f t="shared" si="31"/>
        <v>234</v>
      </c>
      <c r="F1014" s="32">
        <v>234020</v>
      </c>
    </row>
    <row r="1015" spans="1:6">
      <c r="A1015" t="s">
        <v>377</v>
      </c>
      <c r="B1015" t="s">
        <v>133</v>
      </c>
      <c r="C1015" t="s">
        <v>370</v>
      </c>
      <c r="D1015" t="str">
        <f t="shared" si="30"/>
        <v>設計群建國科技大學空間設計系</v>
      </c>
      <c r="E1015" t="str">
        <f t="shared" si="31"/>
        <v>213</v>
      </c>
      <c r="F1015" s="32">
        <v>213032</v>
      </c>
    </row>
    <row r="1016" spans="1:6">
      <c r="A1016" t="s">
        <v>377</v>
      </c>
      <c r="B1016" t="s">
        <v>295</v>
      </c>
      <c r="C1016" t="s">
        <v>452</v>
      </c>
      <c r="D1016" t="str">
        <f t="shared" si="30"/>
        <v>設計群東方設計學院設計行銷系</v>
      </c>
      <c r="E1016" t="str">
        <f t="shared" si="31"/>
        <v>416</v>
      </c>
      <c r="F1016" s="32">
        <v>416022</v>
      </c>
    </row>
    <row r="1017" spans="1:6">
      <c r="A1017" t="s">
        <v>377</v>
      </c>
      <c r="B1017" t="s">
        <v>161</v>
      </c>
      <c r="C1017" t="s">
        <v>162</v>
      </c>
      <c r="D1017" t="str">
        <f t="shared" si="30"/>
        <v>設計群崇右技術學院創意商品設計系</v>
      </c>
      <c r="E1017" t="str">
        <f t="shared" si="31"/>
        <v>418</v>
      </c>
      <c r="F1017" s="32">
        <v>418014</v>
      </c>
    </row>
    <row r="1018" spans="1:6">
      <c r="A1018" t="s">
        <v>377</v>
      </c>
      <c r="B1018" t="s">
        <v>110</v>
      </c>
      <c r="C1018" t="s">
        <v>453</v>
      </c>
      <c r="D1018" t="str">
        <f t="shared" si="30"/>
        <v>設計群中華科技大學建築系室內設計組（台北校區）</v>
      </c>
      <c r="E1018" t="str">
        <f t="shared" si="31"/>
        <v>229</v>
      </c>
      <c r="F1018" s="32">
        <v>229018</v>
      </c>
    </row>
    <row r="1019" spans="1:6">
      <c r="A1019" t="s">
        <v>377</v>
      </c>
      <c r="B1019" t="s">
        <v>167</v>
      </c>
      <c r="C1019" t="s">
        <v>365</v>
      </c>
      <c r="D1019" t="str">
        <f t="shared" si="30"/>
        <v>設計群中州科技大學景觀系</v>
      </c>
      <c r="E1019" t="str">
        <f t="shared" si="31"/>
        <v>235</v>
      </c>
      <c r="F1019" s="32">
        <v>235031</v>
      </c>
    </row>
    <row r="1020" spans="1:6">
      <c r="A1020" t="s">
        <v>377</v>
      </c>
      <c r="B1020" t="s">
        <v>334</v>
      </c>
      <c r="C1020" t="s">
        <v>454</v>
      </c>
      <c r="D1020" t="str">
        <f t="shared" si="30"/>
        <v>設計群醒吾科技大學行動裝置與傳播媒體應用學士學位學程</v>
      </c>
      <c r="E1020" t="str">
        <f t="shared" si="31"/>
        <v>240</v>
      </c>
      <c r="F1020" s="32">
        <v>240039</v>
      </c>
    </row>
    <row r="1021" spans="1:6">
      <c r="A1021" t="s">
        <v>377</v>
      </c>
      <c r="B1021" t="s">
        <v>133</v>
      </c>
      <c r="C1021" t="s">
        <v>387</v>
      </c>
      <c r="D1021" t="str">
        <f t="shared" si="30"/>
        <v>設計群建國科技大學商業設計系</v>
      </c>
      <c r="E1021" t="str">
        <f t="shared" si="31"/>
        <v>213</v>
      </c>
      <c r="F1021" s="32">
        <v>213029</v>
      </c>
    </row>
    <row r="1022" spans="1:6">
      <c r="A1022" t="s">
        <v>377</v>
      </c>
      <c r="B1022" t="s">
        <v>334</v>
      </c>
      <c r="C1022" t="s">
        <v>171</v>
      </c>
      <c r="D1022" t="str">
        <f t="shared" si="30"/>
        <v>設計群醒吾科技大學資訊科技應用系</v>
      </c>
      <c r="E1022" t="str">
        <f t="shared" si="31"/>
        <v>240</v>
      </c>
      <c r="F1022" s="32">
        <v>240036</v>
      </c>
    </row>
    <row r="1023" spans="1:6">
      <c r="A1023" t="s">
        <v>377</v>
      </c>
      <c r="B1023" t="s">
        <v>334</v>
      </c>
      <c r="C1023" t="s">
        <v>149</v>
      </c>
      <c r="D1023" t="str">
        <f t="shared" si="30"/>
        <v>設計群醒吾科技大學資訊管理系</v>
      </c>
      <c r="E1023" t="str">
        <f t="shared" si="31"/>
        <v>240</v>
      </c>
      <c r="F1023" s="32">
        <v>240046</v>
      </c>
    </row>
    <row r="1024" spans="1:6">
      <c r="A1024" t="s">
        <v>377</v>
      </c>
      <c r="B1024" t="s">
        <v>334</v>
      </c>
      <c r="C1024" t="s">
        <v>183</v>
      </c>
      <c r="D1024" t="str">
        <f t="shared" si="30"/>
        <v>設計群醒吾科技大學企業管理系</v>
      </c>
      <c r="E1024" t="str">
        <f t="shared" si="31"/>
        <v>240</v>
      </c>
      <c r="F1024" s="32">
        <v>240013</v>
      </c>
    </row>
    <row r="1025" spans="1:6">
      <c r="A1025" t="s">
        <v>377</v>
      </c>
      <c r="B1025" t="s">
        <v>334</v>
      </c>
      <c r="C1025" t="s">
        <v>310</v>
      </c>
      <c r="D1025" t="str">
        <f t="shared" si="30"/>
        <v>設計群醒吾科技大學資訊傳播系</v>
      </c>
      <c r="E1025" t="str">
        <f t="shared" si="31"/>
        <v>240</v>
      </c>
      <c r="F1025" s="32">
        <v>240031</v>
      </c>
    </row>
    <row r="1026" spans="1:6">
      <c r="A1026" t="s">
        <v>377</v>
      </c>
      <c r="B1026" t="s">
        <v>334</v>
      </c>
      <c r="C1026" t="s">
        <v>455</v>
      </c>
      <c r="D1026" t="str">
        <f t="shared" ref="D1026:D1089" si="32">CONCATENATE(A1026,B1026,C1026)</f>
        <v>設計群醒吾科技大學表演藝術系</v>
      </c>
      <c r="E1026" t="str">
        <f t="shared" ref="E1026:E1089" si="33">MID(F1026,1,3)</f>
        <v>240</v>
      </c>
      <c r="F1026" s="32">
        <v>240045</v>
      </c>
    </row>
    <row r="1027" spans="1:6">
      <c r="A1027" t="s">
        <v>377</v>
      </c>
      <c r="B1027" t="s">
        <v>177</v>
      </c>
      <c r="C1027" t="s">
        <v>456</v>
      </c>
      <c r="D1027" t="str">
        <f t="shared" si="32"/>
        <v>設計群元培醫事科技大學會展暨文創事業管理學士學位學程</v>
      </c>
      <c r="E1027" t="str">
        <f t="shared" si="33"/>
        <v>223</v>
      </c>
      <c r="F1027" s="32">
        <v>223052</v>
      </c>
    </row>
    <row r="1028" spans="1:6">
      <c r="A1028" t="s">
        <v>377</v>
      </c>
      <c r="B1028" t="s">
        <v>302</v>
      </c>
      <c r="C1028" t="s">
        <v>457</v>
      </c>
      <c r="D1028" t="str">
        <f t="shared" si="32"/>
        <v>設計群台北海洋技術學院時尚造型設計管理系寵物美容設計組（淡水校本部）</v>
      </c>
      <c r="E1028" t="str">
        <f t="shared" si="33"/>
        <v>424</v>
      </c>
      <c r="F1028" s="32">
        <v>424032</v>
      </c>
    </row>
    <row r="1029" spans="1:6">
      <c r="A1029" t="s">
        <v>377</v>
      </c>
      <c r="B1029" t="s">
        <v>195</v>
      </c>
      <c r="C1029" t="s">
        <v>329</v>
      </c>
      <c r="D1029" t="str">
        <f t="shared" si="32"/>
        <v>設計群大仁科技大學數位多媒體設計系</v>
      </c>
      <c r="E1029" t="str">
        <f t="shared" si="33"/>
        <v>216</v>
      </c>
      <c r="F1029" s="32">
        <v>216031</v>
      </c>
    </row>
    <row r="1030" spans="1:6">
      <c r="A1030" t="s">
        <v>377</v>
      </c>
      <c r="B1030" t="s">
        <v>135</v>
      </c>
      <c r="C1030" t="s">
        <v>458</v>
      </c>
      <c r="D1030" t="str">
        <f t="shared" si="32"/>
        <v>設計群高苑科技大學資訊傳播系影視傳播設計組</v>
      </c>
      <c r="E1030" t="str">
        <f t="shared" si="33"/>
        <v>215</v>
      </c>
      <c r="F1030" s="32">
        <v>215064</v>
      </c>
    </row>
    <row r="1031" spans="1:6">
      <c r="A1031" t="s">
        <v>377</v>
      </c>
      <c r="B1031" t="s">
        <v>135</v>
      </c>
      <c r="C1031" t="s">
        <v>143</v>
      </c>
      <c r="D1031" t="str">
        <f t="shared" si="32"/>
        <v>設計群高苑科技大學多媒體動畫遊戲學位學程</v>
      </c>
      <c r="E1031" t="str">
        <f t="shared" si="33"/>
        <v>215</v>
      </c>
      <c r="F1031" s="32">
        <v>215070</v>
      </c>
    </row>
    <row r="1032" spans="1:6">
      <c r="A1032" t="s">
        <v>377</v>
      </c>
      <c r="B1032" t="s">
        <v>110</v>
      </c>
      <c r="C1032" t="s">
        <v>372</v>
      </c>
      <c r="D1032" t="str">
        <f t="shared" si="32"/>
        <v>設計群中華科技大學建築系（台北校區）</v>
      </c>
      <c r="E1032" t="str">
        <f t="shared" si="33"/>
        <v>229</v>
      </c>
      <c r="F1032" s="32">
        <v>229017</v>
      </c>
    </row>
    <row r="1033" spans="1:6">
      <c r="A1033" t="s">
        <v>377</v>
      </c>
      <c r="B1033" t="s">
        <v>140</v>
      </c>
      <c r="C1033" t="s">
        <v>20</v>
      </c>
      <c r="D1033" t="str">
        <f t="shared" si="32"/>
        <v>設計群遠東科技大學工業設計系</v>
      </c>
      <c r="E1033" t="str">
        <f t="shared" si="33"/>
        <v>222</v>
      </c>
      <c r="F1033" s="32">
        <v>222022</v>
      </c>
    </row>
    <row r="1034" spans="1:6">
      <c r="A1034" t="s">
        <v>377</v>
      </c>
      <c r="B1034" t="s">
        <v>295</v>
      </c>
      <c r="C1034" t="s">
        <v>459</v>
      </c>
      <c r="D1034" t="str">
        <f t="shared" si="32"/>
        <v>設計群東方設計學院美術工藝系</v>
      </c>
      <c r="E1034" t="str">
        <f t="shared" si="33"/>
        <v>416</v>
      </c>
      <c r="F1034" s="32">
        <v>416001</v>
      </c>
    </row>
    <row r="1035" spans="1:6">
      <c r="A1035" t="s">
        <v>377</v>
      </c>
      <c r="B1035" t="s">
        <v>150</v>
      </c>
      <c r="C1035" t="s">
        <v>118</v>
      </c>
      <c r="D1035" t="str">
        <f t="shared" si="32"/>
        <v>設計群黎明技術學院創意產品設計系</v>
      </c>
      <c r="E1035" t="str">
        <f t="shared" si="33"/>
        <v>415</v>
      </c>
      <c r="F1035" s="32">
        <v>415017</v>
      </c>
    </row>
    <row r="1036" spans="1:6">
      <c r="A1036" t="s">
        <v>377</v>
      </c>
      <c r="B1036" t="s">
        <v>89</v>
      </c>
      <c r="C1036" t="s">
        <v>387</v>
      </c>
      <c r="D1036" t="str">
        <f t="shared" si="32"/>
        <v>設計群萬能科技大學商業設計系</v>
      </c>
      <c r="E1036" t="str">
        <f t="shared" si="33"/>
        <v>212</v>
      </c>
      <c r="F1036" s="32">
        <v>212028</v>
      </c>
    </row>
    <row r="1037" spans="1:6">
      <c r="A1037" t="s">
        <v>377</v>
      </c>
      <c r="B1037" t="s">
        <v>163</v>
      </c>
      <c r="C1037" t="s">
        <v>460</v>
      </c>
      <c r="D1037" t="str">
        <f t="shared" si="32"/>
        <v>設計群環球科技大學多媒體動畫設計系</v>
      </c>
      <c r="E1037" t="str">
        <f t="shared" si="33"/>
        <v>234</v>
      </c>
      <c r="F1037" s="32">
        <v>234012</v>
      </c>
    </row>
    <row r="1038" spans="1:6">
      <c r="A1038" t="s">
        <v>377</v>
      </c>
      <c r="B1038" t="s">
        <v>177</v>
      </c>
      <c r="C1038" t="s">
        <v>461</v>
      </c>
      <c r="D1038" t="str">
        <f t="shared" si="32"/>
        <v>設計群元培醫事科技大學網路與數位媒體應用學士學位學程</v>
      </c>
      <c r="E1038" t="str">
        <f t="shared" si="33"/>
        <v>223</v>
      </c>
      <c r="F1038" s="32">
        <v>223047</v>
      </c>
    </row>
    <row r="1039" spans="1:6">
      <c r="A1039" t="s">
        <v>377</v>
      </c>
      <c r="B1039" t="s">
        <v>133</v>
      </c>
      <c r="C1039" t="s">
        <v>139</v>
      </c>
      <c r="D1039" t="str">
        <f t="shared" si="32"/>
        <v>設計群建國科技大學創意產品與遊戲設計系</v>
      </c>
      <c r="E1039" t="str">
        <f t="shared" si="33"/>
        <v>213</v>
      </c>
      <c r="F1039" s="32">
        <v>213048</v>
      </c>
    </row>
    <row r="1040" spans="1:6">
      <c r="A1040" t="s">
        <v>377</v>
      </c>
      <c r="B1040" t="s">
        <v>150</v>
      </c>
      <c r="C1040" t="s">
        <v>433</v>
      </c>
      <c r="D1040" t="str">
        <f t="shared" si="32"/>
        <v>設計群黎明技術學院時尚造型設計系</v>
      </c>
      <c r="E1040" t="str">
        <f t="shared" si="33"/>
        <v>415</v>
      </c>
      <c r="F1040" s="32">
        <v>415022</v>
      </c>
    </row>
    <row r="1041" spans="1:6">
      <c r="A1041" t="s">
        <v>377</v>
      </c>
      <c r="B1041" t="s">
        <v>185</v>
      </c>
      <c r="C1041" t="s">
        <v>462</v>
      </c>
      <c r="D1041" t="str">
        <f t="shared" si="32"/>
        <v>設計群輔英科技大學健康美容系</v>
      </c>
      <c r="E1041" t="str">
        <f t="shared" si="33"/>
        <v>207</v>
      </c>
      <c r="F1041" s="32">
        <v>207015</v>
      </c>
    </row>
    <row r="1042" spans="1:6">
      <c r="A1042" t="s">
        <v>377</v>
      </c>
      <c r="B1042" t="s">
        <v>106</v>
      </c>
      <c r="C1042" t="s">
        <v>463</v>
      </c>
      <c r="D1042" t="str">
        <f t="shared" si="32"/>
        <v>設計群中國科技大學互動娛樂設計系（新竹校區）</v>
      </c>
      <c r="E1042" t="str">
        <f t="shared" si="33"/>
        <v>219</v>
      </c>
      <c r="F1042" s="32">
        <v>219039</v>
      </c>
    </row>
    <row r="1043" spans="1:6">
      <c r="A1043" t="s">
        <v>377</v>
      </c>
      <c r="B1043" t="s">
        <v>464</v>
      </c>
      <c r="C1043" t="s">
        <v>465</v>
      </c>
      <c r="D1043" t="str">
        <f t="shared" si="32"/>
        <v>設計群大同技術學院婚禮企劃與設計系</v>
      </c>
      <c r="E1043" t="str">
        <f t="shared" si="33"/>
        <v>419</v>
      </c>
      <c r="F1043" s="32">
        <v>419017</v>
      </c>
    </row>
    <row r="1044" spans="1:6">
      <c r="A1044" t="s">
        <v>377</v>
      </c>
      <c r="B1044" t="s">
        <v>130</v>
      </c>
      <c r="C1044" t="s">
        <v>466</v>
      </c>
      <c r="D1044" t="str">
        <f t="shared" si="32"/>
        <v>設計群臺北城市科技大學化妝品應用與管理系</v>
      </c>
      <c r="E1044" t="str">
        <f t="shared" si="33"/>
        <v>239</v>
      </c>
      <c r="F1044" s="32">
        <v>239031</v>
      </c>
    </row>
    <row r="1045" spans="1:6">
      <c r="A1045" t="s">
        <v>377</v>
      </c>
      <c r="B1045" t="s">
        <v>258</v>
      </c>
      <c r="C1045" t="s">
        <v>467</v>
      </c>
      <c r="D1045" t="str">
        <f t="shared" si="32"/>
        <v>設計群經國管理暨健康學院美容流行設計系</v>
      </c>
      <c r="E1045" t="str">
        <f t="shared" si="33"/>
        <v>417</v>
      </c>
      <c r="F1045" s="32">
        <v>417007</v>
      </c>
    </row>
    <row r="1046" spans="1:6">
      <c r="A1046" t="s">
        <v>377</v>
      </c>
      <c r="B1046" t="s">
        <v>464</v>
      </c>
      <c r="C1046" t="s">
        <v>433</v>
      </c>
      <c r="D1046" t="str">
        <f t="shared" si="32"/>
        <v>設計群大同技術學院時尚造型設計系</v>
      </c>
      <c r="E1046" t="str">
        <f t="shared" si="33"/>
        <v>419</v>
      </c>
      <c r="F1046" s="32">
        <v>419014</v>
      </c>
    </row>
    <row r="1047" spans="1:6">
      <c r="A1047" t="s">
        <v>377</v>
      </c>
      <c r="B1047" t="s">
        <v>89</v>
      </c>
      <c r="C1047" t="s">
        <v>321</v>
      </c>
      <c r="D1047" t="str">
        <f t="shared" si="32"/>
        <v>設計群萬能科技大學數位多媒體系</v>
      </c>
      <c r="E1047" t="str">
        <f t="shared" si="33"/>
        <v>212</v>
      </c>
      <c r="F1047" s="32">
        <v>212016</v>
      </c>
    </row>
    <row r="1048" spans="1:6">
      <c r="A1048" t="s">
        <v>377</v>
      </c>
      <c r="B1048" t="s">
        <v>152</v>
      </c>
      <c r="C1048" t="s">
        <v>468</v>
      </c>
      <c r="D1048" t="str">
        <f t="shared" si="32"/>
        <v>設計群南榮科技大學數位行銷與廣告系</v>
      </c>
      <c r="E1048" t="str">
        <f t="shared" si="33"/>
        <v>242</v>
      </c>
      <c r="F1048" s="32">
        <v>242011</v>
      </c>
    </row>
    <row r="1049" spans="1:6">
      <c r="A1049" t="s">
        <v>377</v>
      </c>
      <c r="B1049" t="s">
        <v>119</v>
      </c>
      <c r="C1049" t="s">
        <v>333</v>
      </c>
      <c r="D1049" t="str">
        <f t="shared" si="32"/>
        <v>設計群中華醫事科技大學數位設計與資訊管理系</v>
      </c>
      <c r="E1049" t="str">
        <f t="shared" si="33"/>
        <v>225</v>
      </c>
      <c r="F1049" s="32">
        <v>225047</v>
      </c>
    </row>
    <row r="1050" spans="1:6">
      <c r="A1050" t="s">
        <v>377</v>
      </c>
      <c r="B1050" t="s">
        <v>163</v>
      </c>
      <c r="C1050" t="s">
        <v>294</v>
      </c>
      <c r="D1050" t="str">
        <f t="shared" si="32"/>
        <v>設計群環球科技大學視覺傳達設計系</v>
      </c>
      <c r="E1050" t="str">
        <f t="shared" si="33"/>
        <v>234</v>
      </c>
      <c r="F1050" s="32">
        <v>234010</v>
      </c>
    </row>
    <row r="1051" spans="1:6">
      <c r="A1051" t="s">
        <v>377</v>
      </c>
      <c r="B1051" t="s">
        <v>110</v>
      </c>
      <c r="C1051" t="s">
        <v>313</v>
      </c>
      <c r="D1051" t="str">
        <f t="shared" si="32"/>
        <v>設計群中華科技大學遊戲系統創新設計系（台北校區）</v>
      </c>
      <c r="E1051" t="str">
        <f t="shared" si="33"/>
        <v>229</v>
      </c>
      <c r="F1051" s="32">
        <v>229010</v>
      </c>
    </row>
    <row r="1052" spans="1:6">
      <c r="A1052" t="s">
        <v>377</v>
      </c>
      <c r="B1052" t="s">
        <v>140</v>
      </c>
      <c r="C1052" t="s">
        <v>151</v>
      </c>
      <c r="D1052" t="str">
        <f t="shared" si="32"/>
        <v>設計群遠東科技大學創新設計與創業管理系</v>
      </c>
      <c r="E1052" t="str">
        <f t="shared" si="33"/>
        <v>222</v>
      </c>
      <c r="F1052" s="32">
        <v>222024</v>
      </c>
    </row>
    <row r="1053" spans="1:6">
      <c r="A1053" t="s">
        <v>377</v>
      </c>
      <c r="B1053" t="s">
        <v>159</v>
      </c>
      <c r="C1053" t="s">
        <v>469</v>
      </c>
      <c r="D1053" t="str">
        <f t="shared" si="32"/>
        <v>設計群南開科技大學文化創意與設計系</v>
      </c>
      <c r="E1053" t="str">
        <f t="shared" si="33"/>
        <v>228</v>
      </c>
      <c r="F1053" s="32">
        <v>228043</v>
      </c>
    </row>
    <row r="1054" spans="1:6">
      <c r="A1054" t="s">
        <v>377</v>
      </c>
      <c r="B1054" t="s">
        <v>127</v>
      </c>
      <c r="C1054" t="s">
        <v>184</v>
      </c>
      <c r="D1054" t="str">
        <f t="shared" si="32"/>
        <v>設計群南亞技術學院室內設計系</v>
      </c>
      <c r="E1054" t="str">
        <f t="shared" si="33"/>
        <v>411</v>
      </c>
      <c r="F1054" s="32">
        <v>411010</v>
      </c>
    </row>
    <row r="1055" spans="1:6">
      <c r="A1055" t="s">
        <v>377</v>
      </c>
      <c r="B1055" t="s">
        <v>167</v>
      </c>
      <c r="C1055" t="s">
        <v>470</v>
      </c>
      <c r="D1055" t="str">
        <f t="shared" si="32"/>
        <v>設計群中州科技大學時尚創意設計與管理系</v>
      </c>
      <c r="E1055" t="str">
        <f t="shared" si="33"/>
        <v>235</v>
      </c>
      <c r="F1055" s="32">
        <v>235018</v>
      </c>
    </row>
    <row r="1056" spans="1:6">
      <c r="A1056" t="s">
        <v>377</v>
      </c>
      <c r="B1056" t="s">
        <v>169</v>
      </c>
      <c r="C1056" t="s">
        <v>471</v>
      </c>
      <c r="D1056" t="str">
        <f t="shared" si="32"/>
        <v>設計群華夏科技大學資產與物業管理系</v>
      </c>
      <c r="E1056" t="str">
        <f t="shared" si="33"/>
        <v>243</v>
      </c>
      <c r="F1056" s="32">
        <v>243015</v>
      </c>
    </row>
    <row r="1057" spans="1:6">
      <c r="A1057" t="s">
        <v>377</v>
      </c>
      <c r="B1057" t="s">
        <v>113</v>
      </c>
      <c r="C1057" t="s">
        <v>472</v>
      </c>
      <c r="D1057" t="str">
        <f t="shared" si="32"/>
        <v>設計群健行科技大學物業經營與管理系室內設計組</v>
      </c>
      <c r="E1057" t="str">
        <f t="shared" si="33"/>
        <v>210</v>
      </c>
      <c r="F1057" s="32">
        <v>210026</v>
      </c>
    </row>
    <row r="1058" spans="1:6">
      <c r="A1058" t="s">
        <v>377</v>
      </c>
      <c r="B1058" t="s">
        <v>150</v>
      </c>
      <c r="C1058" t="s">
        <v>408</v>
      </c>
      <c r="D1058" t="str">
        <f t="shared" si="32"/>
        <v>設計群黎明技術學院流行設計系</v>
      </c>
      <c r="E1058" t="str">
        <f t="shared" si="33"/>
        <v>415</v>
      </c>
      <c r="F1058" s="32">
        <v>415019</v>
      </c>
    </row>
    <row r="1059" spans="1:6">
      <c r="A1059" t="s">
        <v>377</v>
      </c>
      <c r="B1059" t="s">
        <v>295</v>
      </c>
      <c r="C1059" t="s">
        <v>473</v>
      </c>
      <c r="D1059" t="str">
        <f t="shared" si="32"/>
        <v>設計群東方設計學院影視藝術系</v>
      </c>
      <c r="E1059" t="str">
        <f t="shared" si="33"/>
        <v>416</v>
      </c>
      <c r="F1059" s="32">
        <v>416004</v>
      </c>
    </row>
    <row r="1060" spans="1:6">
      <c r="A1060" t="s">
        <v>377</v>
      </c>
      <c r="B1060" t="s">
        <v>169</v>
      </c>
      <c r="C1060" t="s">
        <v>183</v>
      </c>
      <c r="D1060" t="str">
        <f t="shared" si="32"/>
        <v>設計群華夏科技大學企業管理系</v>
      </c>
      <c r="E1060" t="str">
        <f t="shared" si="33"/>
        <v>243</v>
      </c>
      <c r="F1060" s="32">
        <v>243018</v>
      </c>
    </row>
    <row r="1061" spans="1:6">
      <c r="A1061" t="s">
        <v>377</v>
      </c>
      <c r="B1061" t="s">
        <v>135</v>
      </c>
      <c r="C1061" t="s">
        <v>374</v>
      </c>
      <c r="D1061" t="str">
        <f t="shared" si="32"/>
        <v>設計群高苑科技大學建築系室內設計組</v>
      </c>
      <c r="E1061" t="str">
        <f t="shared" si="33"/>
        <v>215</v>
      </c>
      <c r="F1061" s="32">
        <v>215025</v>
      </c>
    </row>
    <row r="1062" spans="1:6">
      <c r="A1062" t="s">
        <v>377</v>
      </c>
      <c r="B1062" t="s">
        <v>140</v>
      </c>
      <c r="C1062" t="s">
        <v>187</v>
      </c>
      <c r="D1062" t="str">
        <f t="shared" si="32"/>
        <v>設計群遠東科技大學行銷與流通管理系</v>
      </c>
      <c r="E1062" t="str">
        <f t="shared" si="33"/>
        <v>222</v>
      </c>
      <c r="F1062" s="32">
        <v>222026</v>
      </c>
    </row>
    <row r="1063" spans="1:6">
      <c r="A1063" t="s">
        <v>377</v>
      </c>
      <c r="B1063" t="s">
        <v>181</v>
      </c>
      <c r="C1063" t="s">
        <v>474</v>
      </c>
      <c r="D1063" t="str">
        <f t="shared" si="32"/>
        <v>設計群大華科技大學創意設計學位學程</v>
      </c>
      <c r="E1063" t="str">
        <f t="shared" si="33"/>
        <v>238</v>
      </c>
      <c r="F1063" s="32">
        <v>238024</v>
      </c>
    </row>
    <row r="1064" spans="1:6">
      <c r="A1064" t="s">
        <v>377</v>
      </c>
      <c r="B1064" t="s">
        <v>113</v>
      </c>
      <c r="C1064" t="s">
        <v>475</v>
      </c>
      <c r="D1064" t="str">
        <f t="shared" si="32"/>
        <v>設計群健行科技大學行銷與流通管理系視覺傳達行銷組</v>
      </c>
      <c r="E1064" t="str">
        <f t="shared" si="33"/>
        <v>210</v>
      </c>
      <c r="F1064" s="32">
        <v>210024</v>
      </c>
    </row>
    <row r="1065" spans="1:6">
      <c r="A1065" t="s">
        <v>377</v>
      </c>
      <c r="B1065" t="s">
        <v>163</v>
      </c>
      <c r="C1065" t="s">
        <v>162</v>
      </c>
      <c r="D1065" t="str">
        <f t="shared" si="32"/>
        <v>設計群環球科技大學創意商品設計系</v>
      </c>
      <c r="E1065" t="str">
        <f t="shared" si="33"/>
        <v>234</v>
      </c>
      <c r="F1065" s="32">
        <v>234017</v>
      </c>
    </row>
    <row r="1066" spans="1:6">
      <c r="A1066" t="s">
        <v>377</v>
      </c>
      <c r="B1066" t="s">
        <v>113</v>
      </c>
      <c r="C1066" t="s">
        <v>329</v>
      </c>
      <c r="D1066" t="str">
        <f t="shared" si="32"/>
        <v>設計群健行科技大學數位多媒體設計系</v>
      </c>
      <c r="E1066" t="str">
        <f t="shared" si="33"/>
        <v>210</v>
      </c>
      <c r="F1066" s="32">
        <v>210028</v>
      </c>
    </row>
    <row r="1067" spans="1:6">
      <c r="A1067" t="s">
        <v>377</v>
      </c>
      <c r="B1067" t="s">
        <v>130</v>
      </c>
      <c r="C1067" t="s">
        <v>149</v>
      </c>
      <c r="D1067" t="str">
        <f t="shared" si="32"/>
        <v>設計群臺北城市科技大學資訊管理系</v>
      </c>
      <c r="E1067" t="str">
        <f t="shared" si="33"/>
        <v>239</v>
      </c>
      <c r="F1067" s="32">
        <v>239012</v>
      </c>
    </row>
    <row r="1068" spans="1:6">
      <c r="A1068" t="s">
        <v>377</v>
      </c>
      <c r="B1068" t="s">
        <v>169</v>
      </c>
      <c r="C1068" t="s">
        <v>356</v>
      </c>
      <c r="D1068" t="str">
        <f t="shared" si="32"/>
        <v>設計群華夏科技大學化妝品應用系</v>
      </c>
      <c r="E1068" t="str">
        <f t="shared" si="33"/>
        <v>243</v>
      </c>
      <c r="F1068" s="32">
        <v>243030</v>
      </c>
    </row>
    <row r="1069" spans="1:6">
      <c r="A1069" t="s">
        <v>377</v>
      </c>
      <c r="B1069" t="s">
        <v>167</v>
      </c>
      <c r="C1069" t="s">
        <v>476</v>
      </c>
      <c r="D1069" t="str">
        <f t="shared" si="32"/>
        <v>設計群中州科技大學視訊傳播系</v>
      </c>
      <c r="E1069" t="str">
        <f t="shared" si="33"/>
        <v>235</v>
      </c>
      <c r="F1069" s="32">
        <v>235021</v>
      </c>
    </row>
    <row r="1070" spans="1:6">
      <c r="A1070" t="s">
        <v>377</v>
      </c>
      <c r="B1070" t="s">
        <v>220</v>
      </c>
      <c r="C1070" t="s">
        <v>477</v>
      </c>
      <c r="D1070" t="str">
        <f t="shared" si="32"/>
        <v>設計群和春技術學院流行時尚造型設計系</v>
      </c>
      <c r="E1070" t="str">
        <f t="shared" si="33"/>
        <v>406</v>
      </c>
      <c r="F1070" s="32">
        <v>406020</v>
      </c>
    </row>
    <row r="1071" spans="1:6">
      <c r="A1071" t="s">
        <v>377</v>
      </c>
      <c r="B1071" t="s">
        <v>135</v>
      </c>
      <c r="C1071" t="s">
        <v>144</v>
      </c>
      <c r="D1071" t="str">
        <f t="shared" si="32"/>
        <v>設計群高苑科技大學資訊傳播系數位媒體設計組</v>
      </c>
      <c r="E1071" t="str">
        <f t="shared" si="33"/>
        <v>215</v>
      </c>
      <c r="F1071" s="32">
        <v>215061</v>
      </c>
    </row>
    <row r="1072" spans="1:6">
      <c r="A1072" t="s">
        <v>377</v>
      </c>
      <c r="B1072" t="s">
        <v>220</v>
      </c>
      <c r="C1072" t="s">
        <v>269</v>
      </c>
      <c r="D1072" t="str">
        <f t="shared" si="32"/>
        <v>設計群和春技術學院多媒體設計系</v>
      </c>
      <c r="E1072" t="str">
        <f t="shared" si="33"/>
        <v>406</v>
      </c>
      <c r="F1072" s="32">
        <v>406015</v>
      </c>
    </row>
    <row r="1073" spans="1:6">
      <c r="A1073" t="s">
        <v>377</v>
      </c>
      <c r="B1073" t="s">
        <v>117</v>
      </c>
      <c r="C1073" t="s">
        <v>183</v>
      </c>
      <c r="D1073" t="str">
        <f t="shared" si="32"/>
        <v>設計群德霖技術學院企業管理系</v>
      </c>
      <c r="E1073" t="str">
        <f t="shared" si="33"/>
        <v>412</v>
      </c>
      <c r="F1073" s="32">
        <v>412024</v>
      </c>
    </row>
    <row r="1074" spans="1:6">
      <c r="A1074" t="s">
        <v>377</v>
      </c>
      <c r="B1074" t="s">
        <v>117</v>
      </c>
      <c r="C1074" t="s">
        <v>478</v>
      </c>
      <c r="D1074" t="str">
        <f t="shared" si="32"/>
        <v>設計群德霖技術學院不動產經營系</v>
      </c>
      <c r="E1074" t="str">
        <f t="shared" si="33"/>
        <v>412</v>
      </c>
      <c r="F1074" s="32">
        <v>412041</v>
      </c>
    </row>
    <row r="1075" spans="1:6">
      <c r="A1075" t="s">
        <v>377</v>
      </c>
      <c r="B1075" t="s">
        <v>117</v>
      </c>
      <c r="C1075" t="s">
        <v>184</v>
      </c>
      <c r="D1075" t="str">
        <f t="shared" si="32"/>
        <v>設計群德霖技術學院室內設計系</v>
      </c>
      <c r="E1075" t="str">
        <f t="shared" si="33"/>
        <v>412</v>
      </c>
      <c r="F1075" s="32">
        <v>412005</v>
      </c>
    </row>
    <row r="1076" spans="1:6">
      <c r="A1076" t="s">
        <v>377</v>
      </c>
      <c r="B1076" t="s">
        <v>140</v>
      </c>
      <c r="C1076" t="s">
        <v>479</v>
      </c>
      <c r="D1076" t="str">
        <f t="shared" si="32"/>
        <v>設計群遠東科技大學多媒體與遊戲發展管理系</v>
      </c>
      <c r="E1076" t="str">
        <f t="shared" si="33"/>
        <v>222</v>
      </c>
      <c r="F1076" s="32">
        <v>222028</v>
      </c>
    </row>
    <row r="1077" spans="1:6">
      <c r="A1077" t="s">
        <v>377</v>
      </c>
      <c r="B1077" t="s">
        <v>106</v>
      </c>
      <c r="C1077" t="s">
        <v>309</v>
      </c>
      <c r="D1077" t="str">
        <f t="shared" si="32"/>
        <v>設計群中國科技大學資訊管理系（新竹校區）</v>
      </c>
      <c r="E1077" t="str">
        <f t="shared" si="33"/>
        <v>219</v>
      </c>
      <c r="F1077" s="32">
        <v>219049</v>
      </c>
    </row>
    <row r="1078" spans="1:6">
      <c r="A1078" t="s">
        <v>377</v>
      </c>
      <c r="B1078" t="s">
        <v>124</v>
      </c>
      <c r="C1078" t="s">
        <v>118</v>
      </c>
      <c r="D1078" t="str">
        <f t="shared" si="32"/>
        <v>設計群東南科技大學創意產品設計系</v>
      </c>
      <c r="E1078" t="str">
        <f t="shared" si="33"/>
        <v>226</v>
      </c>
      <c r="F1078" s="32">
        <v>226037</v>
      </c>
    </row>
    <row r="1079" spans="1:6">
      <c r="A1079" t="s">
        <v>377</v>
      </c>
      <c r="B1079" t="s">
        <v>220</v>
      </c>
      <c r="C1079" t="s">
        <v>398</v>
      </c>
      <c r="D1079" t="str">
        <f t="shared" si="32"/>
        <v>設計群和春技術學院傳播藝術系</v>
      </c>
      <c r="E1079" t="str">
        <f t="shared" si="33"/>
        <v>406</v>
      </c>
      <c r="F1079" s="32">
        <v>406023</v>
      </c>
    </row>
    <row r="1080" spans="1:6">
      <c r="A1080" t="s">
        <v>377</v>
      </c>
      <c r="B1080" t="s">
        <v>135</v>
      </c>
      <c r="C1080" t="s">
        <v>373</v>
      </c>
      <c r="D1080" t="str">
        <f t="shared" si="32"/>
        <v>設計群高苑科技大學綠環境設計學位學程</v>
      </c>
      <c r="E1080" t="str">
        <f t="shared" si="33"/>
        <v>215</v>
      </c>
      <c r="F1080" s="32">
        <v>215033</v>
      </c>
    </row>
    <row r="1081" spans="1:6">
      <c r="A1081" t="s">
        <v>377</v>
      </c>
      <c r="B1081" t="s">
        <v>110</v>
      </c>
      <c r="C1081" t="s">
        <v>300</v>
      </c>
      <c r="D1081" t="str">
        <f t="shared" si="32"/>
        <v>設計群中華科技大學資訊管理系（台北校區）</v>
      </c>
      <c r="E1081" t="str">
        <f t="shared" si="33"/>
        <v>229</v>
      </c>
      <c r="F1081" s="32">
        <v>229028</v>
      </c>
    </row>
    <row r="1082" spans="1:6">
      <c r="A1082" t="s">
        <v>377</v>
      </c>
      <c r="B1082" t="s">
        <v>113</v>
      </c>
      <c r="C1082" t="s">
        <v>322</v>
      </c>
      <c r="D1082" t="str">
        <f t="shared" si="32"/>
        <v>設計群健行科技大學資訊管理系多媒體應用組</v>
      </c>
      <c r="E1082" t="str">
        <f t="shared" si="33"/>
        <v>210</v>
      </c>
      <c r="F1082" s="32">
        <v>210027</v>
      </c>
    </row>
    <row r="1083" spans="1:6">
      <c r="A1083" t="s">
        <v>377</v>
      </c>
      <c r="B1083" t="s">
        <v>169</v>
      </c>
      <c r="C1083" t="s">
        <v>184</v>
      </c>
      <c r="D1083" t="str">
        <f t="shared" si="32"/>
        <v>設計群華夏科技大學室內設計系</v>
      </c>
      <c r="E1083" t="str">
        <f t="shared" si="33"/>
        <v>243</v>
      </c>
      <c r="F1083" s="32">
        <v>243026</v>
      </c>
    </row>
    <row r="1084" spans="1:6">
      <c r="A1084" t="s">
        <v>377</v>
      </c>
      <c r="B1084" t="s">
        <v>302</v>
      </c>
      <c r="C1084" t="s">
        <v>480</v>
      </c>
      <c r="D1084" t="str">
        <f t="shared" si="32"/>
        <v>設計群台北海洋技術學院視覺傳達設計系（淡水校本部）</v>
      </c>
      <c r="E1084" t="str">
        <f t="shared" si="33"/>
        <v>424</v>
      </c>
      <c r="F1084" s="32">
        <v>424025</v>
      </c>
    </row>
    <row r="1085" spans="1:6">
      <c r="A1085" t="s">
        <v>377</v>
      </c>
      <c r="B1085" t="s">
        <v>159</v>
      </c>
      <c r="C1085" t="s">
        <v>327</v>
      </c>
      <c r="D1085" t="str">
        <f t="shared" si="32"/>
        <v>設計群南開科技大學多媒體動畫應用系</v>
      </c>
      <c r="E1085" t="str">
        <f t="shared" si="33"/>
        <v>228</v>
      </c>
      <c r="F1085" s="32">
        <v>228022</v>
      </c>
    </row>
    <row r="1086" spans="1:6">
      <c r="A1086" t="s">
        <v>377</v>
      </c>
      <c r="B1086" t="s">
        <v>135</v>
      </c>
      <c r="C1086" t="s">
        <v>375</v>
      </c>
      <c r="D1086" t="str">
        <f t="shared" si="32"/>
        <v>設計群高苑科技大學建築系建築設計組</v>
      </c>
      <c r="E1086" t="str">
        <f t="shared" si="33"/>
        <v>215</v>
      </c>
      <c r="F1086" s="32">
        <v>215023</v>
      </c>
    </row>
    <row r="1087" spans="1:6">
      <c r="A1087" t="s">
        <v>377</v>
      </c>
      <c r="B1087" t="s">
        <v>124</v>
      </c>
      <c r="C1087" t="s">
        <v>314</v>
      </c>
      <c r="D1087" t="str">
        <f t="shared" si="32"/>
        <v>設計群東南科技大學數位遊戲設計系</v>
      </c>
      <c r="E1087" t="str">
        <f t="shared" si="33"/>
        <v>226</v>
      </c>
      <c r="F1087" s="32">
        <v>226039</v>
      </c>
    </row>
    <row r="1088" spans="1:6">
      <c r="A1088" t="s">
        <v>377</v>
      </c>
      <c r="B1088" t="s">
        <v>179</v>
      </c>
      <c r="C1088" t="s">
        <v>481</v>
      </c>
      <c r="D1088" t="str">
        <f t="shared" si="32"/>
        <v>設計群吳鳳科技大學應用數位媒體系視覺傳達設計組</v>
      </c>
      <c r="E1088" t="str">
        <f t="shared" si="33"/>
        <v>233</v>
      </c>
      <c r="F1088" s="32">
        <v>233016</v>
      </c>
    </row>
    <row r="1089" spans="1:6">
      <c r="A1089" t="s">
        <v>377</v>
      </c>
      <c r="B1089" t="s">
        <v>150</v>
      </c>
      <c r="C1089" t="s">
        <v>482</v>
      </c>
      <c r="D1089" t="str">
        <f t="shared" si="32"/>
        <v>設計群黎明技術學院影視傳播系</v>
      </c>
      <c r="E1089" t="str">
        <f t="shared" si="33"/>
        <v>415</v>
      </c>
      <c r="F1089" s="32">
        <v>415036</v>
      </c>
    </row>
    <row r="1090" spans="1:6">
      <c r="A1090" t="s">
        <v>377</v>
      </c>
      <c r="B1090" t="s">
        <v>140</v>
      </c>
      <c r="C1090" t="s">
        <v>307</v>
      </c>
      <c r="D1090" t="str">
        <f t="shared" ref="D1090:D1153" si="34">CONCATENATE(A1090,B1090,C1090)</f>
        <v>設計群遠東科技大學數位媒體設計系</v>
      </c>
      <c r="E1090" t="str">
        <f t="shared" ref="E1090:E1153" si="35">MID(F1090,1,3)</f>
        <v>222</v>
      </c>
      <c r="F1090" s="32">
        <v>222023</v>
      </c>
    </row>
    <row r="1091" spans="1:6">
      <c r="A1091" t="s">
        <v>377</v>
      </c>
      <c r="B1091" t="s">
        <v>135</v>
      </c>
      <c r="C1091" t="s">
        <v>376</v>
      </c>
      <c r="D1091" t="str">
        <f t="shared" si="34"/>
        <v>設計群高苑科技大學文化創意設計與數位整合學位學程</v>
      </c>
      <c r="E1091" t="str">
        <f t="shared" si="35"/>
        <v>215</v>
      </c>
      <c r="F1091" s="32">
        <v>215036</v>
      </c>
    </row>
    <row r="1092" spans="1:6">
      <c r="A1092" t="s">
        <v>377</v>
      </c>
      <c r="B1092" t="s">
        <v>295</v>
      </c>
      <c r="C1092" t="s">
        <v>296</v>
      </c>
      <c r="D1092" t="str">
        <f t="shared" si="34"/>
        <v>設計群東方設計學院遊戲與動畫設計系</v>
      </c>
      <c r="E1092" t="str">
        <f t="shared" si="35"/>
        <v>416</v>
      </c>
      <c r="F1092" s="32">
        <v>416026</v>
      </c>
    </row>
    <row r="1093" spans="1:6">
      <c r="A1093" t="s">
        <v>377</v>
      </c>
      <c r="B1093" t="s">
        <v>140</v>
      </c>
      <c r="C1093" t="s">
        <v>197</v>
      </c>
      <c r="D1093" t="str">
        <f t="shared" si="34"/>
        <v>設計群遠東科技大學創意商品設計與管理系</v>
      </c>
      <c r="E1093" t="str">
        <f t="shared" si="35"/>
        <v>222</v>
      </c>
      <c r="F1093" s="32">
        <v>222025</v>
      </c>
    </row>
    <row r="1094" spans="1:6">
      <c r="A1094" t="s">
        <v>377</v>
      </c>
      <c r="B1094" t="s">
        <v>140</v>
      </c>
      <c r="C1094" t="s">
        <v>361</v>
      </c>
      <c r="D1094" t="str">
        <f t="shared" si="34"/>
        <v>設計群遠東科技大學創意生活設計系</v>
      </c>
      <c r="E1094" t="str">
        <f t="shared" si="35"/>
        <v>222</v>
      </c>
      <c r="F1094" s="32">
        <v>222029</v>
      </c>
    </row>
    <row r="1095" spans="1:6">
      <c r="A1095" t="s">
        <v>377</v>
      </c>
      <c r="B1095" t="s">
        <v>124</v>
      </c>
      <c r="C1095" t="s">
        <v>186</v>
      </c>
      <c r="D1095" t="str">
        <f t="shared" si="34"/>
        <v>設計群東南科技大學營建與空間設計系</v>
      </c>
      <c r="E1095" t="str">
        <f t="shared" si="35"/>
        <v>226</v>
      </c>
      <c r="F1095" s="32">
        <v>226005</v>
      </c>
    </row>
    <row r="1096" spans="1:6">
      <c r="A1096" t="s">
        <v>377</v>
      </c>
      <c r="B1096" t="s">
        <v>161</v>
      </c>
      <c r="C1096" t="s">
        <v>433</v>
      </c>
      <c r="D1096" t="str">
        <f t="shared" si="34"/>
        <v>設計群崇右技術學院時尚造型設計系</v>
      </c>
      <c r="E1096" t="str">
        <f t="shared" si="35"/>
        <v>418</v>
      </c>
      <c r="F1096" s="32">
        <v>418010</v>
      </c>
    </row>
    <row r="1097" spans="1:6">
      <c r="A1097" t="s">
        <v>377</v>
      </c>
      <c r="B1097" t="s">
        <v>124</v>
      </c>
      <c r="C1097" t="s">
        <v>307</v>
      </c>
      <c r="D1097" t="str">
        <f t="shared" si="34"/>
        <v>設計群東南科技大學數位媒體設計系</v>
      </c>
      <c r="E1097" t="str">
        <f t="shared" si="35"/>
        <v>226</v>
      </c>
      <c r="F1097" s="32">
        <v>226031</v>
      </c>
    </row>
    <row r="1098" spans="1:6">
      <c r="A1098" t="s">
        <v>377</v>
      </c>
      <c r="B1098" t="s">
        <v>89</v>
      </c>
      <c r="C1098" t="s">
        <v>80</v>
      </c>
      <c r="D1098" t="str">
        <f t="shared" si="34"/>
        <v>設計群萬能科技大學商品設計系</v>
      </c>
      <c r="E1098" t="str">
        <f t="shared" si="35"/>
        <v>212</v>
      </c>
      <c r="F1098" s="32">
        <v>212032</v>
      </c>
    </row>
    <row r="1099" spans="1:6">
      <c r="A1099" t="s">
        <v>377</v>
      </c>
      <c r="B1099" t="s">
        <v>157</v>
      </c>
      <c r="C1099" t="s">
        <v>284</v>
      </c>
      <c r="D1099" t="str">
        <f t="shared" si="34"/>
        <v>設計群育達科技大學多媒體與遊戲設計系</v>
      </c>
      <c r="E1099" t="str">
        <f t="shared" si="35"/>
        <v>231</v>
      </c>
      <c r="F1099" s="32">
        <v>231029</v>
      </c>
    </row>
    <row r="1100" spans="1:6">
      <c r="A1100" t="s">
        <v>377</v>
      </c>
      <c r="B1100" t="s">
        <v>193</v>
      </c>
      <c r="C1100" t="s">
        <v>269</v>
      </c>
      <c r="D1100" t="str">
        <f t="shared" si="34"/>
        <v>設計群聖約翰科技大學多媒體設計系</v>
      </c>
      <c r="E1100" t="str">
        <f t="shared" si="35"/>
        <v>217</v>
      </c>
      <c r="F1100" s="32">
        <v>217031</v>
      </c>
    </row>
    <row r="1101" spans="1:6">
      <c r="A1101" t="s">
        <v>377</v>
      </c>
      <c r="B1101" t="s">
        <v>124</v>
      </c>
      <c r="C1101" t="s">
        <v>184</v>
      </c>
      <c r="D1101" t="str">
        <f t="shared" si="34"/>
        <v>設計群東南科技大學室內設計系</v>
      </c>
      <c r="E1101" t="str">
        <f t="shared" si="35"/>
        <v>226</v>
      </c>
      <c r="F1101" s="32">
        <v>226033</v>
      </c>
    </row>
    <row r="1102" spans="1:6">
      <c r="A1102" t="s">
        <v>377</v>
      </c>
      <c r="B1102" t="s">
        <v>177</v>
      </c>
      <c r="C1102" t="s">
        <v>149</v>
      </c>
      <c r="D1102" t="str">
        <f t="shared" si="34"/>
        <v>設計群元培醫事科技大學資訊管理系</v>
      </c>
      <c r="E1102" t="str">
        <f t="shared" si="35"/>
        <v>223</v>
      </c>
      <c r="F1102" s="32">
        <v>223060</v>
      </c>
    </row>
    <row r="1103" spans="1:6">
      <c r="A1103" t="s">
        <v>377</v>
      </c>
      <c r="B1103" t="s">
        <v>113</v>
      </c>
      <c r="C1103" t="s">
        <v>332</v>
      </c>
      <c r="D1103" t="str">
        <f t="shared" si="34"/>
        <v>設計群健行科技大學餐旅管理系餐旅規劃與設計組</v>
      </c>
      <c r="E1103" t="str">
        <f t="shared" si="35"/>
        <v>210</v>
      </c>
      <c r="F1103" s="32">
        <v>210066</v>
      </c>
    </row>
    <row r="1104" spans="1:6">
      <c r="A1104" t="s">
        <v>377</v>
      </c>
      <c r="B1104" t="s">
        <v>117</v>
      </c>
      <c r="C1104" t="s">
        <v>118</v>
      </c>
      <c r="D1104" t="str">
        <f t="shared" si="34"/>
        <v>設計群德霖技術學院創意產品設計系</v>
      </c>
      <c r="E1104" t="str">
        <f t="shared" si="35"/>
        <v>412</v>
      </c>
      <c r="F1104" s="32">
        <v>412010</v>
      </c>
    </row>
    <row r="1105" spans="1:6">
      <c r="A1105" t="s">
        <v>377</v>
      </c>
      <c r="B1105" t="s">
        <v>302</v>
      </c>
      <c r="C1105" t="s">
        <v>335</v>
      </c>
      <c r="D1105" t="str">
        <f t="shared" si="34"/>
        <v>設計群台北海洋技術學院數位遊戲與動畫設計系（淡水校本部）</v>
      </c>
      <c r="E1105" t="str">
        <f t="shared" si="35"/>
        <v>424</v>
      </c>
      <c r="F1105" s="32">
        <v>424023</v>
      </c>
    </row>
    <row r="1106" spans="1:6">
      <c r="A1106" t="s">
        <v>377</v>
      </c>
      <c r="B1106" t="s">
        <v>140</v>
      </c>
      <c r="C1106" t="s">
        <v>183</v>
      </c>
      <c r="D1106" t="str">
        <f t="shared" si="34"/>
        <v>設計群遠東科技大學企業管理系</v>
      </c>
      <c r="E1106" t="str">
        <f t="shared" si="35"/>
        <v>222</v>
      </c>
      <c r="F1106" s="32">
        <v>222027</v>
      </c>
    </row>
    <row r="1107" spans="1:6">
      <c r="A1107" t="s">
        <v>377</v>
      </c>
      <c r="B1107" t="s">
        <v>169</v>
      </c>
      <c r="C1107" t="s">
        <v>358</v>
      </c>
      <c r="D1107" t="str">
        <f t="shared" si="34"/>
        <v>設計群華夏科技大學建築系</v>
      </c>
      <c r="E1107" t="str">
        <f t="shared" si="35"/>
        <v>243</v>
      </c>
      <c r="F1107" s="32">
        <v>243021</v>
      </c>
    </row>
    <row r="1108" spans="1:6">
      <c r="A1108" t="s">
        <v>377</v>
      </c>
      <c r="B1108" t="s">
        <v>150</v>
      </c>
      <c r="C1108" t="s">
        <v>321</v>
      </c>
      <c r="D1108" t="str">
        <f t="shared" si="34"/>
        <v>設計群黎明技術學院數位多媒體系</v>
      </c>
      <c r="E1108" t="str">
        <f t="shared" si="35"/>
        <v>415</v>
      </c>
      <c r="F1108" s="32">
        <v>415001</v>
      </c>
    </row>
    <row r="1109" spans="1:6">
      <c r="A1109" t="s">
        <v>377</v>
      </c>
      <c r="B1109" t="s">
        <v>161</v>
      </c>
      <c r="C1109" t="s">
        <v>482</v>
      </c>
      <c r="D1109" t="str">
        <f t="shared" si="34"/>
        <v>設計群崇右技術學院影視傳播系</v>
      </c>
      <c r="E1109" t="str">
        <f t="shared" si="35"/>
        <v>418</v>
      </c>
      <c r="F1109" s="32">
        <v>418016</v>
      </c>
    </row>
    <row r="1110" spans="1:6">
      <c r="A1110" t="s">
        <v>377</v>
      </c>
      <c r="B1110" t="s">
        <v>193</v>
      </c>
      <c r="C1110" t="s">
        <v>194</v>
      </c>
      <c r="D1110" t="str">
        <f t="shared" si="34"/>
        <v>設計群聖約翰科技大學創意設計系</v>
      </c>
      <c r="E1110" t="str">
        <f t="shared" si="35"/>
        <v>217</v>
      </c>
      <c r="F1110" s="32">
        <v>217027</v>
      </c>
    </row>
    <row r="1111" spans="1:6">
      <c r="A1111" t="s">
        <v>377</v>
      </c>
      <c r="B1111" t="s">
        <v>130</v>
      </c>
      <c r="C1111" t="s">
        <v>329</v>
      </c>
      <c r="D1111" t="str">
        <f t="shared" si="34"/>
        <v>設計群臺北城市科技大學數位多媒體設計系</v>
      </c>
      <c r="E1111" t="str">
        <f t="shared" si="35"/>
        <v>239</v>
      </c>
      <c r="F1111" s="32">
        <v>239023</v>
      </c>
    </row>
    <row r="1112" spans="1:6">
      <c r="A1112" t="s">
        <v>377</v>
      </c>
      <c r="B1112" t="s">
        <v>133</v>
      </c>
      <c r="C1112" t="s">
        <v>307</v>
      </c>
      <c r="D1112" t="str">
        <f t="shared" si="34"/>
        <v>設計群建國科技大學數位媒體設計系</v>
      </c>
      <c r="E1112" t="str">
        <f t="shared" si="35"/>
        <v>213</v>
      </c>
      <c r="F1112" s="32">
        <v>213039</v>
      </c>
    </row>
    <row r="1113" spans="1:6">
      <c r="A1113" t="s">
        <v>377</v>
      </c>
      <c r="B1113" t="s">
        <v>210</v>
      </c>
      <c r="C1113" t="s">
        <v>483</v>
      </c>
      <c r="D1113" t="str">
        <f t="shared" si="34"/>
        <v>設計群美和科技大學文化創意系</v>
      </c>
      <c r="E1113" t="str">
        <f t="shared" si="35"/>
        <v>232</v>
      </c>
      <c r="F1113" s="32">
        <v>232028</v>
      </c>
    </row>
    <row r="1114" spans="1:6">
      <c r="A1114" t="s">
        <v>377</v>
      </c>
      <c r="B1114" t="s">
        <v>220</v>
      </c>
      <c r="C1114" t="s">
        <v>80</v>
      </c>
      <c r="D1114" t="str">
        <f t="shared" si="34"/>
        <v>設計群和春技術學院商品設計系</v>
      </c>
      <c r="E1114" t="str">
        <f t="shared" si="35"/>
        <v>406</v>
      </c>
      <c r="F1114" s="32">
        <v>406010</v>
      </c>
    </row>
    <row r="1115" spans="1:6">
      <c r="A1115" t="s">
        <v>377</v>
      </c>
      <c r="B1115" t="s">
        <v>161</v>
      </c>
      <c r="C1115" t="s">
        <v>294</v>
      </c>
      <c r="D1115" t="str">
        <f t="shared" si="34"/>
        <v>設計群崇右技術學院視覺傳達設計系</v>
      </c>
      <c r="E1115" t="str">
        <f t="shared" si="35"/>
        <v>418</v>
      </c>
      <c r="F1115" s="32">
        <v>418004</v>
      </c>
    </row>
    <row r="1116" spans="1:6">
      <c r="A1116" t="s">
        <v>377</v>
      </c>
      <c r="B1116" t="s">
        <v>295</v>
      </c>
      <c r="C1116" t="s">
        <v>184</v>
      </c>
      <c r="D1116" t="str">
        <f t="shared" si="34"/>
        <v>設計群東方設計學院室內設計系</v>
      </c>
      <c r="E1116" t="str">
        <f t="shared" si="35"/>
        <v>416</v>
      </c>
      <c r="F1116" s="32">
        <v>416011</v>
      </c>
    </row>
    <row r="1117" spans="1:6">
      <c r="A1117" t="s">
        <v>377</v>
      </c>
      <c r="B1117" t="s">
        <v>169</v>
      </c>
      <c r="C1117" t="s">
        <v>307</v>
      </c>
      <c r="D1117" t="str">
        <f t="shared" si="34"/>
        <v>設計群華夏科技大學數位媒體設計系</v>
      </c>
      <c r="E1117" t="str">
        <f t="shared" si="35"/>
        <v>243</v>
      </c>
      <c r="F1117" s="32">
        <v>243023</v>
      </c>
    </row>
    <row r="1118" spans="1:6">
      <c r="A1118" t="s">
        <v>377</v>
      </c>
      <c r="B1118" t="s">
        <v>161</v>
      </c>
      <c r="C1118" t="s">
        <v>455</v>
      </c>
      <c r="D1118" t="str">
        <f t="shared" si="34"/>
        <v>設計群崇右技術學院表演藝術系</v>
      </c>
      <c r="E1118" t="str">
        <f t="shared" si="35"/>
        <v>418</v>
      </c>
      <c r="F1118" s="32">
        <v>418029</v>
      </c>
    </row>
    <row r="1119" spans="1:6">
      <c r="A1119" t="s">
        <v>377</v>
      </c>
      <c r="B1119" t="s">
        <v>195</v>
      </c>
      <c r="C1119" t="s">
        <v>484</v>
      </c>
      <c r="D1119" t="str">
        <f t="shared" si="34"/>
        <v>設計群大仁科技大學幼兒保育系</v>
      </c>
      <c r="E1119" t="str">
        <f t="shared" si="35"/>
        <v>216</v>
      </c>
      <c r="F1119" s="32">
        <v>216046</v>
      </c>
    </row>
    <row r="1120" spans="1:6">
      <c r="A1120" t="s">
        <v>377</v>
      </c>
      <c r="B1120" t="s">
        <v>195</v>
      </c>
      <c r="C1120" t="s">
        <v>485</v>
      </c>
      <c r="D1120" t="str">
        <f t="shared" si="34"/>
        <v>設計群大仁科技大學時尚美容應用系</v>
      </c>
      <c r="E1120" t="str">
        <f t="shared" si="35"/>
        <v>216</v>
      </c>
      <c r="F1120" s="32">
        <v>216057</v>
      </c>
    </row>
    <row r="1121" spans="1:6">
      <c r="A1121" t="s">
        <v>377</v>
      </c>
      <c r="B1121" t="s">
        <v>152</v>
      </c>
      <c r="C1121" t="s">
        <v>420</v>
      </c>
      <c r="D1121" t="str">
        <f t="shared" si="34"/>
        <v>設計群南榮科技大學美容造型設計系</v>
      </c>
      <c r="E1121" t="str">
        <f t="shared" si="35"/>
        <v>242</v>
      </c>
      <c r="F1121" s="32">
        <v>242021</v>
      </c>
    </row>
    <row r="1122" spans="1:6">
      <c r="A1122" t="s">
        <v>377</v>
      </c>
      <c r="B1122" t="s">
        <v>161</v>
      </c>
      <c r="C1122" t="s">
        <v>307</v>
      </c>
      <c r="D1122" t="str">
        <f t="shared" si="34"/>
        <v>設計群崇右技術學院數位媒體設計系</v>
      </c>
      <c r="E1122" t="str">
        <f t="shared" si="35"/>
        <v>418</v>
      </c>
      <c r="F1122" s="32">
        <v>418008</v>
      </c>
    </row>
    <row r="1123" spans="1:6">
      <c r="A1123" t="s">
        <v>377</v>
      </c>
      <c r="B1123" t="s">
        <v>193</v>
      </c>
      <c r="C1123" t="s">
        <v>486</v>
      </c>
      <c r="D1123" t="str">
        <f t="shared" si="34"/>
        <v>設計群聖約翰科技大學數位文藝系</v>
      </c>
      <c r="E1123" t="str">
        <f t="shared" si="35"/>
        <v>217</v>
      </c>
      <c r="F1123" s="32">
        <v>217029</v>
      </c>
    </row>
    <row r="1124" spans="1:6">
      <c r="A1124" t="s">
        <v>377</v>
      </c>
      <c r="B1124" t="s">
        <v>163</v>
      </c>
      <c r="C1124" t="s">
        <v>433</v>
      </c>
      <c r="D1124" t="str">
        <f t="shared" si="34"/>
        <v>設計群環球科技大學時尚造型設計系</v>
      </c>
      <c r="E1124" t="str">
        <f t="shared" si="35"/>
        <v>234</v>
      </c>
      <c r="F1124" s="32">
        <v>234018</v>
      </c>
    </row>
    <row r="1125" spans="1:6">
      <c r="A1125" t="s">
        <v>377</v>
      </c>
      <c r="B1125" t="s">
        <v>210</v>
      </c>
      <c r="C1125" t="s">
        <v>487</v>
      </c>
      <c r="D1125" t="str">
        <f t="shared" si="34"/>
        <v>設計群美和科技大學美容系保健造型設計組</v>
      </c>
      <c r="E1125" t="str">
        <f t="shared" si="35"/>
        <v>232</v>
      </c>
      <c r="F1125" s="32">
        <v>232007</v>
      </c>
    </row>
    <row r="1126" spans="1:6">
      <c r="A1126" t="s">
        <v>488</v>
      </c>
      <c r="B1126" t="s">
        <v>11</v>
      </c>
      <c r="C1126" t="s">
        <v>41</v>
      </c>
      <c r="D1126" t="str">
        <f t="shared" si="34"/>
        <v>工管類國立臺灣科技大學工業管理系</v>
      </c>
      <c r="E1126" t="str">
        <f t="shared" si="35"/>
        <v>101</v>
      </c>
      <c r="F1126" s="32">
        <v>101018</v>
      </c>
    </row>
    <row r="1127" spans="1:6">
      <c r="A1127" t="s">
        <v>488</v>
      </c>
      <c r="B1127" t="s">
        <v>14</v>
      </c>
      <c r="C1127" t="s">
        <v>17</v>
      </c>
      <c r="D1127" t="str">
        <f t="shared" si="34"/>
        <v>工管類國立臺北科技大學工業工程與管理系</v>
      </c>
      <c r="E1127" t="str">
        <f t="shared" si="35"/>
        <v>104</v>
      </c>
      <c r="F1127" s="32">
        <v>104034</v>
      </c>
    </row>
    <row r="1128" spans="1:6">
      <c r="A1128" t="s">
        <v>488</v>
      </c>
      <c r="B1128" t="s">
        <v>15</v>
      </c>
      <c r="C1128" t="s">
        <v>386</v>
      </c>
      <c r="D1128" t="str">
        <f t="shared" si="34"/>
        <v>工管類國立臺灣師範大學圖文傳播學系</v>
      </c>
      <c r="E1128" t="str">
        <f t="shared" si="35"/>
        <v>704</v>
      </c>
      <c r="F1128" s="32">
        <v>704008</v>
      </c>
    </row>
    <row r="1129" spans="1:6">
      <c r="A1129" t="s">
        <v>488</v>
      </c>
      <c r="B1129" t="s">
        <v>14</v>
      </c>
      <c r="C1129" t="s">
        <v>489</v>
      </c>
      <c r="D1129" t="str">
        <f t="shared" si="34"/>
        <v>工管類國立臺北科技大學材料及資源工程系資源組</v>
      </c>
      <c r="E1129" t="str">
        <f t="shared" si="35"/>
        <v>104</v>
      </c>
      <c r="F1129" s="32">
        <v>104014</v>
      </c>
    </row>
    <row r="1130" spans="1:6">
      <c r="A1130" t="s">
        <v>488</v>
      </c>
      <c r="B1130" t="s">
        <v>14</v>
      </c>
      <c r="C1130" t="s">
        <v>490</v>
      </c>
      <c r="D1130" t="str">
        <f t="shared" si="34"/>
        <v>工管類國立臺北科技大學材料及資源工程系材料組</v>
      </c>
      <c r="E1130" t="str">
        <f t="shared" si="35"/>
        <v>104</v>
      </c>
      <c r="F1130" s="32">
        <v>104013</v>
      </c>
    </row>
    <row r="1131" spans="1:6">
      <c r="A1131" t="s">
        <v>488</v>
      </c>
      <c r="B1131" t="s">
        <v>19</v>
      </c>
      <c r="C1131" t="s">
        <v>17</v>
      </c>
      <c r="D1131" t="str">
        <f t="shared" si="34"/>
        <v>工管類國立雲林科技大學工業工程與管理系</v>
      </c>
      <c r="E1131" t="str">
        <f t="shared" si="35"/>
        <v>102</v>
      </c>
      <c r="F1131" s="32">
        <v>102012</v>
      </c>
    </row>
    <row r="1132" spans="1:6">
      <c r="A1132" t="s">
        <v>488</v>
      </c>
      <c r="B1132" t="s">
        <v>18</v>
      </c>
      <c r="C1132" t="s">
        <v>17</v>
      </c>
      <c r="D1132" t="str">
        <f t="shared" si="34"/>
        <v>工管類國立高雄應用科技大學工業工程與管理系</v>
      </c>
      <c r="E1132" t="str">
        <f t="shared" si="35"/>
        <v>106</v>
      </c>
      <c r="F1132" s="32">
        <v>106010</v>
      </c>
    </row>
    <row r="1133" spans="1:6">
      <c r="A1133" t="s">
        <v>488</v>
      </c>
      <c r="B1133" t="s">
        <v>18</v>
      </c>
      <c r="C1133" t="s">
        <v>183</v>
      </c>
      <c r="D1133" t="str">
        <f t="shared" si="34"/>
        <v>工管類國立高雄應用科技大學企業管理系</v>
      </c>
      <c r="E1133" t="str">
        <f t="shared" si="35"/>
        <v>106</v>
      </c>
      <c r="F1133" s="32">
        <v>106044</v>
      </c>
    </row>
    <row r="1134" spans="1:6">
      <c r="A1134" t="s">
        <v>488</v>
      </c>
      <c r="B1134" t="s">
        <v>42</v>
      </c>
      <c r="C1134" t="s">
        <v>88</v>
      </c>
      <c r="D1134" t="str">
        <f t="shared" si="34"/>
        <v>工管類國立勤益科技大學化工與材料工程系</v>
      </c>
      <c r="E1134" t="str">
        <f t="shared" si="35"/>
        <v>110</v>
      </c>
      <c r="F1134" s="32">
        <v>110014</v>
      </c>
    </row>
    <row r="1135" spans="1:6">
      <c r="A1135" t="s">
        <v>488</v>
      </c>
      <c r="B1135" t="s">
        <v>54</v>
      </c>
      <c r="C1135" t="s">
        <v>491</v>
      </c>
      <c r="D1135" t="str">
        <f t="shared" si="34"/>
        <v>工管類國立宜蘭大學環境工程學系</v>
      </c>
      <c r="E1135" t="str">
        <f t="shared" si="35"/>
        <v>723</v>
      </c>
      <c r="F1135" s="32">
        <v>723013</v>
      </c>
    </row>
    <row r="1136" spans="1:6">
      <c r="A1136" t="s">
        <v>488</v>
      </c>
      <c r="B1136" t="s">
        <v>22</v>
      </c>
      <c r="C1136" t="s">
        <v>64</v>
      </c>
      <c r="D1136" t="str">
        <f t="shared" si="34"/>
        <v>工管類國立高雄第一科技大學營建工程系</v>
      </c>
      <c r="E1136" t="str">
        <f t="shared" si="35"/>
        <v>105</v>
      </c>
      <c r="F1136" s="32">
        <v>105002</v>
      </c>
    </row>
    <row r="1137" spans="1:6">
      <c r="A1137" t="s">
        <v>488</v>
      </c>
      <c r="B1137" t="s">
        <v>27</v>
      </c>
      <c r="C1137" t="s">
        <v>41</v>
      </c>
      <c r="D1137" t="str">
        <f t="shared" si="34"/>
        <v>工管類國立虎尾科技大學工業管理系</v>
      </c>
      <c r="E1137" t="str">
        <f t="shared" si="35"/>
        <v>107</v>
      </c>
      <c r="F1137" s="32">
        <v>107016</v>
      </c>
    </row>
    <row r="1138" spans="1:6">
      <c r="A1138" t="s">
        <v>488</v>
      </c>
      <c r="B1138" t="s">
        <v>45</v>
      </c>
      <c r="C1138" t="s">
        <v>134</v>
      </c>
      <c r="D1138" t="str">
        <f t="shared" si="34"/>
        <v>工管類國立屏東科技大學環境工程與科學系</v>
      </c>
      <c r="E1138" t="str">
        <f t="shared" si="35"/>
        <v>103</v>
      </c>
      <c r="F1138" s="32">
        <v>103015</v>
      </c>
    </row>
    <row r="1139" spans="1:6">
      <c r="A1139" t="s">
        <v>488</v>
      </c>
      <c r="B1139" t="s">
        <v>45</v>
      </c>
      <c r="C1139" t="s">
        <v>366</v>
      </c>
      <c r="D1139" t="str">
        <f t="shared" si="34"/>
        <v>工管類國立屏東科技大學水土保持系</v>
      </c>
      <c r="E1139" t="str">
        <f t="shared" si="35"/>
        <v>103</v>
      </c>
      <c r="F1139" s="32">
        <v>103046</v>
      </c>
    </row>
    <row r="1140" spans="1:6">
      <c r="A1140" t="s">
        <v>488</v>
      </c>
      <c r="B1140" t="s">
        <v>67</v>
      </c>
      <c r="C1140" t="s">
        <v>41</v>
      </c>
      <c r="D1140" t="str">
        <f t="shared" si="34"/>
        <v>工管類亞東技術學院工業管理系</v>
      </c>
      <c r="E1140" t="str">
        <f t="shared" si="35"/>
        <v>410</v>
      </c>
      <c r="F1140" s="32">
        <v>410024</v>
      </c>
    </row>
    <row r="1141" spans="1:6">
      <c r="A1141" t="s">
        <v>488</v>
      </c>
      <c r="B1141" t="s">
        <v>94</v>
      </c>
      <c r="C1141" t="s">
        <v>112</v>
      </c>
      <c r="D1141" t="str">
        <f t="shared" si="34"/>
        <v>工管類弘光科技大學環境與安全衛生工程系環境工程組</v>
      </c>
      <c r="E1141" t="str">
        <f t="shared" si="35"/>
        <v>209</v>
      </c>
      <c r="F1141" s="32">
        <v>209045</v>
      </c>
    </row>
    <row r="1142" spans="1:6">
      <c r="A1142" t="s">
        <v>488</v>
      </c>
      <c r="B1142" t="s">
        <v>185</v>
      </c>
      <c r="C1142" t="s">
        <v>317</v>
      </c>
      <c r="D1142" t="str">
        <f t="shared" si="34"/>
        <v>工管類輔英科技大學資訊科技與管理系資訊科技應用組</v>
      </c>
      <c r="E1142" t="str">
        <f t="shared" si="35"/>
        <v>207</v>
      </c>
      <c r="F1142" s="32">
        <v>207044</v>
      </c>
    </row>
    <row r="1143" spans="1:6">
      <c r="A1143" t="s">
        <v>488</v>
      </c>
      <c r="B1143" t="s">
        <v>67</v>
      </c>
      <c r="C1143" t="s">
        <v>84</v>
      </c>
      <c r="D1143" t="str">
        <f t="shared" si="34"/>
        <v>工管類亞東技術學院材料與纖維系材料應用科技組</v>
      </c>
      <c r="E1143" t="str">
        <f t="shared" si="35"/>
        <v>410</v>
      </c>
      <c r="F1143" s="32">
        <v>410009</v>
      </c>
    </row>
    <row r="1144" spans="1:6">
      <c r="A1144" t="s">
        <v>488</v>
      </c>
      <c r="B1144" t="s">
        <v>128</v>
      </c>
      <c r="C1144" t="s">
        <v>129</v>
      </c>
      <c r="D1144" t="str">
        <f t="shared" si="34"/>
        <v>工管類嘉藥學校財團法人嘉南藥理大學職業安全衛生系</v>
      </c>
      <c r="E1144" t="str">
        <f t="shared" si="35"/>
        <v>204</v>
      </c>
      <c r="F1144" s="32">
        <v>204042</v>
      </c>
    </row>
    <row r="1145" spans="1:6">
      <c r="A1145" t="s">
        <v>488</v>
      </c>
      <c r="B1145" t="s">
        <v>193</v>
      </c>
      <c r="C1145" t="s">
        <v>17</v>
      </c>
      <c r="D1145" t="str">
        <f t="shared" si="34"/>
        <v>工管類聖約翰科技大學工業工程與管理系</v>
      </c>
      <c r="E1145" t="str">
        <f t="shared" si="35"/>
        <v>217</v>
      </c>
      <c r="F1145" s="32">
        <v>217012</v>
      </c>
    </row>
    <row r="1146" spans="1:6">
      <c r="A1146" t="s">
        <v>488</v>
      </c>
      <c r="B1146" t="s">
        <v>74</v>
      </c>
      <c r="C1146" t="s">
        <v>41</v>
      </c>
      <c r="D1146" t="str">
        <f t="shared" si="34"/>
        <v>工管類龍華科技大學工業管理系</v>
      </c>
      <c r="E1146" t="str">
        <f t="shared" si="35"/>
        <v>206</v>
      </c>
      <c r="F1146" s="32">
        <v>206018</v>
      </c>
    </row>
    <row r="1147" spans="1:6">
      <c r="A1147" t="s">
        <v>488</v>
      </c>
      <c r="B1147" t="s">
        <v>106</v>
      </c>
      <c r="C1147" t="s">
        <v>189</v>
      </c>
      <c r="D1147" t="str">
        <f t="shared" si="34"/>
        <v>工管類中國科技大學資訊工程系（新竹校區）</v>
      </c>
      <c r="E1147" t="str">
        <f t="shared" si="35"/>
        <v>219</v>
      </c>
      <c r="F1147" s="32">
        <v>219053</v>
      </c>
    </row>
    <row r="1148" spans="1:6">
      <c r="A1148" t="s">
        <v>488</v>
      </c>
      <c r="B1148" t="s">
        <v>133</v>
      </c>
      <c r="C1148" t="s">
        <v>155</v>
      </c>
      <c r="D1148" t="str">
        <f t="shared" si="34"/>
        <v>工管類建國科技大學工業與服務管理系</v>
      </c>
      <c r="E1148" t="str">
        <f t="shared" si="35"/>
        <v>213</v>
      </c>
      <c r="F1148" s="32">
        <v>213011</v>
      </c>
    </row>
    <row r="1149" spans="1:6">
      <c r="A1149" t="s">
        <v>488</v>
      </c>
      <c r="B1149" t="s">
        <v>156</v>
      </c>
      <c r="C1149" t="s">
        <v>17</v>
      </c>
      <c r="D1149" t="str">
        <f t="shared" si="34"/>
        <v>工管類修平科技大學工業工程與管理系</v>
      </c>
      <c r="E1149" t="str">
        <f t="shared" si="35"/>
        <v>236</v>
      </c>
      <c r="F1149" s="32">
        <v>236038</v>
      </c>
    </row>
    <row r="1150" spans="1:6">
      <c r="A1150" t="s">
        <v>488</v>
      </c>
      <c r="B1150" t="s">
        <v>130</v>
      </c>
      <c r="C1150" t="s">
        <v>148</v>
      </c>
      <c r="D1150" t="str">
        <f t="shared" si="34"/>
        <v>工管類臺北城市科技大學資訊工程系</v>
      </c>
      <c r="E1150" t="str">
        <f t="shared" si="35"/>
        <v>239</v>
      </c>
      <c r="F1150" s="32">
        <v>239048</v>
      </c>
    </row>
    <row r="1151" spans="1:6">
      <c r="A1151" t="s">
        <v>488</v>
      </c>
      <c r="B1151" t="s">
        <v>103</v>
      </c>
      <c r="C1151" t="s">
        <v>17</v>
      </c>
      <c r="D1151" t="str">
        <f t="shared" si="34"/>
        <v>工管類明新科技大學工業工程與管理系</v>
      </c>
      <c r="E1151" t="str">
        <f t="shared" si="35"/>
        <v>208</v>
      </c>
      <c r="F1151" s="32">
        <v>208025</v>
      </c>
    </row>
    <row r="1152" spans="1:6">
      <c r="A1152" t="s">
        <v>488</v>
      </c>
      <c r="B1152" t="s">
        <v>75</v>
      </c>
      <c r="C1152" t="s">
        <v>217</v>
      </c>
      <c r="D1152" t="str">
        <f t="shared" si="34"/>
        <v>工管類崑山科技大學電腦與通訊系</v>
      </c>
      <c r="E1152" t="str">
        <f t="shared" si="35"/>
        <v>203</v>
      </c>
      <c r="F1152" s="32">
        <v>203052</v>
      </c>
    </row>
    <row r="1153" spans="1:6">
      <c r="A1153" t="s">
        <v>488</v>
      </c>
      <c r="B1153" t="s">
        <v>220</v>
      </c>
      <c r="C1153" t="s">
        <v>17</v>
      </c>
      <c r="D1153" t="str">
        <f t="shared" si="34"/>
        <v>工管類和春技術學院工業工程與管理系</v>
      </c>
      <c r="E1153" t="str">
        <f t="shared" si="35"/>
        <v>406</v>
      </c>
      <c r="F1153" s="32">
        <v>406033</v>
      </c>
    </row>
    <row r="1154" spans="1:6">
      <c r="A1154" t="s">
        <v>488</v>
      </c>
      <c r="B1154" t="s">
        <v>127</v>
      </c>
      <c r="C1154" t="s">
        <v>148</v>
      </c>
      <c r="D1154" t="str">
        <f t="shared" ref="D1154:D1217" si="36">CONCATENATE(A1154,B1154,C1154)</f>
        <v>工管類南亞技術學院資訊工程系</v>
      </c>
      <c r="E1154" t="str">
        <f t="shared" ref="E1154:E1217" si="37">MID(F1154,1,3)</f>
        <v>411</v>
      </c>
      <c r="F1154" s="32">
        <v>411020</v>
      </c>
    </row>
    <row r="1155" spans="1:6">
      <c r="A1155" t="s">
        <v>488</v>
      </c>
      <c r="B1155" t="s">
        <v>152</v>
      </c>
      <c r="C1155" t="s">
        <v>149</v>
      </c>
      <c r="D1155" t="str">
        <f t="shared" si="36"/>
        <v>工管類南榮科技大學資訊管理系</v>
      </c>
      <c r="E1155" t="str">
        <f t="shared" si="37"/>
        <v>242</v>
      </c>
      <c r="F1155" s="32">
        <v>242006</v>
      </c>
    </row>
    <row r="1156" spans="1:6">
      <c r="A1156" t="s">
        <v>488</v>
      </c>
      <c r="B1156" t="s">
        <v>113</v>
      </c>
      <c r="C1156" t="s">
        <v>199</v>
      </c>
      <c r="D1156" t="str">
        <f t="shared" si="36"/>
        <v>工管類健行科技大學工業管理系資訊應用組</v>
      </c>
      <c r="E1156" t="str">
        <f t="shared" si="37"/>
        <v>210</v>
      </c>
      <c r="F1156" s="32">
        <v>210029</v>
      </c>
    </row>
    <row r="1157" spans="1:6">
      <c r="A1157" t="s">
        <v>492</v>
      </c>
      <c r="B1157" t="s">
        <v>14</v>
      </c>
      <c r="C1157" t="s">
        <v>264</v>
      </c>
      <c r="D1157" t="str">
        <f t="shared" si="36"/>
        <v>商管群國立臺北科技大學資訊與財金管理系</v>
      </c>
      <c r="E1157" t="str">
        <f t="shared" si="37"/>
        <v>104</v>
      </c>
      <c r="F1157" s="32">
        <v>104018</v>
      </c>
    </row>
    <row r="1158" spans="1:6">
      <c r="A1158" t="s">
        <v>492</v>
      </c>
      <c r="B1158" t="s">
        <v>11</v>
      </c>
      <c r="C1158" t="s">
        <v>183</v>
      </c>
      <c r="D1158" t="str">
        <f t="shared" si="36"/>
        <v>商管群國立臺灣科技大學企業管理系</v>
      </c>
      <c r="E1158" t="str">
        <f t="shared" si="37"/>
        <v>101</v>
      </c>
      <c r="F1158" s="32">
        <v>101010</v>
      </c>
    </row>
    <row r="1159" spans="1:6">
      <c r="A1159" t="s">
        <v>492</v>
      </c>
      <c r="B1159" t="s">
        <v>11</v>
      </c>
      <c r="C1159" t="s">
        <v>149</v>
      </c>
      <c r="D1159" t="str">
        <f t="shared" si="36"/>
        <v>商管群國立臺灣科技大學資訊管理系</v>
      </c>
      <c r="E1159" t="str">
        <f t="shared" si="37"/>
        <v>101</v>
      </c>
      <c r="F1159" s="32">
        <v>101019</v>
      </c>
    </row>
    <row r="1160" spans="1:6">
      <c r="A1160" t="s">
        <v>492</v>
      </c>
      <c r="B1160" t="s">
        <v>14</v>
      </c>
      <c r="C1160" t="s">
        <v>493</v>
      </c>
      <c r="D1160" t="str">
        <f t="shared" si="36"/>
        <v>商管群國立臺北科技大學經營管理系</v>
      </c>
      <c r="E1160" t="str">
        <f t="shared" si="37"/>
        <v>104</v>
      </c>
      <c r="F1160" s="32">
        <v>104020</v>
      </c>
    </row>
    <row r="1161" spans="1:6">
      <c r="A1161" t="s">
        <v>492</v>
      </c>
      <c r="B1161" t="s">
        <v>14</v>
      </c>
      <c r="C1161" t="s">
        <v>17</v>
      </c>
      <c r="D1161" t="str">
        <f t="shared" si="36"/>
        <v>商管群國立臺北科技大學工業工程與管理系</v>
      </c>
      <c r="E1161" t="str">
        <f t="shared" si="37"/>
        <v>104</v>
      </c>
      <c r="F1161" s="32">
        <v>104016</v>
      </c>
    </row>
    <row r="1162" spans="1:6">
      <c r="A1162" t="s">
        <v>492</v>
      </c>
      <c r="B1162" t="s">
        <v>19</v>
      </c>
      <c r="C1162" t="s">
        <v>494</v>
      </c>
      <c r="D1162" t="str">
        <f t="shared" si="36"/>
        <v>商管群國立雲林科技大學國際管理學士學位學程</v>
      </c>
      <c r="E1162" t="str">
        <f t="shared" si="37"/>
        <v>102</v>
      </c>
      <c r="F1162" s="32">
        <v>102019</v>
      </c>
    </row>
    <row r="1163" spans="1:6">
      <c r="A1163" t="s">
        <v>492</v>
      </c>
      <c r="B1163" t="s">
        <v>19</v>
      </c>
      <c r="C1163" t="s">
        <v>283</v>
      </c>
      <c r="D1163" t="str">
        <f t="shared" si="36"/>
        <v>商管群國立雲林科技大學財務金融系</v>
      </c>
      <c r="E1163" t="str">
        <f t="shared" si="37"/>
        <v>102</v>
      </c>
      <c r="F1163" s="32">
        <v>102017</v>
      </c>
    </row>
    <row r="1164" spans="1:6">
      <c r="A1164" t="s">
        <v>492</v>
      </c>
      <c r="B1164" t="s">
        <v>265</v>
      </c>
      <c r="C1164" t="s">
        <v>495</v>
      </c>
      <c r="D1164" t="str">
        <f t="shared" si="36"/>
        <v>商管群國立臺北商業大學財務金融系（臺北校區）</v>
      </c>
      <c r="E1164" t="str">
        <f t="shared" si="37"/>
        <v>114</v>
      </c>
      <c r="F1164" s="32">
        <v>114002</v>
      </c>
    </row>
    <row r="1165" spans="1:6">
      <c r="A1165" t="s">
        <v>492</v>
      </c>
      <c r="B1165" t="s">
        <v>19</v>
      </c>
      <c r="C1165" t="s">
        <v>496</v>
      </c>
      <c r="D1165" t="str">
        <f t="shared" si="36"/>
        <v>商管群國立雲林科技大學會計系</v>
      </c>
      <c r="E1165" t="str">
        <f t="shared" si="37"/>
        <v>102</v>
      </c>
      <c r="F1165" s="32">
        <v>102018</v>
      </c>
    </row>
    <row r="1166" spans="1:6">
      <c r="A1166" t="s">
        <v>492</v>
      </c>
      <c r="B1166" t="s">
        <v>265</v>
      </c>
      <c r="C1166" t="s">
        <v>497</v>
      </c>
      <c r="D1166" t="str">
        <f t="shared" si="36"/>
        <v>商管群國立臺北商業大學會計資訊系（臺北校區）</v>
      </c>
      <c r="E1166" t="str">
        <f t="shared" si="37"/>
        <v>114</v>
      </c>
      <c r="F1166" s="32">
        <v>114001</v>
      </c>
    </row>
    <row r="1167" spans="1:6">
      <c r="A1167" t="s">
        <v>492</v>
      </c>
      <c r="B1167" t="s">
        <v>22</v>
      </c>
      <c r="C1167" t="s">
        <v>498</v>
      </c>
      <c r="D1167" t="str">
        <f t="shared" si="36"/>
        <v>商管群國立高雄第一科技大學財務管理系</v>
      </c>
      <c r="E1167" t="str">
        <f t="shared" si="37"/>
        <v>105</v>
      </c>
      <c r="F1167" s="32">
        <v>105030</v>
      </c>
    </row>
    <row r="1168" spans="1:6">
      <c r="A1168" t="s">
        <v>492</v>
      </c>
      <c r="B1168" t="s">
        <v>14</v>
      </c>
      <c r="C1168" t="s">
        <v>385</v>
      </c>
      <c r="D1168" t="str">
        <f t="shared" si="36"/>
        <v>商管群國立臺北科技大學文化事業發展系</v>
      </c>
      <c r="E1168" t="str">
        <f t="shared" si="37"/>
        <v>104</v>
      </c>
      <c r="F1168" s="32">
        <v>104035</v>
      </c>
    </row>
    <row r="1169" spans="1:6">
      <c r="A1169" t="s">
        <v>492</v>
      </c>
      <c r="B1169" t="s">
        <v>265</v>
      </c>
      <c r="C1169" t="s">
        <v>499</v>
      </c>
      <c r="D1169" t="str">
        <f t="shared" si="36"/>
        <v>商管群國立臺北商業大學國際商務系（臺北校區）</v>
      </c>
      <c r="E1169" t="str">
        <f t="shared" si="37"/>
        <v>114</v>
      </c>
      <c r="F1169" s="32">
        <v>114004</v>
      </c>
    </row>
    <row r="1170" spans="1:6">
      <c r="A1170" t="s">
        <v>492</v>
      </c>
      <c r="B1170" t="s">
        <v>265</v>
      </c>
      <c r="C1170" t="s">
        <v>500</v>
      </c>
      <c r="D1170" t="str">
        <f t="shared" si="36"/>
        <v>商管群國立臺北商業大學財政稅務系（臺北校區）</v>
      </c>
      <c r="E1170" t="str">
        <f t="shared" si="37"/>
        <v>114</v>
      </c>
      <c r="F1170" s="32">
        <v>114003</v>
      </c>
    </row>
    <row r="1171" spans="1:6">
      <c r="A1171" t="s">
        <v>492</v>
      </c>
      <c r="B1171" t="s">
        <v>265</v>
      </c>
      <c r="C1171" t="s">
        <v>501</v>
      </c>
      <c r="D1171" t="str">
        <f t="shared" si="36"/>
        <v>商管群國立臺北商業大學企業管理系（臺北校區）</v>
      </c>
      <c r="E1171" t="str">
        <f t="shared" si="37"/>
        <v>114</v>
      </c>
      <c r="F1171" s="32">
        <v>114006</v>
      </c>
    </row>
    <row r="1172" spans="1:6">
      <c r="A1172" t="s">
        <v>492</v>
      </c>
      <c r="B1172" t="s">
        <v>19</v>
      </c>
      <c r="C1172" t="s">
        <v>149</v>
      </c>
      <c r="D1172" t="str">
        <f t="shared" si="36"/>
        <v>商管群國立雲林科技大學資訊管理系</v>
      </c>
      <c r="E1172" t="str">
        <f t="shared" si="37"/>
        <v>102</v>
      </c>
      <c r="F1172" s="32">
        <v>102039</v>
      </c>
    </row>
    <row r="1173" spans="1:6">
      <c r="A1173" t="s">
        <v>492</v>
      </c>
      <c r="B1173" t="s">
        <v>265</v>
      </c>
      <c r="C1173" t="s">
        <v>266</v>
      </c>
      <c r="D1173" t="str">
        <f t="shared" si="36"/>
        <v>商管群國立臺北商業大學資訊管理系（臺北校區）</v>
      </c>
      <c r="E1173" t="str">
        <f t="shared" si="37"/>
        <v>114</v>
      </c>
      <c r="F1173" s="32">
        <v>114017</v>
      </c>
    </row>
    <row r="1174" spans="1:6">
      <c r="A1174" t="s">
        <v>492</v>
      </c>
      <c r="B1174" t="s">
        <v>19</v>
      </c>
      <c r="C1174" t="s">
        <v>183</v>
      </c>
      <c r="D1174" t="str">
        <f t="shared" si="36"/>
        <v>商管群國立雲林科技大學企業管理系</v>
      </c>
      <c r="E1174" t="str">
        <f t="shared" si="37"/>
        <v>102</v>
      </c>
      <c r="F1174" s="32">
        <v>102014</v>
      </c>
    </row>
    <row r="1175" spans="1:6">
      <c r="A1175" t="s">
        <v>492</v>
      </c>
      <c r="B1175" t="s">
        <v>19</v>
      </c>
      <c r="C1175" t="s">
        <v>502</v>
      </c>
      <c r="D1175" t="str">
        <f t="shared" si="36"/>
        <v>商管群國立雲林科技大學應用外語系</v>
      </c>
      <c r="E1175" t="str">
        <f t="shared" si="37"/>
        <v>102</v>
      </c>
      <c r="F1175" s="32">
        <v>102032</v>
      </c>
    </row>
    <row r="1176" spans="1:6">
      <c r="A1176" t="s">
        <v>492</v>
      </c>
      <c r="B1176" t="s">
        <v>22</v>
      </c>
      <c r="C1176" t="s">
        <v>503</v>
      </c>
      <c r="D1176" t="str">
        <f t="shared" si="36"/>
        <v>商管群國立高雄第一科技大學會計資訊系</v>
      </c>
      <c r="E1176" t="str">
        <f t="shared" si="37"/>
        <v>105</v>
      </c>
      <c r="F1176" s="32">
        <v>105031</v>
      </c>
    </row>
    <row r="1177" spans="1:6">
      <c r="A1177" t="s">
        <v>492</v>
      </c>
      <c r="B1177" t="s">
        <v>22</v>
      </c>
      <c r="C1177" t="s">
        <v>232</v>
      </c>
      <c r="D1177" t="str">
        <f t="shared" si="36"/>
        <v>商管群國立高雄第一科技大學金融系</v>
      </c>
      <c r="E1177" t="str">
        <f t="shared" si="37"/>
        <v>105</v>
      </c>
      <c r="F1177" s="32">
        <v>105026</v>
      </c>
    </row>
    <row r="1178" spans="1:6">
      <c r="A1178" t="s">
        <v>492</v>
      </c>
      <c r="B1178" t="s">
        <v>19</v>
      </c>
      <c r="C1178" t="s">
        <v>17</v>
      </c>
      <c r="D1178" t="str">
        <f t="shared" si="36"/>
        <v>商管群國立雲林科技大學工業工程與管理系</v>
      </c>
      <c r="E1178" t="str">
        <f t="shared" si="37"/>
        <v>102</v>
      </c>
      <c r="F1178" s="32">
        <v>102013</v>
      </c>
    </row>
    <row r="1179" spans="1:6">
      <c r="A1179" t="s">
        <v>492</v>
      </c>
      <c r="B1179" t="s">
        <v>37</v>
      </c>
      <c r="C1179" t="s">
        <v>504</v>
      </c>
      <c r="D1179" t="str">
        <f t="shared" si="36"/>
        <v>商管群國立彰化師範大學財務金融技術學系</v>
      </c>
      <c r="E1179" t="str">
        <f t="shared" si="37"/>
        <v>713</v>
      </c>
      <c r="F1179" s="32">
        <v>713005</v>
      </c>
    </row>
    <row r="1180" spans="1:6">
      <c r="A1180" t="s">
        <v>492</v>
      </c>
      <c r="B1180" t="s">
        <v>267</v>
      </c>
      <c r="C1180" t="s">
        <v>505</v>
      </c>
      <c r="D1180" t="str">
        <f t="shared" si="36"/>
        <v>商管群國立臺北護理健康大學休閒產業與健康促進系</v>
      </c>
      <c r="E1180" t="str">
        <f t="shared" si="37"/>
        <v>111</v>
      </c>
      <c r="F1180" s="32">
        <v>111009</v>
      </c>
    </row>
    <row r="1181" spans="1:6">
      <c r="A1181" t="s">
        <v>492</v>
      </c>
      <c r="B1181" t="s">
        <v>22</v>
      </c>
      <c r="C1181" t="s">
        <v>506</v>
      </c>
      <c r="D1181" t="str">
        <f t="shared" si="36"/>
        <v>商管群國立高雄第一科技大學應用德語系</v>
      </c>
      <c r="E1181" t="str">
        <f t="shared" si="37"/>
        <v>105</v>
      </c>
      <c r="F1181" s="32">
        <v>105036</v>
      </c>
    </row>
    <row r="1182" spans="1:6">
      <c r="A1182" t="s">
        <v>492</v>
      </c>
      <c r="B1182" t="s">
        <v>22</v>
      </c>
      <c r="C1182" t="s">
        <v>187</v>
      </c>
      <c r="D1182" t="str">
        <f t="shared" si="36"/>
        <v>商管群國立高雄第一科技大學行銷與流通管理系</v>
      </c>
      <c r="E1182" t="str">
        <f t="shared" si="37"/>
        <v>105</v>
      </c>
      <c r="F1182" s="32">
        <v>105023</v>
      </c>
    </row>
    <row r="1183" spans="1:6">
      <c r="A1183" t="s">
        <v>492</v>
      </c>
      <c r="B1183" t="s">
        <v>268</v>
      </c>
      <c r="C1183" t="s">
        <v>283</v>
      </c>
      <c r="D1183" t="str">
        <f t="shared" si="36"/>
        <v>商管群國立臺中科技大學財務金融系</v>
      </c>
      <c r="E1183" t="str">
        <f t="shared" si="37"/>
        <v>113</v>
      </c>
      <c r="F1183" s="32">
        <v>113003</v>
      </c>
    </row>
    <row r="1184" spans="1:6">
      <c r="A1184" t="s">
        <v>492</v>
      </c>
      <c r="B1184" t="s">
        <v>267</v>
      </c>
      <c r="C1184" t="s">
        <v>507</v>
      </c>
      <c r="D1184" t="str">
        <f t="shared" si="36"/>
        <v>商管群國立臺北護理健康大學高齡健康照護系</v>
      </c>
      <c r="E1184" t="str">
        <f t="shared" si="37"/>
        <v>111</v>
      </c>
      <c r="F1184" s="32">
        <v>111003</v>
      </c>
    </row>
    <row r="1185" spans="1:6">
      <c r="A1185" t="s">
        <v>492</v>
      </c>
      <c r="B1185" t="s">
        <v>18</v>
      </c>
      <c r="C1185" t="s">
        <v>232</v>
      </c>
      <c r="D1185" t="str">
        <f t="shared" si="36"/>
        <v>商管群國立高雄應用科技大學金融系</v>
      </c>
      <c r="E1185" t="str">
        <f t="shared" si="37"/>
        <v>106</v>
      </c>
      <c r="F1185" s="32">
        <v>106021</v>
      </c>
    </row>
    <row r="1186" spans="1:6">
      <c r="A1186" t="s">
        <v>492</v>
      </c>
      <c r="B1186" t="s">
        <v>267</v>
      </c>
      <c r="C1186" t="s">
        <v>508</v>
      </c>
      <c r="D1186" t="str">
        <f t="shared" si="36"/>
        <v>商管群國立臺北護理健康大學生死與健康心理諮商系</v>
      </c>
      <c r="E1186" t="str">
        <f t="shared" si="37"/>
        <v>111</v>
      </c>
      <c r="F1186" s="32">
        <v>111019</v>
      </c>
    </row>
    <row r="1187" spans="1:6">
      <c r="A1187" t="s">
        <v>492</v>
      </c>
      <c r="B1187" t="s">
        <v>268</v>
      </c>
      <c r="C1187" t="s">
        <v>503</v>
      </c>
      <c r="D1187" t="str">
        <f t="shared" si="36"/>
        <v>商管群國立臺中科技大學會計資訊系</v>
      </c>
      <c r="E1187" t="str">
        <f t="shared" si="37"/>
        <v>113</v>
      </c>
      <c r="F1187" s="32">
        <v>113004</v>
      </c>
    </row>
    <row r="1188" spans="1:6">
      <c r="A1188" t="s">
        <v>492</v>
      </c>
      <c r="B1188" t="s">
        <v>19</v>
      </c>
      <c r="C1188" t="s">
        <v>346</v>
      </c>
      <c r="D1188" t="str">
        <f t="shared" si="36"/>
        <v>商管群國立雲林科技大學文化資產維護系</v>
      </c>
      <c r="E1188" t="str">
        <f t="shared" si="37"/>
        <v>102</v>
      </c>
      <c r="F1188" s="32">
        <v>102036</v>
      </c>
    </row>
    <row r="1189" spans="1:6">
      <c r="A1189" t="s">
        <v>492</v>
      </c>
      <c r="B1189" t="s">
        <v>18</v>
      </c>
      <c r="C1189" t="s">
        <v>496</v>
      </c>
      <c r="D1189" t="str">
        <f t="shared" si="36"/>
        <v>商管群國立高雄應用科技大學會計系</v>
      </c>
      <c r="E1189" t="str">
        <f t="shared" si="37"/>
        <v>106</v>
      </c>
      <c r="F1189" s="32">
        <v>106017</v>
      </c>
    </row>
    <row r="1190" spans="1:6">
      <c r="A1190" t="s">
        <v>492</v>
      </c>
      <c r="B1190" t="s">
        <v>22</v>
      </c>
      <c r="C1190" t="s">
        <v>509</v>
      </c>
      <c r="D1190" t="str">
        <f t="shared" si="36"/>
        <v>商管群國立高雄第一科技大學運籌管理系</v>
      </c>
      <c r="E1190" t="str">
        <f t="shared" si="37"/>
        <v>105</v>
      </c>
      <c r="F1190" s="32">
        <v>105017</v>
      </c>
    </row>
    <row r="1191" spans="1:6">
      <c r="A1191" t="s">
        <v>492</v>
      </c>
      <c r="B1191" t="s">
        <v>268</v>
      </c>
      <c r="C1191" t="s">
        <v>510</v>
      </c>
      <c r="D1191" t="str">
        <f t="shared" si="36"/>
        <v>商管群國立臺中科技大學財政稅務系</v>
      </c>
      <c r="E1191" t="str">
        <f t="shared" si="37"/>
        <v>113</v>
      </c>
      <c r="F1191" s="32">
        <v>113002</v>
      </c>
    </row>
    <row r="1192" spans="1:6">
      <c r="A1192" t="s">
        <v>492</v>
      </c>
      <c r="B1192" t="s">
        <v>18</v>
      </c>
      <c r="C1192" t="s">
        <v>511</v>
      </c>
      <c r="D1192" t="str">
        <f t="shared" si="36"/>
        <v>商管群國立高雄應用科技大學財富與稅務管理系財富管理組</v>
      </c>
      <c r="E1192" t="str">
        <f t="shared" si="37"/>
        <v>106</v>
      </c>
      <c r="F1192" s="32">
        <v>106019</v>
      </c>
    </row>
    <row r="1193" spans="1:6">
      <c r="A1193" t="s">
        <v>492</v>
      </c>
      <c r="B1193" t="s">
        <v>18</v>
      </c>
      <c r="C1193" t="s">
        <v>17</v>
      </c>
      <c r="D1193" t="str">
        <f t="shared" si="36"/>
        <v>商管群國立高雄應用科技大學工業工程與管理系</v>
      </c>
      <c r="E1193" t="str">
        <f t="shared" si="37"/>
        <v>106</v>
      </c>
      <c r="F1193" s="32">
        <v>106009</v>
      </c>
    </row>
    <row r="1194" spans="1:6">
      <c r="A1194" t="s">
        <v>492</v>
      </c>
      <c r="B1194" t="s">
        <v>22</v>
      </c>
      <c r="C1194" t="s">
        <v>149</v>
      </c>
      <c r="D1194" t="str">
        <f t="shared" si="36"/>
        <v>商管群國立高雄第一科技大學資訊管理系</v>
      </c>
      <c r="E1194" t="str">
        <f t="shared" si="37"/>
        <v>105</v>
      </c>
      <c r="F1194" s="32">
        <v>105021</v>
      </c>
    </row>
    <row r="1195" spans="1:6">
      <c r="A1195" t="s">
        <v>492</v>
      </c>
      <c r="B1195" t="s">
        <v>18</v>
      </c>
      <c r="C1195" t="s">
        <v>512</v>
      </c>
      <c r="D1195" t="str">
        <f t="shared" si="36"/>
        <v>商管群國立高雄應用科技大學財富與稅務管理系財政稅務組</v>
      </c>
      <c r="E1195" t="str">
        <f t="shared" si="37"/>
        <v>106</v>
      </c>
      <c r="F1195" s="32">
        <v>106020</v>
      </c>
    </row>
    <row r="1196" spans="1:6">
      <c r="A1196" t="s">
        <v>492</v>
      </c>
      <c r="B1196" t="s">
        <v>268</v>
      </c>
      <c r="C1196" t="s">
        <v>183</v>
      </c>
      <c r="D1196" t="str">
        <f t="shared" si="36"/>
        <v>商管群國立臺中科技大學企業管理系</v>
      </c>
      <c r="E1196" t="str">
        <f t="shared" si="37"/>
        <v>113</v>
      </c>
      <c r="F1196" s="32">
        <v>113021</v>
      </c>
    </row>
    <row r="1197" spans="1:6">
      <c r="A1197" t="s">
        <v>492</v>
      </c>
      <c r="B1197" t="s">
        <v>18</v>
      </c>
      <c r="C1197" t="s">
        <v>513</v>
      </c>
      <c r="D1197" t="str">
        <f t="shared" si="36"/>
        <v>商管群國立高雄應用科技大學觀光管理系</v>
      </c>
      <c r="E1197" t="str">
        <f t="shared" si="37"/>
        <v>106</v>
      </c>
      <c r="F1197" s="32">
        <v>106023</v>
      </c>
    </row>
    <row r="1198" spans="1:6">
      <c r="A1198" t="s">
        <v>492</v>
      </c>
      <c r="B1198" t="s">
        <v>514</v>
      </c>
      <c r="C1198" t="s">
        <v>515</v>
      </c>
      <c r="D1198" t="str">
        <f t="shared" si="36"/>
        <v>商管群國立高雄餐旅大學餐旅暨會展行銷管理系</v>
      </c>
      <c r="E1198" t="str">
        <f t="shared" si="37"/>
        <v>112</v>
      </c>
      <c r="F1198" s="32">
        <v>112003</v>
      </c>
    </row>
    <row r="1199" spans="1:6">
      <c r="A1199" t="s">
        <v>492</v>
      </c>
      <c r="B1199" t="s">
        <v>268</v>
      </c>
      <c r="C1199" t="s">
        <v>516</v>
      </c>
      <c r="D1199" t="str">
        <f t="shared" si="36"/>
        <v>商管群國立臺中科技大學國際貿易與經營系</v>
      </c>
      <c r="E1199" t="str">
        <f t="shared" si="37"/>
        <v>113</v>
      </c>
      <c r="F1199" s="32">
        <v>113001</v>
      </c>
    </row>
    <row r="1200" spans="1:6">
      <c r="A1200" t="s">
        <v>492</v>
      </c>
      <c r="B1200" t="s">
        <v>514</v>
      </c>
      <c r="C1200" t="s">
        <v>517</v>
      </c>
      <c r="D1200" t="str">
        <f t="shared" si="36"/>
        <v>商管群國立高雄餐旅大學休閒暨遊憩管理系</v>
      </c>
      <c r="E1200" t="str">
        <f t="shared" si="37"/>
        <v>112</v>
      </c>
      <c r="F1200" s="32">
        <v>112009</v>
      </c>
    </row>
    <row r="1201" spans="1:6">
      <c r="A1201" t="s">
        <v>492</v>
      </c>
      <c r="B1201" t="s">
        <v>18</v>
      </c>
      <c r="C1201" t="s">
        <v>518</v>
      </c>
      <c r="D1201" t="str">
        <f t="shared" si="36"/>
        <v>商管群國立高雄應用科技大學國際企業系</v>
      </c>
      <c r="E1201" t="str">
        <f t="shared" si="37"/>
        <v>106</v>
      </c>
      <c r="F1201" s="32">
        <v>106018</v>
      </c>
    </row>
    <row r="1202" spans="1:6">
      <c r="A1202" t="s">
        <v>492</v>
      </c>
      <c r="B1202" t="s">
        <v>34</v>
      </c>
      <c r="C1202" t="s">
        <v>519</v>
      </c>
      <c r="D1202" t="str">
        <f t="shared" si="36"/>
        <v>商管群國立高雄海洋科技大學航運管理系</v>
      </c>
      <c r="E1202" t="str">
        <f t="shared" si="37"/>
        <v>108</v>
      </c>
      <c r="F1202" s="32">
        <v>108010</v>
      </c>
    </row>
    <row r="1203" spans="1:6">
      <c r="A1203" t="s">
        <v>492</v>
      </c>
      <c r="B1203" t="s">
        <v>22</v>
      </c>
      <c r="C1203" t="s">
        <v>520</v>
      </c>
      <c r="D1203" t="str">
        <f t="shared" si="36"/>
        <v>商管群國立高雄第一科技大學風險管理與保險系</v>
      </c>
      <c r="E1203" t="str">
        <f t="shared" si="37"/>
        <v>105</v>
      </c>
      <c r="F1203" s="32">
        <v>105027</v>
      </c>
    </row>
    <row r="1204" spans="1:6">
      <c r="A1204" t="s">
        <v>492</v>
      </c>
      <c r="B1204" t="s">
        <v>265</v>
      </c>
      <c r="C1204" t="s">
        <v>390</v>
      </c>
      <c r="D1204" t="str">
        <f t="shared" si="36"/>
        <v>商管群國立臺北商業大學商業設計管理系（桃園校區）</v>
      </c>
      <c r="E1204" t="str">
        <f t="shared" si="37"/>
        <v>114</v>
      </c>
      <c r="F1204" s="32">
        <v>114012</v>
      </c>
    </row>
    <row r="1205" spans="1:6">
      <c r="A1205" t="s">
        <v>492</v>
      </c>
      <c r="B1205" t="s">
        <v>267</v>
      </c>
      <c r="C1205" t="s">
        <v>149</v>
      </c>
      <c r="D1205" t="str">
        <f t="shared" si="36"/>
        <v>商管群國立臺北護理健康大學資訊管理系</v>
      </c>
      <c r="E1205" t="str">
        <f t="shared" si="37"/>
        <v>111</v>
      </c>
      <c r="F1205" s="32">
        <v>111022</v>
      </c>
    </row>
    <row r="1206" spans="1:6">
      <c r="A1206" t="s">
        <v>492</v>
      </c>
      <c r="B1206" t="s">
        <v>265</v>
      </c>
      <c r="C1206" t="s">
        <v>364</v>
      </c>
      <c r="D1206" t="str">
        <f t="shared" si="36"/>
        <v>商管群國立臺北商業大學商品創意經營系（桃園校區）</v>
      </c>
      <c r="E1206" t="str">
        <f t="shared" si="37"/>
        <v>114</v>
      </c>
      <c r="F1206" s="32">
        <v>114009</v>
      </c>
    </row>
    <row r="1207" spans="1:6">
      <c r="A1207" t="s">
        <v>492</v>
      </c>
      <c r="B1207" t="s">
        <v>268</v>
      </c>
      <c r="C1207" t="s">
        <v>442</v>
      </c>
      <c r="D1207" t="str">
        <f t="shared" si="36"/>
        <v>商管群國立臺中科技大學流通管理系</v>
      </c>
      <c r="E1207" t="str">
        <f t="shared" si="37"/>
        <v>113</v>
      </c>
      <c r="F1207" s="32">
        <v>113016</v>
      </c>
    </row>
    <row r="1208" spans="1:6">
      <c r="A1208" t="s">
        <v>492</v>
      </c>
      <c r="B1208" t="s">
        <v>18</v>
      </c>
      <c r="C1208" t="s">
        <v>183</v>
      </c>
      <c r="D1208" t="str">
        <f t="shared" si="36"/>
        <v>商管群國立高雄應用科技大學企業管理系</v>
      </c>
      <c r="E1208" t="str">
        <f t="shared" si="37"/>
        <v>106</v>
      </c>
      <c r="F1208" s="32">
        <v>106022</v>
      </c>
    </row>
    <row r="1209" spans="1:6">
      <c r="A1209" t="s">
        <v>492</v>
      </c>
      <c r="B1209" t="s">
        <v>265</v>
      </c>
      <c r="C1209" t="s">
        <v>391</v>
      </c>
      <c r="D1209" t="str">
        <f t="shared" si="36"/>
        <v>商管群國立臺北商業大學數位多媒體設計系（桃園校區）</v>
      </c>
      <c r="E1209" t="str">
        <f t="shared" si="37"/>
        <v>114</v>
      </c>
      <c r="F1209" s="32">
        <v>114014</v>
      </c>
    </row>
    <row r="1210" spans="1:6">
      <c r="A1210" t="s">
        <v>492</v>
      </c>
      <c r="B1210" t="s">
        <v>22</v>
      </c>
      <c r="C1210" t="s">
        <v>521</v>
      </c>
      <c r="D1210" t="str">
        <f t="shared" si="36"/>
        <v>商管群國立高雄第一科技大學應用英語系</v>
      </c>
      <c r="E1210" t="str">
        <f t="shared" si="37"/>
        <v>105</v>
      </c>
      <c r="F1210" s="32">
        <v>105040</v>
      </c>
    </row>
    <row r="1211" spans="1:6">
      <c r="A1211" t="s">
        <v>492</v>
      </c>
      <c r="B1211" t="s">
        <v>267</v>
      </c>
      <c r="C1211" t="s">
        <v>522</v>
      </c>
      <c r="D1211" t="str">
        <f t="shared" si="36"/>
        <v>商管群國立臺北護理健康大學健康事業管理系</v>
      </c>
      <c r="E1211" t="str">
        <f t="shared" si="37"/>
        <v>111</v>
      </c>
      <c r="F1211" s="32">
        <v>111006</v>
      </c>
    </row>
    <row r="1212" spans="1:6">
      <c r="A1212" t="s">
        <v>492</v>
      </c>
      <c r="B1212" t="s">
        <v>22</v>
      </c>
      <c r="C1212" t="s">
        <v>523</v>
      </c>
      <c r="D1212" t="str">
        <f t="shared" si="36"/>
        <v>商管群國立高雄第一科技大學應用日語系</v>
      </c>
      <c r="E1212" t="str">
        <f t="shared" si="37"/>
        <v>105</v>
      </c>
      <c r="F1212" s="32">
        <v>105033</v>
      </c>
    </row>
    <row r="1213" spans="1:6">
      <c r="A1213" t="s">
        <v>492</v>
      </c>
      <c r="B1213" t="s">
        <v>268</v>
      </c>
      <c r="C1213" t="s">
        <v>521</v>
      </c>
      <c r="D1213" t="str">
        <f t="shared" si="36"/>
        <v>商管群國立臺中科技大學應用英語系</v>
      </c>
      <c r="E1213" t="str">
        <f t="shared" si="37"/>
        <v>113</v>
      </c>
      <c r="F1213" s="32">
        <v>113023</v>
      </c>
    </row>
    <row r="1214" spans="1:6">
      <c r="A1214" t="s">
        <v>492</v>
      </c>
      <c r="B1214" t="s">
        <v>18</v>
      </c>
      <c r="C1214" t="s">
        <v>149</v>
      </c>
      <c r="D1214" t="str">
        <f t="shared" si="36"/>
        <v>商管群國立高雄應用科技大學資訊管理系</v>
      </c>
      <c r="E1214" t="str">
        <f t="shared" si="37"/>
        <v>106</v>
      </c>
      <c r="F1214" s="32">
        <v>106026</v>
      </c>
    </row>
    <row r="1215" spans="1:6">
      <c r="A1215" t="s">
        <v>492</v>
      </c>
      <c r="B1215" t="s">
        <v>268</v>
      </c>
      <c r="C1215" t="s">
        <v>149</v>
      </c>
      <c r="D1215" t="str">
        <f t="shared" si="36"/>
        <v>商管群國立臺中科技大學資訊管理系</v>
      </c>
      <c r="E1215" t="str">
        <f t="shared" si="37"/>
        <v>113</v>
      </c>
      <c r="F1215" s="32">
        <v>113012</v>
      </c>
    </row>
    <row r="1216" spans="1:6">
      <c r="A1216" t="s">
        <v>492</v>
      </c>
      <c r="B1216" t="s">
        <v>18</v>
      </c>
      <c r="C1216" t="s">
        <v>524</v>
      </c>
      <c r="D1216" t="str">
        <f t="shared" si="36"/>
        <v>商管群國立高雄應用科技大學人力資源發展系</v>
      </c>
      <c r="E1216" t="str">
        <f t="shared" si="37"/>
        <v>106</v>
      </c>
      <c r="F1216" s="32">
        <v>106032</v>
      </c>
    </row>
    <row r="1217" spans="1:6">
      <c r="A1217" t="s">
        <v>492</v>
      </c>
      <c r="B1217" t="s">
        <v>27</v>
      </c>
      <c r="C1217" t="s">
        <v>283</v>
      </c>
      <c r="D1217" t="str">
        <f t="shared" si="36"/>
        <v>商管群國立虎尾科技大學財務金融系</v>
      </c>
      <c r="E1217" t="str">
        <f t="shared" si="37"/>
        <v>107</v>
      </c>
      <c r="F1217" s="32">
        <v>107032</v>
      </c>
    </row>
    <row r="1218" spans="1:6">
      <c r="A1218" t="s">
        <v>492</v>
      </c>
      <c r="B1218" t="s">
        <v>268</v>
      </c>
      <c r="C1218" t="s">
        <v>525</v>
      </c>
      <c r="D1218" t="str">
        <f t="shared" ref="D1218:D1281" si="38">CONCATENATE(A1218,B1218,C1218)</f>
        <v>商管群國立臺中科技大學保險金融管理系</v>
      </c>
      <c r="E1218" t="str">
        <f t="shared" ref="E1218:E1281" si="39">MID(F1218,1,3)</f>
        <v>113</v>
      </c>
      <c r="F1218" s="32">
        <v>113020</v>
      </c>
    </row>
    <row r="1219" spans="1:6">
      <c r="A1219" t="s">
        <v>492</v>
      </c>
      <c r="B1219" t="s">
        <v>268</v>
      </c>
      <c r="C1219" t="s">
        <v>392</v>
      </c>
      <c r="D1219" t="str">
        <f t="shared" si="38"/>
        <v>商管群國立臺中科技大學應用中文系</v>
      </c>
      <c r="E1219" t="str">
        <f t="shared" si="39"/>
        <v>113</v>
      </c>
      <c r="F1219" s="32">
        <v>113025</v>
      </c>
    </row>
    <row r="1220" spans="1:6">
      <c r="A1220" t="s">
        <v>492</v>
      </c>
      <c r="B1220" t="s">
        <v>268</v>
      </c>
      <c r="C1220" t="s">
        <v>526</v>
      </c>
      <c r="D1220" t="str">
        <f t="shared" si="38"/>
        <v>商管群國立臺中科技大學休閒事業經營系</v>
      </c>
      <c r="E1220" t="str">
        <f t="shared" si="39"/>
        <v>113</v>
      </c>
      <c r="F1220" s="32">
        <v>113018</v>
      </c>
    </row>
    <row r="1221" spans="1:6">
      <c r="A1221" t="s">
        <v>492</v>
      </c>
      <c r="B1221" t="s">
        <v>45</v>
      </c>
      <c r="C1221" t="s">
        <v>527</v>
      </c>
      <c r="D1221" t="str">
        <f t="shared" si="38"/>
        <v>商管群國立屏東科技大學財務金融國際學士學位學程</v>
      </c>
      <c r="E1221" t="str">
        <f t="shared" si="39"/>
        <v>103</v>
      </c>
      <c r="F1221" s="32">
        <v>103034</v>
      </c>
    </row>
    <row r="1222" spans="1:6">
      <c r="A1222" t="s">
        <v>492</v>
      </c>
      <c r="B1222" t="s">
        <v>18</v>
      </c>
      <c r="C1222" t="s">
        <v>388</v>
      </c>
      <c r="D1222" t="str">
        <f t="shared" si="38"/>
        <v>商管群國立高雄應用科技大學文化創意產業系</v>
      </c>
      <c r="E1222" t="str">
        <f t="shared" si="39"/>
        <v>106</v>
      </c>
      <c r="F1222" s="32">
        <v>106034</v>
      </c>
    </row>
    <row r="1223" spans="1:6">
      <c r="A1223" t="s">
        <v>492</v>
      </c>
      <c r="B1223" t="s">
        <v>268</v>
      </c>
      <c r="C1223" t="s">
        <v>528</v>
      </c>
      <c r="D1223" t="str">
        <f t="shared" si="38"/>
        <v>商管群國立臺中科技大學應用統計系</v>
      </c>
      <c r="E1223" t="str">
        <f t="shared" si="39"/>
        <v>113</v>
      </c>
      <c r="F1223" s="32">
        <v>113036</v>
      </c>
    </row>
    <row r="1224" spans="1:6">
      <c r="A1224" t="s">
        <v>492</v>
      </c>
      <c r="B1224" t="s">
        <v>34</v>
      </c>
      <c r="C1224" t="s">
        <v>529</v>
      </c>
      <c r="D1224" t="str">
        <f t="shared" si="38"/>
        <v>商管群國立高雄海洋科技大學供應鏈管理系</v>
      </c>
      <c r="E1224" t="str">
        <f t="shared" si="39"/>
        <v>108</v>
      </c>
      <c r="F1224" s="32">
        <v>108015</v>
      </c>
    </row>
    <row r="1225" spans="1:6">
      <c r="A1225" t="s">
        <v>492</v>
      </c>
      <c r="B1225" t="s">
        <v>268</v>
      </c>
      <c r="C1225" t="s">
        <v>530</v>
      </c>
      <c r="D1225" t="str">
        <f t="shared" si="38"/>
        <v>商管群國立臺中科技大學老人服務事業管理系</v>
      </c>
      <c r="E1225" t="str">
        <f t="shared" si="39"/>
        <v>113</v>
      </c>
      <c r="F1225" s="32">
        <v>113033</v>
      </c>
    </row>
    <row r="1226" spans="1:6">
      <c r="A1226" t="s">
        <v>492</v>
      </c>
      <c r="B1226" t="s">
        <v>54</v>
      </c>
      <c r="C1226" t="s">
        <v>531</v>
      </c>
      <c r="D1226" t="str">
        <f t="shared" si="38"/>
        <v>商管群國立宜蘭大學休閒產業與健康促進學系</v>
      </c>
      <c r="E1226" t="str">
        <f t="shared" si="39"/>
        <v>723</v>
      </c>
      <c r="F1226" s="32">
        <v>723014</v>
      </c>
    </row>
    <row r="1227" spans="1:6">
      <c r="A1227" t="s">
        <v>492</v>
      </c>
      <c r="B1227" t="s">
        <v>42</v>
      </c>
      <c r="C1227" t="s">
        <v>389</v>
      </c>
      <c r="D1227" t="str">
        <f t="shared" si="38"/>
        <v>商管群國立勤益科技大學文化創意事業系</v>
      </c>
      <c r="E1227" t="str">
        <f t="shared" si="39"/>
        <v>110</v>
      </c>
      <c r="F1227" s="32">
        <v>110037</v>
      </c>
    </row>
    <row r="1228" spans="1:6">
      <c r="A1228" t="s">
        <v>492</v>
      </c>
      <c r="B1228" t="s">
        <v>42</v>
      </c>
      <c r="C1228" t="s">
        <v>532</v>
      </c>
      <c r="D1228" t="str">
        <f t="shared" si="38"/>
        <v>商管群國立勤益科技大學休閒產業管理系</v>
      </c>
      <c r="E1228" t="str">
        <f t="shared" si="39"/>
        <v>110</v>
      </c>
      <c r="F1228" s="32">
        <v>110032</v>
      </c>
    </row>
    <row r="1229" spans="1:6">
      <c r="A1229" t="s">
        <v>492</v>
      </c>
      <c r="B1229" t="s">
        <v>42</v>
      </c>
      <c r="C1229" t="s">
        <v>521</v>
      </c>
      <c r="D1229" t="str">
        <f t="shared" si="38"/>
        <v>商管群國立勤益科技大學應用英語系</v>
      </c>
      <c r="E1229" t="str">
        <f t="shared" si="39"/>
        <v>110</v>
      </c>
      <c r="F1229" s="32">
        <v>110036</v>
      </c>
    </row>
    <row r="1230" spans="1:6">
      <c r="A1230" t="s">
        <v>492</v>
      </c>
      <c r="B1230" t="s">
        <v>34</v>
      </c>
      <c r="C1230" t="s">
        <v>533</v>
      </c>
      <c r="D1230" t="str">
        <f t="shared" si="38"/>
        <v>商管群國立高雄海洋科技大學海洋休閒管理系</v>
      </c>
      <c r="E1230" t="str">
        <f t="shared" si="39"/>
        <v>108</v>
      </c>
      <c r="F1230" s="32">
        <v>108017</v>
      </c>
    </row>
    <row r="1231" spans="1:6">
      <c r="A1231" t="s">
        <v>492</v>
      </c>
      <c r="B1231" t="s">
        <v>42</v>
      </c>
      <c r="C1231" t="s">
        <v>442</v>
      </c>
      <c r="D1231" t="str">
        <f t="shared" si="38"/>
        <v>商管群國立勤益科技大學流通管理系</v>
      </c>
      <c r="E1231" t="str">
        <f t="shared" si="39"/>
        <v>110</v>
      </c>
      <c r="F1231" s="32">
        <v>110030</v>
      </c>
    </row>
    <row r="1232" spans="1:6">
      <c r="A1232" t="s">
        <v>492</v>
      </c>
      <c r="B1232" t="s">
        <v>27</v>
      </c>
      <c r="C1232" t="s">
        <v>149</v>
      </c>
      <c r="D1232" t="str">
        <f t="shared" si="38"/>
        <v>商管群國立虎尾科技大學資訊管理系</v>
      </c>
      <c r="E1232" t="str">
        <f t="shared" si="39"/>
        <v>107</v>
      </c>
      <c r="F1232" s="32">
        <v>107024</v>
      </c>
    </row>
    <row r="1233" spans="1:6">
      <c r="A1233" t="s">
        <v>492</v>
      </c>
      <c r="B1233" t="s">
        <v>42</v>
      </c>
      <c r="C1233" t="s">
        <v>183</v>
      </c>
      <c r="D1233" t="str">
        <f t="shared" si="38"/>
        <v>商管群國立勤益科技大學企業管理系</v>
      </c>
      <c r="E1233" t="str">
        <f t="shared" si="39"/>
        <v>110</v>
      </c>
      <c r="F1233" s="32">
        <v>110026</v>
      </c>
    </row>
    <row r="1234" spans="1:6">
      <c r="A1234" t="s">
        <v>492</v>
      </c>
      <c r="B1234" t="s">
        <v>27</v>
      </c>
      <c r="C1234" t="s">
        <v>41</v>
      </c>
      <c r="D1234" t="str">
        <f t="shared" si="38"/>
        <v>商管群國立虎尾科技大學工業管理系</v>
      </c>
      <c r="E1234" t="str">
        <f t="shared" si="39"/>
        <v>107</v>
      </c>
      <c r="F1234" s="32">
        <v>107017</v>
      </c>
    </row>
    <row r="1235" spans="1:6">
      <c r="A1235" t="s">
        <v>492</v>
      </c>
      <c r="B1235" t="s">
        <v>54</v>
      </c>
      <c r="C1235" t="s">
        <v>534</v>
      </c>
      <c r="D1235" t="str">
        <f t="shared" si="38"/>
        <v>商管群國立宜蘭大學應用經濟與管理學系</v>
      </c>
      <c r="E1235" t="str">
        <f t="shared" si="39"/>
        <v>723</v>
      </c>
      <c r="F1235" s="32">
        <v>723015</v>
      </c>
    </row>
    <row r="1236" spans="1:6">
      <c r="A1236" t="s">
        <v>492</v>
      </c>
      <c r="B1236" t="s">
        <v>27</v>
      </c>
      <c r="C1236" t="s">
        <v>183</v>
      </c>
      <c r="D1236" t="str">
        <f t="shared" si="38"/>
        <v>商管群國立虎尾科技大學企業管理系</v>
      </c>
      <c r="E1236" t="str">
        <f t="shared" si="39"/>
        <v>107</v>
      </c>
      <c r="F1236" s="32">
        <v>107038</v>
      </c>
    </row>
    <row r="1237" spans="1:6">
      <c r="A1237" t="s">
        <v>492</v>
      </c>
      <c r="B1237" t="s">
        <v>42</v>
      </c>
      <c r="C1237" t="s">
        <v>149</v>
      </c>
      <c r="D1237" t="str">
        <f t="shared" si="38"/>
        <v>商管群國立勤益科技大學資訊管理系</v>
      </c>
      <c r="E1237" t="str">
        <f t="shared" si="39"/>
        <v>110</v>
      </c>
      <c r="F1237" s="32">
        <v>110027</v>
      </c>
    </row>
    <row r="1238" spans="1:6">
      <c r="A1238" t="s">
        <v>492</v>
      </c>
      <c r="B1238" t="s">
        <v>42</v>
      </c>
      <c r="C1238" t="s">
        <v>17</v>
      </c>
      <c r="D1238" t="str">
        <f t="shared" si="38"/>
        <v>商管群國立勤益科技大學工業工程與管理系</v>
      </c>
      <c r="E1238" t="str">
        <f t="shared" si="39"/>
        <v>110</v>
      </c>
      <c r="F1238" s="32">
        <v>110021</v>
      </c>
    </row>
    <row r="1239" spans="1:6">
      <c r="A1239" t="s">
        <v>492</v>
      </c>
      <c r="B1239" t="s">
        <v>239</v>
      </c>
      <c r="C1239" t="s">
        <v>535</v>
      </c>
      <c r="D1239" t="str">
        <f t="shared" si="38"/>
        <v>商管群國立屏東大學財務金融學系</v>
      </c>
      <c r="E1239" t="str">
        <f t="shared" si="39"/>
        <v>738</v>
      </c>
      <c r="F1239" s="32">
        <v>738004</v>
      </c>
    </row>
    <row r="1240" spans="1:6">
      <c r="A1240" t="s">
        <v>492</v>
      </c>
      <c r="B1240" t="s">
        <v>27</v>
      </c>
      <c r="C1240" t="s">
        <v>502</v>
      </c>
      <c r="D1240" t="str">
        <f t="shared" si="38"/>
        <v>商管群國立虎尾科技大學應用外語系</v>
      </c>
      <c r="E1240" t="str">
        <f t="shared" si="39"/>
        <v>107</v>
      </c>
      <c r="F1240" s="32">
        <v>107025</v>
      </c>
    </row>
    <row r="1241" spans="1:6">
      <c r="A1241" t="s">
        <v>492</v>
      </c>
      <c r="B1241" t="s">
        <v>34</v>
      </c>
      <c r="C1241" t="s">
        <v>270</v>
      </c>
      <c r="D1241" t="str">
        <f t="shared" si="38"/>
        <v>商管群國立高雄海洋科技大學海事資訊科技系</v>
      </c>
      <c r="E1241" t="str">
        <f t="shared" si="39"/>
        <v>108</v>
      </c>
      <c r="F1241" s="32">
        <v>108002</v>
      </c>
    </row>
    <row r="1242" spans="1:6">
      <c r="A1242" t="s">
        <v>492</v>
      </c>
      <c r="B1242" t="s">
        <v>34</v>
      </c>
      <c r="C1242" t="s">
        <v>149</v>
      </c>
      <c r="D1242" t="str">
        <f t="shared" si="38"/>
        <v>商管群國立高雄海洋科技大學資訊管理系</v>
      </c>
      <c r="E1242" t="str">
        <f t="shared" si="39"/>
        <v>108</v>
      </c>
      <c r="F1242" s="32">
        <v>108013</v>
      </c>
    </row>
    <row r="1243" spans="1:6">
      <c r="A1243" t="s">
        <v>492</v>
      </c>
      <c r="B1243" t="s">
        <v>34</v>
      </c>
      <c r="C1243" t="s">
        <v>536</v>
      </c>
      <c r="D1243" t="str">
        <f t="shared" si="38"/>
        <v>商管群國立高雄海洋科技大學漁業生產與管理系</v>
      </c>
      <c r="E1243" t="str">
        <f t="shared" si="39"/>
        <v>108</v>
      </c>
      <c r="F1243" s="32">
        <v>108021</v>
      </c>
    </row>
    <row r="1244" spans="1:6">
      <c r="A1244" t="s">
        <v>492</v>
      </c>
      <c r="B1244" t="s">
        <v>51</v>
      </c>
      <c r="C1244" t="s">
        <v>537</v>
      </c>
      <c r="D1244" t="str">
        <f t="shared" si="38"/>
        <v>商管群國立聯合大學經營管理學系</v>
      </c>
      <c r="E1244" t="str">
        <f t="shared" si="39"/>
        <v>724</v>
      </c>
      <c r="F1244" s="32">
        <v>724008</v>
      </c>
    </row>
    <row r="1245" spans="1:6">
      <c r="A1245" t="s">
        <v>492</v>
      </c>
      <c r="B1245" t="s">
        <v>239</v>
      </c>
      <c r="C1245" t="s">
        <v>538</v>
      </c>
      <c r="D1245" t="str">
        <f t="shared" si="38"/>
        <v>商管群國立屏東大學行銷與流通管理學系</v>
      </c>
      <c r="E1245" t="str">
        <f t="shared" si="39"/>
        <v>738</v>
      </c>
      <c r="F1245" s="32">
        <v>738013</v>
      </c>
    </row>
    <row r="1246" spans="1:6">
      <c r="A1246" t="s">
        <v>492</v>
      </c>
      <c r="B1246" t="s">
        <v>51</v>
      </c>
      <c r="C1246" t="s">
        <v>272</v>
      </c>
      <c r="D1246" t="str">
        <f t="shared" si="38"/>
        <v>商管群國立聯合大學資訊管理學系</v>
      </c>
      <c r="E1246" t="str">
        <f t="shared" si="39"/>
        <v>724</v>
      </c>
      <c r="F1246" s="32">
        <v>724012</v>
      </c>
    </row>
    <row r="1247" spans="1:6">
      <c r="A1247" t="s">
        <v>492</v>
      </c>
      <c r="B1247" t="s">
        <v>45</v>
      </c>
      <c r="C1247" t="s">
        <v>502</v>
      </c>
      <c r="D1247" t="str">
        <f t="shared" si="38"/>
        <v>商管群國立屏東科技大學應用外語系</v>
      </c>
      <c r="E1247" t="str">
        <f t="shared" si="39"/>
        <v>103</v>
      </c>
      <c r="F1247" s="32">
        <v>103048</v>
      </c>
    </row>
    <row r="1248" spans="1:6">
      <c r="A1248" t="s">
        <v>492</v>
      </c>
      <c r="B1248" t="s">
        <v>239</v>
      </c>
      <c r="C1248" t="s">
        <v>539</v>
      </c>
      <c r="D1248" t="str">
        <f t="shared" si="38"/>
        <v>商管群國立屏東大學休閒事業經營學系</v>
      </c>
      <c r="E1248" t="str">
        <f t="shared" si="39"/>
        <v>738</v>
      </c>
      <c r="F1248" s="32">
        <v>738008</v>
      </c>
    </row>
    <row r="1249" spans="1:6">
      <c r="A1249" t="s">
        <v>492</v>
      </c>
      <c r="B1249" t="s">
        <v>239</v>
      </c>
      <c r="C1249" t="s">
        <v>540</v>
      </c>
      <c r="D1249" t="str">
        <f t="shared" si="38"/>
        <v>商管群國立屏東大學國際貿易學系</v>
      </c>
      <c r="E1249" t="str">
        <f t="shared" si="39"/>
        <v>738</v>
      </c>
      <c r="F1249" s="32">
        <v>738002</v>
      </c>
    </row>
    <row r="1250" spans="1:6">
      <c r="A1250" t="s">
        <v>492</v>
      </c>
      <c r="B1250" t="s">
        <v>239</v>
      </c>
      <c r="C1250" t="s">
        <v>541</v>
      </c>
      <c r="D1250" t="str">
        <f t="shared" si="38"/>
        <v>商管群國立屏東大學會計學系</v>
      </c>
      <c r="E1250" t="str">
        <f t="shared" si="39"/>
        <v>738</v>
      </c>
      <c r="F1250" s="32">
        <v>738005</v>
      </c>
    </row>
    <row r="1251" spans="1:6">
      <c r="A1251" t="s">
        <v>492</v>
      </c>
      <c r="B1251" t="s">
        <v>45</v>
      </c>
      <c r="C1251" t="s">
        <v>542</v>
      </c>
      <c r="D1251" t="str">
        <f t="shared" si="38"/>
        <v>商管群國立屏東科技大學休閒運動健康系</v>
      </c>
      <c r="E1251" t="str">
        <f t="shared" si="39"/>
        <v>103</v>
      </c>
      <c r="F1251" s="32">
        <v>103041</v>
      </c>
    </row>
    <row r="1252" spans="1:6">
      <c r="A1252" t="s">
        <v>492</v>
      </c>
      <c r="B1252" t="s">
        <v>77</v>
      </c>
      <c r="C1252" t="s">
        <v>283</v>
      </c>
      <c r="D1252" t="str">
        <f t="shared" si="38"/>
        <v>商管群致理科技大學財務金融系</v>
      </c>
      <c r="E1252" t="str">
        <f t="shared" si="39"/>
        <v>245</v>
      </c>
      <c r="F1252" s="32">
        <v>245003</v>
      </c>
    </row>
    <row r="1253" spans="1:6">
      <c r="A1253" t="s">
        <v>492</v>
      </c>
      <c r="B1253" t="s">
        <v>45</v>
      </c>
      <c r="C1253" t="s">
        <v>543</v>
      </c>
      <c r="D1253" t="str">
        <f t="shared" si="38"/>
        <v>商管群國立屏東科技大學社會工作系</v>
      </c>
      <c r="E1253" t="str">
        <f t="shared" si="39"/>
        <v>103</v>
      </c>
      <c r="F1253" s="32">
        <v>103039</v>
      </c>
    </row>
    <row r="1254" spans="1:6">
      <c r="A1254" t="s">
        <v>492</v>
      </c>
      <c r="B1254" t="s">
        <v>45</v>
      </c>
      <c r="C1254" t="s">
        <v>149</v>
      </c>
      <c r="D1254" t="str">
        <f t="shared" si="38"/>
        <v>商管群國立屏東科技大學資訊管理系</v>
      </c>
      <c r="E1254" t="str">
        <f t="shared" si="39"/>
        <v>103</v>
      </c>
      <c r="F1254" s="32">
        <v>103047</v>
      </c>
    </row>
    <row r="1255" spans="1:6">
      <c r="A1255" t="s">
        <v>492</v>
      </c>
      <c r="B1255" t="s">
        <v>239</v>
      </c>
      <c r="C1255" t="s">
        <v>544</v>
      </c>
      <c r="D1255" t="str">
        <f t="shared" si="38"/>
        <v>商管群國立屏東大學應用日語學系</v>
      </c>
      <c r="E1255" t="str">
        <f t="shared" si="39"/>
        <v>738</v>
      </c>
      <c r="F1255" s="32">
        <v>738011</v>
      </c>
    </row>
    <row r="1256" spans="1:6">
      <c r="A1256" t="s">
        <v>492</v>
      </c>
      <c r="B1256" t="s">
        <v>61</v>
      </c>
      <c r="C1256" t="s">
        <v>187</v>
      </c>
      <c r="D1256" t="str">
        <f t="shared" si="38"/>
        <v>商管群朝陽科技大學行銷與流通管理系</v>
      </c>
      <c r="E1256" t="str">
        <f t="shared" si="39"/>
        <v>201</v>
      </c>
      <c r="F1256" s="32">
        <v>201007</v>
      </c>
    </row>
    <row r="1257" spans="1:6">
      <c r="A1257" t="s">
        <v>492</v>
      </c>
      <c r="B1257" t="s">
        <v>45</v>
      </c>
      <c r="C1257" t="s">
        <v>183</v>
      </c>
      <c r="D1257" t="str">
        <f t="shared" si="38"/>
        <v>商管群國立屏東科技大學企業管理系</v>
      </c>
      <c r="E1257" t="str">
        <f t="shared" si="39"/>
        <v>103</v>
      </c>
      <c r="F1257" s="32">
        <v>103031</v>
      </c>
    </row>
    <row r="1258" spans="1:6">
      <c r="A1258" t="s">
        <v>492</v>
      </c>
      <c r="B1258" t="s">
        <v>239</v>
      </c>
      <c r="C1258" t="s">
        <v>397</v>
      </c>
      <c r="D1258" t="str">
        <f t="shared" si="38"/>
        <v>商管群國立屏東大學企業管理學系</v>
      </c>
      <c r="E1258" t="str">
        <f t="shared" si="39"/>
        <v>738</v>
      </c>
      <c r="F1258" s="32">
        <v>738003</v>
      </c>
    </row>
    <row r="1259" spans="1:6">
      <c r="A1259" t="s">
        <v>492</v>
      </c>
      <c r="B1259" t="s">
        <v>77</v>
      </c>
      <c r="C1259" t="s">
        <v>187</v>
      </c>
      <c r="D1259" t="str">
        <f t="shared" si="38"/>
        <v>商管群致理科技大學行銷與流通管理系</v>
      </c>
      <c r="E1259" t="str">
        <f t="shared" si="39"/>
        <v>245</v>
      </c>
      <c r="F1259" s="32">
        <v>245005</v>
      </c>
    </row>
    <row r="1260" spans="1:6">
      <c r="A1260" t="s">
        <v>492</v>
      </c>
      <c r="B1260" t="s">
        <v>404</v>
      </c>
      <c r="C1260" t="s">
        <v>545</v>
      </c>
      <c r="D1260" t="str">
        <f t="shared" si="38"/>
        <v>商管群文藻外語大學國際企業管理系</v>
      </c>
      <c r="E1260" t="str">
        <f t="shared" si="39"/>
        <v>241</v>
      </c>
      <c r="F1260" s="32">
        <v>241018</v>
      </c>
    </row>
    <row r="1261" spans="1:6">
      <c r="A1261" t="s">
        <v>492</v>
      </c>
      <c r="B1261" t="s">
        <v>239</v>
      </c>
      <c r="C1261" t="s">
        <v>546</v>
      </c>
      <c r="D1261" t="str">
        <f t="shared" si="38"/>
        <v>商管群國立屏東大學商業自動化與管理學系</v>
      </c>
      <c r="E1261" t="str">
        <f t="shared" si="39"/>
        <v>738</v>
      </c>
      <c r="F1261" s="32">
        <v>738014</v>
      </c>
    </row>
    <row r="1262" spans="1:6">
      <c r="A1262" t="s">
        <v>492</v>
      </c>
      <c r="B1262" t="s">
        <v>239</v>
      </c>
      <c r="C1262" t="s">
        <v>547</v>
      </c>
      <c r="D1262" t="str">
        <f t="shared" si="38"/>
        <v>商管群國立屏東大學應用英語學系</v>
      </c>
      <c r="E1262" t="str">
        <f t="shared" si="39"/>
        <v>738</v>
      </c>
      <c r="F1262" s="32">
        <v>738015</v>
      </c>
    </row>
    <row r="1263" spans="1:6">
      <c r="A1263" t="s">
        <v>492</v>
      </c>
      <c r="B1263" t="s">
        <v>61</v>
      </c>
      <c r="C1263" t="s">
        <v>398</v>
      </c>
      <c r="D1263" t="str">
        <f t="shared" si="38"/>
        <v>商管群朝陽科技大學傳播藝術系</v>
      </c>
      <c r="E1263" t="str">
        <f t="shared" si="39"/>
        <v>201</v>
      </c>
      <c r="F1263" s="32">
        <v>201028</v>
      </c>
    </row>
    <row r="1264" spans="1:6">
      <c r="A1264" t="s">
        <v>492</v>
      </c>
      <c r="B1264" t="s">
        <v>239</v>
      </c>
      <c r="C1264" t="s">
        <v>272</v>
      </c>
      <c r="D1264" t="str">
        <f t="shared" si="38"/>
        <v>商管群國立屏東大學資訊管理學系</v>
      </c>
      <c r="E1264" t="str">
        <f t="shared" si="39"/>
        <v>738</v>
      </c>
      <c r="F1264" s="32">
        <v>738007</v>
      </c>
    </row>
    <row r="1265" spans="1:6">
      <c r="A1265" t="s">
        <v>492</v>
      </c>
      <c r="B1265" t="s">
        <v>241</v>
      </c>
      <c r="C1265" t="s">
        <v>548</v>
      </c>
      <c r="D1265" t="str">
        <f t="shared" si="38"/>
        <v>商管群國立澎湖科技大學餐旅管理系</v>
      </c>
      <c r="E1265" t="str">
        <f t="shared" si="39"/>
        <v>109</v>
      </c>
      <c r="F1265" s="32">
        <v>109018</v>
      </c>
    </row>
    <row r="1266" spans="1:6">
      <c r="A1266" t="s">
        <v>492</v>
      </c>
      <c r="B1266" t="s">
        <v>61</v>
      </c>
      <c r="C1266" t="s">
        <v>549</v>
      </c>
      <c r="D1266" t="str">
        <f t="shared" si="38"/>
        <v>商管群朝陽科技大學休閒事業管理系</v>
      </c>
      <c r="E1266" t="str">
        <f t="shared" si="39"/>
        <v>201</v>
      </c>
      <c r="F1266" s="32">
        <v>201005</v>
      </c>
    </row>
    <row r="1267" spans="1:6">
      <c r="A1267" t="s">
        <v>492</v>
      </c>
      <c r="B1267" t="s">
        <v>45</v>
      </c>
      <c r="C1267" t="s">
        <v>41</v>
      </c>
      <c r="D1267" t="str">
        <f t="shared" si="38"/>
        <v>商管群國立屏東科技大學工業管理系</v>
      </c>
      <c r="E1267" t="str">
        <f t="shared" si="39"/>
        <v>103</v>
      </c>
      <c r="F1267" s="32">
        <v>103030</v>
      </c>
    </row>
    <row r="1268" spans="1:6">
      <c r="A1268" t="s">
        <v>492</v>
      </c>
      <c r="B1268" t="s">
        <v>404</v>
      </c>
      <c r="C1268" t="s">
        <v>550</v>
      </c>
      <c r="D1268" t="str">
        <f t="shared" si="38"/>
        <v>商管群文藻外語大學國際事務系</v>
      </c>
      <c r="E1268" t="str">
        <f t="shared" si="39"/>
        <v>241</v>
      </c>
      <c r="F1268" s="32">
        <v>241025</v>
      </c>
    </row>
    <row r="1269" spans="1:6">
      <c r="A1269" t="s">
        <v>492</v>
      </c>
      <c r="B1269" t="s">
        <v>239</v>
      </c>
      <c r="C1269" t="s">
        <v>551</v>
      </c>
      <c r="D1269" t="str">
        <f t="shared" si="38"/>
        <v>商管群國立屏東大學不動產經營學系</v>
      </c>
      <c r="E1269" t="str">
        <f t="shared" si="39"/>
        <v>738</v>
      </c>
      <c r="F1269" s="32">
        <v>738006</v>
      </c>
    </row>
    <row r="1270" spans="1:6">
      <c r="A1270" t="s">
        <v>492</v>
      </c>
      <c r="B1270" t="s">
        <v>77</v>
      </c>
      <c r="C1270" t="s">
        <v>503</v>
      </c>
      <c r="D1270" t="str">
        <f t="shared" si="38"/>
        <v>商管群致理科技大學會計資訊系</v>
      </c>
      <c r="E1270" t="str">
        <f t="shared" si="39"/>
        <v>245</v>
      </c>
      <c r="F1270" s="32">
        <v>245004</v>
      </c>
    </row>
    <row r="1271" spans="1:6">
      <c r="A1271" t="s">
        <v>492</v>
      </c>
      <c r="B1271" t="s">
        <v>242</v>
      </c>
      <c r="C1271" t="s">
        <v>397</v>
      </c>
      <c r="D1271" t="str">
        <f t="shared" si="38"/>
        <v>商管群國立金門大學企業管理學系</v>
      </c>
      <c r="E1271" t="str">
        <f t="shared" si="39"/>
        <v>732</v>
      </c>
      <c r="F1271" s="32">
        <v>732007</v>
      </c>
    </row>
    <row r="1272" spans="1:6">
      <c r="A1272" t="s">
        <v>492</v>
      </c>
      <c r="B1272" t="s">
        <v>61</v>
      </c>
      <c r="C1272" t="s">
        <v>283</v>
      </c>
      <c r="D1272" t="str">
        <f t="shared" si="38"/>
        <v>商管群朝陽科技大學財務金融系</v>
      </c>
      <c r="E1272" t="str">
        <f t="shared" si="39"/>
        <v>201</v>
      </c>
      <c r="F1272" s="32">
        <v>201001</v>
      </c>
    </row>
    <row r="1273" spans="1:6">
      <c r="A1273" t="s">
        <v>492</v>
      </c>
      <c r="B1273" t="s">
        <v>77</v>
      </c>
      <c r="C1273" t="s">
        <v>552</v>
      </c>
      <c r="D1273" t="str">
        <f t="shared" si="38"/>
        <v>商管群致理科技大學國際貿易系</v>
      </c>
      <c r="E1273" t="str">
        <f t="shared" si="39"/>
        <v>245</v>
      </c>
      <c r="F1273" s="32">
        <v>245010</v>
      </c>
    </row>
    <row r="1274" spans="1:6">
      <c r="A1274" t="s">
        <v>492</v>
      </c>
      <c r="B1274" t="s">
        <v>61</v>
      </c>
      <c r="C1274" t="s">
        <v>521</v>
      </c>
      <c r="D1274" t="str">
        <f t="shared" si="38"/>
        <v>商管群朝陽科技大學應用英語系</v>
      </c>
      <c r="E1274" t="str">
        <f t="shared" si="39"/>
        <v>201</v>
      </c>
      <c r="F1274" s="32">
        <v>201048</v>
      </c>
    </row>
    <row r="1275" spans="1:6">
      <c r="A1275" t="s">
        <v>492</v>
      </c>
      <c r="B1275" t="s">
        <v>404</v>
      </c>
      <c r="C1275" t="s">
        <v>406</v>
      </c>
      <c r="D1275" t="str">
        <f t="shared" si="38"/>
        <v>商管群文藻外語大學數位內容應用與管理系</v>
      </c>
      <c r="E1275" t="str">
        <f t="shared" si="39"/>
        <v>241</v>
      </c>
      <c r="F1275" s="32">
        <v>241021</v>
      </c>
    </row>
    <row r="1276" spans="1:6">
      <c r="A1276" t="s">
        <v>492</v>
      </c>
      <c r="B1276" t="s">
        <v>62</v>
      </c>
      <c r="C1276" t="s">
        <v>400</v>
      </c>
      <c r="D1276" t="str">
        <f t="shared" si="38"/>
        <v>商管群南臺科技大學視覺傳達設計系動畫設計組</v>
      </c>
      <c r="E1276" t="str">
        <f t="shared" si="39"/>
        <v>202</v>
      </c>
      <c r="F1276" s="32">
        <v>202079</v>
      </c>
    </row>
    <row r="1277" spans="1:6">
      <c r="A1277" t="s">
        <v>492</v>
      </c>
      <c r="B1277" t="s">
        <v>77</v>
      </c>
      <c r="C1277" t="s">
        <v>553</v>
      </c>
      <c r="D1277" t="str">
        <f t="shared" si="38"/>
        <v>商管群致理科技大學休閒遊憩管理系</v>
      </c>
      <c r="E1277" t="str">
        <f t="shared" si="39"/>
        <v>245</v>
      </c>
      <c r="F1277" s="32">
        <v>245007</v>
      </c>
    </row>
    <row r="1278" spans="1:6">
      <c r="A1278" t="s">
        <v>492</v>
      </c>
      <c r="B1278" t="s">
        <v>77</v>
      </c>
      <c r="C1278" t="s">
        <v>183</v>
      </c>
      <c r="D1278" t="str">
        <f t="shared" si="38"/>
        <v>商管群致理科技大學企業管理系</v>
      </c>
      <c r="E1278" t="str">
        <f t="shared" si="39"/>
        <v>245</v>
      </c>
      <c r="F1278" s="32">
        <v>245001</v>
      </c>
    </row>
    <row r="1279" spans="1:6">
      <c r="A1279" t="s">
        <v>492</v>
      </c>
      <c r="B1279" t="s">
        <v>61</v>
      </c>
      <c r="C1279" t="s">
        <v>274</v>
      </c>
      <c r="D1279" t="str">
        <f t="shared" si="38"/>
        <v>商管群朝陽科技大學資訊管理系數位多媒體組</v>
      </c>
      <c r="E1279" t="str">
        <f t="shared" si="39"/>
        <v>201</v>
      </c>
      <c r="F1279" s="32">
        <v>201047</v>
      </c>
    </row>
    <row r="1280" spans="1:6">
      <c r="A1280" t="s">
        <v>492</v>
      </c>
      <c r="B1280" t="s">
        <v>62</v>
      </c>
      <c r="C1280" t="s">
        <v>401</v>
      </c>
      <c r="D1280" t="str">
        <f t="shared" si="38"/>
        <v>商管群南臺科技大學視覺傳達設計系商業設計組</v>
      </c>
      <c r="E1280" t="str">
        <f t="shared" si="39"/>
        <v>202</v>
      </c>
      <c r="F1280" s="32">
        <v>202080</v>
      </c>
    </row>
    <row r="1281" spans="1:6">
      <c r="A1281" t="s">
        <v>492</v>
      </c>
      <c r="B1281" t="s">
        <v>404</v>
      </c>
      <c r="C1281" t="s">
        <v>554</v>
      </c>
      <c r="D1281" t="str">
        <f t="shared" si="38"/>
        <v>商管群文藻外語大學英國語文系</v>
      </c>
      <c r="E1281" t="str">
        <f t="shared" si="39"/>
        <v>241</v>
      </c>
      <c r="F1281" s="32">
        <v>241001</v>
      </c>
    </row>
    <row r="1282" spans="1:6">
      <c r="A1282" t="s">
        <v>492</v>
      </c>
      <c r="B1282" t="s">
        <v>77</v>
      </c>
      <c r="C1282" t="s">
        <v>78</v>
      </c>
      <c r="D1282" t="str">
        <f t="shared" ref="D1282:D1345" si="40">CONCATENATE(A1282,B1282,C1282)</f>
        <v>商管群致理科技大學商務科技管理系</v>
      </c>
      <c r="E1282" t="str">
        <f t="shared" ref="E1282:E1345" si="41">MID(F1282,1,3)</f>
        <v>245</v>
      </c>
      <c r="F1282" s="32">
        <v>245023</v>
      </c>
    </row>
    <row r="1283" spans="1:6">
      <c r="A1283" t="s">
        <v>492</v>
      </c>
      <c r="B1283" t="s">
        <v>96</v>
      </c>
      <c r="C1283" t="s">
        <v>341</v>
      </c>
      <c r="D1283" t="str">
        <f t="shared" si="40"/>
        <v>商管群樹德科技大學行銷管理系</v>
      </c>
      <c r="E1283" t="str">
        <f t="shared" si="41"/>
        <v>205</v>
      </c>
      <c r="F1283" s="32">
        <v>205002</v>
      </c>
    </row>
    <row r="1284" spans="1:6">
      <c r="A1284" t="s">
        <v>492</v>
      </c>
      <c r="B1284" t="s">
        <v>61</v>
      </c>
      <c r="C1284" t="s">
        <v>183</v>
      </c>
      <c r="D1284" t="str">
        <f t="shared" si="40"/>
        <v>商管群朝陽科技大學企業管理系</v>
      </c>
      <c r="E1284" t="str">
        <f t="shared" si="41"/>
        <v>201</v>
      </c>
      <c r="F1284" s="32">
        <v>201002</v>
      </c>
    </row>
    <row r="1285" spans="1:6">
      <c r="A1285" t="s">
        <v>492</v>
      </c>
      <c r="B1285" t="s">
        <v>77</v>
      </c>
      <c r="C1285" t="s">
        <v>149</v>
      </c>
      <c r="D1285" t="str">
        <f t="shared" si="40"/>
        <v>商管群致理科技大學資訊管理系</v>
      </c>
      <c r="E1285" t="str">
        <f t="shared" si="41"/>
        <v>245</v>
      </c>
      <c r="F1285" s="32">
        <v>245025</v>
      </c>
    </row>
    <row r="1286" spans="1:6">
      <c r="A1286" t="s">
        <v>492</v>
      </c>
      <c r="B1286" t="s">
        <v>61</v>
      </c>
      <c r="C1286" t="s">
        <v>17</v>
      </c>
      <c r="D1286" t="str">
        <f t="shared" si="40"/>
        <v>商管群朝陽科技大學工業工程與管理系</v>
      </c>
      <c r="E1286" t="str">
        <f t="shared" si="41"/>
        <v>201</v>
      </c>
      <c r="F1286" s="32">
        <v>201012</v>
      </c>
    </row>
    <row r="1287" spans="1:6">
      <c r="A1287" t="s">
        <v>492</v>
      </c>
      <c r="B1287" t="s">
        <v>62</v>
      </c>
      <c r="C1287" t="s">
        <v>403</v>
      </c>
      <c r="D1287" t="str">
        <f t="shared" si="40"/>
        <v>商管群南臺科技大學視覺傳達設計系創意生活設計組</v>
      </c>
      <c r="E1287" t="str">
        <f t="shared" si="41"/>
        <v>202</v>
      </c>
      <c r="F1287" s="32">
        <v>202081</v>
      </c>
    </row>
    <row r="1288" spans="1:6">
      <c r="A1288" t="s">
        <v>492</v>
      </c>
      <c r="B1288" t="s">
        <v>241</v>
      </c>
      <c r="C1288" t="s">
        <v>519</v>
      </c>
      <c r="D1288" t="str">
        <f t="shared" si="40"/>
        <v>商管群國立澎湖科技大學航運管理系</v>
      </c>
      <c r="E1288" t="str">
        <f t="shared" si="41"/>
        <v>109</v>
      </c>
      <c r="F1288" s="32">
        <v>109015</v>
      </c>
    </row>
    <row r="1289" spans="1:6">
      <c r="A1289" t="s">
        <v>492</v>
      </c>
      <c r="B1289" t="s">
        <v>61</v>
      </c>
      <c r="C1289" t="s">
        <v>276</v>
      </c>
      <c r="D1289" t="str">
        <f t="shared" si="40"/>
        <v>商管群朝陽科技大學資訊管理系資訊管理組</v>
      </c>
      <c r="E1289" t="str">
        <f t="shared" si="41"/>
        <v>201</v>
      </c>
      <c r="F1289" s="32">
        <v>201037</v>
      </c>
    </row>
    <row r="1290" spans="1:6">
      <c r="A1290" t="s">
        <v>492</v>
      </c>
      <c r="B1290" t="s">
        <v>241</v>
      </c>
      <c r="C1290" t="s">
        <v>555</v>
      </c>
      <c r="D1290" t="str">
        <f t="shared" si="40"/>
        <v>商管群國立澎湖科技大學行銷與物流管理系</v>
      </c>
      <c r="E1290" t="str">
        <f t="shared" si="41"/>
        <v>109</v>
      </c>
      <c r="F1290" s="32">
        <v>109014</v>
      </c>
    </row>
    <row r="1291" spans="1:6">
      <c r="A1291" t="s">
        <v>492</v>
      </c>
      <c r="B1291" t="s">
        <v>61</v>
      </c>
      <c r="C1291" t="s">
        <v>484</v>
      </c>
      <c r="D1291" t="str">
        <f t="shared" si="40"/>
        <v>商管群朝陽科技大學幼兒保育系</v>
      </c>
      <c r="E1291" t="str">
        <f t="shared" si="41"/>
        <v>201</v>
      </c>
      <c r="F1291" s="32">
        <v>201031</v>
      </c>
    </row>
    <row r="1292" spans="1:6">
      <c r="A1292" t="s">
        <v>492</v>
      </c>
      <c r="B1292" t="s">
        <v>58</v>
      </c>
      <c r="C1292" t="s">
        <v>556</v>
      </c>
      <c r="D1292" t="str">
        <f t="shared" si="40"/>
        <v>商管群國立臺東專科學校行銷與流通管理科</v>
      </c>
      <c r="E1292" t="str">
        <f t="shared" si="41"/>
        <v>503</v>
      </c>
      <c r="F1292" s="32" t="s">
        <v>860</v>
      </c>
    </row>
    <row r="1293" spans="1:6">
      <c r="A1293" t="s">
        <v>492</v>
      </c>
      <c r="B1293" t="s">
        <v>58</v>
      </c>
      <c r="C1293" t="s">
        <v>277</v>
      </c>
      <c r="D1293" t="str">
        <f t="shared" si="40"/>
        <v>商管群國立臺東專科學校資訊管理科</v>
      </c>
      <c r="E1293" t="str">
        <f t="shared" si="41"/>
        <v>503</v>
      </c>
      <c r="F1293" s="32" t="s">
        <v>861</v>
      </c>
    </row>
    <row r="1294" spans="1:6">
      <c r="A1294" t="s">
        <v>492</v>
      </c>
      <c r="B1294" t="s">
        <v>404</v>
      </c>
      <c r="C1294" t="s">
        <v>557</v>
      </c>
      <c r="D1294" t="str">
        <f t="shared" si="40"/>
        <v>商管群文藻外語大學外語教學系</v>
      </c>
      <c r="E1294" t="str">
        <f t="shared" si="41"/>
        <v>241</v>
      </c>
      <c r="F1294" s="32">
        <v>241024</v>
      </c>
    </row>
    <row r="1295" spans="1:6">
      <c r="A1295" t="s">
        <v>492</v>
      </c>
      <c r="B1295" t="s">
        <v>77</v>
      </c>
      <c r="C1295" t="s">
        <v>523</v>
      </c>
      <c r="D1295" t="str">
        <f t="shared" si="40"/>
        <v>商管群致理科技大學應用日語系</v>
      </c>
      <c r="E1295" t="str">
        <f t="shared" si="41"/>
        <v>245</v>
      </c>
      <c r="F1295" s="32">
        <v>245015</v>
      </c>
    </row>
    <row r="1296" spans="1:6">
      <c r="A1296" t="s">
        <v>492</v>
      </c>
      <c r="B1296" t="s">
        <v>77</v>
      </c>
      <c r="C1296" t="s">
        <v>521</v>
      </c>
      <c r="D1296" t="str">
        <f t="shared" si="40"/>
        <v>商管群致理科技大學應用英語系</v>
      </c>
      <c r="E1296" t="str">
        <f t="shared" si="41"/>
        <v>245</v>
      </c>
      <c r="F1296" s="32">
        <v>245012</v>
      </c>
    </row>
    <row r="1297" spans="1:6">
      <c r="A1297" t="s">
        <v>492</v>
      </c>
      <c r="B1297" t="s">
        <v>96</v>
      </c>
      <c r="C1297" t="s">
        <v>558</v>
      </c>
      <c r="D1297" t="str">
        <f t="shared" si="40"/>
        <v>商管群樹德科技大學休閒與觀光管理系</v>
      </c>
      <c r="E1297" t="str">
        <f t="shared" si="41"/>
        <v>205</v>
      </c>
      <c r="F1297" s="32">
        <v>205006</v>
      </c>
    </row>
    <row r="1298" spans="1:6">
      <c r="A1298" t="s">
        <v>492</v>
      </c>
      <c r="B1298" t="s">
        <v>86</v>
      </c>
      <c r="C1298" t="s">
        <v>521</v>
      </c>
      <c r="D1298" t="str">
        <f t="shared" si="40"/>
        <v>商管群僑光科技大學應用英語系</v>
      </c>
      <c r="E1298" t="str">
        <f t="shared" si="41"/>
        <v>230</v>
      </c>
      <c r="F1298" s="32">
        <v>230033</v>
      </c>
    </row>
    <row r="1299" spans="1:6">
      <c r="A1299" t="s">
        <v>492</v>
      </c>
      <c r="B1299" t="s">
        <v>404</v>
      </c>
      <c r="C1299" t="s">
        <v>559</v>
      </c>
      <c r="D1299" t="str">
        <f t="shared" si="40"/>
        <v>商管群文藻外語大學翻譯系</v>
      </c>
      <c r="E1299" t="str">
        <f t="shared" si="41"/>
        <v>241</v>
      </c>
      <c r="F1299" s="32">
        <v>241026</v>
      </c>
    </row>
    <row r="1300" spans="1:6">
      <c r="A1300" t="s">
        <v>492</v>
      </c>
      <c r="B1300" t="s">
        <v>404</v>
      </c>
      <c r="C1300" t="s">
        <v>560</v>
      </c>
      <c r="D1300" t="str">
        <f t="shared" si="40"/>
        <v>商管群文藻外語大學法國語文系</v>
      </c>
      <c r="E1300" t="str">
        <f t="shared" si="41"/>
        <v>241</v>
      </c>
      <c r="F1300" s="32">
        <v>241003</v>
      </c>
    </row>
    <row r="1301" spans="1:6">
      <c r="A1301" t="s">
        <v>492</v>
      </c>
      <c r="B1301" t="s">
        <v>62</v>
      </c>
      <c r="C1301" t="s">
        <v>187</v>
      </c>
      <c r="D1301" t="str">
        <f t="shared" si="40"/>
        <v>商管群南臺科技大學行銷與流通管理系</v>
      </c>
      <c r="E1301" t="str">
        <f t="shared" si="41"/>
        <v>202</v>
      </c>
      <c r="F1301" s="32">
        <v>202032</v>
      </c>
    </row>
    <row r="1302" spans="1:6">
      <c r="A1302" t="s">
        <v>492</v>
      </c>
      <c r="B1302" t="s">
        <v>404</v>
      </c>
      <c r="C1302" t="s">
        <v>561</v>
      </c>
      <c r="D1302" t="str">
        <f t="shared" si="40"/>
        <v>商管群文藻外語大學德國語文系</v>
      </c>
      <c r="E1302" t="str">
        <f t="shared" si="41"/>
        <v>241</v>
      </c>
      <c r="F1302" s="32">
        <v>241005</v>
      </c>
    </row>
    <row r="1303" spans="1:6">
      <c r="A1303" t="s">
        <v>492</v>
      </c>
      <c r="B1303" t="s">
        <v>62</v>
      </c>
      <c r="C1303" t="s">
        <v>402</v>
      </c>
      <c r="D1303" t="str">
        <f t="shared" si="40"/>
        <v>商管群南臺科技大學流行音樂產業系</v>
      </c>
      <c r="E1303" t="str">
        <f t="shared" si="41"/>
        <v>202</v>
      </c>
      <c r="F1303" s="32">
        <v>202078</v>
      </c>
    </row>
    <row r="1304" spans="1:6">
      <c r="A1304" t="s">
        <v>492</v>
      </c>
      <c r="B1304" t="s">
        <v>241</v>
      </c>
      <c r="C1304" t="s">
        <v>562</v>
      </c>
      <c r="D1304" t="str">
        <f t="shared" si="40"/>
        <v>商管群國立澎湖科技大學海洋遊憩系</v>
      </c>
      <c r="E1304" t="str">
        <f t="shared" si="41"/>
        <v>109</v>
      </c>
      <c r="F1304" s="32">
        <v>109016</v>
      </c>
    </row>
    <row r="1305" spans="1:6">
      <c r="A1305" t="s">
        <v>492</v>
      </c>
      <c r="B1305" t="s">
        <v>86</v>
      </c>
      <c r="C1305" t="s">
        <v>87</v>
      </c>
      <c r="D1305" t="str">
        <f t="shared" si="40"/>
        <v>商管群僑光科技大學資訊科技系</v>
      </c>
      <c r="E1305" t="str">
        <f t="shared" si="41"/>
        <v>230</v>
      </c>
      <c r="F1305" s="32">
        <v>230014</v>
      </c>
    </row>
    <row r="1306" spans="1:6">
      <c r="A1306" t="s">
        <v>492</v>
      </c>
      <c r="B1306" t="s">
        <v>96</v>
      </c>
      <c r="C1306" t="s">
        <v>442</v>
      </c>
      <c r="D1306" t="str">
        <f t="shared" si="40"/>
        <v>商管群樹德科技大學流通管理系</v>
      </c>
      <c r="E1306" t="str">
        <f t="shared" si="41"/>
        <v>205</v>
      </c>
      <c r="F1306" s="32">
        <v>205004</v>
      </c>
    </row>
    <row r="1307" spans="1:6">
      <c r="A1307" t="s">
        <v>492</v>
      </c>
      <c r="B1307" t="s">
        <v>96</v>
      </c>
      <c r="C1307" t="s">
        <v>183</v>
      </c>
      <c r="D1307" t="str">
        <f t="shared" si="40"/>
        <v>商管群樹德科技大學企業管理系</v>
      </c>
      <c r="E1307" t="str">
        <f t="shared" si="41"/>
        <v>205</v>
      </c>
      <c r="F1307" s="32">
        <v>205009</v>
      </c>
    </row>
    <row r="1308" spans="1:6">
      <c r="A1308" t="s">
        <v>492</v>
      </c>
      <c r="B1308" t="s">
        <v>48</v>
      </c>
      <c r="C1308" t="s">
        <v>493</v>
      </c>
      <c r="D1308" t="str">
        <f t="shared" si="40"/>
        <v>商管群明志科技大學經營管理系</v>
      </c>
      <c r="E1308" t="str">
        <f t="shared" si="41"/>
        <v>214</v>
      </c>
      <c r="F1308" s="32">
        <v>214017</v>
      </c>
    </row>
    <row r="1309" spans="1:6">
      <c r="A1309" t="s">
        <v>492</v>
      </c>
      <c r="B1309" t="s">
        <v>241</v>
      </c>
      <c r="C1309" t="s">
        <v>149</v>
      </c>
      <c r="D1309" t="str">
        <f t="shared" si="40"/>
        <v>商管群國立澎湖科技大學資訊管理系</v>
      </c>
      <c r="E1309" t="str">
        <f t="shared" si="41"/>
        <v>109</v>
      </c>
      <c r="F1309" s="32">
        <v>109013</v>
      </c>
    </row>
    <row r="1310" spans="1:6">
      <c r="A1310" t="s">
        <v>492</v>
      </c>
      <c r="B1310" t="s">
        <v>61</v>
      </c>
      <c r="C1310" t="s">
        <v>496</v>
      </c>
      <c r="D1310" t="str">
        <f t="shared" si="40"/>
        <v>商管群朝陽科技大學會計系</v>
      </c>
      <c r="E1310" t="str">
        <f t="shared" si="41"/>
        <v>201</v>
      </c>
      <c r="F1310" s="32">
        <v>201004</v>
      </c>
    </row>
    <row r="1311" spans="1:6">
      <c r="A1311" t="s">
        <v>492</v>
      </c>
      <c r="B1311" t="s">
        <v>74</v>
      </c>
      <c r="C1311" t="s">
        <v>418</v>
      </c>
      <c r="D1311" t="str">
        <f t="shared" si="40"/>
        <v>商管群龍華科技大學文化創意與數位媒體設計系</v>
      </c>
      <c r="E1311" t="str">
        <f t="shared" si="41"/>
        <v>206</v>
      </c>
      <c r="F1311" s="32">
        <v>206028</v>
      </c>
    </row>
    <row r="1312" spans="1:6">
      <c r="A1312" t="s">
        <v>492</v>
      </c>
      <c r="B1312" t="s">
        <v>404</v>
      </c>
      <c r="C1312" t="s">
        <v>563</v>
      </c>
      <c r="D1312" t="str">
        <f t="shared" si="40"/>
        <v>商管群文藻外語大學西班牙語文系</v>
      </c>
      <c r="E1312" t="str">
        <f t="shared" si="41"/>
        <v>241</v>
      </c>
      <c r="F1312" s="32">
        <v>241007</v>
      </c>
    </row>
    <row r="1313" spans="1:6">
      <c r="A1313" t="s">
        <v>492</v>
      </c>
      <c r="B1313" t="s">
        <v>61</v>
      </c>
      <c r="C1313" t="s">
        <v>525</v>
      </c>
      <c r="D1313" t="str">
        <f t="shared" si="40"/>
        <v>商管群朝陽科技大學保險金融管理系</v>
      </c>
      <c r="E1313" t="str">
        <f t="shared" si="41"/>
        <v>201</v>
      </c>
      <c r="F1313" s="32">
        <v>201003</v>
      </c>
    </row>
    <row r="1314" spans="1:6">
      <c r="A1314" t="s">
        <v>492</v>
      </c>
      <c r="B1314" t="s">
        <v>62</v>
      </c>
      <c r="C1314" t="s">
        <v>549</v>
      </c>
      <c r="D1314" t="str">
        <f t="shared" si="40"/>
        <v>商管群南臺科技大學休閒事業管理系</v>
      </c>
      <c r="E1314" t="str">
        <f t="shared" si="41"/>
        <v>202</v>
      </c>
      <c r="F1314" s="32">
        <v>202035</v>
      </c>
    </row>
    <row r="1315" spans="1:6">
      <c r="A1315" t="s">
        <v>492</v>
      </c>
      <c r="B1315" t="s">
        <v>404</v>
      </c>
      <c r="C1315" t="s">
        <v>564</v>
      </c>
      <c r="D1315" t="str">
        <f t="shared" si="40"/>
        <v>商管群文藻外語大學應用華語文系</v>
      </c>
      <c r="E1315" t="str">
        <f t="shared" si="41"/>
        <v>241</v>
      </c>
      <c r="F1315" s="32">
        <v>241011</v>
      </c>
    </row>
    <row r="1316" spans="1:6">
      <c r="A1316" t="s">
        <v>492</v>
      </c>
      <c r="B1316" t="s">
        <v>61</v>
      </c>
      <c r="C1316" t="s">
        <v>543</v>
      </c>
      <c r="D1316" t="str">
        <f t="shared" si="40"/>
        <v>商管群朝陽科技大學社會工作系</v>
      </c>
      <c r="E1316" t="str">
        <f t="shared" si="41"/>
        <v>201</v>
      </c>
      <c r="F1316" s="32">
        <v>201034</v>
      </c>
    </row>
    <row r="1317" spans="1:6">
      <c r="A1317" t="s">
        <v>492</v>
      </c>
      <c r="B1317" t="s">
        <v>86</v>
      </c>
      <c r="C1317" t="s">
        <v>312</v>
      </c>
      <c r="D1317" t="str">
        <f t="shared" si="40"/>
        <v>商管群僑光科技大學觀光與休閒事業管理系</v>
      </c>
      <c r="E1317" t="str">
        <f t="shared" si="41"/>
        <v>230</v>
      </c>
      <c r="F1317" s="32">
        <v>230027</v>
      </c>
    </row>
    <row r="1318" spans="1:6">
      <c r="A1318" t="s">
        <v>492</v>
      </c>
      <c r="B1318" t="s">
        <v>48</v>
      </c>
      <c r="C1318" t="s">
        <v>17</v>
      </c>
      <c r="D1318" t="str">
        <f t="shared" si="40"/>
        <v>商管群明志科技大學工業工程與管理系</v>
      </c>
      <c r="E1318" t="str">
        <f t="shared" si="41"/>
        <v>214</v>
      </c>
      <c r="F1318" s="32">
        <v>214016</v>
      </c>
    </row>
    <row r="1319" spans="1:6">
      <c r="A1319" t="s">
        <v>492</v>
      </c>
      <c r="B1319" t="s">
        <v>48</v>
      </c>
      <c r="C1319" t="s">
        <v>32</v>
      </c>
      <c r="D1319" t="str">
        <f t="shared" si="40"/>
        <v>商管群明志科技大學環境與安全衛生工程系</v>
      </c>
      <c r="E1319" t="str">
        <f t="shared" si="41"/>
        <v>214</v>
      </c>
      <c r="F1319" s="32">
        <v>214010</v>
      </c>
    </row>
    <row r="1320" spans="1:6">
      <c r="A1320" t="s">
        <v>492</v>
      </c>
      <c r="B1320" t="s">
        <v>61</v>
      </c>
      <c r="C1320" t="s">
        <v>565</v>
      </c>
      <c r="D1320" t="str">
        <f t="shared" si="40"/>
        <v>商管群朝陽科技大學銀髮產業管理系</v>
      </c>
      <c r="E1320" t="str">
        <f t="shared" si="41"/>
        <v>201</v>
      </c>
      <c r="F1320" s="32">
        <v>201009</v>
      </c>
    </row>
    <row r="1321" spans="1:6">
      <c r="A1321" t="s">
        <v>492</v>
      </c>
      <c r="B1321" t="s">
        <v>62</v>
      </c>
      <c r="C1321" t="s">
        <v>518</v>
      </c>
      <c r="D1321" t="str">
        <f t="shared" si="40"/>
        <v>商管群南臺科技大學國際企業系</v>
      </c>
      <c r="E1321" t="str">
        <f t="shared" si="41"/>
        <v>202</v>
      </c>
      <c r="F1321" s="32">
        <v>202039</v>
      </c>
    </row>
    <row r="1322" spans="1:6">
      <c r="A1322" t="s">
        <v>492</v>
      </c>
      <c r="B1322" t="s">
        <v>96</v>
      </c>
      <c r="C1322" t="s">
        <v>299</v>
      </c>
      <c r="D1322" t="str">
        <f t="shared" si="40"/>
        <v>商管群樹德科技大學金融管理系</v>
      </c>
      <c r="E1322" t="str">
        <f t="shared" si="41"/>
        <v>205</v>
      </c>
      <c r="F1322" s="32">
        <v>205012</v>
      </c>
    </row>
    <row r="1323" spans="1:6">
      <c r="A1323" t="s">
        <v>492</v>
      </c>
      <c r="B1323" t="s">
        <v>74</v>
      </c>
      <c r="C1323" t="s">
        <v>282</v>
      </c>
      <c r="D1323" t="str">
        <f t="shared" si="40"/>
        <v>商管群龍華科技大學多媒體與遊戲發展科學系</v>
      </c>
      <c r="E1323" t="str">
        <f t="shared" si="41"/>
        <v>206</v>
      </c>
      <c r="F1323" s="32">
        <v>206025</v>
      </c>
    </row>
    <row r="1324" spans="1:6">
      <c r="A1324" t="s">
        <v>492</v>
      </c>
      <c r="B1324" t="s">
        <v>94</v>
      </c>
      <c r="C1324" t="s">
        <v>566</v>
      </c>
      <c r="D1324" t="str">
        <f t="shared" si="40"/>
        <v>商管群弘光科技大學運動休閒系</v>
      </c>
      <c r="E1324" t="str">
        <f t="shared" si="41"/>
        <v>209</v>
      </c>
      <c r="F1324" s="32">
        <v>209028</v>
      </c>
    </row>
    <row r="1325" spans="1:6">
      <c r="A1325" t="s">
        <v>492</v>
      </c>
      <c r="B1325" t="s">
        <v>94</v>
      </c>
      <c r="C1325" t="s">
        <v>567</v>
      </c>
      <c r="D1325" t="str">
        <f t="shared" si="40"/>
        <v>商管群弘光科技大學動物保健學士學位學程</v>
      </c>
      <c r="E1325" t="str">
        <f t="shared" si="41"/>
        <v>209</v>
      </c>
      <c r="F1325" s="32">
        <v>209018</v>
      </c>
    </row>
    <row r="1326" spans="1:6">
      <c r="A1326" t="s">
        <v>492</v>
      </c>
      <c r="B1326" t="s">
        <v>257</v>
      </c>
      <c r="C1326" t="s">
        <v>283</v>
      </c>
      <c r="D1326" t="str">
        <f t="shared" si="40"/>
        <v>商管群德明財經科技大學財務金融系</v>
      </c>
      <c r="E1326" t="str">
        <f t="shared" si="41"/>
        <v>227</v>
      </c>
      <c r="F1326" s="32">
        <v>227005</v>
      </c>
    </row>
    <row r="1327" spans="1:6">
      <c r="A1327" t="s">
        <v>492</v>
      </c>
      <c r="B1327" t="s">
        <v>66</v>
      </c>
      <c r="C1327" t="s">
        <v>207</v>
      </c>
      <c r="D1327" t="str">
        <f t="shared" si="40"/>
        <v>商管群正修科技大學企業管理系經營管理組</v>
      </c>
      <c r="E1327" t="str">
        <f t="shared" si="41"/>
        <v>211</v>
      </c>
      <c r="F1327" s="32">
        <v>211023</v>
      </c>
    </row>
    <row r="1328" spans="1:6">
      <c r="A1328" t="s">
        <v>492</v>
      </c>
      <c r="B1328" t="s">
        <v>61</v>
      </c>
      <c r="C1328" t="s">
        <v>65</v>
      </c>
      <c r="D1328" t="str">
        <f t="shared" si="40"/>
        <v>商管群朝陽科技大學環境工程與管理系</v>
      </c>
      <c r="E1328" t="str">
        <f t="shared" si="41"/>
        <v>201</v>
      </c>
      <c r="F1328" s="32">
        <v>201018</v>
      </c>
    </row>
    <row r="1329" spans="1:6">
      <c r="A1329" t="s">
        <v>492</v>
      </c>
      <c r="B1329" t="s">
        <v>62</v>
      </c>
      <c r="C1329" t="s">
        <v>183</v>
      </c>
      <c r="D1329" t="str">
        <f t="shared" si="40"/>
        <v>商管群南臺科技大學企業管理系</v>
      </c>
      <c r="E1329" t="str">
        <f t="shared" si="41"/>
        <v>202</v>
      </c>
      <c r="F1329" s="32">
        <v>202029</v>
      </c>
    </row>
    <row r="1330" spans="1:6">
      <c r="A1330" t="s">
        <v>492</v>
      </c>
      <c r="B1330" t="s">
        <v>62</v>
      </c>
      <c r="C1330" t="s">
        <v>283</v>
      </c>
      <c r="D1330" t="str">
        <f t="shared" si="40"/>
        <v>商管群南臺科技大學財務金融系</v>
      </c>
      <c r="E1330" t="str">
        <f t="shared" si="41"/>
        <v>202</v>
      </c>
      <c r="F1330" s="32">
        <v>202043</v>
      </c>
    </row>
    <row r="1331" spans="1:6">
      <c r="A1331" t="s">
        <v>492</v>
      </c>
      <c r="B1331" t="s">
        <v>94</v>
      </c>
      <c r="C1331" t="s">
        <v>521</v>
      </c>
      <c r="D1331" t="str">
        <f t="shared" si="40"/>
        <v>商管群弘光科技大學應用英語系</v>
      </c>
      <c r="E1331" t="str">
        <f t="shared" si="41"/>
        <v>209</v>
      </c>
      <c r="F1331" s="32">
        <v>209021</v>
      </c>
    </row>
    <row r="1332" spans="1:6">
      <c r="A1332" t="s">
        <v>492</v>
      </c>
      <c r="B1332" t="s">
        <v>152</v>
      </c>
      <c r="C1332" t="s">
        <v>183</v>
      </c>
      <c r="D1332" t="str">
        <f t="shared" si="40"/>
        <v>商管群南榮科技大學企業管理系</v>
      </c>
      <c r="E1332" t="str">
        <f t="shared" si="41"/>
        <v>242</v>
      </c>
      <c r="F1332" s="32">
        <v>242036</v>
      </c>
    </row>
    <row r="1333" spans="1:6">
      <c r="A1333" t="s">
        <v>492</v>
      </c>
      <c r="B1333" t="s">
        <v>62</v>
      </c>
      <c r="C1333" t="s">
        <v>503</v>
      </c>
      <c r="D1333" t="str">
        <f t="shared" si="40"/>
        <v>商管群南臺科技大學會計資訊系</v>
      </c>
      <c r="E1333" t="str">
        <f t="shared" si="41"/>
        <v>202</v>
      </c>
      <c r="F1333" s="32">
        <v>202045</v>
      </c>
    </row>
    <row r="1334" spans="1:6">
      <c r="A1334" t="s">
        <v>492</v>
      </c>
      <c r="B1334" t="s">
        <v>62</v>
      </c>
      <c r="C1334" t="s">
        <v>148</v>
      </c>
      <c r="D1334" t="str">
        <f t="shared" si="40"/>
        <v>商管群南臺科技大學資訊工程系</v>
      </c>
      <c r="E1334" t="str">
        <f t="shared" si="41"/>
        <v>202</v>
      </c>
      <c r="F1334" s="32">
        <v>202018</v>
      </c>
    </row>
    <row r="1335" spans="1:6">
      <c r="A1335" t="s">
        <v>492</v>
      </c>
      <c r="B1335" t="s">
        <v>241</v>
      </c>
      <c r="C1335" t="s">
        <v>568</v>
      </c>
      <c r="D1335" t="str">
        <f t="shared" si="40"/>
        <v>商管群國立澎湖科技大學觀光休閒系</v>
      </c>
      <c r="E1335" t="str">
        <f t="shared" si="41"/>
        <v>109</v>
      </c>
      <c r="F1335" s="32">
        <v>109017</v>
      </c>
    </row>
    <row r="1336" spans="1:6">
      <c r="A1336" t="s">
        <v>492</v>
      </c>
      <c r="B1336" t="s">
        <v>96</v>
      </c>
      <c r="C1336" t="s">
        <v>569</v>
      </c>
      <c r="D1336" t="str">
        <f t="shared" si="40"/>
        <v>商管群樹德科技大學餐旅與烘焙管理系</v>
      </c>
      <c r="E1336" t="str">
        <f t="shared" si="41"/>
        <v>205</v>
      </c>
      <c r="F1336" s="32">
        <v>205063</v>
      </c>
    </row>
    <row r="1337" spans="1:6">
      <c r="A1337" t="s">
        <v>492</v>
      </c>
      <c r="B1337" t="s">
        <v>96</v>
      </c>
      <c r="C1337" t="s">
        <v>570</v>
      </c>
      <c r="D1337" t="str">
        <f t="shared" si="40"/>
        <v>商管群樹德科技大學國際企業與貿易系</v>
      </c>
      <c r="E1337" t="str">
        <f t="shared" si="41"/>
        <v>205</v>
      </c>
      <c r="F1337" s="32">
        <v>205015</v>
      </c>
    </row>
    <row r="1338" spans="1:6">
      <c r="A1338" t="s">
        <v>492</v>
      </c>
      <c r="B1338" t="s">
        <v>86</v>
      </c>
      <c r="C1338" t="s">
        <v>187</v>
      </c>
      <c r="D1338" t="str">
        <f t="shared" si="40"/>
        <v>商管群僑光科技大學行銷與流通管理系</v>
      </c>
      <c r="E1338" t="str">
        <f t="shared" si="41"/>
        <v>230</v>
      </c>
      <c r="F1338" s="32">
        <v>230011</v>
      </c>
    </row>
    <row r="1339" spans="1:6">
      <c r="A1339" t="s">
        <v>492</v>
      </c>
      <c r="B1339" t="s">
        <v>257</v>
      </c>
      <c r="C1339" t="s">
        <v>571</v>
      </c>
      <c r="D1339" t="str">
        <f t="shared" si="40"/>
        <v>商管群德明財經科技大學行銷管理系國際會展與觀光休閒組</v>
      </c>
      <c r="E1339" t="str">
        <f t="shared" si="41"/>
        <v>227</v>
      </c>
      <c r="F1339" s="32">
        <v>227020</v>
      </c>
    </row>
    <row r="1340" spans="1:6">
      <c r="A1340" t="s">
        <v>492</v>
      </c>
      <c r="B1340" t="s">
        <v>96</v>
      </c>
      <c r="C1340" t="s">
        <v>572</v>
      </c>
      <c r="D1340" t="str">
        <f t="shared" si="40"/>
        <v>商管群樹德科技大學會議展覽與國際行銷學位學程</v>
      </c>
      <c r="E1340" t="str">
        <f t="shared" si="41"/>
        <v>205</v>
      </c>
      <c r="F1340" s="32">
        <v>205018</v>
      </c>
    </row>
    <row r="1341" spans="1:6">
      <c r="A1341" t="s">
        <v>492</v>
      </c>
      <c r="B1341" t="s">
        <v>241</v>
      </c>
      <c r="C1341" t="s">
        <v>502</v>
      </c>
      <c r="D1341" t="str">
        <f t="shared" si="40"/>
        <v>商管群國立澎湖科技大學應用外語系</v>
      </c>
      <c r="E1341" t="str">
        <f t="shared" si="41"/>
        <v>109</v>
      </c>
      <c r="F1341" s="32">
        <v>109012</v>
      </c>
    </row>
    <row r="1342" spans="1:6">
      <c r="A1342" t="s">
        <v>492</v>
      </c>
      <c r="B1342" t="s">
        <v>257</v>
      </c>
      <c r="C1342" t="s">
        <v>341</v>
      </c>
      <c r="D1342" t="str">
        <f t="shared" si="40"/>
        <v>商管群德明財經科技大學行銷管理系</v>
      </c>
      <c r="E1342" t="str">
        <f t="shared" si="41"/>
        <v>227</v>
      </c>
      <c r="F1342" s="32">
        <v>227017</v>
      </c>
    </row>
    <row r="1343" spans="1:6">
      <c r="A1343" t="s">
        <v>492</v>
      </c>
      <c r="B1343" t="s">
        <v>66</v>
      </c>
      <c r="C1343" t="s">
        <v>435</v>
      </c>
      <c r="D1343" t="str">
        <f t="shared" si="40"/>
        <v>商管群正修科技大學企業管理系行銷管理組</v>
      </c>
      <c r="E1343" t="str">
        <f t="shared" si="41"/>
        <v>211</v>
      </c>
      <c r="F1343" s="32">
        <v>211022</v>
      </c>
    </row>
    <row r="1344" spans="1:6">
      <c r="A1344" t="s">
        <v>492</v>
      </c>
      <c r="B1344" t="s">
        <v>62</v>
      </c>
      <c r="C1344" t="s">
        <v>523</v>
      </c>
      <c r="D1344" t="str">
        <f t="shared" si="40"/>
        <v>商管群南臺科技大學應用日語系</v>
      </c>
      <c r="E1344" t="str">
        <f t="shared" si="41"/>
        <v>202</v>
      </c>
      <c r="F1344" s="32">
        <v>202061</v>
      </c>
    </row>
    <row r="1345" spans="1:6">
      <c r="A1345" t="s">
        <v>492</v>
      </c>
      <c r="B1345" t="s">
        <v>62</v>
      </c>
      <c r="C1345" t="s">
        <v>521</v>
      </c>
      <c r="D1345" t="str">
        <f t="shared" si="40"/>
        <v>商管群南臺科技大學應用英語系</v>
      </c>
      <c r="E1345" t="str">
        <f t="shared" si="41"/>
        <v>202</v>
      </c>
      <c r="F1345" s="32">
        <v>202058</v>
      </c>
    </row>
    <row r="1346" spans="1:6">
      <c r="A1346" t="s">
        <v>492</v>
      </c>
      <c r="B1346" t="s">
        <v>62</v>
      </c>
      <c r="C1346" t="s">
        <v>310</v>
      </c>
      <c r="D1346" t="str">
        <f t="shared" ref="D1346:D1409" si="42">CONCATENATE(A1346,B1346,C1346)</f>
        <v>商管群南臺科技大學資訊傳播系</v>
      </c>
      <c r="E1346" t="str">
        <f t="shared" ref="E1346:E1409" si="43">MID(F1346,1,3)</f>
        <v>202</v>
      </c>
      <c r="F1346" s="32">
        <v>202047</v>
      </c>
    </row>
    <row r="1347" spans="1:6">
      <c r="A1347" t="s">
        <v>492</v>
      </c>
      <c r="B1347" t="s">
        <v>257</v>
      </c>
      <c r="C1347" t="s">
        <v>269</v>
      </c>
      <c r="D1347" t="str">
        <f t="shared" si="42"/>
        <v>商管群德明財經科技大學多媒體設計系</v>
      </c>
      <c r="E1347" t="str">
        <f t="shared" si="43"/>
        <v>227</v>
      </c>
      <c r="F1347" s="32">
        <v>227037</v>
      </c>
    </row>
    <row r="1348" spans="1:6">
      <c r="A1348" t="s">
        <v>492</v>
      </c>
      <c r="B1348" t="s">
        <v>86</v>
      </c>
      <c r="C1348" t="s">
        <v>283</v>
      </c>
      <c r="D1348" t="str">
        <f t="shared" si="42"/>
        <v>商管群僑光科技大學財務金融系</v>
      </c>
      <c r="E1348" t="str">
        <f t="shared" si="43"/>
        <v>230</v>
      </c>
      <c r="F1348" s="32">
        <v>230002</v>
      </c>
    </row>
    <row r="1349" spans="1:6">
      <c r="A1349" t="s">
        <v>492</v>
      </c>
      <c r="B1349" t="s">
        <v>86</v>
      </c>
      <c r="C1349" t="s">
        <v>183</v>
      </c>
      <c r="D1349" t="str">
        <f t="shared" si="42"/>
        <v>商管群僑光科技大學企業管理系</v>
      </c>
      <c r="E1349" t="str">
        <f t="shared" si="43"/>
        <v>230</v>
      </c>
      <c r="F1349" s="32">
        <v>230009</v>
      </c>
    </row>
    <row r="1350" spans="1:6">
      <c r="A1350" t="s">
        <v>492</v>
      </c>
      <c r="B1350" t="s">
        <v>86</v>
      </c>
      <c r="C1350" t="s">
        <v>293</v>
      </c>
      <c r="D1350" t="str">
        <f t="shared" si="42"/>
        <v>商管群僑光科技大學財經法律系</v>
      </c>
      <c r="E1350" t="str">
        <f t="shared" si="43"/>
        <v>230</v>
      </c>
      <c r="F1350" s="32">
        <v>230005</v>
      </c>
    </row>
    <row r="1351" spans="1:6">
      <c r="A1351" t="s">
        <v>492</v>
      </c>
      <c r="B1351" t="s">
        <v>96</v>
      </c>
      <c r="C1351" t="s">
        <v>502</v>
      </c>
      <c r="D1351" t="str">
        <f t="shared" si="42"/>
        <v>商管群樹德科技大學應用外語系</v>
      </c>
      <c r="E1351" t="str">
        <f t="shared" si="43"/>
        <v>205</v>
      </c>
      <c r="F1351" s="32">
        <v>205020</v>
      </c>
    </row>
    <row r="1352" spans="1:6">
      <c r="A1352" t="s">
        <v>492</v>
      </c>
      <c r="B1352" t="s">
        <v>86</v>
      </c>
      <c r="C1352" t="s">
        <v>573</v>
      </c>
      <c r="D1352" t="str">
        <f t="shared" si="42"/>
        <v>商管群僑光科技大學旅館與會展管理系</v>
      </c>
      <c r="E1352" t="str">
        <f t="shared" si="43"/>
        <v>230</v>
      </c>
      <c r="F1352" s="32">
        <v>230030</v>
      </c>
    </row>
    <row r="1353" spans="1:6">
      <c r="A1353" t="s">
        <v>492</v>
      </c>
      <c r="B1353" t="s">
        <v>257</v>
      </c>
      <c r="C1353" t="s">
        <v>552</v>
      </c>
      <c r="D1353" t="str">
        <f t="shared" si="42"/>
        <v>商管群德明財經科技大學國際貿易系</v>
      </c>
      <c r="E1353" t="str">
        <f t="shared" si="43"/>
        <v>227</v>
      </c>
      <c r="F1353" s="32">
        <v>227023</v>
      </c>
    </row>
    <row r="1354" spans="1:6">
      <c r="A1354" t="s">
        <v>492</v>
      </c>
      <c r="B1354" t="s">
        <v>79</v>
      </c>
      <c r="C1354" t="s">
        <v>574</v>
      </c>
      <c r="D1354" t="str">
        <f t="shared" si="42"/>
        <v>商管群台南應用科技大學餐飲系</v>
      </c>
      <c r="E1354" t="str">
        <f t="shared" si="43"/>
        <v>221</v>
      </c>
      <c r="F1354" s="32">
        <v>221048</v>
      </c>
    </row>
    <row r="1355" spans="1:6">
      <c r="A1355" t="s">
        <v>492</v>
      </c>
      <c r="B1355" t="s">
        <v>86</v>
      </c>
      <c r="C1355" t="s">
        <v>552</v>
      </c>
      <c r="D1355" t="str">
        <f t="shared" si="42"/>
        <v>商管群僑光科技大學國際貿易系</v>
      </c>
      <c r="E1355" t="str">
        <f t="shared" si="43"/>
        <v>230</v>
      </c>
      <c r="F1355" s="32">
        <v>230007</v>
      </c>
    </row>
    <row r="1356" spans="1:6">
      <c r="A1356" t="s">
        <v>492</v>
      </c>
      <c r="B1356" t="s">
        <v>62</v>
      </c>
      <c r="C1356" t="s">
        <v>286</v>
      </c>
      <c r="D1356" t="str">
        <f t="shared" si="42"/>
        <v>商管群南臺科技大學工業管理與資訊系電子商務組</v>
      </c>
      <c r="E1356" t="str">
        <f t="shared" si="43"/>
        <v>202</v>
      </c>
      <c r="F1356" s="32">
        <v>202026</v>
      </c>
    </row>
    <row r="1357" spans="1:6">
      <c r="A1357" t="s">
        <v>492</v>
      </c>
      <c r="B1357" t="s">
        <v>257</v>
      </c>
      <c r="C1357" t="s">
        <v>442</v>
      </c>
      <c r="D1357" t="str">
        <f t="shared" si="42"/>
        <v>商管群德明財經科技大學流通管理系</v>
      </c>
      <c r="E1357" t="str">
        <f t="shared" si="43"/>
        <v>227</v>
      </c>
      <c r="F1357" s="32">
        <v>227012</v>
      </c>
    </row>
    <row r="1358" spans="1:6">
      <c r="A1358" t="s">
        <v>492</v>
      </c>
      <c r="B1358" t="s">
        <v>86</v>
      </c>
      <c r="C1358" t="s">
        <v>284</v>
      </c>
      <c r="D1358" t="str">
        <f t="shared" si="42"/>
        <v>商管群僑光科技大學多媒體與遊戲設計系</v>
      </c>
      <c r="E1358" t="str">
        <f t="shared" si="43"/>
        <v>230</v>
      </c>
      <c r="F1358" s="32">
        <v>230017</v>
      </c>
    </row>
    <row r="1359" spans="1:6">
      <c r="A1359" t="s">
        <v>492</v>
      </c>
      <c r="B1359" t="s">
        <v>62</v>
      </c>
      <c r="C1359" t="s">
        <v>149</v>
      </c>
      <c r="D1359" t="str">
        <f t="shared" si="42"/>
        <v>商管群南臺科技大學資訊管理系</v>
      </c>
      <c r="E1359" t="str">
        <f t="shared" si="43"/>
        <v>202</v>
      </c>
      <c r="F1359" s="32">
        <v>202028</v>
      </c>
    </row>
    <row r="1360" spans="1:6">
      <c r="A1360" t="s">
        <v>492</v>
      </c>
      <c r="B1360" t="s">
        <v>62</v>
      </c>
      <c r="C1360" t="s">
        <v>484</v>
      </c>
      <c r="D1360" t="str">
        <f t="shared" si="42"/>
        <v>商管群南臺科技大學幼兒保育系</v>
      </c>
      <c r="E1360" t="str">
        <f t="shared" si="43"/>
        <v>202</v>
      </c>
      <c r="F1360" s="32">
        <v>202064</v>
      </c>
    </row>
    <row r="1361" spans="1:6">
      <c r="A1361" t="s">
        <v>492</v>
      </c>
      <c r="B1361" t="s">
        <v>257</v>
      </c>
      <c r="C1361" t="s">
        <v>183</v>
      </c>
      <c r="D1361" t="str">
        <f t="shared" si="42"/>
        <v>商管群德明財經科技大學企業管理系</v>
      </c>
      <c r="E1361" t="str">
        <f t="shared" si="43"/>
        <v>227</v>
      </c>
      <c r="F1361" s="32">
        <v>227009</v>
      </c>
    </row>
    <row r="1362" spans="1:6">
      <c r="A1362" t="s">
        <v>492</v>
      </c>
      <c r="B1362" t="s">
        <v>62</v>
      </c>
      <c r="C1362" t="s">
        <v>575</v>
      </c>
      <c r="D1362" t="str">
        <f t="shared" si="42"/>
        <v>商管群南臺科技大學高齡服務學士學位學程</v>
      </c>
      <c r="E1362" t="str">
        <f t="shared" si="43"/>
        <v>202</v>
      </c>
      <c r="F1362" s="32">
        <v>202067</v>
      </c>
    </row>
    <row r="1363" spans="1:6">
      <c r="A1363" t="s">
        <v>492</v>
      </c>
      <c r="B1363" t="s">
        <v>257</v>
      </c>
      <c r="C1363" t="s">
        <v>502</v>
      </c>
      <c r="D1363" t="str">
        <f t="shared" si="42"/>
        <v>商管群德明財經科技大學應用外語系</v>
      </c>
      <c r="E1363" t="str">
        <f t="shared" si="43"/>
        <v>227</v>
      </c>
      <c r="F1363" s="32">
        <v>227026</v>
      </c>
    </row>
    <row r="1364" spans="1:6">
      <c r="A1364" t="s">
        <v>492</v>
      </c>
      <c r="B1364" t="s">
        <v>79</v>
      </c>
      <c r="C1364" t="s">
        <v>576</v>
      </c>
      <c r="D1364" t="str">
        <f t="shared" si="42"/>
        <v>商管群台南應用科技大學運動休閒與健康管理系</v>
      </c>
      <c r="E1364" t="str">
        <f t="shared" si="43"/>
        <v>221</v>
      </c>
      <c r="F1364" s="32">
        <v>221011</v>
      </c>
    </row>
    <row r="1365" spans="1:6">
      <c r="A1365" t="s">
        <v>492</v>
      </c>
      <c r="B1365" t="s">
        <v>121</v>
      </c>
      <c r="C1365" t="s">
        <v>307</v>
      </c>
      <c r="D1365" t="str">
        <f t="shared" si="42"/>
        <v>商管群嶺東科技大學數位媒體設計系</v>
      </c>
      <c r="E1365" t="str">
        <f t="shared" si="43"/>
        <v>218</v>
      </c>
      <c r="F1365" s="32">
        <v>218035</v>
      </c>
    </row>
    <row r="1366" spans="1:6">
      <c r="A1366" t="s">
        <v>492</v>
      </c>
      <c r="B1366" t="s">
        <v>295</v>
      </c>
      <c r="C1366" t="s">
        <v>452</v>
      </c>
      <c r="D1366" t="str">
        <f t="shared" si="42"/>
        <v>商管群東方設計學院設計行銷系</v>
      </c>
      <c r="E1366" t="str">
        <f t="shared" si="43"/>
        <v>416</v>
      </c>
      <c r="F1366" s="32">
        <v>416023</v>
      </c>
    </row>
    <row r="1367" spans="1:6">
      <c r="A1367" t="s">
        <v>492</v>
      </c>
      <c r="B1367" t="s">
        <v>121</v>
      </c>
      <c r="C1367" t="s">
        <v>283</v>
      </c>
      <c r="D1367" t="str">
        <f t="shared" si="42"/>
        <v>商管群嶺東科技大學財務金融系</v>
      </c>
      <c r="E1367" t="str">
        <f t="shared" si="43"/>
        <v>218</v>
      </c>
      <c r="F1367" s="32">
        <v>218013</v>
      </c>
    </row>
    <row r="1368" spans="1:6">
      <c r="A1368" t="s">
        <v>492</v>
      </c>
      <c r="B1368" t="s">
        <v>79</v>
      </c>
      <c r="C1368" t="s">
        <v>521</v>
      </c>
      <c r="D1368" t="str">
        <f t="shared" si="42"/>
        <v>商管群台南應用科技大學應用英語系</v>
      </c>
      <c r="E1368" t="str">
        <f t="shared" si="43"/>
        <v>221</v>
      </c>
      <c r="F1368" s="32">
        <v>221027</v>
      </c>
    </row>
    <row r="1369" spans="1:6">
      <c r="A1369" t="s">
        <v>492</v>
      </c>
      <c r="B1369" t="s">
        <v>66</v>
      </c>
      <c r="C1369" t="s">
        <v>105</v>
      </c>
      <c r="D1369" t="str">
        <f t="shared" si="42"/>
        <v>商管群正修科技大學企業管理系流通管理組</v>
      </c>
      <c r="E1369" t="str">
        <f t="shared" si="43"/>
        <v>211</v>
      </c>
      <c r="F1369" s="32">
        <v>211024</v>
      </c>
    </row>
    <row r="1370" spans="1:6">
      <c r="A1370" t="s">
        <v>492</v>
      </c>
      <c r="B1370" t="s">
        <v>121</v>
      </c>
      <c r="C1370" t="s">
        <v>294</v>
      </c>
      <c r="D1370" t="str">
        <f t="shared" si="42"/>
        <v>商管群嶺東科技大學視覺傳達設計系</v>
      </c>
      <c r="E1370" t="str">
        <f t="shared" si="43"/>
        <v>218</v>
      </c>
      <c r="F1370" s="32">
        <v>218033</v>
      </c>
    </row>
    <row r="1371" spans="1:6">
      <c r="A1371" t="s">
        <v>492</v>
      </c>
      <c r="B1371" t="s">
        <v>577</v>
      </c>
      <c r="C1371" t="s">
        <v>578</v>
      </c>
      <c r="D1371" t="str">
        <f t="shared" si="42"/>
        <v>商管群長庚學校財團法人長庚科技大學護理系（林口校區）</v>
      </c>
      <c r="E1371" t="str">
        <f t="shared" si="43"/>
        <v>237</v>
      </c>
      <c r="F1371" s="32">
        <v>237003</v>
      </c>
    </row>
    <row r="1372" spans="1:6">
      <c r="A1372" t="s">
        <v>492</v>
      </c>
      <c r="B1372" t="s">
        <v>96</v>
      </c>
      <c r="C1372" t="s">
        <v>304</v>
      </c>
      <c r="D1372" t="str">
        <f t="shared" si="42"/>
        <v>商管群樹德科技大學資訊管理系數位創新應用組</v>
      </c>
      <c r="E1372" t="str">
        <f t="shared" si="43"/>
        <v>205</v>
      </c>
      <c r="F1372" s="32">
        <v>205037</v>
      </c>
    </row>
    <row r="1373" spans="1:6">
      <c r="A1373" t="s">
        <v>492</v>
      </c>
      <c r="B1373" t="s">
        <v>96</v>
      </c>
      <c r="C1373" t="s">
        <v>579</v>
      </c>
      <c r="D1373" t="str">
        <f t="shared" si="42"/>
        <v>商管群樹德科技大學社會工作學士學位學程</v>
      </c>
      <c r="E1373" t="str">
        <f t="shared" si="43"/>
        <v>205</v>
      </c>
      <c r="F1373" s="32">
        <v>205026</v>
      </c>
    </row>
    <row r="1374" spans="1:6">
      <c r="A1374" t="s">
        <v>492</v>
      </c>
      <c r="B1374" t="s">
        <v>94</v>
      </c>
      <c r="C1374" t="s">
        <v>149</v>
      </c>
      <c r="D1374" t="str">
        <f t="shared" si="42"/>
        <v>商管群弘光科技大學資訊管理系</v>
      </c>
      <c r="E1374" t="str">
        <f t="shared" si="43"/>
        <v>209</v>
      </c>
      <c r="F1374" s="32">
        <v>209041</v>
      </c>
    </row>
    <row r="1375" spans="1:6">
      <c r="A1375" t="s">
        <v>492</v>
      </c>
      <c r="B1375" t="s">
        <v>257</v>
      </c>
      <c r="C1375" t="s">
        <v>149</v>
      </c>
      <c r="D1375" t="str">
        <f t="shared" si="42"/>
        <v>商管群德明財經科技大學資訊管理系</v>
      </c>
      <c r="E1375" t="str">
        <f t="shared" si="43"/>
        <v>227</v>
      </c>
      <c r="F1375" s="32">
        <v>227031</v>
      </c>
    </row>
    <row r="1376" spans="1:6">
      <c r="A1376" t="s">
        <v>492</v>
      </c>
      <c r="B1376" t="s">
        <v>94</v>
      </c>
      <c r="C1376" t="s">
        <v>522</v>
      </c>
      <c r="D1376" t="str">
        <f t="shared" si="42"/>
        <v>商管群弘光科技大學健康事業管理系</v>
      </c>
      <c r="E1376" t="str">
        <f t="shared" si="43"/>
        <v>209</v>
      </c>
      <c r="F1376" s="32">
        <v>209037</v>
      </c>
    </row>
    <row r="1377" spans="1:6">
      <c r="A1377" t="s">
        <v>492</v>
      </c>
      <c r="B1377" t="s">
        <v>66</v>
      </c>
      <c r="C1377" t="s">
        <v>580</v>
      </c>
      <c r="D1377" t="str">
        <f t="shared" si="42"/>
        <v>商管群正修科技大學應用外語系觀光英語組</v>
      </c>
      <c r="E1377" t="str">
        <f t="shared" si="43"/>
        <v>211</v>
      </c>
      <c r="F1377" s="32">
        <v>211045</v>
      </c>
    </row>
    <row r="1378" spans="1:6">
      <c r="A1378" t="s">
        <v>492</v>
      </c>
      <c r="B1378" t="s">
        <v>121</v>
      </c>
      <c r="C1378" t="s">
        <v>581</v>
      </c>
      <c r="D1378" t="str">
        <f t="shared" si="42"/>
        <v>商管群嶺東科技大學觀光與休閒管理系</v>
      </c>
      <c r="E1378" t="str">
        <f t="shared" si="43"/>
        <v>218</v>
      </c>
      <c r="F1378" s="32">
        <v>218007</v>
      </c>
    </row>
    <row r="1379" spans="1:6">
      <c r="A1379" t="s">
        <v>492</v>
      </c>
      <c r="B1379" t="s">
        <v>79</v>
      </c>
      <c r="C1379" t="s">
        <v>184</v>
      </c>
      <c r="D1379" t="str">
        <f t="shared" si="42"/>
        <v>商管群台南應用科技大學室內設計系</v>
      </c>
      <c r="E1379" t="str">
        <f t="shared" si="43"/>
        <v>221</v>
      </c>
      <c r="F1379" s="32">
        <v>221043</v>
      </c>
    </row>
    <row r="1380" spans="1:6">
      <c r="A1380" t="s">
        <v>492</v>
      </c>
      <c r="B1380" t="s">
        <v>257</v>
      </c>
      <c r="C1380" t="s">
        <v>503</v>
      </c>
      <c r="D1380" t="str">
        <f t="shared" si="42"/>
        <v>商管群德明財經科技大學會計資訊系</v>
      </c>
      <c r="E1380" t="str">
        <f t="shared" si="43"/>
        <v>227</v>
      </c>
      <c r="F1380" s="32">
        <v>227001</v>
      </c>
    </row>
    <row r="1381" spans="1:6">
      <c r="A1381" t="s">
        <v>492</v>
      </c>
      <c r="B1381" t="s">
        <v>79</v>
      </c>
      <c r="C1381" t="s">
        <v>294</v>
      </c>
      <c r="D1381" t="str">
        <f t="shared" si="42"/>
        <v>商管群台南應用科技大學視覺傳達設計系</v>
      </c>
      <c r="E1381" t="str">
        <f t="shared" si="43"/>
        <v>221</v>
      </c>
      <c r="F1381" s="32">
        <v>221046</v>
      </c>
    </row>
    <row r="1382" spans="1:6">
      <c r="A1382" t="s">
        <v>492</v>
      </c>
      <c r="B1382" t="s">
        <v>257</v>
      </c>
      <c r="C1382" t="s">
        <v>87</v>
      </c>
      <c r="D1382" t="str">
        <f t="shared" si="42"/>
        <v>商管群德明財經科技大學資訊科技系</v>
      </c>
      <c r="E1382" t="str">
        <f t="shared" si="43"/>
        <v>227</v>
      </c>
      <c r="F1382" s="32">
        <v>227034</v>
      </c>
    </row>
    <row r="1383" spans="1:6">
      <c r="A1383" t="s">
        <v>492</v>
      </c>
      <c r="B1383" t="s">
        <v>257</v>
      </c>
      <c r="C1383" t="s">
        <v>582</v>
      </c>
      <c r="D1383" t="str">
        <f t="shared" si="42"/>
        <v>商管群德明財經科技大學保險金融管理系金融管理組</v>
      </c>
      <c r="E1383" t="str">
        <f t="shared" si="43"/>
        <v>227</v>
      </c>
      <c r="F1383" s="32">
        <v>227006</v>
      </c>
    </row>
    <row r="1384" spans="1:6">
      <c r="A1384" t="s">
        <v>492</v>
      </c>
      <c r="B1384" t="s">
        <v>121</v>
      </c>
      <c r="C1384" t="s">
        <v>187</v>
      </c>
      <c r="D1384" t="str">
        <f t="shared" si="42"/>
        <v>商管群嶺東科技大學行銷與流通管理系</v>
      </c>
      <c r="E1384" t="str">
        <f t="shared" si="43"/>
        <v>218</v>
      </c>
      <c r="F1384" s="32">
        <v>218003</v>
      </c>
    </row>
    <row r="1385" spans="1:6">
      <c r="A1385" t="s">
        <v>492</v>
      </c>
      <c r="B1385" t="s">
        <v>257</v>
      </c>
      <c r="C1385" t="s">
        <v>510</v>
      </c>
      <c r="D1385" t="str">
        <f t="shared" si="42"/>
        <v>商管群德明財經科技大學財政稅務系</v>
      </c>
      <c r="E1385" t="str">
        <f t="shared" si="43"/>
        <v>227</v>
      </c>
      <c r="F1385" s="32">
        <v>227002</v>
      </c>
    </row>
    <row r="1386" spans="1:6">
      <c r="A1386" t="s">
        <v>492</v>
      </c>
      <c r="B1386" t="s">
        <v>257</v>
      </c>
      <c r="C1386" t="s">
        <v>583</v>
      </c>
      <c r="D1386" t="str">
        <f t="shared" si="42"/>
        <v>商管群德明財經科技大學連鎖加盟經營管理學位學程</v>
      </c>
      <c r="E1386" t="str">
        <f t="shared" si="43"/>
        <v>227</v>
      </c>
      <c r="F1386" s="32">
        <v>227014</v>
      </c>
    </row>
    <row r="1387" spans="1:6">
      <c r="A1387" t="s">
        <v>492</v>
      </c>
      <c r="B1387" t="s">
        <v>66</v>
      </c>
      <c r="C1387" t="s">
        <v>99</v>
      </c>
      <c r="D1387" t="str">
        <f t="shared" si="42"/>
        <v>商管群正修科技大學工業工程與管理系工業工程組</v>
      </c>
      <c r="E1387" t="str">
        <f t="shared" si="43"/>
        <v>211</v>
      </c>
      <c r="F1387" s="32">
        <v>211074</v>
      </c>
    </row>
    <row r="1388" spans="1:6">
      <c r="A1388" t="s">
        <v>492</v>
      </c>
      <c r="B1388" t="s">
        <v>257</v>
      </c>
      <c r="C1388" t="s">
        <v>584</v>
      </c>
      <c r="D1388" t="str">
        <f t="shared" si="42"/>
        <v>商管群德明財經科技大學保險金融管理系風險管理與保險組</v>
      </c>
      <c r="E1388" t="str">
        <f t="shared" si="43"/>
        <v>227</v>
      </c>
      <c r="F1388" s="32">
        <v>227007</v>
      </c>
    </row>
    <row r="1389" spans="1:6">
      <c r="A1389" t="s">
        <v>492</v>
      </c>
      <c r="B1389" t="s">
        <v>75</v>
      </c>
      <c r="C1389" t="s">
        <v>310</v>
      </c>
      <c r="D1389" t="str">
        <f t="shared" si="42"/>
        <v>商管群崑山科技大學資訊傳播系</v>
      </c>
      <c r="E1389" t="str">
        <f t="shared" si="43"/>
        <v>203</v>
      </c>
      <c r="F1389" s="32">
        <v>203049</v>
      </c>
    </row>
    <row r="1390" spans="1:6">
      <c r="A1390" t="s">
        <v>492</v>
      </c>
      <c r="B1390" t="s">
        <v>79</v>
      </c>
      <c r="C1390" t="s">
        <v>585</v>
      </c>
      <c r="D1390" t="str">
        <f t="shared" si="42"/>
        <v>商管群台南應用科技大學國際企業經營系</v>
      </c>
      <c r="E1390" t="str">
        <f t="shared" si="43"/>
        <v>221</v>
      </c>
      <c r="F1390" s="32">
        <v>221013</v>
      </c>
    </row>
    <row r="1391" spans="1:6">
      <c r="A1391" t="s">
        <v>492</v>
      </c>
      <c r="B1391" t="s">
        <v>79</v>
      </c>
      <c r="C1391" t="s">
        <v>586</v>
      </c>
      <c r="D1391" t="str">
        <f t="shared" si="42"/>
        <v>商管群台南應用科技大學旅館管理系</v>
      </c>
      <c r="E1391" t="str">
        <f t="shared" si="43"/>
        <v>221</v>
      </c>
      <c r="F1391" s="32">
        <v>221030</v>
      </c>
    </row>
    <row r="1392" spans="1:6">
      <c r="A1392" t="s">
        <v>492</v>
      </c>
      <c r="B1392" t="s">
        <v>94</v>
      </c>
      <c r="C1392" t="s">
        <v>388</v>
      </c>
      <c r="D1392" t="str">
        <f t="shared" si="42"/>
        <v>商管群弘光科技大學文化創意產業系</v>
      </c>
      <c r="E1392" t="str">
        <f t="shared" si="43"/>
        <v>209</v>
      </c>
      <c r="F1392" s="32">
        <v>209023</v>
      </c>
    </row>
    <row r="1393" spans="1:6">
      <c r="A1393" t="s">
        <v>492</v>
      </c>
      <c r="B1393" t="s">
        <v>67</v>
      </c>
      <c r="C1393" t="s">
        <v>187</v>
      </c>
      <c r="D1393" t="str">
        <f t="shared" si="42"/>
        <v>商管群亞東技術學院行銷與流通管理系</v>
      </c>
      <c r="E1393" t="str">
        <f t="shared" si="43"/>
        <v>410</v>
      </c>
      <c r="F1393" s="32">
        <v>410023</v>
      </c>
    </row>
    <row r="1394" spans="1:6">
      <c r="A1394" t="s">
        <v>492</v>
      </c>
      <c r="B1394" t="s">
        <v>94</v>
      </c>
      <c r="C1394" t="s">
        <v>587</v>
      </c>
      <c r="D1394" t="str">
        <f t="shared" si="42"/>
        <v>商管群弘光科技大學老人福利與事業系</v>
      </c>
      <c r="E1394" t="str">
        <f t="shared" si="43"/>
        <v>209</v>
      </c>
      <c r="F1394" s="32">
        <v>209025</v>
      </c>
    </row>
    <row r="1395" spans="1:6">
      <c r="A1395" t="s">
        <v>492</v>
      </c>
      <c r="B1395" t="s">
        <v>79</v>
      </c>
      <c r="C1395" t="s">
        <v>588</v>
      </c>
      <c r="D1395" t="str">
        <f t="shared" si="42"/>
        <v>商管群台南應用科技大學養生休閒管理學位學程</v>
      </c>
      <c r="E1395" t="str">
        <f t="shared" si="43"/>
        <v>221</v>
      </c>
      <c r="F1395" s="32">
        <v>221047</v>
      </c>
    </row>
    <row r="1396" spans="1:6">
      <c r="A1396" t="s">
        <v>492</v>
      </c>
      <c r="B1396" t="s">
        <v>257</v>
      </c>
      <c r="C1396" t="s">
        <v>589</v>
      </c>
      <c r="D1396" t="str">
        <f t="shared" si="42"/>
        <v>商管群德明財經科技大學不動產投資與經營學位學程</v>
      </c>
      <c r="E1396" t="str">
        <f t="shared" si="43"/>
        <v>227</v>
      </c>
      <c r="F1396" s="32">
        <v>227004</v>
      </c>
    </row>
    <row r="1397" spans="1:6">
      <c r="A1397" t="s">
        <v>492</v>
      </c>
      <c r="B1397" t="s">
        <v>66</v>
      </c>
      <c r="C1397" t="s">
        <v>590</v>
      </c>
      <c r="D1397" t="str">
        <f t="shared" si="42"/>
        <v>商管群正修科技大學應用外語系商務英語組</v>
      </c>
      <c r="E1397" t="str">
        <f t="shared" si="43"/>
        <v>211</v>
      </c>
      <c r="F1397" s="32">
        <v>211042</v>
      </c>
    </row>
    <row r="1398" spans="1:6">
      <c r="A1398" t="s">
        <v>492</v>
      </c>
      <c r="B1398" t="s">
        <v>152</v>
      </c>
      <c r="C1398" t="s">
        <v>523</v>
      </c>
      <c r="D1398" t="str">
        <f t="shared" si="42"/>
        <v>商管群南榮科技大學應用日語系</v>
      </c>
      <c r="E1398" t="str">
        <f t="shared" si="43"/>
        <v>242</v>
      </c>
      <c r="F1398" s="32">
        <v>242039</v>
      </c>
    </row>
    <row r="1399" spans="1:6">
      <c r="A1399" t="s">
        <v>492</v>
      </c>
      <c r="B1399" t="s">
        <v>74</v>
      </c>
      <c r="C1399" t="s">
        <v>568</v>
      </c>
      <c r="D1399" t="str">
        <f t="shared" si="42"/>
        <v>商管群龍華科技大學觀光休閒系</v>
      </c>
      <c r="E1399" t="str">
        <f t="shared" si="43"/>
        <v>206</v>
      </c>
      <c r="F1399" s="32">
        <v>206032</v>
      </c>
    </row>
    <row r="1400" spans="1:6">
      <c r="A1400" t="s">
        <v>492</v>
      </c>
      <c r="B1400" t="s">
        <v>121</v>
      </c>
      <c r="C1400" t="s">
        <v>502</v>
      </c>
      <c r="D1400" t="str">
        <f t="shared" si="42"/>
        <v>商管群嶺東科技大學應用外語系</v>
      </c>
      <c r="E1400" t="str">
        <f t="shared" si="43"/>
        <v>218</v>
      </c>
      <c r="F1400" s="32">
        <v>218010</v>
      </c>
    </row>
    <row r="1401" spans="1:6">
      <c r="A1401" t="s">
        <v>492</v>
      </c>
      <c r="B1401" t="s">
        <v>66</v>
      </c>
      <c r="C1401" t="s">
        <v>591</v>
      </c>
      <c r="D1401" t="str">
        <f t="shared" si="42"/>
        <v>商管群正修科技大學國際企業系國際貿易組</v>
      </c>
      <c r="E1401" t="str">
        <f t="shared" si="43"/>
        <v>211</v>
      </c>
      <c r="F1401" s="32">
        <v>211018</v>
      </c>
    </row>
    <row r="1402" spans="1:6">
      <c r="A1402" t="s">
        <v>492</v>
      </c>
      <c r="B1402" t="s">
        <v>74</v>
      </c>
      <c r="C1402" t="s">
        <v>502</v>
      </c>
      <c r="D1402" t="str">
        <f t="shared" si="42"/>
        <v>商管群龍華科技大學應用外語系</v>
      </c>
      <c r="E1402" t="str">
        <f t="shared" si="43"/>
        <v>206</v>
      </c>
      <c r="F1402" s="32">
        <v>206020</v>
      </c>
    </row>
    <row r="1403" spans="1:6">
      <c r="A1403" t="s">
        <v>492</v>
      </c>
      <c r="B1403" t="s">
        <v>66</v>
      </c>
      <c r="C1403" t="s">
        <v>98</v>
      </c>
      <c r="D1403" t="str">
        <f t="shared" si="42"/>
        <v>商管群正修科技大學工業工程與管理系經營管理組</v>
      </c>
      <c r="E1403" t="str">
        <f t="shared" si="43"/>
        <v>211</v>
      </c>
      <c r="F1403" s="32">
        <v>211075</v>
      </c>
    </row>
    <row r="1404" spans="1:6">
      <c r="A1404" t="s">
        <v>492</v>
      </c>
      <c r="B1404" t="s">
        <v>66</v>
      </c>
      <c r="C1404" t="s">
        <v>299</v>
      </c>
      <c r="D1404" t="str">
        <f t="shared" si="42"/>
        <v>商管群正修科技大學金融管理系</v>
      </c>
      <c r="E1404" t="str">
        <f t="shared" si="43"/>
        <v>211</v>
      </c>
      <c r="F1404" s="32">
        <v>211032</v>
      </c>
    </row>
    <row r="1405" spans="1:6">
      <c r="A1405" t="s">
        <v>492</v>
      </c>
      <c r="B1405" t="s">
        <v>67</v>
      </c>
      <c r="C1405" t="s">
        <v>291</v>
      </c>
      <c r="D1405" t="str">
        <f t="shared" si="42"/>
        <v>商管群亞東技術學院醫務管理系</v>
      </c>
      <c r="E1405" t="str">
        <f t="shared" si="43"/>
        <v>410</v>
      </c>
      <c r="F1405" s="32">
        <v>410020</v>
      </c>
    </row>
    <row r="1406" spans="1:6">
      <c r="A1406" t="s">
        <v>492</v>
      </c>
      <c r="B1406" t="s">
        <v>121</v>
      </c>
      <c r="C1406" t="s">
        <v>183</v>
      </c>
      <c r="D1406" t="str">
        <f t="shared" si="42"/>
        <v>商管群嶺東科技大學企業管理系</v>
      </c>
      <c r="E1406" t="str">
        <f t="shared" si="43"/>
        <v>218</v>
      </c>
      <c r="F1406" s="32">
        <v>218001</v>
      </c>
    </row>
    <row r="1407" spans="1:6">
      <c r="A1407" t="s">
        <v>492</v>
      </c>
      <c r="B1407" t="s">
        <v>104</v>
      </c>
      <c r="C1407" t="s">
        <v>120</v>
      </c>
      <c r="D1407" t="str">
        <f t="shared" si="42"/>
        <v>商管群中臺科技大學視光系</v>
      </c>
      <c r="E1407" t="str">
        <f t="shared" si="43"/>
        <v>220</v>
      </c>
      <c r="F1407" s="32">
        <v>220040</v>
      </c>
    </row>
    <row r="1408" spans="1:6">
      <c r="A1408" t="s">
        <v>492</v>
      </c>
      <c r="B1408" t="s">
        <v>103</v>
      </c>
      <c r="C1408" t="s">
        <v>187</v>
      </c>
      <c r="D1408" t="str">
        <f t="shared" si="42"/>
        <v>商管群明新科技大學行銷與流通管理系</v>
      </c>
      <c r="E1408" t="str">
        <f t="shared" si="43"/>
        <v>208</v>
      </c>
      <c r="F1408" s="32">
        <v>208029</v>
      </c>
    </row>
    <row r="1409" spans="1:6">
      <c r="A1409" t="s">
        <v>492</v>
      </c>
      <c r="B1409" t="s">
        <v>66</v>
      </c>
      <c r="C1409" t="s">
        <v>212</v>
      </c>
      <c r="D1409" t="str">
        <f t="shared" si="42"/>
        <v>商管群正修科技大學資訊管理系資訊應用組</v>
      </c>
      <c r="E1409" t="str">
        <f t="shared" si="43"/>
        <v>211</v>
      </c>
      <c r="F1409" s="32">
        <v>211028</v>
      </c>
    </row>
    <row r="1410" spans="1:6">
      <c r="A1410" t="s">
        <v>492</v>
      </c>
      <c r="B1410" t="s">
        <v>79</v>
      </c>
      <c r="C1410" t="s">
        <v>183</v>
      </c>
      <c r="D1410" t="str">
        <f t="shared" ref="D1410:D1473" si="44">CONCATENATE(A1410,B1410,C1410)</f>
        <v>商管群台南應用科技大學企業管理系</v>
      </c>
      <c r="E1410" t="str">
        <f t="shared" ref="E1410:E1473" si="45">MID(F1410,1,3)</f>
        <v>221</v>
      </c>
      <c r="F1410" s="32">
        <v>221021</v>
      </c>
    </row>
    <row r="1411" spans="1:6">
      <c r="A1411" t="s">
        <v>492</v>
      </c>
      <c r="B1411" t="s">
        <v>89</v>
      </c>
      <c r="C1411" t="s">
        <v>592</v>
      </c>
      <c r="D1411" t="str">
        <f t="shared" si="44"/>
        <v>商管群萬能科技大學航空暨運輸服務管理系</v>
      </c>
      <c r="E1411" t="str">
        <f t="shared" si="45"/>
        <v>212</v>
      </c>
      <c r="F1411" s="32">
        <v>212042</v>
      </c>
    </row>
    <row r="1412" spans="1:6">
      <c r="A1412" t="s">
        <v>492</v>
      </c>
      <c r="B1412" t="s">
        <v>302</v>
      </c>
      <c r="C1412" t="s">
        <v>303</v>
      </c>
      <c r="D1412" t="str">
        <f t="shared" si="44"/>
        <v>商管群台北海洋技術學院海洋運動休閒系（士林校區）</v>
      </c>
      <c r="E1412" t="str">
        <f t="shared" si="45"/>
        <v>424</v>
      </c>
      <c r="F1412" s="32">
        <v>424005</v>
      </c>
    </row>
    <row r="1413" spans="1:6">
      <c r="A1413" t="s">
        <v>492</v>
      </c>
      <c r="B1413" t="s">
        <v>94</v>
      </c>
      <c r="C1413" t="s">
        <v>148</v>
      </c>
      <c r="D1413" t="str">
        <f t="shared" si="44"/>
        <v>商管群弘光科技大學資訊工程系</v>
      </c>
      <c r="E1413" t="str">
        <f t="shared" si="45"/>
        <v>209</v>
      </c>
      <c r="F1413" s="32">
        <v>209057</v>
      </c>
    </row>
    <row r="1414" spans="1:6">
      <c r="A1414" t="s">
        <v>492</v>
      </c>
      <c r="B1414" t="s">
        <v>67</v>
      </c>
      <c r="C1414" t="s">
        <v>149</v>
      </c>
      <c r="D1414" t="str">
        <f t="shared" si="44"/>
        <v>商管群亞東技術學院資訊管理系</v>
      </c>
      <c r="E1414" t="str">
        <f t="shared" si="45"/>
        <v>410</v>
      </c>
      <c r="F1414" s="32">
        <v>410025</v>
      </c>
    </row>
    <row r="1415" spans="1:6">
      <c r="A1415" t="s">
        <v>492</v>
      </c>
      <c r="B1415" t="s">
        <v>121</v>
      </c>
      <c r="C1415" t="s">
        <v>518</v>
      </c>
      <c r="D1415" t="str">
        <f t="shared" si="44"/>
        <v>商管群嶺東科技大學國際企業系</v>
      </c>
      <c r="E1415" t="str">
        <f t="shared" si="45"/>
        <v>218</v>
      </c>
      <c r="F1415" s="32">
        <v>218005</v>
      </c>
    </row>
    <row r="1416" spans="1:6">
      <c r="A1416" t="s">
        <v>492</v>
      </c>
      <c r="B1416" t="s">
        <v>188</v>
      </c>
      <c r="C1416" t="s">
        <v>274</v>
      </c>
      <c r="D1416" t="str">
        <f t="shared" si="44"/>
        <v>商管群景文科技大學資訊管理系數位多媒體組</v>
      </c>
      <c r="E1416" t="str">
        <f t="shared" si="45"/>
        <v>224</v>
      </c>
      <c r="F1416" s="32">
        <v>224021</v>
      </c>
    </row>
    <row r="1417" spans="1:6">
      <c r="A1417" t="s">
        <v>492</v>
      </c>
      <c r="B1417" t="s">
        <v>106</v>
      </c>
      <c r="C1417" t="s">
        <v>593</v>
      </c>
      <c r="D1417" t="str">
        <f t="shared" si="44"/>
        <v>商管群中國科技大學行銷與流通管理系（台北校區）</v>
      </c>
      <c r="E1417" t="str">
        <f t="shared" si="45"/>
        <v>219</v>
      </c>
      <c r="F1417" s="32">
        <v>219021</v>
      </c>
    </row>
    <row r="1418" spans="1:6">
      <c r="A1418" t="s">
        <v>492</v>
      </c>
      <c r="B1418" t="s">
        <v>104</v>
      </c>
      <c r="C1418" t="s">
        <v>341</v>
      </c>
      <c r="D1418" t="str">
        <f t="shared" si="44"/>
        <v>商管群中臺科技大學行銷管理系</v>
      </c>
      <c r="E1418" t="str">
        <f t="shared" si="45"/>
        <v>220</v>
      </c>
      <c r="F1418" s="32">
        <v>220029</v>
      </c>
    </row>
    <row r="1419" spans="1:6">
      <c r="A1419" t="s">
        <v>492</v>
      </c>
      <c r="B1419" t="s">
        <v>140</v>
      </c>
      <c r="C1419" t="s">
        <v>183</v>
      </c>
      <c r="D1419" t="str">
        <f t="shared" si="44"/>
        <v>商管群遠東科技大學企業管理系</v>
      </c>
      <c r="E1419" t="str">
        <f t="shared" si="45"/>
        <v>222</v>
      </c>
      <c r="F1419" s="32">
        <v>222034</v>
      </c>
    </row>
    <row r="1420" spans="1:6">
      <c r="A1420" t="s">
        <v>492</v>
      </c>
      <c r="B1420" t="s">
        <v>113</v>
      </c>
      <c r="C1420" t="s">
        <v>594</v>
      </c>
      <c r="D1420" t="str">
        <f t="shared" si="44"/>
        <v>商管群健行科技大學國際企業經營系觀光行銷與休閒管理組</v>
      </c>
      <c r="E1420" t="str">
        <f t="shared" si="45"/>
        <v>210</v>
      </c>
      <c r="F1420" s="32">
        <v>210069</v>
      </c>
    </row>
    <row r="1421" spans="1:6">
      <c r="A1421" t="s">
        <v>492</v>
      </c>
      <c r="B1421" t="s">
        <v>79</v>
      </c>
      <c r="C1421" t="s">
        <v>80</v>
      </c>
      <c r="D1421" t="str">
        <f t="shared" si="44"/>
        <v>商管群台南應用科技大學商品設計系</v>
      </c>
      <c r="E1421" t="str">
        <f t="shared" si="45"/>
        <v>221</v>
      </c>
      <c r="F1421" s="32">
        <v>221045</v>
      </c>
    </row>
    <row r="1422" spans="1:6">
      <c r="A1422" t="s">
        <v>492</v>
      </c>
      <c r="B1422" t="s">
        <v>66</v>
      </c>
      <c r="C1422" t="s">
        <v>595</v>
      </c>
      <c r="D1422" t="str">
        <f t="shared" si="44"/>
        <v>商管群正修科技大學國際企業系國際行銷組</v>
      </c>
      <c r="E1422" t="str">
        <f t="shared" si="45"/>
        <v>211</v>
      </c>
      <c r="F1422" s="32">
        <v>211020</v>
      </c>
    </row>
    <row r="1423" spans="1:6">
      <c r="A1423" t="s">
        <v>492</v>
      </c>
      <c r="B1423" t="s">
        <v>121</v>
      </c>
      <c r="C1423" t="s">
        <v>421</v>
      </c>
      <c r="D1423" t="str">
        <f t="shared" si="44"/>
        <v>商管群嶺東科技大學資訊管理系數位生活設計組</v>
      </c>
      <c r="E1423" t="str">
        <f t="shared" si="45"/>
        <v>218</v>
      </c>
      <c r="F1423" s="32">
        <v>218020</v>
      </c>
    </row>
    <row r="1424" spans="1:6">
      <c r="A1424" t="s">
        <v>492</v>
      </c>
      <c r="B1424" t="s">
        <v>121</v>
      </c>
      <c r="C1424" t="s">
        <v>596</v>
      </c>
      <c r="D1424" t="str">
        <f t="shared" si="44"/>
        <v>商管群嶺東科技大學財政系</v>
      </c>
      <c r="E1424" t="str">
        <f t="shared" si="45"/>
        <v>218</v>
      </c>
      <c r="F1424" s="32">
        <v>218014</v>
      </c>
    </row>
    <row r="1425" spans="1:6">
      <c r="A1425" t="s">
        <v>492</v>
      </c>
      <c r="B1425" t="s">
        <v>66</v>
      </c>
      <c r="C1425" t="s">
        <v>597</v>
      </c>
      <c r="D1425" t="str">
        <f t="shared" si="44"/>
        <v>商管群正修科技大學幼兒保育系家庭社工組</v>
      </c>
      <c r="E1425" t="str">
        <f t="shared" si="45"/>
        <v>211</v>
      </c>
      <c r="F1425" s="32">
        <v>211039</v>
      </c>
    </row>
    <row r="1426" spans="1:6">
      <c r="A1426" t="s">
        <v>492</v>
      </c>
      <c r="B1426" t="s">
        <v>66</v>
      </c>
      <c r="C1426" t="s">
        <v>329</v>
      </c>
      <c r="D1426" t="str">
        <f t="shared" si="44"/>
        <v>商管群正修科技大學數位多媒體設計系</v>
      </c>
      <c r="E1426" t="str">
        <f t="shared" si="45"/>
        <v>211</v>
      </c>
      <c r="F1426" s="32">
        <v>211052</v>
      </c>
    </row>
    <row r="1427" spans="1:6">
      <c r="A1427" t="s">
        <v>492</v>
      </c>
      <c r="B1427" t="s">
        <v>75</v>
      </c>
      <c r="C1427" t="s">
        <v>371</v>
      </c>
      <c r="D1427" t="str">
        <f t="shared" si="44"/>
        <v>商管群崑山科技大學房地產開發與管理系</v>
      </c>
      <c r="E1427" t="str">
        <f t="shared" si="45"/>
        <v>203</v>
      </c>
      <c r="F1427" s="32">
        <v>203022</v>
      </c>
    </row>
    <row r="1428" spans="1:6">
      <c r="A1428" t="s">
        <v>492</v>
      </c>
      <c r="B1428" t="s">
        <v>106</v>
      </c>
      <c r="C1428" t="s">
        <v>598</v>
      </c>
      <c r="D1428" t="str">
        <f t="shared" si="44"/>
        <v>商管群中國科技大學應用英語系（台北校區）</v>
      </c>
      <c r="E1428" t="str">
        <f t="shared" si="45"/>
        <v>219</v>
      </c>
      <c r="F1428" s="32">
        <v>219026</v>
      </c>
    </row>
    <row r="1429" spans="1:6">
      <c r="A1429" t="s">
        <v>492</v>
      </c>
      <c r="B1429" t="s">
        <v>96</v>
      </c>
      <c r="C1429" t="s">
        <v>294</v>
      </c>
      <c r="D1429" t="str">
        <f t="shared" si="44"/>
        <v>商管群樹德科技大學視覺傳達設計系</v>
      </c>
      <c r="E1429" t="str">
        <f t="shared" si="45"/>
        <v>205</v>
      </c>
      <c r="F1429" s="32">
        <v>205048</v>
      </c>
    </row>
    <row r="1430" spans="1:6">
      <c r="A1430" t="s">
        <v>492</v>
      </c>
      <c r="B1430" t="s">
        <v>104</v>
      </c>
      <c r="C1430" t="s">
        <v>599</v>
      </c>
      <c r="D1430" t="str">
        <f t="shared" si="44"/>
        <v>商管群中臺科技大學兒童教育暨事業經營系</v>
      </c>
      <c r="E1430" t="str">
        <f t="shared" si="45"/>
        <v>220</v>
      </c>
      <c r="F1430" s="32">
        <v>220022</v>
      </c>
    </row>
    <row r="1431" spans="1:6">
      <c r="A1431" t="s">
        <v>492</v>
      </c>
      <c r="B1431" t="s">
        <v>188</v>
      </c>
      <c r="C1431" t="s">
        <v>187</v>
      </c>
      <c r="D1431" t="str">
        <f t="shared" si="44"/>
        <v>商管群景文科技大學行銷與流通管理系</v>
      </c>
      <c r="E1431" t="str">
        <f t="shared" si="45"/>
        <v>224</v>
      </c>
      <c r="F1431" s="32">
        <v>224005</v>
      </c>
    </row>
    <row r="1432" spans="1:6">
      <c r="A1432" t="s">
        <v>492</v>
      </c>
      <c r="B1432" t="s">
        <v>74</v>
      </c>
      <c r="C1432" t="s">
        <v>183</v>
      </c>
      <c r="D1432" t="str">
        <f t="shared" si="44"/>
        <v>商管群龍華科技大學企業管理系</v>
      </c>
      <c r="E1432" t="str">
        <f t="shared" si="45"/>
        <v>206</v>
      </c>
      <c r="F1432" s="32">
        <v>206013</v>
      </c>
    </row>
    <row r="1433" spans="1:6">
      <c r="A1433" t="s">
        <v>492</v>
      </c>
      <c r="B1433" t="s">
        <v>140</v>
      </c>
      <c r="C1433" t="s">
        <v>187</v>
      </c>
      <c r="D1433" t="str">
        <f t="shared" si="44"/>
        <v>商管群遠東科技大學行銷與流通管理系</v>
      </c>
      <c r="E1433" t="str">
        <f t="shared" si="45"/>
        <v>222</v>
      </c>
      <c r="F1433" s="32">
        <v>222033</v>
      </c>
    </row>
    <row r="1434" spans="1:6">
      <c r="A1434" t="s">
        <v>492</v>
      </c>
      <c r="B1434" t="s">
        <v>66</v>
      </c>
      <c r="C1434" t="s">
        <v>297</v>
      </c>
      <c r="D1434" t="str">
        <f t="shared" si="44"/>
        <v>商管群正修科技大學資訊管理系管理應用組</v>
      </c>
      <c r="E1434" t="str">
        <f t="shared" si="45"/>
        <v>211</v>
      </c>
      <c r="F1434" s="32">
        <v>211030</v>
      </c>
    </row>
    <row r="1435" spans="1:6">
      <c r="A1435" t="s">
        <v>492</v>
      </c>
      <c r="B1435" t="s">
        <v>104</v>
      </c>
      <c r="C1435" t="s">
        <v>502</v>
      </c>
      <c r="D1435" t="str">
        <f t="shared" si="44"/>
        <v>商管群中臺科技大學應用外語系</v>
      </c>
      <c r="E1435" t="str">
        <f t="shared" si="45"/>
        <v>220</v>
      </c>
      <c r="F1435" s="32">
        <v>220045</v>
      </c>
    </row>
    <row r="1436" spans="1:6">
      <c r="A1436" t="s">
        <v>492</v>
      </c>
      <c r="B1436" t="s">
        <v>96</v>
      </c>
      <c r="C1436" t="s">
        <v>290</v>
      </c>
      <c r="D1436" t="str">
        <f t="shared" si="44"/>
        <v>商管群樹德科技大學資訊管理系數位行銷組</v>
      </c>
      <c r="E1436" t="str">
        <f t="shared" si="45"/>
        <v>205</v>
      </c>
      <c r="F1436" s="32">
        <v>205035</v>
      </c>
    </row>
    <row r="1437" spans="1:6">
      <c r="A1437" t="s">
        <v>492</v>
      </c>
      <c r="B1437" t="s">
        <v>121</v>
      </c>
      <c r="C1437" t="s">
        <v>306</v>
      </c>
      <c r="D1437" t="str">
        <f t="shared" si="44"/>
        <v>商管群嶺東科技大學資訊管理系資訊管理應用組</v>
      </c>
      <c r="E1437" t="str">
        <f t="shared" si="45"/>
        <v>218</v>
      </c>
      <c r="F1437" s="32">
        <v>218017</v>
      </c>
    </row>
    <row r="1438" spans="1:6">
      <c r="A1438" t="s">
        <v>492</v>
      </c>
      <c r="B1438" t="s">
        <v>127</v>
      </c>
      <c r="C1438" t="s">
        <v>183</v>
      </c>
      <c r="D1438" t="str">
        <f t="shared" si="44"/>
        <v>商管群南亞技術學院企業管理系</v>
      </c>
      <c r="E1438" t="str">
        <f t="shared" si="45"/>
        <v>411</v>
      </c>
      <c r="F1438" s="32">
        <v>411013</v>
      </c>
    </row>
    <row r="1439" spans="1:6">
      <c r="A1439" t="s">
        <v>492</v>
      </c>
      <c r="B1439" t="s">
        <v>89</v>
      </c>
      <c r="C1439" t="s">
        <v>586</v>
      </c>
      <c r="D1439" t="str">
        <f t="shared" si="44"/>
        <v>商管群萬能科技大學旅館管理系</v>
      </c>
      <c r="E1439" t="str">
        <f t="shared" si="45"/>
        <v>212</v>
      </c>
      <c r="F1439" s="32">
        <v>212039</v>
      </c>
    </row>
    <row r="1440" spans="1:6">
      <c r="A1440" t="s">
        <v>492</v>
      </c>
      <c r="B1440" t="s">
        <v>106</v>
      </c>
      <c r="C1440" t="s">
        <v>600</v>
      </c>
      <c r="D1440" t="str">
        <f t="shared" si="44"/>
        <v>商管群中國科技大學觀光與休閒事業管理系（台北校區）</v>
      </c>
      <c r="E1440" t="str">
        <f t="shared" si="45"/>
        <v>219</v>
      </c>
      <c r="F1440" s="32">
        <v>219024</v>
      </c>
    </row>
    <row r="1441" spans="1:6">
      <c r="A1441" t="s">
        <v>492</v>
      </c>
      <c r="B1441" t="s">
        <v>104</v>
      </c>
      <c r="C1441" t="s">
        <v>425</v>
      </c>
      <c r="D1441" t="str">
        <f t="shared" si="44"/>
        <v>商管群中臺科技大學醫療暨健康產業管理系</v>
      </c>
      <c r="E1441" t="str">
        <f t="shared" si="45"/>
        <v>220</v>
      </c>
      <c r="F1441" s="32">
        <v>220009</v>
      </c>
    </row>
    <row r="1442" spans="1:6">
      <c r="A1442" t="s">
        <v>492</v>
      </c>
      <c r="B1442" t="s">
        <v>124</v>
      </c>
      <c r="C1442" t="s">
        <v>455</v>
      </c>
      <c r="D1442" t="str">
        <f t="shared" si="44"/>
        <v>商管群東南科技大學表演藝術系</v>
      </c>
      <c r="E1442" t="str">
        <f t="shared" si="45"/>
        <v>226</v>
      </c>
      <c r="F1442" s="32">
        <v>226023</v>
      </c>
    </row>
    <row r="1443" spans="1:6">
      <c r="A1443" t="s">
        <v>492</v>
      </c>
      <c r="B1443" t="s">
        <v>121</v>
      </c>
      <c r="C1443" t="s">
        <v>503</v>
      </c>
      <c r="D1443" t="str">
        <f t="shared" si="44"/>
        <v>商管群嶺東科技大學會計資訊系</v>
      </c>
      <c r="E1443" t="str">
        <f t="shared" si="45"/>
        <v>218</v>
      </c>
      <c r="F1443" s="32">
        <v>218015</v>
      </c>
    </row>
    <row r="1444" spans="1:6">
      <c r="A1444" t="s">
        <v>492</v>
      </c>
      <c r="B1444" t="s">
        <v>130</v>
      </c>
      <c r="C1444" t="s">
        <v>502</v>
      </c>
      <c r="D1444" t="str">
        <f t="shared" si="44"/>
        <v>商管群臺北城市科技大學應用外語系</v>
      </c>
      <c r="E1444" t="str">
        <f t="shared" si="45"/>
        <v>239</v>
      </c>
      <c r="F1444" s="32">
        <v>239017</v>
      </c>
    </row>
    <row r="1445" spans="1:6">
      <c r="A1445" t="s">
        <v>492</v>
      </c>
      <c r="B1445" t="s">
        <v>74</v>
      </c>
      <c r="C1445" t="s">
        <v>149</v>
      </c>
      <c r="D1445" t="str">
        <f t="shared" si="44"/>
        <v>商管群龍華科技大學資訊管理系</v>
      </c>
      <c r="E1445" t="str">
        <f t="shared" si="45"/>
        <v>206</v>
      </c>
      <c r="F1445" s="32">
        <v>206031</v>
      </c>
    </row>
    <row r="1446" spans="1:6">
      <c r="A1446" t="s">
        <v>492</v>
      </c>
      <c r="B1446" t="s">
        <v>121</v>
      </c>
      <c r="C1446" t="s">
        <v>424</v>
      </c>
      <c r="D1446" t="str">
        <f t="shared" si="44"/>
        <v>商管群嶺東科技大學資訊科技系智慧聯網互動科技應用組</v>
      </c>
      <c r="E1446" t="str">
        <f t="shared" si="45"/>
        <v>218</v>
      </c>
      <c r="F1446" s="32">
        <v>218027</v>
      </c>
    </row>
    <row r="1447" spans="1:6">
      <c r="A1447" t="s">
        <v>492</v>
      </c>
      <c r="B1447" t="s">
        <v>121</v>
      </c>
      <c r="C1447" t="s">
        <v>305</v>
      </c>
      <c r="D1447" t="str">
        <f t="shared" si="44"/>
        <v>商管群嶺東科技大學資訊科技系行動與系統應用組</v>
      </c>
      <c r="E1447" t="str">
        <f t="shared" si="45"/>
        <v>218</v>
      </c>
      <c r="F1447" s="32">
        <v>218024</v>
      </c>
    </row>
    <row r="1448" spans="1:6">
      <c r="A1448" t="s">
        <v>492</v>
      </c>
      <c r="B1448" t="s">
        <v>188</v>
      </c>
      <c r="C1448" t="s">
        <v>601</v>
      </c>
      <c r="D1448" t="str">
        <f t="shared" si="44"/>
        <v>商管群景文科技大學會議展覽管理學士學位學程</v>
      </c>
      <c r="E1448" t="str">
        <f t="shared" si="45"/>
        <v>224</v>
      </c>
      <c r="F1448" s="32">
        <v>224010</v>
      </c>
    </row>
    <row r="1449" spans="1:6">
      <c r="A1449" t="s">
        <v>492</v>
      </c>
      <c r="B1449" t="s">
        <v>74</v>
      </c>
      <c r="C1449" t="s">
        <v>41</v>
      </c>
      <c r="D1449" t="str">
        <f t="shared" si="44"/>
        <v>商管群龍華科技大學工業管理系</v>
      </c>
      <c r="E1449" t="str">
        <f t="shared" si="45"/>
        <v>206</v>
      </c>
      <c r="F1449" s="32">
        <v>206019</v>
      </c>
    </row>
    <row r="1450" spans="1:6">
      <c r="A1450" t="s">
        <v>492</v>
      </c>
      <c r="B1450" t="s">
        <v>79</v>
      </c>
      <c r="C1450" t="s">
        <v>405</v>
      </c>
      <c r="D1450" t="str">
        <f t="shared" si="44"/>
        <v>商管群台南應用科技大學服飾設計管理系</v>
      </c>
      <c r="E1450" t="str">
        <f t="shared" si="45"/>
        <v>221</v>
      </c>
      <c r="F1450" s="32">
        <v>221042</v>
      </c>
    </row>
    <row r="1451" spans="1:6">
      <c r="A1451" t="s">
        <v>492</v>
      </c>
      <c r="B1451" t="s">
        <v>75</v>
      </c>
      <c r="C1451" t="s">
        <v>427</v>
      </c>
      <c r="D1451" t="str">
        <f t="shared" si="44"/>
        <v>商管群崑山科技大學公共關係暨廣告系</v>
      </c>
      <c r="E1451" t="str">
        <f t="shared" si="45"/>
        <v>203</v>
      </c>
      <c r="F1451" s="32">
        <v>203030</v>
      </c>
    </row>
    <row r="1452" spans="1:6">
      <c r="A1452" t="s">
        <v>492</v>
      </c>
      <c r="B1452" t="s">
        <v>193</v>
      </c>
      <c r="C1452" t="s">
        <v>269</v>
      </c>
      <c r="D1452" t="str">
        <f t="shared" si="44"/>
        <v>商管群聖約翰科技大學多媒體設計系</v>
      </c>
      <c r="E1452" t="str">
        <f t="shared" si="45"/>
        <v>217</v>
      </c>
      <c r="F1452" s="32">
        <v>217032</v>
      </c>
    </row>
    <row r="1453" spans="1:6">
      <c r="A1453" t="s">
        <v>492</v>
      </c>
      <c r="B1453" t="s">
        <v>179</v>
      </c>
      <c r="C1453" t="s">
        <v>410</v>
      </c>
      <c r="D1453" t="str">
        <f t="shared" si="44"/>
        <v>商管群吳鳳科技大學美容美髮造型設計系</v>
      </c>
      <c r="E1453" t="str">
        <f t="shared" si="45"/>
        <v>233</v>
      </c>
      <c r="F1453" s="32">
        <v>233022</v>
      </c>
    </row>
    <row r="1454" spans="1:6">
      <c r="A1454" t="s">
        <v>492</v>
      </c>
      <c r="B1454" t="s">
        <v>103</v>
      </c>
      <c r="C1454" t="s">
        <v>549</v>
      </c>
      <c r="D1454" t="str">
        <f t="shared" si="44"/>
        <v>商管群明新科技大學休閒事業管理系</v>
      </c>
      <c r="E1454" t="str">
        <f t="shared" si="45"/>
        <v>208</v>
      </c>
      <c r="F1454" s="32">
        <v>208040</v>
      </c>
    </row>
    <row r="1455" spans="1:6">
      <c r="A1455" t="s">
        <v>492</v>
      </c>
      <c r="B1455" t="s">
        <v>195</v>
      </c>
      <c r="C1455" t="s">
        <v>329</v>
      </c>
      <c r="D1455" t="str">
        <f t="shared" si="44"/>
        <v>商管群大仁科技大學數位多媒體設計系</v>
      </c>
      <c r="E1455" t="str">
        <f t="shared" si="45"/>
        <v>216</v>
      </c>
      <c r="F1455" s="32">
        <v>216030</v>
      </c>
    </row>
    <row r="1456" spans="1:6">
      <c r="A1456" t="s">
        <v>492</v>
      </c>
      <c r="B1456" t="s">
        <v>74</v>
      </c>
      <c r="C1456" t="s">
        <v>518</v>
      </c>
      <c r="D1456" t="str">
        <f t="shared" si="44"/>
        <v>商管群龍華科技大學國際企業系</v>
      </c>
      <c r="E1456" t="str">
        <f t="shared" si="45"/>
        <v>206</v>
      </c>
      <c r="F1456" s="32">
        <v>206010</v>
      </c>
    </row>
    <row r="1457" spans="1:6">
      <c r="A1457" t="s">
        <v>492</v>
      </c>
      <c r="B1457" t="s">
        <v>117</v>
      </c>
      <c r="C1457" t="s">
        <v>148</v>
      </c>
      <c r="D1457" t="str">
        <f t="shared" si="44"/>
        <v>商管群德霖技術學院資訊工程系</v>
      </c>
      <c r="E1457" t="str">
        <f t="shared" si="45"/>
        <v>412</v>
      </c>
      <c r="F1457" s="32">
        <v>412014</v>
      </c>
    </row>
    <row r="1458" spans="1:6">
      <c r="A1458" t="s">
        <v>492</v>
      </c>
      <c r="B1458" t="s">
        <v>128</v>
      </c>
      <c r="C1458" t="s">
        <v>602</v>
      </c>
      <c r="D1458" t="str">
        <f t="shared" si="44"/>
        <v>商管群嘉藥學校財團法人嘉南藥理大學觀光事業管理系</v>
      </c>
      <c r="E1458" t="str">
        <f t="shared" si="45"/>
        <v>204</v>
      </c>
      <c r="F1458" s="32">
        <v>204055</v>
      </c>
    </row>
    <row r="1459" spans="1:6">
      <c r="A1459" t="s">
        <v>492</v>
      </c>
      <c r="B1459" t="s">
        <v>79</v>
      </c>
      <c r="C1459" t="s">
        <v>283</v>
      </c>
      <c r="D1459" t="str">
        <f t="shared" si="44"/>
        <v>商管群台南應用科技大學財務金融系</v>
      </c>
      <c r="E1459" t="str">
        <f t="shared" si="45"/>
        <v>221</v>
      </c>
      <c r="F1459" s="32">
        <v>221017</v>
      </c>
    </row>
    <row r="1460" spans="1:6">
      <c r="A1460" t="s">
        <v>492</v>
      </c>
      <c r="B1460" t="s">
        <v>295</v>
      </c>
      <c r="C1460" t="s">
        <v>312</v>
      </c>
      <c r="D1460" t="str">
        <f t="shared" si="44"/>
        <v>商管群東方設計學院觀光與休閒事業管理系</v>
      </c>
      <c r="E1460" t="str">
        <f t="shared" si="45"/>
        <v>416</v>
      </c>
      <c r="F1460" s="32">
        <v>416016</v>
      </c>
    </row>
    <row r="1461" spans="1:6">
      <c r="A1461" t="s">
        <v>492</v>
      </c>
      <c r="B1461" t="s">
        <v>106</v>
      </c>
      <c r="C1461" t="s">
        <v>300</v>
      </c>
      <c r="D1461" t="str">
        <f t="shared" si="44"/>
        <v>商管群中國科技大學資訊管理系（台北校區）</v>
      </c>
      <c r="E1461" t="str">
        <f t="shared" si="45"/>
        <v>219</v>
      </c>
      <c r="F1461" s="32">
        <v>219031</v>
      </c>
    </row>
    <row r="1462" spans="1:6">
      <c r="A1462" t="s">
        <v>492</v>
      </c>
      <c r="B1462" t="s">
        <v>121</v>
      </c>
      <c r="C1462" t="s">
        <v>417</v>
      </c>
      <c r="D1462" t="str">
        <f t="shared" si="44"/>
        <v>商管群嶺東科技大學資訊網路系電子商務行銷與設計組</v>
      </c>
      <c r="E1462" t="str">
        <f t="shared" si="45"/>
        <v>218</v>
      </c>
      <c r="F1462" s="32">
        <v>218029</v>
      </c>
    </row>
    <row r="1463" spans="1:6">
      <c r="A1463" t="s">
        <v>492</v>
      </c>
      <c r="B1463" t="s">
        <v>104</v>
      </c>
      <c r="C1463" t="s">
        <v>149</v>
      </c>
      <c r="D1463" t="str">
        <f t="shared" si="44"/>
        <v>商管群中臺科技大學資訊管理系</v>
      </c>
      <c r="E1463" t="str">
        <f t="shared" si="45"/>
        <v>220</v>
      </c>
      <c r="F1463" s="32">
        <v>220023</v>
      </c>
    </row>
    <row r="1464" spans="1:6">
      <c r="A1464" t="s">
        <v>492</v>
      </c>
      <c r="B1464" t="s">
        <v>128</v>
      </c>
      <c r="C1464" t="s">
        <v>502</v>
      </c>
      <c r="D1464" t="str">
        <f t="shared" si="44"/>
        <v>商管群嘉藥學校財團法人嘉南藥理大學應用外語系</v>
      </c>
      <c r="E1464" t="str">
        <f t="shared" si="45"/>
        <v>204</v>
      </c>
      <c r="F1464" s="32">
        <v>204031</v>
      </c>
    </row>
    <row r="1465" spans="1:6">
      <c r="A1465" t="s">
        <v>492</v>
      </c>
      <c r="B1465" t="s">
        <v>104</v>
      </c>
      <c r="C1465" t="s">
        <v>518</v>
      </c>
      <c r="D1465" t="str">
        <f t="shared" si="44"/>
        <v>商管群中臺科技大學國際企業系</v>
      </c>
      <c r="E1465" t="str">
        <f t="shared" si="45"/>
        <v>220</v>
      </c>
      <c r="F1465" s="32">
        <v>220035</v>
      </c>
    </row>
    <row r="1466" spans="1:6">
      <c r="A1466" t="s">
        <v>492</v>
      </c>
      <c r="B1466" t="s">
        <v>119</v>
      </c>
      <c r="C1466" t="s">
        <v>466</v>
      </c>
      <c r="D1466" t="str">
        <f t="shared" si="44"/>
        <v>商管群中華醫事科技大學化妝品應用與管理系</v>
      </c>
      <c r="E1466" t="str">
        <f t="shared" si="45"/>
        <v>225</v>
      </c>
      <c r="F1466" s="32">
        <v>225010</v>
      </c>
    </row>
    <row r="1467" spans="1:6">
      <c r="A1467" t="s">
        <v>492</v>
      </c>
      <c r="B1467" t="s">
        <v>74</v>
      </c>
      <c r="C1467" t="s">
        <v>283</v>
      </c>
      <c r="D1467" t="str">
        <f t="shared" si="44"/>
        <v>商管群龍華科技大學財務金融系</v>
      </c>
      <c r="E1467" t="str">
        <f t="shared" si="45"/>
        <v>206</v>
      </c>
      <c r="F1467" s="32">
        <v>206012</v>
      </c>
    </row>
    <row r="1468" spans="1:6">
      <c r="A1468" t="s">
        <v>492</v>
      </c>
      <c r="B1468" t="s">
        <v>103</v>
      </c>
      <c r="C1468" t="s">
        <v>149</v>
      </c>
      <c r="D1468" t="str">
        <f t="shared" si="44"/>
        <v>商管群明新科技大學資訊管理系</v>
      </c>
      <c r="E1468" t="str">
        <f t="shared" si="45"/>
        <v>208</v>
      </c>
      <c r="F1468" s="32">
        <v>208028</v>
      </c>
    </row>
    <row r="1469" spans="1:6">
      <c r="A1469" t="s">
        <v>492</v>
      </c>
      <c r="B1469" t="s">
        <v>167</v>
      </c>
      <c r="C1469" t="s">
        <v>581</v>
      </c>
      <c r="D1469" t="str">
        <f t="shared" si="44"/>
        <v>商管群中州科技大學觀光與休閒管理系</v>
      </c>
      <c r="E1469" t="str">
        <f t="shared" si="45"/>
        <v>235</v>
      </c>
      <c r="F1469" s="32">
        <v>235041</v>
      </c>
    </row>
    <row r="1470" spans="1:6">
      <c r="A1470" t="s">
        <v>492</v>
      </c>
      <c r="B1470" t="s">
        <v>161</v>
      </c>
      <c r="C1470" t="s">
        <v>493</v>
      </c>
      <c r="D1470" t="str">
        <f t="shared" si="44"/>
        <v>商管群崇右技術學院經營管理系</v>
      </c>
      <c r="E1470" t="str">
        <f t="shared" si="45"/>
        <v>418</v>
      </c>
      <c r="F1470" s="32">
        <v>418025</v>
      </c>
    </row>
    <row r="1471" spans="1:6">
      <c r="A1471" t="s">
        <v>492</v>
      </c>
      <c r="B1471" t="s">
        <v>103</v>
      </c>
      <c r="C1471" t="s">
        <v>17</v>
      </c>
      <c r="D1471" t="str">
        <f t="shared" si="44"/>
        <v>商管群明新科技大學工業工程與管理系</v>
      </c>
      <c r="E1471" t="str">
        <f t="shared" si="45"/>
        <v>208</v>
      </c>
      <c r="F1471" s="32">
        <v>208026</v>
      </c>
    </row>
    <row r="1472" spans="1:6">
      <c r="A1472" t="s">
        <v>492</v>
      </c>
      <c r="B1472" t="s">
        <v>185</v>
      </c>
      <c r="C1472" t="s">
        <v>522</v>
      </c>
      <c r="D1472" t="str">
        <f t="shared" si="44"/>
        <v>商管群輔英科技大學健康事業管理系</v>
      </c>
      <c r="E1472" t="str">
        <f t="shared" si="45"/>
        <v>207</v>
      </c>
      <c r="F1472" s="32">
        <v>207003</v>
      </c>
    </row>
    <row r="1473" spans="1:6">
      <c r="A1473" t="s">
        <v>492</v>
      </c>
      <c r="B1473" t="s">
        <v>157</v>
      </c>
      <c r="C1473" t="s">
        <v>187</v>
      </c>
      <c r="D1473" t="str">
        <f t="shared" si="44"/>
        <v>商管群育達科技大學行銷與流通管理系</v>
      </c>
      <c r="E1473" t="str">
        <f t="shared" si="45"/>
        <v>231</v>
      </c>
      <c r="F1473" s="32">
        <v>231008</v>
      </c>
    </row>
    <row r="1474" spans="1:6">
      <c r="A1474" t="s">
        <v>492</v>
      </c>
      <c r="B1474" t="s">
        <v>106</v>
      </c>
      <c r="C1474" t="s">
        <v>416</v>
      </c>
      <c r="D1474" t="str">
        <f t="shared" ref="D1474:D1537" si="46">CONCATENATE(A1474,B1474,C1474)</f>
        <v>商管群中國科技大學影視設計系（台北校區）</v>
      </c>
      <c r="E1474" t="str">
        <f t="shared" ref="E1474:E1537" si="47">MID(F1474,1,3)</f>
        <v>219</v>
      </c>
      <c r="F1474" s="32">
        <v>219056</v>
      </c>
    </row>
    <row r="1475" spans="1:6">
      <c r="A1475" t="s">
        <v>492</v>
      </c>
      <c r="B1475" t="s">
        <v>103</v>
      </c>
      <c r="C1475" t="s">
        <v>484</v>
      </c>
      <c r="D1475" t="str">
        <f t="shared" si="46"/>
        <v>商管群明新科技大學幼兒保育系</v>
      </c>
      <c r="E1475" t="str">
        <f t="shared" si="47"/>
        <v>208</v>
      </c>
      <c r="F1475" s="32">
        <v>208053</v>
      </c>
    </row>
    <row r="1476" spans="1:6">
      <c r="A1476" t="s">
        <v>492</v>
      </c>
      <c r="B1476" t="s">
        <v>163</v>
      </c>
      <c r="C1476" t="s">
        <v>183</v>
      </c>
      <c r="D1476" t="str">
        <f t="shared" si="46"/>
        <v>商管群環球科技大學企業管理系</v>
      </c>
      <c r="E1476" t="str">
        <f t="shared" si="47"/>
        <v>234</v>
      </c>
      <c r="F1476" s="32">
        <v>234002</v>
      </c>
    </row>
    <row r="1477" spans="1:6">
      <c r="A1477" t="s">
        <v>492</v>
      </c>
      <c r="B1477" t="s">
        <v>106</v>
      </c>
      <c r="C1477" t="s">
        <v>603</v>
      </c>
      <c r="D1477" t="str">
        <f t="shared" si="46"/>
        <v>商管群中國科技大學企業管理系（台北校區）</v>
      </c>
      <c r="E1477" t="str">
        <f t="shared" si="47"/>
        <v>219</v>
      </c>
      <c r="F1477" s="32">
        <v>219018</v>
      </c>
    </row>
    <row r="1478" spans="1:6">
      <c r="A1478" t="s">
        <v>492</v>
      </c>
      <c r="B1478" t="s">
        <v>133</v>
      </c>
      <c r="C1478" t="s">
        <v>545</v>
      </c>
      <c r="D1478" t="str">
        <f t="shared" si="46"/>
        <v>商管群建國科技大學國際企業管理系</v>
      </c>
      <c r="E1478" t="str">
        <f t="shared" si="47"/>
        <v>213</v>
      </c>
      <c r="F1478" s="32">
        <v>213019</v>
      </c>
    </row>
    <row r="1479" spans="1:6">
      <c r="A1479" t="s">
        <v>492</v>
      </c>
      <c r="B1479" t="s">
        <v>161</v>
      </c>
      <c r="C1479" t="s">
        <v>604</v>
      </c>
      <c r="D1479" t="str">
        <f t="shared" si="46"/>
        <v>商管群崇右技術學院演藝事業系</v>
      </c>
      <c r="E1479" t="str">
        <f t="shared" si="47"/>
        <v>418</v>
      </c>
      <c r="F1479" s="32">
        <v>418019</v>
      </c>
    </row>
    <row r="1480" spans="1:6">
      <c r="A1480" t="s">
        <v>492</v>
      </c>
      <c r="B1480" t="s">
        <v>113</v>
      </c>
      <c r="C1480" t="s">
        <v>176</v>
      </c>
      <c r="D1480" t="str">
        <f t="shared" si="46"/>
        <v>商管群健行科技大學財務金融系投資理財組</v>
      </c>
      <c r="E1480" t="str">
        <f t="shared" si="47"/>
        <v>210</v>
      </c>
      <c r="F1480" s="32">
        <v>210034</v>
      </c>
    </row>
    <row r="1481" spans="1:6">
      <c r="A1481" t="s">
        <v>492</v>
      </c>
      <c r="B1481" t="s">
        <v>106</v>
      </c>
      <c r="C1481" t="s">
        <v>309</v>
      </c>
      <c r="D1481" t="str">
        <f t="shared" si="46"/>
        <v>商管群中國科技大學資訊管理系（新竹校區）</v>
      </c>
      <c r="E1481" t="str">
        <f t="shared" si="47"/>
        <v>219</v>
      </c>
      <c r="F1481" s="32">
        <v>219050</v>
      </c>
    </row>
    <row r="1482" spans="1:6">
      <c r="A1482" t="s">
        <v>492</v>
      </c>
      <c r="B1482" t="s">
        <v>128</v>
      </c>
      <c r="C1482" t="s">
        <v>543</v>
      </c>
      <c r="D1482" t="str">
        <f t="shared" si="46"/>
        <v>商管群嘉藥學校財團法人嘉南藥理大學社會工作系</v>
      </c>
      <c r="E1482" t="str">
        <f t="shared" si="47"/>
        <v>204</v>
      </c>
      <c r="F1482" s="32">
        <v>204028</v>
      </c>
    </row>
    <row r="1483" spans="1:6">
      <c r="A1483" t="s">
        <v>492</v>
      </c>
      <c r="B1483" t="s">
        <v>135</v>
      </c>
      <c r="C1483" t="s">
        <v>429</v>
      </c>
      <c r="D1483" t="str">
        <f t="shared" si="46"/>
        <v>商管群高苑科技大學應用外語系日文組</v>
      </c>
      <c r="E1483" t="str">
        <f t="shared" si="47"/>
        <v>215</v>
      </c>
      <c r="F1483" s="32">
        <v>215046</v>
      </c>
    </row>
    <row r="1484" spans="1:6">
      <c r="A1484" t="s">
        <v>492</v>
      </c>
      <c r="B1484" t="s">
        <v>89</v>
      </c>
      <c r="C1484" t="s">
        <v>387</v>
      </c>
      <c r="D1484" t="str">
        <f t="shared" si="46"/>
        <v>商管群萬能科技大學商業設計系</v>
      </c>
      <c r="E1484" t="str">
        <f t="shared" si="47"/>
        <v>212</v>
      </c>
      <c r="F1484" s="32">
        <v>212029</v>
      </c>
    </row>
    <row r="1485" spans="1:6">
      <c r="A1485" t="s">
        <v>492</v>
      </c>
      <c r="B1485" t="s">
        <v>103</v>
      </c>
      <c r="C1485" t="s">
        <v>605</v>
      </c>
      <c r="D1485" t="str">
        <f t="shared" si="46"/>
        <v>商管群明新科技大學運動管理系</v>
      </c>
      <c r="E1485" t="str">
        <f t="shared" si="47"/>
        <v>208</v>
      </c>
      <c r="F1485" s="32">
        <v>208049</v>
      </c>
    </row>
    <row r="1486" spans="1:6">
      <c r="A1486" t="s">
        <v>492</v>
      </c>
      <c r="B1486" t="s">
        <v>163</v>
      </c>
      <c r="C1486" t="s">
        <v>311</v>
      </c>
      <c r="D1486" t="str">
        <f t="shared" si="46"/>
        <v>商管群環球科技大學資訊與電子商務管理系</v>
      </c>
      <c r="E1486" t="str">
        <f t="shared" si="47"/>
        <v>234</v>
      </c>
      <c r="F1486" s="32">
        <v>234005</v>
      </c>
    </row>
    <row r="1487" spans="1:6">
      <c r="A1487" t="s">
        <v>492</v>
      </c>
      <c r="B1487" t="s">
        <v>133</v>
      </c>
      <c r="C1487" t="s">
        <v>606</v>
      </c>
      <c r="D1487" t="str">
        <f t="shared" si="46"/>
        <v>商管群建國科技大學運動健康與休閒系</v>
      </c>
      <c r="E1487" t="str">
        <f t="shared" si="47"/>
        <v>213</v>
      </c>
      <c r="F1487" s="32">
        <v>213034</v>
      </c>
    </row>
    <row r="1488" spans="1:6">
      <c r="A1488" t="s">
        <v>492</v>
      </c>
      <c r="B1488" t="s">
        <v>103</v>
      </c>
      <c r="C1488" t="s">
        <v>183</v>
      </c>
      <c r="D1488" t="str">
        <f t="shared" si="46"/>
        <v>商管群明新科技大學企業管理系</v>
      </c>
      <c r="E1488" t="str">
        <f t="shared" si="47"/>
        <v>208</v>
      </c>
      <c r="F1488" s="32">
        <v>208031</v>
      </c>
    </row>
    <row r="1489" spans="1:6">
      <c r="A1489" t="s">
        <v>492</v>
      </c>
      <c r="B1489" t="s">
        <v>193</v>
      </c>
      <c r="C1489" t="s">
        <v>17</v>
      </c>
      <c r="D1489" t="str">
        <f t="shared" si="46"/>
        <v>商管群聖約翰科技大學工業工程與管理系</v>
      </c>
      <c r="E1489" t="str">
        <f t="shared" si="47"/>
        <v>217</v>
      </c>
      <c r="F1489" s="32">
        <v>217013</v>
      </c>
    </row>
    <row r="1490" spans="1:6">
      <c r="A1490" t="s">
        <v>492</v>
      </c>
      <c r="B1490" t="s">
        <v>103</v>
      </c>
      <c r="C1490" t="s">
        <v>530</v>
      </c>
      <c r="D1490" t="str">
        <f t="shared" si="46"/>
        <v>商管群明新科技大學老人服務事業管理系</v>
      </c>
      <c r="E1490" t="str">
        <f t="shared" si="47"/>
        <v>208</v>
      </c>
      <c r="F1490" s="32">
        <v>208043</v>
      </c>
    </row>
    <row r="1491" spans="1:6">
      <c r="A1491" t="s">
        <v>492</v>
      </c>
      <c r="B1491" t="s">
        <v>117</v>
      </c>
      <c r="C1491" t="s">
        <v>184</v>
      </c>
      <c r="D1491" t="str">
        <f t="shared" si="46"/>
        <v>商管群德霖技術學院室內設計系</v>
      </c>
      <c r="E1491" t="str">
        <f t="shared" si="47"/>
        <v>412</v>
      </c>
      <c r="F1491" s="32">
        <v>412006</v>
      </c>
    </row>
    <row r="1492" spans="1:6">
      <c r="A1492" t="s">
        <v>492</v>
      </c>
      <c r="B1492" t="s">
        <v>110</v>
      </c>
      <c r="C1492" t="s">
        <v>607</v>
      </c>
      <c r="D1492" t="str">
        <f t="shared" si="46"/>
        <v>商管群中華科技大學觀光餐旅系（新竹校區）</v>
      </c>
      <c r="E1492" t="str">
        <f t="shared" si="47"/>
        <v>229</v>
      </c>
      <c r="F1492" s="32">
        <v>229057</v>
      </c>
    </row>
    <row r="1493" spans="1:6">
      <c r="A1493" t="s">
        <v>492</v>
      </c>
      <c r="B1493" t="s">
        <v>89</v>
      </c>
      <c r="C1493" t="s">
        <v>187</v>
      </c>
      <c r="D1493" t="str">
        <f t="shared" si="46"/>
        <v>商管群萬能科技大學行銷與流通管理系</v>
      </c>
      <c r="E1493" t="str">
        <f t="shared" si="47"/>
        <v>212</v>
      </c>
      <c r="F1493" s="32">
        <v>212046</v>
      </c>
    </row>
    <row r="1494" spans="1:6">
      <c r="A1494" t="s">
        <v>492</v>
      </c>
      <c r="B1494" t="s">
        <v>79</v>
      </c>
      <c r="C1494" t="s">
        <v>149</v>
      </c>
      <c r="D1494" t="str">
        <f t="shared" si="46"/>
        <v>商管群台南應用科技大學資訊管理系</v>
      </c>
      <c r="E1494" t="str">
        <f t="shared" si="47"/>
        <v>221</v>
      </c>
      <c r="F1494" s="32">
        <v>221020</v>
      </c>
    </row>
    <row r="1495" spans="1:6">
      <c r="A1495" t="s">
        <v>492</v>
      </c>
      <c r="B1495" t="s">
        <v>140</v>
      </c>
      <c r="C1495" t="s">
        <v>149</v>
      </c>
      <c r="D1495" t="str">
        <f t="shared" si="46"/>
        <v>商管群遠東科技大學資訊管理系</v>
      </c>
      <c r="E1495" t="str">
        <f t="shared" si="47"/>
        <v>222</v>
      </c>
      <c r="F1495" s="32">
        <v>222032</v>
      </c>
    </row>
    <row r="1496" spans="1:6">
      <c r="A1496" t="s">
        <v>492</v>
      </c>
      <c r="B1496" t="s">
        <v>188</v>
      </c>
      <c r="C1496" t="s">
        <v>552</v>
      </c>
      <c r="D1496" t="str">
        <f t="shared" si="46"/>
        <v>商管群景文科技大學國際貿易系</v>
      </c>
      <c r="E1496" t="str">
        <f t="shared" si="47"/>
        <v>224</v>
      </c>
      <c r="F1496" s="32">
        <v>224007</v>
      </c>
    </row>
    <row r="1497" spans="1:6">
      <c r="A1497" t="s">
        <v>492</v>
      </c>
      <c r="B1497" t="s">
        <v>89</v>
      </c>
      <c r="C1497" t="s">
        <v>312</v>
      </c>
      <c r="D1497" t="str">
        <f t="shared" si="46"/>
        <v>商管群萬能科技大學觀光與休閒事業管理系</v>
      </c>
      <c r="E1497" t="str">
        <f t="shared" si="47"/>
        <v>212</v>
      </c>
      <c r="F1497" s="32">
        <v>212035</v>
      </c>
    </row>
    <row r="1498" spans="1:6">
      <c r="A1498" t="s">
        <v>492</v>
      </c>
      <c r="B1498" t="s">
        <v>103</v>
      </c>
      <c r="C1498" t="s">
        <v>608</v>
      </c>
      <c r="D1498" t="str">
        <f t="shared" si="46"/>
        <v>商管群明新科技大學旅館事業管理系</v>
      </c>
      <c r="E1498" t="str">
        <f t="shared" si="47"/>
        <v>208</v>
      </c>
      <c r="F1498" s="32">
        <v>208036</v>
      </c>
    </row>
    <row r="1499" spans="1:6">
      <c r="A1499" t="s">
        <v>492</v>
      </c>
      <c r="B1499" t="s">
        <v>161</v>
      </c>
      <c r="C1499" t="s">
        <v>482</v>
      </c>
      <c r="D1499" t="str">
        <f t="shared" si="46"/>
        <v>商管群崇右技術學院影視傳播系</v>
      </c>
      <c r="E1499" t="str">
        <f t="shared" si="47"/>
        <v>418</v>
      </c>
      <c r="F1499" s="32">
        <v>418017</v>
      </c>
    </row>
    <row r="1500" spans="1:6">
      <c r="A1500" t="s">
        <v>492</v>
      </c>
      <c r="B1500" t="s">
        <v>195</v>
      </c>
      <c r="C1500" t="s">
        <v>337</v>
      </c>
      <c r="D1500" t="str">
        <f t="shared" si="46"/>
        <v>商管群大仁科技大學電子商務創新應用學士學位學程</v>
      </c>
      <c r="E1500" t="str">
        <f t="shared" si="47"/>
        <v>216</v>
      </c>
      <c r="F1500" s="32">
        <v>216053</v>
      </c>
    </row>
    <row r="1501" spans="1:6">
      <c r="A1501" t="s">
        <v>492</v>
      </c>
      <c r="B1501" t="s">
        <v>195</v>
      </c>
      <c r="C1501" t="s">
        <v>543</v>
      </c>
      <c r="D1501" t="str">
        <f t="shared" si="46"/>
        <v>商管群大仁科技大學社會工作系</v>
      </c>
      <c r="E1501" t="str">
        <f t="shared" si="47"/>
        <v>216</v>
      </c>
      <c r="F1501" s="32">
        <v>216049</v>
      </c>
    </row>
    <row r="1502" spans="1:6">
      <c r="A1502" t="s">
        <v>492</v>
      </c>
      <c r="B1502" t="s">
        <v>133</v>
      </c>
      <c r="C1502" t="s">
        <v>609</v>
      </c>
      <c r="D1502" t="str">
        <f t="shared" si="46"/>
        <v>商管群建國科技大學行銷與服務管理系</v>
      </c>
      <c r="E1502" t="str">
        <f t="shared" si="47"/>
        <v>213</v>
      </c>
      <c r="F1502" s="32">
        <v>213043</v>
      </c>
    </row>
    <row r="1503" spans="1:6">
      <c r="A1503" t="s">
        <v>492</v>
      </c>
      <c r="B1503" t="s">
        <v>106</v>
      </c>
      <c r="C1503" t="s">
        <v>610</v>
      </c>
      <c r="D1503" t="str">
        <f t="shared" si="46"/>
        <v>商管群中國科技大學國際商務系（台北校區）</v>
      </c>
      <c r="E1503" t="str">
        <f t="shared" si="47"/>
        <v>219</v>
      </c>
      <c r="F1503" s="32">
        <v>219010</v>
      </c>
    </row>
    <row r="1504" spans="1:6">
      <c r="A1504" t="s">
        <v>492</v>
      </c>
      <c r="B1504" t="s">
        <v>163</v>
      </c>
      <c r="C1504" t="s">
        <v>611</v>
      </c>
      <c r="D1504" t="str">
        <f t="shared" si="46"/>
        <v>商管群環球科技大學觀光與生態旅遊系</v>
      </c>
      <c r="E1504" t="str">
        <f t="shared" si="47"/>
        <v>234</v>
      </c>
      <c r="F1504" s="32">
        <v>234023</v>
      </c>
    </row>
    <row r="1505" spans="1:6">
      <c r="A1505" t="s">
        <v>492</v>
      </c>
      <c r="B1505" t="s">
        <v>156</v>
      </c>
      <c r="C1505" t="s">
        <v>523</v>
      </c>
      <c r="D1505" t="str">
        <f t="shared" si="46"/>
        <v>商管群修平科技大學應用日語系</v>
      </c>
      <c r="E1505" t="str">
        <f t="shared" si="47"/>
        <v>236</v>
      </c>
      <c r="F1505" s="32">
        <v>236031</v>
      </c>
    </row>
    <row r="1506" spans="1:6">
      <c r="A1506" t="s">
        <v>492</v>
      </c>
      <c r="B1506" t="s">
        <v>177</v>
      </c>
      <c r="C1506" t="s">
        <v>612</v>
      </c>
      <c r="D1506" t="str">
        <f t="shared" si="46"/>
        <v>商管群元培醫事科技大學高齡福祉事業管理學士學位學程</v>
      </c>
      <c r="E1506" t="str">
        <f t="shared" si="47"/>
        <v>223</v>
      </c>
      <c r="F1506" s="32">
        <v>223061</v>
      </c>
    </row>
    <row r="1507" spans="1:6">
      <c r="A1507" t="s">
        <v>492</v>
      </c>
      <c r="B1507" t="s">
        <v>159</v>
      </c>
      <c r="C1507" t="s">
        <v>613</v>
      </c>
      <c r="D1507" t="str">
        <f t="shared" si="46"/>
        <v>商管群南開科技大學福祉科技與服務管理系</v>
      </c>
      <c r="E1507" t="str">
        <f t="shared" si="47"/>
        <v>228</v>
      </c>
      <c r="F1507" s="32">
        <v>228049</v>
      </c>
    </row>
    <row r="1508" spans="1:6">
      <c r="A1508" t="s">
        <v>492</v>
      </c>
      <c r="B1508" t="s">
        <v>185</v>
      </c>
      <c r="C1508" t="s">
        <v>502</v>
      </c>
      <c r="D1508" t="str">
        <f t="shared" si="46"/>
        <v>商管群輔英科技大學應用外語系</v>
      </c>
      <c r="E1508" t="str">
        <f t="shared" si="47"/>
        <v>207</v>
      </c>
      <c r="F1508" s="32">
        <v>207040</v>
      </c>
    </row>
    <row r="1509" spans="1:6">
      <c r="A1509" t="s">
        <v>492</v>
      </c>
      <c r="B1509" t="s">
        <v>103</v>
      </c>
      <c r="C1509" t="s">
        <v>502</v>
      </c>
      <c r="D1509" t="str">
        <f t="shared" si="46"/>
        <v>商管群明新科技大學應用外語系</v>
      </c>
      <c r="E1509" t="str">
        <f t="shared" si="47"/>
        <v>208</v>
      </c>
      <c r="F1509" s="32">
        <v>208046</v>
      </c>
    </row>
    <row r="1510" spans="1:6">
      <c r="A1510" t="s">
        <v>492</v>
      </c>
      <c r="B1510" t="s">
        <v>163</v>
      </c>
      <c r="C1510" t="s">
        <v>451</v>
      </c>
      <c r="D1510" t="str">
        <f t="shared" si="46"/>
        <v>商管群環球科技大學創意公共傳播設計系</v>
      </c>
      <c r="E1510" t="str">
        <f t="shared" si="47"/>
        <v>234</v>
      </c>
      <c r="F1510" s="32">
        <v>234021</v>
      </c>
    </row>
    <row r="1511" spans="1:6">
      <c r="A1511" t="s">
        <v>492</v>
      </c>
      <c r="B1511" t="s">
        <v>152</v>
      </c>
      <c r="C1511" t="s">
        <v>149</v>
      </c>
      <c r="D1511" t="str">
        <f t="shared" si="46"/>
        <v>商管群南榮科技大學資訊管理系</v>
      </c>
      <c r="E1511" t="str">
        <f t="shared" si="47"/>
        <v>242</v>
      </c>
      <c r="F1511" s="32">
        <v>242004</v>
      </c>
    </row>
    <row r="1512" spans="1:6">
      <c r="A1512" t="s">
        <v>492</v>
      </c>
      <c r="B1512" t="s">
        <v>295</v>
      </c>
      <c r="C1512" t="s">
        <v>445</v>
      </c>
      <c r="D1512" t="str">
        <f t="shared" si="46"/>
        <v>商管群東方設計學院流行商品設計系</v>
      </c>
      <c r="E1512" t="str">
        <f t="shared" si="47"/>
        <v>416</v>
      </c>
      <c r="F1512" s="32">
        <v>416008</v>
      </c>
    </row>
    <row r="1513" spans="1:6">
      <c r="A1513" t="s">
        <v>492</v>
      </c>
      <c r="B1513" t="s">
        <v>195</v>
      </c>
      <c r="C1513" t="s">
        <v>502</v>
      </c>
      <c r="D1513" t="str">
        <f t="shared" si="46"/>
        <v>商管群大仁科技大學應用外語系</v>
      </c>
      <c r="E1513" t="str">
        <f t="shared" si="47"/>
        <v>216</v>
      </c>
      <c r="F1513" s="32">
        <v>216045</v>
      </c>
    </row>
    <row r="1514" spans="1:6">
      <c r="A1514" t="s">
        <v>492</v>
      </c>
      <c r="B1514" t="s">
        <v>295</v>
      </c>
      <c r="C1514" t="s">
        <v>459</v>
      </c>
      <c r="D1514" t="str">
        <f t="shared" si="46"/>
        <v>商管群東方設計學院美術工藝系</v>
      </c>
      <c r="E1514" t="str">
        <f t="shared" si="47"/>
        <v>416</v>
      </c>
      <c r="F1514" s="32">
        <v>416002</v>
      </c>
    </row>
    <row r="1515" spans="1:6">
      <c r="A1515" t="s">
        <v>492</v>
      </c>
      <c r="B1515" t="s">
        <v>157</v>
      </c>
      <c r="C1515" t="s">
        <v>523</v>
      </c>
      <c r="D1515" t="str">
        <f t="shared" si="46"/>
        <v>商管群育達科技大學應用日語系</v>
      </c>
      <c r="E1515" t="str">
        <f t="shared" si="47"/>
        <v>231</v>
      </c>
      <c r="F1515" s="32">
        <v>231010</v>
      </c>
    </row>
    <row r="1516" spans="1:6">
      <c r="A1516" t="s">
        <v>492</v>
      </c>
      <c r="B1516" t="s">
        <v>117</v>
      </c>
      <c r="C1516" t="s">
        <v>614</v>
      </c>
      <c r="D1516" t="str">
        <f t="shared" si="46"/>
        <v>商管群德霖技術學院會展與觀光系</v>
      </c>
      <c r="E1516" t="str">
        <f t="shared" si="47"/>
        <v>412</v>
      </c>
      <c r="F1516" s="32">
        <v>412027</v>
      </c>
    </row>
    <row r="1517" spans="1:6">
      <c r="A1517" t="s">
        <v>492</v>
      </c>
      <c r="B1517" t="s">
        <v>334</v>
      </c>
      <c r="C1517" t="s">
        <v>615</v>
      </c>
      <c r="D1517" t="str">
        <f t="shared" si="46"/>
        <v>商管群醒吾科技大學理財經營管理系</v>
      </c>
      <c r="E1517" t="str">
        <f t="shared" si="47"/>
        <v>240</v>
      </c>
      <c r="F1517" s="32">
        <v>240008</v>
      </c>
    </row>
    <row r="1518" spans="1:6">
      <c r="A1518" t="s">
        <v>492</v>
      </c>
      <c r="B1518" t="s">
        <v>79</v>
      </c>
      <c r="C1518" t="s">
        <v>422</v>
      </c>
      <c r="D1518" t="str">
        <f t="shared" si="46"/>
        <v>商管群台南應用科技大學時尚設計系</v>
      </c>
      <c r="E1518" t="str">
        <f t="shared" si="47"/>
        <v>221</v>
      </c>
      <c r="F1518" s="32">
        <v>221044</v>
      </c>
    </row>
    <row r="1519" spans="1:6">
      <c r="A1519" t="s">
        <v>492</v>
      </c>
      <c r="B1519" t="s">
        <v>188</v>
      </c>
      <c r="C1519" t="s">
        <v>183</v>
      </c>
      <c r="D1519" t="str">
        <f t="shared" si="46"/>
        <v>商管群景文科技大學企業管理系</v>
      </c>
      <c r="E1519" t="str">
        <f t="shared" si="47"/>
        <v>224</v>
      </c>
      <c r="F1519" s="32">
        <v>224013</v>
      </c>
    </row>
    <row r="1520" spans="1:6">
      <c r="A1520" t="s">
        <v>492</v>
      </c>
      <c r="B1520" t="s">
        <v>101</v>
      </c>
      <c r="C1520" t="s">
        <v>616</v>
      </c>
      <c r="D1520" t="str">
        <f t="shared" si="46"/>
        <v>商管群慈濟學校財團法人慈濟科技大學醫務暨健康管理系</v>
      </c>
      <c r="E1520" t="str">
        <f t="shared" si="47"/>
        <v>244</v>
      </c>
      <c r="F1520" s="32">
        <v>244010</v>
      </c>
    </row>
    <row r="1521" spans="1:6">
      <c r="A1521" t="s">
        <v>492</v>
      </c>
      <c r="B1521" t="s">
        <v>167</v>
      </c>
      <c r="C1521" t="s">
        <v>149</v>
      </c>
      <c r="D1521" t="str">
        <f t="shared" si="46"/>
        <v>商管群中州科技大學資訊管理系</v>
      </c>
      <c r="E1521" t="str">
        <f t="shared" si="47"/>
        <v>235</v>
      </c>
      <c r="F1521" s="32">
        <v>235013</v>
      </c>
    </row>
    <row r="1522" spans="1:6">
      <c r="A1522" t="s">
        <v>492</v>
      </c>
      <c r="B1522" t="s">
        <v>117</v>
      </c>
      <c r="C1522" t="s">
        <v>548</v>
      </c>
      <c r="D1522" t="str">
        <f t="shared" si="46"/>
        <v>商管群德霖技術學院餐旅管理系</v>
      </c>
      <c r="E1522" t="str">
        <f t="shared" si="47"/>
        <v>412</v>
      </c>
      <c r="F1522" s="32">
        <v>412032</v>
      </c>
    </row>
    <row r="1523" spans="1:6">
      <c r="A1523" t="s">
        <v>492</v>
      </c>
      <c r="B1523" t="s">
        <v>193</v>
      </c>
      <c r="C1523" t="s">
        <v>149</v>
      </c>
      <c r="D1523" t="str">
        <f t="shared" si="46"/>
        <v>商管群聖約翰科技大學資訊管理系</v>
      </c>
      <c r="E1523" t="str">
        <f t="shared" si="47"/>
        <v>217</v>
      </c>
      <c r="F1523" s="32">
        <v>217015</v>
      </c>
    </row>
    <row r="1524" spans="1:6">
      <c r="A1524" t="s">
        <v>492</v>
      </c>
      <c r="B1524" t="s">
        <v>220</v>
      </c>
      <c r="C1524" t="s">
        <v>617</v>
      </c>
      <c r="D1524" t="str">
        <f t="shared" si="46"/>
        <v>商管群和春技術學院餐飲管理系</v>
      </c>
      <c r="E1524" t="str">
        <f t="shared" si="47"/>
        <v>406</v>
      </c>
      <c r="F1524" s="32">
        <v>406031</v>
      </c>
    </row>
    <row r="1525" spans="1:6">
      <c r="A1525" t="s">
        <v>492</v>
      </c>
      <c r="B1525" t="s">
        <v>193</v>
      </c>
      <c r="C1525" t="s">
        <v>618</v>
      </c>
      <c r="D1525" t="str">
        <f t="shared" si="46"/>
        <v>商管群聖約翰科技大學休閒運動與健康管理系</v>
      </c>
      <c r="E1525" t="str">
        <f t="shared" si="47"/>
        <v>217</v>
      </c>
      <c r="F1525" s="32">
        <v>217033</v>
      </c>
    </row>
    <row r="1526" spans="1:6">
      <c r="A1526" t="s">
        <v>492</v>
      </c>
      <c r="B1526" t="s">
        <v>113</v>
      </c>
      <c r="C1526" t="s">
        <v>475</v>
      </c>
      <c r="D1526" t="str">
        <f t="shared" si="46"/>
        <v>商管群健行科技大學行銷與流通管理系視覺傳達行銷組</v>
      </c>
      <c r="E1526" t="str">
        <f t="shared" si="47"/>
        <v>210</v>
      </c>
      <c r="F1526" s="32">
        <v>210032</v>
      </c>
    </row>
    <row r="1527" spans="1:6">
      <c r="A1527" t="s">
        <v>492</v>
      </c>
      <c r="B1527" t="s">
        <v>157</v>
      </c>
      <c r="C1527" t="s">
        <v>484</v>
      </c>
      <c r="D1527" t="str">
        <f t="shared" si="46"/>
        <v>商管群育達科技大學幼兒保育系</v>
      </c>
      <c r="E1527" t="str">
        <f t="shared" si="47"/>
        <v>231</v>
      </c>
      <c r="F1527" s="32">
        <v>231013</v>
      </c>
    </row>
    <row r="1528" spans="1:6">
      <c r="A1528" t="s">
        <v>492</v>
      </c>
      <c r="B1528" t="s">
        <v>152</v>
      </c>
      <c r="C1528" t="s">
        <v>548</v>
      </c>
      <c r="D1528" t="str">
        <f t="shared" si="46"/>
        <v>商管群南榮科技大學餐旅管理系</v>
      </c>
      <c r="E1528" t="str">
        <f t="shared" si="47"/>
        <v>242</v>
      </c>
      <c r="F1528" s="32">
        <v>242038</v>
      </c>
    </row>
    <row r="1529" spans="1:6">
      <c r="A1529" t="s">
        <v>492</v>
      </c>
      <c r="B1529" t="s">
        <v>75</v>
      </c>
      <c r="C1529" t="s">
        <v>183</v>
      </c>
      <c r="D1529" t="str">
        <f t="shared" si="46"/>
        <v>商管群崑山科技大學企業管理系</v>
      </c>
      <c r="E1529" t="str">
        <f t="shared" si="47"/>
        <v>203</v>
      </c>
      <c r="F1529" s="32">
        <v>203015</v>
      </c>
    </row>
    <row r="1530" spans="1:6">
      <c r="A1530" t="s">
        <v>492</v>
      </c>
      <c r="B1530" t="s">
        <v>140</v>
      </c>
      <c r="C1530" t="s">
        <v>307</v>
      </c>
      <c r="D1530" t="str">
        <f t="shared" si="46"/>
        <v>商管群遠東科技大學數位媒體設計系</v>
      </c>
      <c r="E1530" t="str">
        <f t="shared" si="47"/>
        <v>222</v>
      </c>
      <c r="F1530" s="32">
        <v>222030</v>
      </c>
    </row>
    <row r="1531" spans="1:6">
      <c r="A1531" t="s">
        <v>492</v>
      </c>
      <c r="B1531" t="s">
        <v>128</v>
      </c>
      <c r="C1531" t="s">
        <v>619</v>
      </c>
      <c r="D1531" t="str">
        <f t="shared" si="46"/>
        <v>商管群嘉藥學校財團法人嘉南藥理大學休閒保健管理系</v>
      </c>
      <c r="E1531" t="str">
        <f t="shared" si="47"/>
        <v>204</v>
      </c>
      <c r="F1531" s="32">
        <v>204058</v>
      </c>
    </row>
    <row r="1532" spans="1:6">
      <c r="A1532" t="s">
        <v>492</v>
      </c>
      <c r="B1532" t="s">
        <v>181</v>
      </c>
      <c r="C1532" t="s">
        <v>17</v>
      </c>
      <c r="D1532" t="str">
        <f t="shared" si="46"/>
        <v>商管群大華科技大學工業工程與管理系</v>
      </c>
      <c r="E1532" t="str">
        <f t="shared" si="47"/>
        <v>238</v>
      </c>
      <c r="F1532" s="32">
        <v>238029</v>
      </c>
    </row>
    <row r="1533" spans="1:6">
      <c r="A1533" t="s">
        <v>492</v>
      </c>
      <c r="B1533" t="s">
        <v>464</v>
      </c>
      <c r="C1533" t="s">
        <v>620</v>
      </c>
      <c r="D1533" t="str">
        <f t="shared" si="46"/>
        <v>商管群大同技術學院餐飲管理系廚藝組</v>
      </c>
      <c r="E1533" t="str">
        <f t="shared" si="47"/>
        <v>419</v>
      </c>
      <c r="F1533" s="32">
        <v>419001</v>
      </c>
    </row>
    <row r="1534" spans="1:6">
      <c r="A1534" t="s">
        <v>492</v>
      </c>
      <c r="B1534" t="s">
        <v>195</v>
      </c>
      <c r="C1534" t="s">
        <v>326</v>
      </c>
      <c r="D1534" t="str">
        <f t="shared" si="46"/>
        <v>商管群大仁科技大學休閒運動管理系</v>
      </c>
      <c r="E1534" t="str">
        <f t="shared" si="47"/>
        <v>216</v>
      </c>
      <c r="F1534" s="32">
        <v>216033</v>
      </c>
    </row>
    <row r="1535" spans="1:6">
      <c r="A1535" t="s">
        <v>492</v>
      </c>
      <c r="B1535" t="s">
        <v>464</v>
      </c>
      <c r="C1535" t="s">
        <v>621</v>
      </c>
      <c r="D1535" t="str">
        <f t="shared" si="46"/>
        <v>商管群大同技術學院旅遊與休閒娛樂管理系休閒旅遊組</v>
      </c>
      <c r="E1535" t="str">
        <f t="shared" si="47"/>
        <v>419</v>
      </c>
      <c r="F1535" s="32">
        <v>419008</v>
      </c>
    </row>
    <row r="1536" spans="1:6">
      <c r="A1536" t="s">
        <v>492</v>
      </c>
      <c r="B1536" t="s">
        <v>464</v>
      </c>
      <c r="C1536" t="s">
        <v>622</v>
      </c>
      <c r="D1536" t="str">
        <f t="shared" si="46"/>
        <v>商管群大同技術學院旅遊與休閒娛樂管理系旅館管理組</v>
      </c>
      <c r="E1536" t="str">
        <f t="shared" si="47"/>
        <v>419</v>
      </c>
      <c r="F1536" s="32">
        <v>419010</v>
      </c>
    </row>
    <row r="1537" spans="1:6">
      <c r="A1537" t="s">
        <v>492</v>
      </c>
      <c r="B1537" t="s">
        <v>135</v>
      </c>
      <c r="C1537" t="s">
        <v>326</v>
      </c>
      <c r="D1537" t="str">
        <f t="shared" si="46"/>
        <v>商管群高苑科技大學休閒運動管理系</v>
      </c>
      <c r="E1537" t="str">
        <f t="shared" si="47"/>
        <v>215</v>
      </c>
      <c r="F1537" s="32">
        <v>215049</v>
      </c>
    </row>
    <row r="1538" spans="1:6">
      <c r="A1538" t="s">
        <v>492</v>
      </c>
      <c r="B1538" t="s">
        <v>110</v>
      </c>
      <c r="C1538" t="s">
        <v>623</v>
      </c>
      <c r="D1538" t="str">
        <f t="shared" ref="D1538:D1601" si="48">CONCATENATE(A1538,B1538,C1538)</f>
        <v>商管群中華科技大學航空服務管理系（新竹校區）</v>
      </c>
      <c r="E1538" t="str">
        <f t="shared" ref="E1538:E1601" si="49">MID(F1538,1,3)</f>
        <v>229</v>
      </c>
      <c r="F1538" s="32">
        <v>229054</v>
      </c>
    </row>
    <row r="1539" spans="1:6">
      <c r="A1539" t="s">
        <v>492</v>
      </c>
      <c r="B1539" t="s">
        <v>159</v>
      </c>
      <c r="C1539" t="s">
        <v>624</v>
      </c>
      <c r="D1539" t="str">
        <f t="shared" si="48"/>
        <v>商管群南開科技大學數位旅遊管理系</v>
      </c>
      <c r="E1539" t="str">
        <f t="shared" si="49"/>
        <v>228</v>
      </c>
      <c r="F1539" s="32">
        <v>228030</v>
      </c>
    </row>
    <row r="1540" spans="1:6">
      <c r="A1540" t="s">
        <v>492</v>
      </c>
      <c r="B1540" t="s">
        <v>117</v>
      </c>
      <c r="C1540" t="s">
        <v>521</v>
      </c>
      <c r="D1540" t="str">
        <f t="shared" si="48"/>
        <v>商管群德霖技術學院應用英語系</v>
      </c>
      <c r="E1540" t="str">
        <f t="shared" si="49"/>
        <v>412</v>
      </c>
      <c r="F1540" s="32">
        <v>412021</v>
      </c>
    </row>
    <row r="1541" spans="1:6">
      <c r="A1541" t="s">
        <v>492</v>
      </c>
      <c r="B1541" t="s">
        <v>150</v>
      </c>
      <c r="C1541" t="s">
        <v>87</v>
      </c>
      <c r="D1541" t="str">
        <f t="shared" si="48"/>
        <v>商管群黎明技術學院資訊科技系</v>
      </c>
      <c r="E1541" t="str">
        <f t="shared" si="49"/>
        <v>415</v>
      </c>
      <c r="F1541" s="32">
        <v>415012</v>
      </c>
    </row>
    <row r="1542" spans="1:6">
      <c r="A1542" t="s">
        <v>492</v>
      </c>
      <c r="B1542" t="s">
        <v>193</v>
      </c>
      <c r="C1542" t="s">
        <v>194</v>
      </c>
      <c r="D1542" t="str">
        <f t="shared" si="48"/>
        <v>商管群聖約翰科技大學創意設計系</v>
      </c>
      <c r="E1542" t="str">
        <f t="shared" si="49"/>
        <v>217</v>
      </c>
      <c r="F1542" s="32">
        <v>217028</v>
      </c>
    </row>
    <row r="1543" spans="1:6">
      <c r="A1543" t="s">
        <v>492</v>
      </c>
      <c r="B1543" t="s">
        <v>110</v>
      </c>
      <c r="C1543" t="s">
        <v>313</v>
      </c>
      <c r="D1543" t="str">
        <f t="shared" si="48"/>
        <v>商管群中華科技大學遊戲系統創新設計系（台北校區）</v>
      </c>
      <c r="E1543" t="str">
        <f t="shared" si="49"/>
        <v>229</v>
      </c>
      <c r="F1543" s="32">
        <v>229011</v>
      </c>
    </row>
    <row r="1544" spans="1:6">
      <c r="A1544" t="s">
        <v>492</v>
      </c>
      <c r="B1544" t="s">
        <v>159</v>
      </c>
      <c r="C1544" t="s">
        <v>149</v>
      </c>
      <c r="D1544" t="str">
        <f t="shared" si="48"/>
        <v>商管群南開科技大學資訊管理系</v>
      </c>
      <c r="E1544" t="str">
        <f t="shared" si="49"/>
        <v>228</v>
      </c>
      <c r="F1544" s="32">
        <v>228028</v>
      </c>
    </row>
    <row r="1545" spans="1:6">
      <c r="A1545" t="s">
        <v>492</v>
      </c>
      <c r="B1545" t="s">
        <v>177</v>
      </c>
      <c r="C1545" t="s">
        <v>581</v>
      </c>
      <c r="D1545" t="str">
        <f t="shared" si="48"/>
        <v>商管群元培醫事科技大學觀光與休閒管理系</v>
      </c>
      <c r="E1545" t="str">
        <f t="shared" si="49"/>
        <v>223</v>
      </c>
      <c r="F1545" s="32">
        <v>223053</v>
      </c>
    </row>
    <row r="1546" spans="1:6">
      <c r="A1546" t="s">
        <v>492</v>
      </c>
      <c r="B1546" t="s">
        <v>464</v>
      </c>
      <c r="C1546" t="s">
        <v>625</v>
      </c>
      <c r="D1546" t="str">
        <f t="shared" si="48"/>
        <v>商管群大同技術學院茶文化與事業經營學士學位學程</v>
      </c>
      <c r="E1546" t="str">
        <f t="shared" si="49"/>
        <v>419</v>
      </c>
      <c r="F1546" s="32">
        <v>419023</v>
      </c>
    </row>
    <row r="1547" spans="1:6">
      <c r="A1547" t="s">
        <v>492</v>
      </c>
      <c r="B1547" t="s">
        <v>157</v>
      </c>
      <c r="C1547" t="s">
        <v>284</v>
      </c>
      <c r="D1547" t="str">
        <f t="shared" si="48"/>
        <v>商管群育達科技大學多媒體與遊戲設計系</v>
      </c>
      <c r="E1547" t="str">
        <f t="shared" si="49"/>
        <v>231</v>
      </c>
      <c r="F1547" s="32">
        <v>231030</v>
      </c>
    </row>
    <row r="1548" spans="1:6">
      <c r="A1548" t="s">
        <v>492</v>
      </c>
      <c r="B1548" t="s">
        <v>159</v>
      </c>
      <c r="C1548" t="s">
        <v>323</v>
      </c>
      <c r="D1548" t="str">
        <f t="shared" si="48"/>
        <v>商管群南開科技大學電子工程系電腦遊戲設計組</v>
      </c>
      <c r="E1548" t="str">
        <f t="shared" si="49"/>
        <v>228</v>
      </c>
      <c r="F1548" s="32">
        <v>228020</v>
      </c>
    </row>
    <row r="1549" spans="1:6">
      <c r="A1549" t="s">
        <v>492</v>
      </c>
      <c r="B1549" t="s">
        <v>177</v>
      </c>
      <c r="C1549" t="s">
        <v>502</v>
      </c>
      <c r="D1549" t="str">
        <f t="shared" si="48"/>
        <v>商管群元培醫事科技大學應用外語系</v>
      </c>
      <c r="E1549" t="str">
        <f t="shared" si="49"/>
        <v>223</v>
      </c>
      <c r="F1549" s="32">
        <v>223049</v>
      </c>
    </row>
    <row r="1550" spans="1:6">
      <c r="A1550" t="s">
        <v>492</v>
      </c>
      <c r="B1550" t="s">
        <v>135</v>
      </c>
      <c r="C1550" t="s">
        <v>171</v>
      </c>
      <c r="D1550" t="str">
        <f t="shared" si="48"/>
        <v>商管群高苑科技大學資訊科技應用系</v>
      </c>
      <c r="E1550" t="str">
        <f t="shared" si="49"/>
        <v>215</v>
      </c>
      <c r="F1550" s="32">
        <v>215069</v>
      </c>
    </row>
    <row r="1551" spans="1:6">
      <c r="A1551" t="s">
        <v>492</v>
      </c>
      <c r="B1551" t="s">
        <v>179</v>
      </c>
      <c r="C1551" t="s">
        <v>430</v>
      </c>
      <c r="D1551" t="str">
        <f t="shared" si="48"/>
        <v>商管群吳鳳科技大學休閒遊憩與運動管理系</v>
      </c>
      <c r="E1551" t="str">
        <f t="shared" si="49"/>
        <v>233</v>
      </c>
      <c r="F1551" s="32">
        <v>233021</v>
      </c>
    </row>
    <row r="1552" spans="1:6">
      <c r="A1552" t="s">
        <v>492</v>
      </c>
      <c r="B1552" t="s">
        <v>106</v>
      </c>
      <c r="C1552" t="s">
        <v>626</v>
      </c>
      <c r="D1552" t="str">
        <f t="shared" si="48"/>
        <v>商管群中國科技大學會計系（台北校區）</v>
      </c>
      <c r="E1552" t="str">
        <f t="shared" si="49"/>
        <v>219</v>
      </c>
      <c r="F1552" s="32">
        <v>219016</v>
      </c>
    </row>
    <row r="1553" spans="1:6">
      <c r="A1553" t="s">
        <v>492</v>
      </c>
      <c r="B1553" t="s">
        <v>167</v>
      </c>
      <c r="C1553" t="s">
        <v>627</v>
      </c>
      <c r="D1553" t="str">
        <f t="shared" si="48"/>
        <v>商管群中州科技大學餐旅事業管理系</v>
      </c>
      <c r="E1553" t="str">
        <f t="shared" si="49"/>
        <v>235</v>
      </c>
      <c r="F1553" s="32">
        <v>235025</v>
      </c>
    </row>
    <row r="1554" spans="1:6">
      <c r="A1554" t="s">
        <v>492</v>
      </c>
      <c r="B1554" t="s">
        <v>161</v>
      </c>
      <c r="C1554" t="s">
        <v>307</v>
      </c>
      <c r="D1554" t="str">
        <f t="shared" si="48"/>
        <v>商管群崇右技術學院數位媒體設計系</v>
      </c>
      <c r="E1554" t="str">
        <f t="shared" si="49"/>
        <v>418</v>
      </c>
      <c r="F1554" s="32">
        <v>418035</v>
      </c>
    </row>
    <row r="1555" spans="1:6">
      <c r="A1555" t="s">
        <v>492</v>
      </c>
      <c r="B1555" t="s">
        <v>193</v>
      </c>
      <c r="C1555" t="s">
        <v>628</v>
      </c>
      <c r="D1555" t="str">
        <f t="shared" si="48"/>
        <v>商管群聖約翰科技大學老人服務事業系</v>
      </c>
      <c r="E1555" t="str">
        <f t="shared" si="49"/>
        <v>217</v>
      </c>
      <c r="F1555" s="32">
        <v>217039</v>
      </c>
    </row>
    <row r="1556" spans="1:6">
      <c r="A1556" t="s">
        <v>492</v>
      </c>
      <c r="B1556" t="s">
        <v>210</v>
      </c>
      <c r="C1556" t="s">
        <v>543</v>
      </c>
      <c r="D1556" t="str">
        <f t="shared" si="48"/>
        <v>商管群美和科技大學社會工作系</v>
      </c>
      <c r="E1556" t="str">
        <f t="shared" si="49"/>
        <v>232</v>
      </c>
      <c r="F1556" s="32">
        <v>232032</v>
      </c>
    </row>
    <row r="1557" spans="1:6">
      <c r="A1557" t="s">
        <v>492</v>
      </c>
      <c r="B1557" t="s">
        <v>113</v>
      </c>
      <c r="C1557" t="s">
        <v>629</v>
      </c>
      <c r="D1557" t="str">
        <f t="shared" si="48"/>
        <v>商管群健行科技大學財務金融系金融管理組</v>
      </c>
      <c r="E1557" t="str">
        <f t="shared" si="49"/>
        <v>210</v>
      </c>
      <c r="F1557" s="32">
        <v>210033</v>
      </c>
    </row>
    <row r="1558" spans="1:6">
      <c r="A1558" t="s">
        <v>492</v>
      </c>
      <c r="B1558" t="s">
        <v>96</v>
      </c>
      <c r="C1558" t="s">
        <v>148</v>
      </c>
      <c r="D1558" t="str">
        <f t="shared" si="48"/>
        <v>商管群樹德科技大學資訊工程系</v>
      </c>
      <c r="E1558" t="str">
        <f t="shared" si="49"/>
        <v>205</v>
      </c>
      <c r="F1558" s="32">
        <v>205062</v>
      </c>
    </row>
    <row r="1559" spans="1:6">
      <c r="A1559" t="s">
        <v>492</v>
      </c>
      <c r="B1559" t="s">
        <v>220</v>
      </c>
      <c r="C1559" t="s">
        <v>502</v>
      </c>
      <c r="D1559" t="str">
        <f t="shared" si="48"/>
        <v>商管群和春技術學院應用外語系</v>
      </c>
      <c r="E1559" t="str">
        <f t="shared" si="49"/>
        <v>406</v>
      </c>
      <c r="F1559" s="32">
        <v>406017</v>
      </c>
    </row>
    <row r="1560" spans="1:6">
      <c r="A1560" t="s">
        <v>492</v>
      </c>
      <c r="B1560" t="s">
        <v>140</v>
      </c>
      <c r="C1560" t="s">
        <v>479</v>
      </c>
      <c r="D1560" t="str">
        <f t="shared" si="48"/>
        <v>商管群遠東科技大學多媒體與遊戲發展管理系</v>
      </c>
      <c r="E1560" t="str">
        <f t="shared" si="49"/>
        <v>222</v>
      </c>
      <c r="F1560" s="32">
        <v>222035</v>
      </c>
    </row>
    <row r="1561" spans="1:6">
      <c r="A1561" t="s">
        <v>492</v>
      </c>
      <c r="B1561" t="s">
        <v>140</v>
      </c>
      <c r="C1561" t="s">
        <v>630</v>
      </c>
      <c r="D1561" t="str">
        <f t="shared" si="48"/>
        <v>商管群遠東科技大學流行音樂產業管理系</v>
      </c>
      <c r="E1561" t="str">
        <f t="shared" si="49"/>
        <v>222</v>
      </c>
      <c r="F1561" s="32">
        <v>222036</v>
      </c>
    </row>
    <row r="1562" spans="1:6">
      <c r="A1562" t="s">
        <v>492</v>
      </c>
      <c r="B1562" t="s">
        <v>157</v>
      </c>
      <c r="C1562" t="s">
        <v>549</v>
      </c>
      <c r="D1562" t="str">
        <f t="shared" si="48"/>
        <v>商管群育達科技大學休閒事業管理系</v>
      </c>
      <c r="E1562" t="str">
        <f t="shared" si="49"/>
        <v>231</v>
      </c>
      <c r="F1562" s="32">
        <v>231019</v>
      </c>
    </row>
    <row r="1563" spans="1:6">
      <c r="A1563" t="s">
        <v>492</v>
      </c>
      <c r="B1563" t="s">
        <v>152</v>
      </c>
      <c r="C1563" t="s">
        <v>468</v>
      </c>
      <c r="D1563" t="str">
        <f t="shared" si="48"/>
        <v>商管群南榮科技大學數位行銷與廣告系</v>
      </c>
      <c r="E1563" t="str">
        <f t="shared" si="49"/>
        <v>242</v>
      </c>
      <c r="F1563" s="32">
        <v>242010</v>
      </c>
    </row>
    <row r="1564" spans="1:6">
      <c r="A1564" t="s">
        <v>492</v>
      </c>
      <c r="B1564" t="s">
        <v>75</v>
      </c>
      <c r="C1564" t="s">
        <v>552</v>
      </c>
      <c r="D1564" t="str">
        <f t="shared" si="48"/>
        <v>商管群崑山科技大學國際貿易系</v>
      </c>
      <c r="E1564" t="str">
        <f t="shared" si="49"/>
        <v>203</v>
      </c>
      <c r="F1564" s="32">
        <v>203017</v>
      </c>
    </row>
    <row r="1565" spans="1:6">
      <c r="A1565" t="s">
        <v>492</v>
      </c>
      <c r="B1565" t="s">
        <v>130</v>
      </c>
      <c r="C1565" t="s">
        <v>183</v>
      </c>
      <c r="D1565" t="str">
        <f t="shared" si="48"/>
        <v>商管群臺北城市科技大學企業管理系</v>
      </c>
      <c r="E1565" t="str">
        <f t="shared" si="49"/>
        <v>239</v>
      </c>
      <c r="F1565" s="32">
        <v>239020</v>
      </c>
    </row>
    <row r="1566" spans="1:6">
      <c r="A1566" t="s">
        <v>492</v>
      </c>
      <c r="B1566" t="s">
        <v>159</v>
      </c>
      <c r="C1566" t="s">
        <v>469</v>
      </c>
      <c r="D1566" t="str">
        <f t="shared" si="48"/>
        <v>商管群南開科技大學文化創意與設計系</v>
      </c>
      <c r="E1566" t="str">
        <f t="shared" si="49"/>
        <v>228</v>
      </c>
      <c r="F1566" s="32">
        <v>228044</v>
      </c>
    </row>
    <row r="1567" spans="1:6">
      <c r="A1567" t="s">
        <v>492</v>
      </c>
      <c r="B1567" t="s">
        <v>110</v>
      </c>
      <c r="C1567" t="s">
        <v>372</v>
      </c>
      <c r="D1567" t="str">
        <f t="shared" si="48"/>
        <v>商管群中華科技大學建築系（台北校區）</v>
      </c>
      <c r="E1567" t="str">
        <f t="shared" si="49"/>
        <v>229</v>
      </c>
      <c r="F1567" s="32">
        <v>229062</v>
      </c>
    </row>
    <row r="1568" spans="1:6">
      <c r="A1568" t="s">
        <v>492</v>
      </c>
      <c r="B1568" t="s">
        <v>202</v>
      </c>
      <c r="C1568" t="s">
        <v>338</v>
      </c>
      <c r="D1568" t="str">
        <f t="shared" si="48"/>
        <v>商管群大漢技術學院流通與行銷管理系</v>
      </c>
      <c r="E1568" t="str">
        <f t="shared" si="49"/>
        <v>403</v>
      </c>
      <c r="F1568" s="32">
        <v>403009</v>
      </c>
    </row>
    <row r="1569" spans="1:6">
      <c r="A1569" t="s">
        <v>492</v>
      </c>
      <c r="B1569" t="s">
        <v>152</v>
      </c>
      <c r="C1569" t="s">
        <v>326</v>
      </c>
      <c r="D1569" t="str">
        <f t="shared" si="48"/>
        <v>商管群南榮科技大學休閒運動管理系</v>
      </c>
      <c r="E1569" t="str">
        <f t="shared" si="49"/>
        <v>242</v>
      </c>
      <c r="F1569" s="32">
        <v>242022</v>
      </c>
    </row>
    <row r="1570" spans="1:6">
      <c r="A1570" t="s">
        <v>492</v>
      </c>
      <c r="B1570" t="s">
        <v>185</v>
      </c>
      <c r="C1570" t="s">
        <v>317</v>
      </c>
      <c r="D1570" t="str">
        <f t="shared" si="48"/>
        <v>商管群輔英科技大學資訊科技與管理系資訊科技應用組</v>
      </c>
      <c r="E1570" t="str">
        <f t="shared" si="49"/>
        <v>207</v>
      </c>
      <c r="F1570" s="32">
        <v>207034</v>
      </c>
    </row>
    <row r="1571" spans="1:6">
      <c r="A1571" t="s">
        <v>492</v>
      </c>
      <c r="B1571" t="s">
        <v>185</v>
      </c>
      <c r="C1571" t="s">
        <v>222</v>
      </c>
      <c r="D1571" t="str">
        <f t="shared" si="48"/>
        <v>商管群輔英科技大學資訊科技與管理系行動商務管理組</v>
      </c>
      <c r="E1571" t="str">
        <f t="shared" si="49"/>
        <v>207</v>
      </c>
      <c r="F1571" s="32">
        <v>207031</v>
      </c>
    </row>
    <row r="1572" spans="1:6">
      <c r="A1572" t="s">
        <v>492</v>
      </c>
      <c r="B1572" t="s">
        <v>195</v>
      </c>
      <c r="C1572" t="s">
        <v>631</v>
      </c>
      <c r="D1572" t="str">
        <f t="shared" si="48"/>
        <v>商管群大仁科技大學觀光事業系</v>
      </c>
      <c r="E1572" t="str">
        <f t="shared" si="49"/>
        <v>216</v>
      </c>
      <c r="F1572" s="32">
        <v>216037</v>
      </c>
    </row>
    <row r="1573" spans="1:6">
      <c r="A1573" t="s">
        <v>492</v>
      </c>
      <c r="B1573" t="s">
        <v>159</v>
      </c>
      <c r="C1573" t="s">
        <v>187</v>
      </c>
      <c r="D1573" t="str">
        <f t="shared" si="48"/>
        <v>商管群南開科技大學行銷與流通管理系</v>
      </c>
      <c r="E1573" t="str">
        <f t="shared" si="49"/>
        <v>228</v>
      </c>
      <c r="F1573" s="32">
        <v>228025</v>
      </c>
    </row>
    <row r="1574" spans="1:6">
      <c r="A1574" t="s">
        <v>492</v>
      </c>
      <c r="B1574" t="s">
        <v>302</v>
      </c>
      <c r="C1574" t="s">
        <v>480</v>
      </c>
      <c r="D1574" t="str">
        <f t="shared" si="48"/>
        <v>商管群台北海洋技術學院視覺傳達設計系（淡水校本部）</v>
      </c>
      <c r="E1574" t="str">
        <f t="shared" si="49"/>
        <v>424</v>
      </c>
      <c r="F1574" s="32">
        <v>424027</v>
      </c>
    </row>
    <row r="1575" spans="1:6">
      <c r="A1575" t="s">
        <v>492</v>
      </c>
      <c r="B1575" t="s">
        <v>135</v>
      </c>
      <c r="C1575" t="s">
        <v>138</v>
      </c>
      <c r="D1575" t="str">
        <f t="shared" si="48"/>
        <v>商管群高苑科技大學土木工程系資訊應用組</v>
      </c>
      <c r="E1575" t="str">
        <f t="shared" si="49"/>
        <v>215</v>
      </c>
      <c r="F1575" s="32">
        <v>215021</v>
      </c>
    </row>
    <row r="1576" spans="1:6">
      <c r="A1576" t="s">
        <v>492</v>
      </c>
      <c r="B1576" t="s">
        <v>210</v>
      </c>
      <c r="C1576" t="s">
        <v>483</v>
      </c>
      <c r="D1576" t="str">
        <f t="shared" si="48"/>
        <v>商管群美和科技大學文化創意系</v>
      </c>
      <c r="E1576" t="str">
        <f t="shared" si="49"/>
        <v>232</v>
      </c>
      <c r="F1576" s="32">
        <v>232029</v>
      </c>
    </row>
    <row r="1577" spans="1:6">
      <c r="A1577" t="s">
        <v>492</v>
      </c>
      <c r="B1577" t="s">
        <v>188</v>
      </c>
      <c r="C1577" t="s">
        <v>632</v>
      </c>
      <c r="D1577" t="str">
        <f t="shared" si="48"/>
        <v>商管群景文科技大學理財與稅務規劃系</v>
      </c>
      <c r="E1577" t="str">
        <f t="shared" si="49"/>
        <v>224</v>
      </c>
      <c r="F1577" s="32">
        <v>224022</v>
      </c>
    </row>
    <row r="1578" spans="1:6">
      <c r="A1578" t="s">
        <v>492</v>
      </c>
      <c r="B1578" t="s">
        <v>334</v>
      </c>
      <c r="C1578" t="s">
        <v>283</v>
      </c>
      <c r="D1578" t="str">
        <f t="shared" si="48"/>
        <v>商管群醒吾科技大學財務金融系</v>
      </c>
      <c r="E1578" t="str">
        <f t="shared" si="49"/>
        <v>240</v>
      </c>
      <c r="F1578" s="32">
        <v>240017</v>
      </c>
    </row>
    <row r="1579" spans="1:6">
      <c r="A1579" t="s">
        <v>492</v>
      </c>
      <c r="B1579" t="s">
        <v>157</v>
      </c>
      <c r="C1579" t="s">
        <v>633</v>
      </c>
      <c r="D1579" t="str">
        <f t="shared" si="48"/>
        <v>商管群育達科技大學餐旅經營系</v>
      </c>
      <c r="E1579" t="str">
        <f t="shared" si="49"/>
        <v>231</v>
      </c>
      <c r="F1579" s="32">
        <v>231025</v>
      </c>
    </row>
    <row r="1580" spans="1:6">
      <c r="A1580" t="s">
        <v>492</v>
      </c>
      <c r="B1580" t="s">
        <v>193</v>
      </c>
      <c r="C1580" t="s">
        <v>521</v>
      </c>
      <c r="D1580" t="str">
        <f t="shared" si="48"/>
        <v>商管群聖約翰科技大學應用英語系</v>
      </c>
      <c r="E1580" t="str">
        <f t="shared" si="49"/>
        <v>217</v>
      </c>
      <c r="F1580" s="32">
        <v>217024</v>
      </c>
    </row>
    <row r="1581" spans="1:6">
      <c r="A1581" t="s">
        <v>492</v>
      </c>
      <c r="B1581" t="s">
        <v>167</v>
      </c>
      <c r="C1581" t="s">
        <v>187</v>
      </c>
      <c r="D1581" t="str">
        <f t="shared" si="48"/>
        <v>商管群中州科技大學行銷與流通管理系</v>
      </c>
      <c r="E1581" t="str">
        <f t="shared" si="49"/>
        <v>235</v>
      </c>
      <c r="F1581" s="32">
        <v>235009</v>
      </c>
    </row>
    <row r="1582" spans="1:6">
      <c r="A1582" t="s">
        <v>492</v>
      </c>
      <c r="B1582" t="s">
        <v>135</v>
      </c>
      <c r="C1582" t="s">
        <v>144</v>
      </c>
      <c r="D1582" t="str">
        <f t="shared" si="48"/>
        <v>商管群高苑科技大學資訊傳播系數位媒體設計組</v>
      </c>
      <c r="E1582" t="str">
        <f t="shared" si="49"/>
        <v>215</v>
      </c>
      <c r="F1582" s="32">
        <v>215062</v>
      </c>
    </row>
    <row r="1583" spans="1:6">
      <c r="A1583" t="s">
        <v>492</v>
      </c>
      <c r="B1583" t="s">
        <v>163</v>
      </c>
      <c r="C1583" t="s">
        <v>460</v>
      </c>
      <c r="D1583" t="str">
        <f t="shared" si="48"/>
        <v>商管群環球科技大學多媒體動畫設計系</v>
      </c>
      <c r="E1583" t="str">
        <f t="shared" si="49"/>
        <v>234</v>
      </c>
      <c r="F1583" s="32">
        <v>234013</v>
      </c>
    </row>
    <row r="1584" spans="1:6">
      <c r="A1584" t="s">
        <v>492</v>
      </c>
      <c r="B1584" t="s">
        <v>75</v>
      </c>
      <c r="C1584" t="s">
        <v>148</v>
      </c>
      <c r="D1584" t="str">
        <f t="shared" si="48"/>
        <v>商管群崑山科技大學資訊工程系</v>
      </c>
      <c r="E1584" t="str">
        <f t="shared" si="49"/>
        <v>203</v>
      </c>
      <c r="F1584" s="32">
        <v>203046</v>
      </c>
    </row>
    <row r="1585" spans="1:6">
      <c r="A1585" t="s">
        <v>492</v>
      </c>
      <c r="B1585" t="s">
        <v>156</v>
      </c>
      <c r="C1585" t="s">
        <v>256</v>
      </c>
      <c r="D1585" t="str">
        <f t="shared" si="48"/>
        <v>商管群修平科技大學資訊網路技術系</v>
      </c>
      <c r="E1585" t="str">
        <f t="shared" si="49"/>
        <v>236</v>
      </c>
      <c r="F1585" s="32">
        <v>236010</v>
      </c>
    </row>
    <row r="1586" spans="1:6">
      <c r="A1586" t="s">
        <v>492</v>
      </c>
      <c r="B1586" t="s">
        <v>113</v>
      </c>
      <c r="C1586" t="s">
        <v>148</v>
      </c>
      <c r="D1586" t="str">
        <f t="shared" si="48"/>
        <v>商管群健行科技大學資訊工程系</v>
      </c>
      <c r="E1586" t="str">
        <f t="shared" si="49"/>
        <v>210</v>
      </c>
      <c r="F1586" s="32">
        <v>210037</v>
      </c>
    </row>
    <row r="1587" spans="1:6">
      <c r="A1587" t="s">
        <v>492</v>
      </c>
      <c r="B1587" t="s">
        <v>157</v>
      </c>
      <c r="C1587" t="s">
        <v>149</v>
      </c>
      <c r="D1587" t="str">
        <f t="shared" si="48"/>
        <v>商管群育達科技大學資訊管理系</v>
      </c>
      <c r="E1587" t="str">
        <f t="shared" si="49"/>
        <v>231</v>
      </c>
      <c r="F1587" s="32">
        <v>231006</v>
      </c>
    </row>
    <row r="1588" spans="1:6">
      <c r="A1588" t="s">
        <v>492</v>
      </c>
      <c r="B1588" t="s">
        <v>89</v>
      </c>
      <c r="C1588" t="s">
        <v>183</v>
      </c>
      <c r="D1588" t="str">
        <f t="shared" si="48"/>
        <v>商管群萬能科技大學企業管理系</v>
      </c>
      <c r="E1588" t="str">
        <f t="shared" si="49"/>
        <v>212</v>
      </c>
      <c r="F1588" s="32">
        <v>212048</v>
      </c>
    </row>
    <row r="1589" spans="1:6">
      <c r="A1589" t="s">
        <v>492</v>
      </c>
      <c r="B1589" t="s">
        <v>135</v>
      </c>
      <c r="C1589" t="s">
        <v>634</v>
      </c>
      <c r="D1589" t="str">
        <f t="shared" si="48"/>
        <v>商管群高苑科技大學應用外語系英文組</v>
      </c>
      <c r="E1589" t="str">
        <f t="shared" si="49"/>
        <v>215</v>
      </c>
      <c r="F1589" s="32">
        <v>215043</v>
      </c>
    </row>
    <row r="1590" spans="1:6">
      <c r="A1590" t="s">
        <v>492</v>
      </c>
      <c r="B1590" t="s">
        <v>193</v>
      </c>
      <c r="C1590" t="s">
        <v>635</v>
      </c>
      <c r="D1590" t="str">
        <f t="shared" si="48"/>
        <v>商管群聖約翰科技大學時尚經營管理系</v>
      </c>
      <c r="E1590" t="str">
        <f t="shared" si="49"/>
        <v>217</v>
      </c>
      <c r="F1590" s="32">
        <v>217021</v>
      </c>
    </row>
    <row r="1591" spans="1:6">
      <c r="A1591" t="s">
        <v>492</v>
      </c>
      <c r="B1591" t="s">
        <v>334</v>
      </c>
      <c r="C1591" t="s">
        <v>149</v>
      </c>
      <c r="D1591" t="str">
        <f t="shared" si="48"/>
        <v>商管群醒吾科技大學資訊管理系</v>
      </c>
      <c r="E1591" t="str">
        <f t="shared" si="49"/>
        <v>240</v>
      </c>
      <c r="F1591" s="32">
        <v>240028</v>
      </c>
    </row>
    <row r="1592" spans="1:6">
      <c r="A1592" t="s">
        <v>492</v>
      </c>
      <c r="B1592" t="s">
        <v>334</v>
      </c>
      <c r="C1592" t="s">
        <v>450</v>
      </c>
      <c r="D1592" t="str">
        <f t="shared" si="48"/>
        <v>商管群醒吾科技大學時尚產業經營管理學士學位學程</v>
      </c>
      <c r="E1592" t="str">
        <f t="shared" si="49"/>
        <v>240</v>
      </c>
      <c r="F1592" s="32">
        <v>240038</v>
      </c>
    </row>
    <row r="1593" spans="1:6">
      <c r="A1593" t="s">
        <v>492</v>
      </c>
      <c r="B1593" t="s">
        <v>101</v>
      </c>
      <c r="C1593" t="s">
        <v>187</v>
      </c>
      <c r="D1593" t="str">
        <f t="shared" si="48"/>
        <v>商管群慈濟學校財團法人慈濟科技大學行銷與流通管理系</v>
      </c>
      <c r="E1593" t="str">
        <f t="shared" si="49"/>
        <v>244</v>
      </c>
      <c r="F1593" s="32">
        <v>244007</v>
      </c>
    </row>
    <row r="1594" spans="1:6">
      <c r="A1594" t="s">
        <v>492</v>
      </c>
      <c r="B1594" t="s">
        <v>177</v>
      </c>
      <c r="C1594" t="s">
        <v>120</v>
      </c>
      <c r="D1594" t="str">
        <f t="shared" si="48"/>
        <v>商管群元培醫事科技大學視光系</v>
      </c>
      <c r="E1594" t="str">
        <f t="shared" si="49"/>
        <v>223</v>
      </c>
      <c r="F1594" s="32">
        <v>223020</v>
      </c>
    </row>
    <row r="1595" spans="1:6">
      <c r="A1595" t="s">
        <v>492</v>
      </c>
      <c r="B1595" t="s">
        <v>156</v>
      </c>
      <c r="C1595" t="s">
        <v>149</v>
      </c>
      <c r="D1595" t="str">
        <f t="shared" si="48"/>
        <v>商管群修平科技大學資訊管理系</v>
      </c>
      <c r="E1595" t="str">
        <f t="shared" si="49"/>
        <v>236</v>
      </c>
      <c r="F1595" s="32">
        <v>236014</v>
      </c>
    </row>
    <row r="1596" spans="1:6">
      <c r="A1596" t="s">
        <v>492</v>
      </c>
      <c r="B1596" t="s">
        <v>193</v>
      </c>
      <c r="C1596" t="s">
        <v>486</v>
      </c>
      <c r="D1596" t="str">
        <f t="shared" si="48"/>
        <v>商管群聖約翰科技大學數位文藝系</v>
      </c>
      <c r="E1596" t="str">
        <f t="shared" si="49"/>
        <v>217</v>
      </c>
      <c r="F1596" s="32">
        <v>217030</v>
      </c>
    </row>
    <row r="1597" spans="1:6">
      <c r="A1597" t="s">
        <v>492</v>
      </c>
      <c r="B1597" t="s">
        <v>159</v>
      </c>
      <c r="C1597" t="s">
        <v>183</v>
      </c>
      <c r="D1597" t="str">
        <f t="shared" si="48"/>
        <v>商管群南開科技大學企業管理系</v>
      </c>
      <c r="E1597" t="str">
        <f t="shared" si="49"/>
        <v>228</v>
      </c>
      <c r="F1597" s="32">
        <v>228033</v>
      </c>
    </row>
    <row r="1598" spans="1:6">
      <c r="A1598" t="s">
        <v>492</v>
      </c>
      <c r="B1598" t="s">
        <v>156</v>
      </c>
      <c r="C1598" t="s">
        <v>636</v>
      </c>
      <c r="D1598" t="str">
        <f t="shared" si="48"/>
        <v>商管群修平科技大學應用財務金融系</v>
      </c>
      <c r="E1598" t="str">
        <f t="shared" si="49"/>
        <v>236</v>
      </c>
      <c r="F1598" s="32">
        <v>236022</v>
      </c>
    </row>
    <row r="1599" spans="1:6">
      <c r="A1599" t="s">
        <v>492</v>
      </c>
      <c r="B1599" t="s">
        <v>179</v>
      </c>
      <c r="C1599" t="s">
        <v>324</v>
      </c>
      <c r="D1599" t="str">
        <f t="shared" si="48"/>
        <v>商管群吳鳳科技大學應用數位媒體系</v>
      </c>
      <c r="E1599" t="str">
        <f t="shared" si="49"/>
        <v>233</v>
      </c>
      <c r="F1599" s="32">
        <v>233019</v>
      </c>
    </row>
    <row r="1600" spans="1:6">
      <c r="A1600" t="s">
        <v>492</v>
      </c>
      <c r="B1600" t="s">
        <v>156</v>
      </c>
      <c r="C1600" t="s">
        <v>585</v>
      </c>
      <c r="D1600" t="str">
        <f t="shared" si="48"/>
        <v>商管群修平科技大學國際企業經營系</v>
      </c>
      <c r="E1600" t="str">
        <f t="shared" si="49"/>
        <v>236</v>
      </c>
      <c r="F1600" s="32">
        <v>236016</v>
      </c>
    </row>
    <row r="1601" spans="1:6">
      <c r="A1601" t="s">
        <v>492</v>
      </c>
      <c r="B1601" t="s">
        <v>119</v>
      </c>
      <c r="C1601" t="s">
        <v>484</v>
      </c>
      <c r="D1601" t="str">
        <f t="shared" si="48"/>
        <v>商管群中華醫事科技大學幼兒保育系</v>
      </c>
      <c r="E1601" t="str">
        <f t="shared" si="49"/>
        <v>225</v>
      </c>
      <c r="F1601" s="32">
        <v>225007</v>
      </c>
    </row>
    <row r="1602" spans="1:6">
      <c r="A1602" t="s">
        <v>492</v>
      </c>
      <c r="B1602" t="s">
        <v>75</v>
      </c>
      <c r="C1602" t="s">
        <v>299</v>
      </c>
      <c r="D1602" t="str">
        <f t="shared" ref="D1602:D1665" si="50">CONCATENATE(A1602,B1602,C1602)</f>
        <v>商管群崑山科技大學金融管理系</v>
      </c>
      <c r="E1602" t="str">
        <f t="shared" ref="E1602:E1665" si="51">MID(F1602,1,3)</f>
        <v>203</v>
      </c>
      <c r="F1602" s="32">
        <v>203024</v>
      </c>
    </row>
    <row r="1603" spans="1:6">
      <c r="A1603" t="s">
        <v>492</v>
      </c>
      <c r="B1603" t="s">
        <v>195</v>
      </c>
      <c r="C1603" t="s">
        <v>187</v>
      </c>
      <c r="D1603" t="str">
        <f t="shared" si="50"/>
        <v>商管群大仁科技大學行銷與流通管理系</v>
      </c>
      <c r="E1603" t="str">
        <f t="shared" si="51"/>
        <v>216</v>
      </c>
      <c r="F1603" s="32">
        <v>216027</v>
      </c>
    </row>
    <row r="1604" spans="1:6">
      <c r="A1604" t="s">
        <v>492</v>
      </c>
      <c r="B1604" t="s">
        <v>133</v>
      </c>
      <c r="C1604" t="s">
        <v>387</v>
      </c>
      <c r="D1604" t="str">
        <f t="shared" si="50"/>
        <v>商管群建國科技大學商業設計系</v>
      </c>
      <c r="E1604" t="str">
        <f t="shared" si="51"/>
        <v>213</v>
      </c>
      <c r="F1604" s="32">
        <v>213030</v>
      </c>
    </row>
    <row r="1605" spans="1:6">
      <c r="A1605" t="s">
        <v>492</v>
      </c>
      <c r="B1605" t="s">
        <v>113</v>
      </c>
      <c r="C1605" t="s">
        <v>164</v>
      </c>
      <c r="D1605" t="str">
        <f t="shared" si="50"/>
        <v>商管群健行科技大學物業經營與管理系</v>
      </c>
      <c r="E1605" t="str">
        <f t="shared" si="51"/>
        <v>210</v>
      </c>
      <c r="F1605" s="32">
        <v>210035</v>
      </c>
    </row>
    <row r="1606" spans="1:6">
      <c r="A1606" t="s">
        <v>492</v>
      </c>
      <c r="B1606" t="s">
        <v>135</v>
      </c>
      <c r="C1606" t="s">
        <v>187</v>
      </c>
      <c r="D1606" t="str">
        <f t="shared" si="50"/>
        <v>商管群高苑科技大學行銷與流通管理系</v>
      </c>
      <c r="E1606" t="str">
        <f t="shared" si="51"/>
        <v>215</v>
      </c>
      <c r="F1606" s="32">
        <v>215040</v>
      </c>
    </row>
    <row r="1607" spans="1:6">
      <c r="A1607" t="s">
        <v>492</v>
      </c>
      <c r="B1607" t="s">
        <v>113</v>
      </c>
      <c r="C1607" t="s">
        <v>322</v>
      </c>
      <c r="D1607" t="str">
        <f t="shared" si="50"/>
        <v>商管群健行科技大學資訊管理系多媒體應用組</v>
      </c>
      <c r="E1607" t="str">
        <f t="shared" si="51"/>
        <v>210</v>
      </c>
      <c r="F1607" s="32">
        <v>210039</v>
      </c>
    </row>
    <row r="1608" spans="1:6">
      <c r="A1608" t="s">
        <v>492</v>
      </c>
      <c r="B1608" t="s">
        <v>128</v>
      </c>
      <c r="C1608" t="s">
        <v>259</v>
      </c>
      <c r="D1608" t="str">
        <f t="shared" si="50"/>
        <v>商管群嘉藥學校財團法人嘉南藥理大學資訊多媒體應用系</v>
      </c>
      <c r="E1608" t="str">
        <f t="shared" si="51"/>
        <v>204</v>
      </c>
      <c r="F1608" s="32">
        <v>204039</v>
      </c>
    </row>
    <row r="1609" spans="1:6">
      <c r="A1609" t="s">
        <v>492</v>
      </c>
      <c r="B1609" t="s">
        <v>128</v>
      </c>
      <c r="C1609" t="s">
        <v>530</v>
      </c>
      <c r="D1609" t="str">
        <f t="shared" si="50"/>
        <v>商管群嘉藥學校財團法人嘉南藥理大學老人服務事業管理系</v>
      </c>
      <c r="E1609" t="str">
        <f t="shared" si="51"/>
        <v>204</v>
      </c>
      <c r="F1609" s="32">
        <v>204066</v>
      </c>
    </row>
    <row r="1610" spans="1:6">
      <c r="A1610" t="s">
        <v>492</v>
      </c>
      <c r="B1610" t="s">
        <v>258</v>
      </c>
      <c r="C1610" t="s">
        <v>259</v>
      </c>
      <c r="D1610" t="str">
        <f t="shared" si="50"/>
        <v>商管群經國管理暨健康學院資訊多媒體應用系</v>
      </c>
      <c r="E1610" t="str">
        <f t="shared" si="51"/>
        <v>417</v>
      </c>
      <c r="F1610" s="32">
        <v>417015</v>
      </c>
    </row>
    <row r="1611" spans="1:6">
      <c r="A1611" t="s">
        <v>492</v>
      </c>
      <c r="B1611" t="s">
        <v>135</v>
      </c>
      <c r="C1611" t="s">
        <v>183</v>
      </c>
      <c r="D1611" t="str">
        <f t="shared" si="50"/>
        <v>商管群高苑科技大學企業管理系</v>
      </c>
      <c r="E1611" t="str">
        <f t="shared" si="51"/>
        <v>215</v>
      </c>
      <c r="F1611" s="32">
        <v>215037</v>
      </c>
    </row>
    <row r="1612" spans="1:6">
      <c r="A1612" t="s">
        <v>492</v>
      </c>
      <c r="B1612" t="s">
        <v>188</v>
      </c>
      <c r="C1612" t="s">
        <v>325</v>
      </c>
      <c r="D1612" t="str">
        <f t="shared" si="50"/>
        <v>商管群景文科技大學環境科技與物業管理系</v>
      </c>
      <c r="E1612" t="str">
        <f t="shared" si="51"/>
        <v>224</v>
      </c>
      <c r="F1612" s="32">
        <v>224041</v>
      </c>
    </row>
    <row r="1613" spans="1:6">
      <c r="A1613" t="s">
        <v>492</v>
      </c>
      <c r="B1613" t="s">
        <v>220</v>
      </c>
      <c r="C1613" t="s">
        <v>312</v>
      </c>
      <c r="D1613" t="str">
        <f t="shared" si="50"/>
        <v>商管群和春技術學院觀光與休閒事業管理系</v>
      </c>
      <c r="E1613" t="str">
        <f t="shared" si="51"/>
        <v>406</v>
      </c>
      <c r="F1613" s="32">
        <v>406027</v>
      </c>
    </row>
    <row r="1614" spans="1:6">
      <c r="A1614" t="s">
        <v>492</v>
      </c>
      <c r="B1614" t="s">
        <v>157</v>
      </c>
      <c r="C1614" t="s">
        <v>326</v>
      </c>
      <c r="D1614" t="str">
        <f t="shared" si="50"/>
        <v>商管群育達科技大學休閒運動管理系</v>
      </c>
      <c r="E1614" t="str">
        <f t="shared" si="51"/>
        <v>231</v>
      </c>
      <c r="F1614" s="32">
        <v>231023</v>
      </c>
    </row>
    <row r="1615" spans="1:6">
      <c r="A1615" t="s">
        <v>492</v>
      </c>
      <c r="B1615" t="s">
        <v>117</v>
      </c>
      <c r="C1615" t="s">
        <v>478</v>
      </c>
      <c r="D1615" t="str">
        <f t="shared" si="50"/>
        <v>商管群德霖技術學院不動產經營系</v>
      </c>
      <c r="E1615" t="str">
        <f t="shared" si="51"/>
        <v>412</v>
      </c>
      <c r="F1615" s="32">
        <v>412030</v>
      </c>
    </row>
    <row r="1616" spans="1:6">
      <c r="A1616" t="s">
        <v>492</v>
      </c>
      <c r="B1616" t="s">
        <v>220</v>
      </c>
      <c r="C1616" t="s">
        <v>80</v>
      </c>
      <c r="D1616" t="str">
        <f t="shared" si="50"/>
        <v>商管群和春技術學院商品設計系</v>
      </c>
      <c r="E1616" t="str">
        <f t="shared" si="51"/>
        <v>406</v>
      </c>
      <c r="F1616" s="32">
        <v>406011</v>
      </c>
    </row>
    <row r="1617" spans="1:6">
      <c r="A1617" t="s">
        <v>492</v>
      </c>
      <c r="B1617" t="s">
        <v>128</v>
      </c>
      <c r="C1617" t="s">
        <v>637</v>
      </c>
      <c r="D1617" t="str">
        <f t="shared" si="50"/>
        <v>商管群嘉藥學校財團法人嘉南藥理大學藥粧生技產業學士學位學程</v>
      </c>
      <c r="E1617" t="str">
        <f t="shared" si="51"/>
        <v>204</v>
      </c>
      <c r="F1617" s="32">
        <v>204013</v>
      </c>
    </row>
    <row r="1618" spans="1:6">
      <c r="A1618" t="s">
        <v>492</v>
      </c>
      <c r="B1618" t="s">
        <v>220</v>
      </c>
      <c r="C1618" t="s">
        <v>283</v>
      </c>
      <c r="D1618" t="str">
        <f t="shared" si="50"/>
        <v>商管群和春技術學院財務金融系</v>
      </c>
      <c r="E1618" t="str">
        <f t="shared" si="51"/>
        <v>406</v>
      </c>
      <c r="F1618" s="32">
        <v>406024</v>
      </c>
    </row>
    <row r="1619" spans="1:6">
      <c r="A1619" t="s">
        <v>492</v>
      </c>
      <c r="B1619" t="s">
        <v>150</v>
      </c>
      <c r="C1619" t="s">
        <v>321</v>
      </c>
      <c r="D1619" t="str">
        <f t="shared" si="50"/>
        <v>商管群黎明技術學院數位多媒體系</v>
      </c>
      <c r="E1619" t="str">
        <f t="shared" si="51"/>
        <v>415</v>
      </c>
      <c r="F1619" s="32">
        <v>415002</v>
      </c>
    </row>
    <row r="1620" spans="1:6">
      <c r="A1620" t="s">
        <v>492</v>
      </c>
      <c r="B1620" t="s">
        <v>101</v>
      </c>
      <c r="C1620" t="s">
        <v>145</v>
      </c>
      <c r="D1620" t="str">
        <f t="shared" si="50"/>
        <v>商管群慈濟學校財團法人慈濟科技大學資訊科技與管理系</v>
      </c>
      <c r="E1620" t="str">
        <f t="shared" si="51"/>
        <v>244</v>
      </c>
      <c r="F1620" s="32">
        <v>244006</v>
      </c>
    </row>
    <row r="1621" spans="1:6">
      <c r="A1621" t="s">
        <v>492</v>
      </c>
      <c r="B1621" t="s">
        <v>128</v>
      </c>
      <c r="C1621" t="s">
        <v>319</v>
      </c>
      <c r="D1621" t="str">
        <f t="shared" si="50"/>
        <v>商管群嘉藥學校財團法人嘉南藥理大學應用空間資訊系</v>
      </c>
      <c r="E1621" t="str">
        <f t="shared" si="51"/>
        <v>204</v>
      </c>
      <c r="F1621" s="32">
        <v>204051</v>
      </c>
    </row>
    <row r="1622" spans="1:6">
      <c r="A1622" t="s">
        <v>492</v>
      </c>
      <c r="B1622" t="s">
        <v>334</v>
      </c>
      <c r="C1622" t="s">
        <v>310</v>
      </c>
      <c r="D1622" t="str">
        <f t="shared" si="50"/>
        <v>商管群醒吾科技大學資訊傳播系</v>
      </c>
      <c r="E1622" t="str">
        <f t="shared" si="51"/>
        <v>240</v>
      </c>
      <c r="F1622" s="32">
        <v>240032</v>
      </c>
    </row>
    <row r="1623" spans="1:6">
      <c r="A1623" t="s">
        <v>492</v>
      </c>
      <c r="B1623" t="s">
        <v>124</v>
      </c>
      <c r="C1623" t="s">
        <v>183</v>
      </c>
      <c r="D1623" t="str">
        <f t="shared" si="50"/>
        <v>商管群東南科技大學企業管理系</v>
      </c>
      <c r="E1623" t="str">
        <f t="shared" si="51"/>
        <v>226</v>
      </c>
      <c r="F1623" s="32">
        <v>226014</v>
      </c>
    </row>
    <row r="1624" spans="1:6">
      <c r="A1624" t="s">
        <v>492</v>
      </c>
      <c r="B1624" t="s">
        <v>156</v>
      </c>
      <c r="C1624" t="s">
        <v>638</v>
      </c>
      <c r="D1624" t="str">
        <f t="shared" si="50"/>
        <v>商管群修平科技大學人力資源管理與發展系</v>
      </c>
      <c r="E1624" t="str">
        <f t="shared" si="51"/>
        <v>236</v>
      </c>
      <c r="F1624" s="32">
        <v>236024</v>
      </c>
    </row>
    <row r="1625" spans="1:6">
      <c r="A1625" t="s">
        <v>492</v>
      </c>
      <c r="B1625" t="s">
        <v>124</v>
      </c>
      <c r="C1625" t="s">
        <v>639</v>
      </c>
      <c r="D1625" t="str">
        <f t="shared" si="50"/>
        <v>商管群東南科技大學觀光系</v>
      </c>
      <c r="E1625" t="str">
        <f t="shared" si="51"/>
        <v>226</v>
      </c>
      <c r="F1625" s="32">
        <v>226017</v>
      </c>
    </row>
    <row r="1626" spans="1:6">
      <c r="A1626" t="s">
        <v>492</v>
      </c>
      <c r="B1626" t="s">
        <v>124</v>
      </c>
      <c r="C1626" t="s">
        <v>521</v>
      </c>
      <c r="D1626" t="str">
        <f t="shared" si="50"/>
        <v>商管群東南科技大學應用英語系</v>
      </c>
      <c r="E1626" t="str">
        <f t="shared" si="51"/>
        <v>226</v>
      </c>
      <c r="F1626" s="32">
        <v>226021</v>
      </c>
    </row>
    <row r="1627" spans="1:6">
      <c r="A1627" t="s">
        <v>492</v>
      </c>
      <c r="B1627" t="s">
        <v>124</v>
      </c>
      <c r="C1627" t="s">
        <v>314</v>
      </c>
      <c r="D1627" t="str">
        <f t="shared" si="50"/>
        <v>商管群東南科技大學數位遊戲設計系</v>
      </c>
      <c r="E1627" t="str">
        <f t="shared" si="51"/>
        <v>226</v>
      </c>
      <c r="F1627" s="32">
        <v>226040</v>
      </c>
    </row>
    <row r="1628" spans="1:6">
      <c r="A1628" t="s">
        <v>492</v>
      </c>
      <c r="B1628" t="s">
        <v>302</v>
      </c>
      <c r="C1628" t="s">
        <v>640</v>
      </c>
      <c r="D1628" t="str">
        <f t="shared" si="50"/>
        <v>商管群台北海洋技術學院餐飲管理系（士林校區）</v>
      </c>
      <c r="E1628" t="str">
        <f t="shared" si="51"/>
        <v>424</v>
      </c>
      <c r="F1628" s="32">
        <v>424011</v>
      </c>
    </row>
    <row r="1629" spans="1:6">
      <c r="A1629" t="s">
        <v>492</v>
      </c>
      <c r="B1629" t="s">
        <v>130</v>
      </c>
      <c r="C1629" t="s">
        <v>329</v>
      </c>
      <c r="D1629" t="str">
        <f t="shared" si="50"/>
        <v>商管群臺北城市科技大學數位多媒體設計系</v>
      </c>
      <c r="E1629" t="str">
        <f t="shared" si="51"/>
        <v>239</v>
      </c>
      <c r="F1629" s="32">
        <v>239024</v>
      </c>
    </row>
    <row r="1630" spans="1:6">
      <c r="A1630" t="s">
        <v>492</v>
      </c>
      <c r="B1630" t="s">
        <v>106</v>
      </c>
      <c r="C1630" t="s">
        <v>641</v>
      </c>
      <c r="D1630" t="str">
        <f t="shared" si="50"/>
        <v>商管群中國科技大學企業管理系（新竹校區）</v>
      </c>
      <c r="E1630" t="str">
        <f t="shared" si="51"/>
        <v>219</v>
      </c>
      <c r="F1630" s="32">
        <v>219040</v>
      </c>
    </row>
    <row r="1631" spans="1:6">
      <c r="A1631" t="s">
        <v>492</v>
      </c>
      <c r="B1631" t="s">
        <v>177</v>
      </c>
      <c r="C1631" t="s">
        <v>316</v>
      </c>
      <c r="D1631" t="str">
        <f t="shared" si="50"/>
        <v>商管群元培醫事科技大學醫務管理系醫療產業管理組</v>
      </c>
      <c r="E1631" t="str">
        <f t="shared" si="51"/>
        <v>223</v>
      </c>
      <c r="F1631" s="32">
        <v>223004</v>
      </c>
    </row>
    <row r="1632" spans="1:6">
      <c r="A1632" t="s">
        <v>492</v>
      </c>
      <c r="B1632" t="s">
        <v>113</v>
      </c>
      <c r="C1632" t="s">
        <v>472</v>
      </c>
      <c r="D1632" t="str">
        <f t="shared" si="50"/>
        <v>商管群健行科技大學物業經營與管理系室內設計組</v>
      </c>
      <c r="E1632" t="str">
        <f t="shared" si="51"/>
        <v>210</v>
      </c>
      <c r="F1632" s="32">
        <v>210036</v>
      </c>
    </row>
    <row r="1633" spans="1:6">
      <c r="A1633" t="s">
        <v>492</v>
      </c>
      <c r="B1633" t="s">
        <v>89</v>
      </c>
      <c r="C1633" t="s">
        <v>330</v>
      </c>
      <c r="D1633" t="str">
        <f t="shared" si="50"/>
        <v>商管群萬能科技大學資訊工程系資訊應用組</v>
      </c>
      <c r="E1633" t="str">
        <f t="shared" si="51"/>
        <v>212</v>
      </c>
      <c r="F1633" s="32">
        <v>212012</v>
      </c>
    </row>
    <row r="1634" spans="1:6">
      <c r="A1634" t="s">
        <v>492</v>
      </c>
      <c r="B1634" t="s">
        <v>163</v>
      </c>
      <c r="C1634" t="s">
        <v>341</v>
      </c>
      <c r="D1634" t="str">
        <f t="shared" si="50"/>
        <v>商管群環球科技大學行銷管理系</v>
      </c>
      <c r="E1634" t="str">
        <f t="shared" si="51"/>
        <v>234</v>
      </c>
      <c r="F1634" s="32">
        <v>234008</v>
      </c>
    </row>
    <row r="1635" spans="1:6">
      <c r="A1635" t="s">
        <v>492</v>
      </c>
      <c r="B1635" t="s">
        <v>159</v>
      </c>
      <c r="C1635" t="s">
        <v>549</v>
      </c>
      <c r="D1635" t="str">
        <f t="shared" si="50"/>
        <v>商管群南開科技大學休閒事業管理系</v>
      </c>
      <c r="E1635" t="str">
        <f t="shared" si="51"/>
        <v>228</v>
      </c>
      <c r="F1635" s="32">
        <v>228036</v>
      </c>
    </row>
    <row r="1636" spans="1:6">
      <c r="A1636" t="s">
        <v>492</v>
      </c>
      <c r="B1636" t="s">
        <v>302</v>
      </c>
      <c r="C1636" t="s">
        <v>642</v>
      </c>
      <c r="D1636" t="str">
        <f t="shared" si="50"/>
        <v>商管群台北海洋技術學院旅遊管理系（淡水校本部）</v>
      </c>
      <c r="E1636" t="str">
        <f t="shared" si="51"/>
        <v>424</v>
      </c>
      <c r="F1636" s="32">
        <v>424013</v>
      </c>
    </row>
    <row r="1637" spans="1:6">
      <c r="A1637" t="s">
        <v>492</v>
      </c>
      <c r="B1637" t="s">
        <v>169</v>
      </c>
      <c r="C1637" t="s">
        <v>183</v>
      </c>
      <c r="D1637" t="str">
        <f t="shared" si="50"/>
        <v>商管群華夏科技大學企業管理系</v>
      </c>
      <c r="E1637" t="str">
        <f t="shared" si="51"/>
        <v>243</v>
      </c>
      <c r="F1637" s="32">
        <v>243017</v>
      </c>
    </row>
    <row r="1638" spans="1:6">
      <c r="A1638" t="s">
        <v>492</v>
      </c>
      <c r="B1638" t="s">
        <v>128</v>
      </c>
      <c r="C1638" t="s">
        <v>291</v>
      </c>
      <c r="D1638" t="str">
        <f t="shared" si="50"/>
        <v>商管群嘉藥學校財團法人嘉南藥理大學醫務管理系</v>
      </c>
      <c r="E1638" t="str">
        <f t="shared" si="51"/>
        <v>204</v>
      </c>
      <c r="F1638" s="32">
        <v>204063</v>
      </c>
    </row>
    <row r="1639" spans="1:6">
      <c r="A1639" t="s">
        <v>492</v>
      </c>
      <c r="B1639" t="s">
        <v>302</v>
      </c>
      <c r="C1639" t="s">
        <v>335</v>
      </c>
      <c r="D1639" t="str">
        <f t="shared" si="50"/>
        <v>商管群台北海洋技術學院數位遊戲與動畫設計系（淡水校本部）</v>
      </c>
      <c r="E1639" t="str">
        <f t="shared" si="51"/>
        <v>424</v>
      </c>
      <c r="F1639" s="32">
        <v>424024</v>
      </c>
    </row>
    <row r="1640" spans="1:6">
      <c r="A1640" t="s">
        <v>492</v>
      </c>
      <c r="B1640" t="s">
        <v>195</v>
      </c>
      <c r="C1640" t="s">
        <v>643</v>
      </c>
      <c r="D1640" t="str">
        <f t="shared" si="50"/>
        <v>商管群大仁科技大學護理系</v>
      </c>
      <c r="E1640" t="str">
        <f t="shared" si="51"/>
        <v>216</v>
      </c>
      <c r="F1640" s="32">
        <v>216021</v>
      </c>
    </row>
    <row r="1641" spans="1:6">
      <c r="A1641" t="s">
        <v>492</v>
      </c>
      <c r="B1641" t="s">
        <v>177</v>
      </c>
      <c r="C1641" t="s">
        <v>644</v>
      </c>
      <c r="D1641" t="str">
        <f t="shared" si="50"/>
        <v>商管群元培醫事科技大學國際健康行銷管理學士學位學程</v>
      </c>
      <c r="E1641" t="str">
        <f t="shared" si="51"/>
        <v>223</v>
      </c>
      <c r="F1641" s="32">
        <v>223041</v>
      </c>
    </row>
    <row r="1642" spans="1:6">
      <c r="A1642" t="s">
        <v>492</v>
      </c>
      <c r="B1642" t="s">
        <v>106</v>
      </c>
      <c r="C1642" t="s">
        <v>645</v>
      </c>
      <c r="D1642" t="str">
        <f t="shared" si="50"/>
        <v>商管群中國科技大學觀光與休閒事業管理系（新竹校區）</v>
      </c>
      <c r="E1642" t="str">
        <f t="shared" si="51"/>
        <v>219</v>
      </c>
      <c r="F1642" s="32">
        <v>219046</v>
      </c>
    </row>
    <row r="1643" spans="1:6">
      <c r="A1643" t="s">
        <v>492</v>
      </c>
      <c r="B1643" t="s">
        <v>210</v>
      </c>
      <c r="C1643" t="s">
        <v>183</v>
      </c>
      <c r="D1643" t="str">
        <f t="shared" si="50"/>
        <v>商管群美和科技大學企業管理系</v>
      </c>
      <c r="E1643" t="str">
        <f t="shared" si="51"/>
        <v>232</v>
      </c>
      <c r="F1643" s="32">
        <v>232023</v>
      </c>
    </row>
    <row r="1644" spans="1:6">
      <c r="A1644" t="s">
        <v>492</v>
      </c>
      <c r="B1644" t="s">
        <v>156</v>
      </c>
      <c r="C1644" t="s">
        <v>307</v>
      </c>
      <c r="D1644" t="str">
        <f t="shared" si="50"/>
        <v>商管群修平科技大學數位媒體設計系</v>
      </c>
      <c r="E1644" t="str">
        <f t="shared" si="51"/>
        <v>236</v>
      </c>
      <c r="F1644" s="32">
        <v>236035</v>
      </c>
    </row>
    <row r="1645" spans="1:6">
      <c r="A1645" t="s">
        <v>492</v>
      </c>
      <c r="B1645" t="s">
        <v>135</v>
      </c>
      <c r="C1645" t="s">
        <v>149</v>
      </c>
      <c r="D1645" t="str">
        <f t="shared" si="50"/>
        <v>商管群高苑科技大學資訊管理系</v>
      </c>
      <c r="E1645" t="str">
        <f t="shared" si="51"/>
        <v>215</v>
      </c>
      <c r="F1645" s="32">
        <v>215059</v>
      </c>
    </row>
    <row r="1646" spans="1:6">
      <c r="A1646" t="s">
        <v>492</v>
      </c>
      <c r="B1646" t="s">
        <v>220</v>
      </c>
      <c r="C1646" t="s">
        <v>149</v>
      </c>
      <c r="D1646" t="str">
        <f t="shared" si="50"/>
        <v>商管群和春技術學院資訊管理系</v>
      </c>
      <c r="E1646" t="str">
        <f t="shared" si="51"/>
        <v>406</v>
      </c>
      <c r="F1646" s="32">
        <v>406003</v>
      </c>
    </row>
    <row r="1647" spans="1:6">
      <c r="A1647" t="s">
        <v>492</v>
      </c>
      <c r="B1647" t="s">
        <v>89</v>
      </c>
      <c r="C1647" t="s">
        <v>331</v>
      </c>
      <c r="D1647" t="str">
        <f t="shared" si="50"/>
        <v>商管群萬能科技大學資訊管理系多媒體設計組</v>
      </c>
      <c r="E1647" t="str">
        <f t="shared" si="51"/>
        <v>212</v>
      </c>
      <c r="F1647" s="32">
        <v>212055</v>
      </c>
    </row>
    <row r="1648" spans="1:6">
      <c r="A1648" t="s">
        <v>492</v>
      </c>
      <c r="B1648" t="s">
        <v>156</v>
      </c>
      <c r="C1648" t="s">
        <v>187</v>
      </c>
      <c r="D1648" t="str">
        <f t="shared" si="50"/>
        <v>商管群修平科技大學行銷與流通管理系</v>
      </c>
      <c r="E1648" t="str">
        <f t="shared" si="51"/>
        <v>236</v>
      </c>
      <c r="F1648" s="32">
        <v>236026</v>
      </c>
    </row>
    <row r="1649" spans="1:6">
      <c r="A1649" t="s">
        <v>492</v>
      </c>
      <c r="B1649" t="s">
        <v>188</v>
      </c>
      <c r="C1649" t="s">
        <v>283</v>
      </c>
      <c r="D1649" t="str">
        <f t="shared" si="50"/>
        <v>商管群景文科技大學財務金融系</v>
      </c>
      <c r="E1649" t="str">
        <f t="shared" si="51"/>
        <v>224</v>
      </c>
      <c r="F1649" s="32">
        <v>224025</v>
      </c>
    </row>
    <row r="1650" spans="1:6">
      <c r="A1650" t="s">
        <v>492</v>
      </c>
      <c r="B1650" t="s">
        <v>302</v>
      </c>
      <c r="C1650" t="s">
        <v>646</v>
      </c>
      <c r="D1650" t="str">
        <f t="shared" si="50"/>
        <v>商管群台北海洋技術學院時尚造型設計管理系整體造型設計組（淡水校本部）</v>
      </c>
      <c r="E1650" t="str">
        <f t="shared" si="51"/>
        <v>424</v>
      </c>
      <c r="F1650" s="32">
        <v>424028</v>
      </c>
    </row>
    <row r="1651" spans="1:6">
      <c r="A1651" t="s">
        <v>492</v>
      </c>
      <c r="B1651" t="s">
        <v>128</v>
      </c>
      <c r="C1651" t="s">
        <v>647</v>
      </c>
      <c r="D1651" t="str">
        <f t="shared" si="50"/>
        <v>商管群嘉藥學校財團法人嘉南藥理大學嬰幼兒保育系</v>
      </c>
      <c r="E1651" t="str">
        <f t="shared" si="51"/>
        <v>204</v>
      </c>
      <c r="F1651" s="32">
        <v>204019</v>
      </c>
    </row>
    <row r="1652" spans="1:6">
      <c r="A1652" t="s">
        <v>492</v>
      </c>
      <c r="B1652" t="s">
        <v>130</v>
      </c>
      <c r="C1652" t="s">
        <v>187</v>
      </c>
      <c r="D1652" t="str">
        <f t="shared" si="50"/>
        <v>商管群臺北城市科技大學行銷與流通管理系</v>
      </c>
      <c r="E1652" t="str">
        <f t="shared" si="51"/>
        <v>239</v>
      </c>
      <c r="F1652" s="32">
        <v>239015</v>
      </c>
    </row>
    <row r="1653" spans="1:6">
      <c r="A1653" t="s">
        <v>492</v>
      </c>
      <c r="B1653" t="s">
        <v>127</v>
      </c>
      <c r="C1653" t="s">
        <v>312</v>
      </c>
      <c r="D1653" t="str">
        <f t="shared" si="50"/>
        <v>商管群南亞技術學院觀光與休閒事業管理系</v>
      </c>
      <c r="E1653" t="str">
        <f t="shared" si="51"/>
        <v>411</v>
      </c>
      <c r="F1653" s="32">
        <v>411022</v>
      </c>
    </row>
    <row r="1654" spans="1:6">
      <c r="A1654" t="s">
        <v>492</v>
      </c>
      <c r="B1654" t="s">
        <v>150</v>
      </c>
      <c r="C1654" t="s">
        <v>635</v>
      </c>
      <c r="D1654" t="str">
        <f t="shared" si="50"/>
        <v>商管群黎明技術學院時尚經營管理系</v>
      </c>
      <c r="E1654" t="str">
        <f t="shared" si="51"/>
        <v>415</v>
      </c>
      <c r="F1654" s="32">
        <v>415025</v>
      </c>
    </row>
    <row r="1655" spans="1:6">
      <c r="A1655" t="s">
        <v>492</v>
      </c>
      <c r="B1655" t="s">
        <v>133</v>
      </c>
      <c r="C1655" t="s">
        <v>155</v>
      </c>
      <c r="D1655" t="str">
        <f t="shared" si="50"/>
        <v>商管群建國科技大學工業與服務管理系</v>
      </c>
      <c r="E1655" t="str">
        <f t="shared" si="51"/>
        <v>213</v>
      </c>
      <c r="F1655" s="32">
        <v>213012</v>
      </c>
    </row>
    <row r="1656" spans="1:6">
      <c r="A1656" t="s">
        <v>492</v>
      </c>
      <c r="B1656" t="s">
        <v>113</v>
      </c>
      <c r="C1656" t="s">
        <v>329</v>
      </c>
      <c r="D1656" t="str">
        <f t="shared" si="50"/>
        <v>商管群健行科技大學數位多媒體設計系</v>
      </c>
      <c r="E1656" t="str">
        <f t="shared" si="51"/>
        <v>210</v>
      </c>
      <c r="F1656" s="32">
        <v>210040</v>
      </c>
    </row>
    <row r="1657" spans="1:6">
      <c r="A1657" t="s">
        <v>492</v>
      </c>
      <c r="B1657" t="s">
        <v>133</v>
      </c>
      <c r="C1657" t="s">
        <v>149</v>
      </c>
      <c r="D1657" t="str">
        <f t="shared" si="50"/>
        <v>商管群建國科技大學資訊管理系</v>
      </c>
      <c r="E1657" t="str">
        <f t="shared" si="51"/>
        <v>213</v>
      </c>
      <c r="F1657" s="32">
        <v>213015</v>
      </c>
    </row>
    <row r="1658" spans="1:6">
      <c r="A1658" t="s">
        <v>492</v>
      </c>
      <c r="B1658" t="s">
        <v>188</v>
      </c>
      <c r="C1658" t="s">
        <v>290</v>
      </c>
      <c r="D1658" t="str">
        <f t="shared" si="50"/>
        <v>商管群景文科技大學資訊管理系數位行銷組</v>
      </c>
      <c r="E1658" t="str">
        <f t="shared" si="51"/>
        <v>224</v>
      </c>
      <c r="F1658" s="32">
        <v>224017</v>
      </c>
    </row>
    <row r="1659" spans="1:6">
      <c r="A1659" t="s">
        <v>492</v>
      </c>
      <c r="B1659" t="s">
        <v>113</v>
      </c>
      <c r="C1659" t="s">
        <v>183</v>
      </c>
      <c r="D1659" t="str">
        <f t="shared" si="50"/>
        <v>商管群健行科技大學企業管理系</v>
      </c>
      <c r="E1659" t="str">
        <f t="shared" si="51"/>
        <v>210</v>
      </c>
      <c r="F1659" s="32">
        <v>210030</v>
      </c>
    </row>
    <row r="1660" spans="1:6">
      <c r="A1660" t="s">
        <v>492</v>
      </c>
      <c r="B1660" t="s">
        <v>177</v>
      </c>
      <c r="C1660" t="s">
        <v>192</v>
      </c>
      <c r="D1660" t="str">
        <f t="shared" si="50"/>
        <v>商管群元培醫事科技大學行動科技應用系</v>
      </c>
      <c r="E1660" t="str">
        <f t="shared" si="51"/>
        <v>223</v>
      </c>
      <c r="F1660" s="32">
        <v>223046</v>
      </c>
    </row>
    <row r="1661" spans="1:6">
      <c r="A1661" t="s">
        <v>492</v>
      </c>
      <c r="B1661" t="s">
        <v>113</v>
      </c>
      <c r="C1661" t="s">
        <v>502</v>
      </c>
      <c r="D1661" t="str">
        <f t="shared" si="50"/>
        <v>商管群健行科技大學應用外語系</v>
      </c>
      <c r="E1661" t="str">
        <f t="shared" si="51"/>
        <v>210</v>
      </c>
      <c r="F1661" s="32">
        <v>210042</v>
      </c>
    </row>
    <row r="1662" spans="1:6">
      <c r="A1662" t="s">
        <v>492</v>
      </c>
      <c r="B1662" t="s">
        <v>110</v>
      </c>
      <c r="C1662" t="s">
        <v>603</v>
      </c>
      <c r="D1662" t="str">
        <f t="shared" si="50"/>
        <v>商管群中華科技大學企業管理系（台北校區）</v>
      </c>
      <c r="E1662" t="str">
        <f t="shared" si="51"/>
        <v>229</v>
      </c>
      <c r="F1662" s="32">
        <v>229021</v>
      </c>
    </row>
    <row r="1663" spans="1:6">
      <c r="A1663" t="s">
        <v>492</v>
      </c>
      <c r="B1663" t="s">
        <v>302</v>
      </c>
      <c r="C1663" t="s">
        <v>648</v>
      </c>
      <c r="D1663" t="str">
        <f t="shared" si="50"/>
        <v>商管群台北海洋技術學院海空物流與行銷系（淡水校本部）</v>
      </c>
      <c r="E1663" t="str">
        <f t="shared" si="51"/>
        <v>424</v>
      </c>
      <c r="F1663" s="32">
        <v>424016</v>
      </c>
    </row>
    <row r="1664" spans="1:6">
      <c r="A1664" t="s">
        <v>492</v>
      </c>
      <c r="B1664" t="s">
        <v>124</v>
      </c>
      <c r="C1664" t="s">
        <v>187</v>
      </c>
      <c r="D1664" t="str">
        <f t="shared" si="50"/>
        <v>商管群東南科技大學行銷與流通管理系</v>
      </c>
      <c r="E1664" t="str">
        <f t="shared" si="51"/>
        <v>226</v>
      </c>
      <c r="F1664" s="32">
        <v>226012</v>
      </c>
    </row>
    <row r="1665" spans="1:6">
      <c r="A1665" t="s">
        <v>492</v>
      </c>
      <c r="B1665" t="s">
        <v>210</v>
      </c>
      <c r="C1665" t="s">
        <v>649</v>
      </c>
      <c r="D1665" t="str">
        <f t="shared" si="50"/>
        <v>商管群美和科技大學運動與休閒系</v>
      </c>
      <c r="E1665" t="str">
        <f t="shared" si="51"/>
        <v>232</v>
      </c>
      <c r="F1665" s="32">
        <v>232042</v>
      </c>
    </row>
    <row r="1666" spans="1:6">
      <c r="A1666" t="s">
        <v>492</v>
      </c>
      <c r="B1666" t="s">
        <v>124</v>
      </c>
      <c r="C1666" t="s">
        <v>307</v>
      </c>
      <c r="D1666" t="str">
        <f t="shared" ref="D1666:D1729" si="52">CONCATENATE(A1666,B1666,C1666)</f>
        <v>商管群東南科技大學數位媒體設計系</v>
      </c>
      <c r="E1666" t="str">
        <f t="shared" ref="E1666:E1729" si="53">MID(F1666,1,3)</f>
        <v>226</v>
      </c>
      <c r="F1666" s="32">
        <v>226032</v>
      </c>
    </row>
    <row r="1667" spans="1:6">
      <c r="A1667" t="s">
        <v>492</v>
      </c>
      <c r="B1667" t="s">
        <v>113</v>
      </c>
      <c r="C1667" t="s">
        <v>650</v>
      </c>
      <c r="D1667" t="str">
        <f t="shared" si="52"/>
        <v>商管群健行科技大學企業管理系時尚產業管理組</v>
      </c>
      <c r="E1667" t="str">
        <f t="shared" si="53"/>
        <v>210</v>
      </c>
      <c r="F1667" s="32">
        <v>210067</v>
      </c>
    </row>
    <row r="1668" spans="1:6">
      <c r="A1668" t="s">
        <v>492</v>
      </c>
      <c r="B1668" t="s">
        <v>177</v>
      </c>
      <c r="C1668" t="s">
        <v>461</v>
      </c>
      <c r="D1668" t="str">
        <f t="shared" si="52"/>
        <v>商管群元培醫事科技大學網路與數位媒體應用學士學位學程</v>
      </c>
      <c r="E1668" t="str">
        <f t="shared" si="53"/>
        <v>223</v>
      </c>
      <c r="F1668" s="32">
        <v>223048</v>
      </c>
    </row>
    <row r="1669" spans="1:6">
      <c r="A1669" t="s">
        <v>492</v>
      </c>
      <c r="B1669" t="s">
        <v>210</v>
      </c>
      <c r="C1669" t="s">
        <v>522</v>
      </c>
      <c r="D1669" t="str">
        <f t="shared" si="52"/>
        <v>商管群美和科技大學健康事業管理系</v>
      </c>
      <c r="E1669" t="str">
        <f t="shared" si="53"/>
        <v>232</v>
      </c>
      <c r="F1669" s="32">
        <v>232004</v>
      </c>
    </row>
    <row r="1670" spans="1:6">
      <c r="A1670" t="s">
        <v>492</v>
      </c>
      <c r="B1670" t="s">
        <v>117</v>
      </c>
      <c r="C1670" t="s">
        <v>183</v>
      </c>
      <c r="D1670" t="str">
        <f t="shared" si="52"/>
        <v>商管群德霖技術學院企業管理系</v>
      </c>
      <c r="E1670" t="str">
        <f t="shared" si="53"/>
        <v>412</v>
      </c>
      <c r="F1670" s="32">
        <v>412025</v>
      </c>
    </row>
    <row r="1671" spans="1:6">
      <c r="A1671" t="s">
        <v>492</v>
      </c>
      <c r="B1671" t="s">
        <v>117</v>
      </c>
      <c r="C1671" t="s">
        <v>549</v>
      </c>
      <c r="D1671" t="str">
        <f t="shared" si="52"/>
        <v>商管群德霖技術學院休閒事業管理系</v>
      </c>
      <c r="E1671" t="str">
        <f t="shared" si="53"/>
        <v>412</v>
      </c>
      <c r="F1671" s="32">
        <v>412038</v>
      </c>
    </row>
    <row r="1672" spans="1:6">
      <c r="A1672" t="s">
        <v>492</v>
      </c>
      <c r="B1672" t="s">
        <v>334</v>
      </c>
      <c r="C1672" t="s">
        <v>183</v>
      </c>
      <c r="D1672" t="str">
        <f t="shared" si="52"/>
        <v>商管群醒吾科技大學企業管理系</v>
      </c>
      <c r="E1672" t="str">
        <f t="shared" si="53"/>
        <v>240</v>
      </c>
      <c r="F1672" s="32">
        <v>240011</v>
      </c>
    </row>
    <row r="1673" spans="1:6">
      <c r="A1673" t="s">
        <v>492</v>
      </c>
      <c r="B1673" t="s">
        <v>110</v>
      </c>
      <c r="C1673" t="s">
        <v>651</v>
      </c>
      <c r="D1673" t="str">
        <f t="shared" si="52"/>
        <v>商管群中華科技大學國際商務與行銷系（台北校區）</v>
      </c>
      <c r="E1673" t="str">
        <f t="shared" si="53"/>
        <v>229</v>
      </c>
      <c r="F1673" s="32">
        <v>229026</v>
      </c>
    </row>
    <row r="1674" spans="1:6">
      <c r="A1674" t="s">
        <v>492</v>
      </c>
      <c r="B1674" t="s">
        <v>177</v>
      </c>
      <c r="C1674" t="s">
        <v>617</v>
      </c>
      <c r="D1674" t="str">
        <f t="shared" si="52"/>
        <v>商管群元培醫事科技大學餐飲管理系</v>
      </c>
      <c r="E1674" t="str">
        <f t="shared" si="53"/>
        <v>223</v>
      </c>
      <c r="F1674" s="32">
        <v>223027</v>
      </c>
    </row>
    <row r="1675" spans="1:6">
      <c r="A1675" t="s">
        <v>492</v>
      </c>
      <c r="B1675" t="s">
        <v>79</v>
      </c>
      <c r="C1675" t="s">
        <v>503</v>
      </c>
      <c r="D1675" t="str">
        <f t="shared" si="52"/>
        <v>商管群台南應用科技大學會計資訊系</v>
      </c>
      <c r="E1675" t="str">
        <f t="shared" si="53"/>
        <v>221</v>
      </c>
      <c r="F1675" s="32">
        <v>221033</v>
      </c>
    </row>
    <row r="1676" spans="1:6">
      <c r="A1676" t="s">
        <v>492</v>
      </c>
      <c r="B1676" t="s">
        <v>179</v>
      </c>
      <c r="C1676" t="s">
        <v>652</v>
      </c>
      <c r="D1676" t="str">
        <f t="shared" si="52"/>
        <v>商管群吳鳳科技大學觀光休閒管理系</v>
      </c>
      <c r="E1676" t="str">
        <f t="shared" si="53"/>
        <v>233</v>
      </c>
      <c r="F1676" s="32">
        <v>233020</v>
      </c>
    </row>
    <row r="1677" spans="1:6">
      <c r="A1677" t="s">
        <v>492</v>
      </c>
      <c r="B1677" t="s">
        <v>113</v>
      </c>
      <c r="C1677" t="s">
        <v>653</v>
      </c>
      <c r="D1677" t="str">
        <f t="shared" si="52"/>
        <v>商管群健行科技大學國際企業經營系航空服務與行銷企劃組</v>
      </c>
      <c r="E1677" t="str">
        <f t="shared" si="53"/>
        <v>210</v>
      </c>
      <c r="F1677" s="32">
        <v>210068</v>
      </c>
    </row>
    <row r="1678" spans="1:6">
      <c r="A1678" t="s">
        <v>492</v>
      </c>
      <c r="B1678" t="s">
        <v>75</v>
      </c>
      <c r="C1678" t="s">
        <v>149</v>
      </c>
      <c r="D1678" t="str">
        <f t="shared" si="52"/>
        <v>商管群崑山科技大學資訊管理系</v>
      </c>
      <c r="E1678" t="str">
        <f t="shared" si="53"/>
        <v>203</v>
      </c>
      <c r="F1678" s="32">
        <v>203043</v>
      </c>
    </row>
    <row r="1679" spans="1:6">
      <c r="A1679" t="s">
        <v>492</v>
      </c>
      <c r="B1679" t="s">
        <v>103</v>
      </c>
      <c r="C1679" t="s">
        <v>283</v>
      </c>
      <c r="D1679" t="str">
        <f t="shared" si="52"/>
        <v>商管群明新科技大學財務金融系</v>
      </c>
      <c r="E1679" t="str">
        <f t="shared" si="53"/>
        <v>208</v>
      </c>
      <c r="F1679" s="32">
        <v>208034</v>
      </c>
    </row>
    <row r="1680" spans="1:6">
      <c r="A1680" t="s">
        <v>492</v>
      </c>
      <c r="B1680" t="s">
        <v>159</v>
      </c>
      <c r="C1680" t="s">
        <v>327</v>
      </c>
      <c r="D1680" t="str">
        <f t="shared" si="52"/>
        <v>商管群南開科技大學多媒體動畫應用系</v>
      </c>
      <c r="E1680" t="str">
        <f t="shared" si="53"/>
        <v>228</v>
      </c>
      <c r="F1680" s="32">
        <v>228023</v>
      </c>
    </row>
    <row r="1681" spans="1:6">
      <c r="A1681" t="s">
        <v>492</v>
      </c>
      <c r="B1681" t="s">
        <v>89</v>
      </c>
      <c r="C1681" t="s">
        <v>315</v>
      </c>
      <c r="D1681" t="str">
        <f t="shared" si="52"/>
        <v>商管群萬能科技大學資訊管理系電子商務組</v>
      </c>
      <c r="E1681" t="str">
        <f t="shared" si="53"/>
        <v>212</v>
      </c>
      <c r="F1681" s="32">
        <v>212052</v>
      </c>
    </row>
    <row r="1682" spans="1:6">
      <c r="A1682" t="s">
        <v>492</v>
      </c>
      <c r="B1682" t="s">
        <v>128</v>
      </c>
      <c r="C1682" t="s">
        <v>605</v>
      </c>
      <c r="D1682" t="str">
        <f t="shared" si="52"/>
        <v>商管群嘉藥學校財團法人嘉南藥理大學運動管理系</v>
      </c>
      <c r="E1682" t="str">
        <f t="shared" si="53"/>
        <v>204</v>
      </c>
      <c r="F1682" s="32">
        <v>204061</v>
      </c>
    </row>
    <row r="1683" spans="1:6">
      <c r="A1683" t="s">
        <v>492</v>
      </c>
      <c r="B1683" t="s">
        <v>334</v>
      </c>
      <c r="C1683" t="s">
        <v>187</v>
      </c>
      <c r="D1683" t="str">
        <f t="shared" si="52"/>
        <v>商管群醒吾科技大學行銷與流通管理系</v>
      </c>
      <c r="E1683" t="str">
        <f t="shared" si="53"/>
        <v>240</v>
      </c>
      <c r="F1683" s="32">
        <v>240019</v>
      </c>
    </row>
    <row r="1684" spans="1:6">
      <c r="A1684" t="s">
        <v>492</v>
      </c>
      <c r="B1684" t="s">
        <v>193</v>
      </c>
      <c r="C1684" t="s">
        <v>187</v>
      </c>
      <c r="D1684" t="str">
        <f t="shared" si="52"/>
        <v>商管群聖約翰科技大學行銷與流通管理系</v>
      </c>
      <c r="E1684" t="str">
        <f t="shared" si="53"/>
        <v>217</v>
      </c>
      <c r="F1684" s="32">
        <v>217019</v>
      </c>
    </row>
    <row r="1685" spans="1:6">
      <c r="A1685" t="s">
        <v>492</v>
      </c>
      <c r="B1685" t="s">
        <v>128</v>
      </c>
      <c r="C1685" t="s">
        <v>149</v>
      </c>
      <c r="D1685" t="str">
        <f t="shared" si="52"/>
        <v>商管群嘉藥學校財團法人嘉南藥理大學資訊管理系</v>
      </c>
      <c r="E1685" t="str">
        <f t="shared" si="53"/>
        <v>204</v>
      </c>
      <c r="F1685" s="32">
        <v>204035</v>
      </c>
    </row>
    <row r="1686" spans="1:6">
      <c r="A1686" t="s">
        <v>492</v>
      </c>
      <c r="B1686" t="s">
        <v>193</v>
      </c>
      <c r="C1686" t="s">
        <v>183</v>
      </c>
      <c r="D1686" t="str">
        <f t="shared" si="52"/>
        <v>商管群聖約翰科技大學企業管理系</v>
      </c>
      <c r="E1686" t="str">
        <f t="shared" si="53"/>
        <v>217</v>
      </c>
      <c r="F1686" s="32">
        <v>217017</v>
      </c>
    </row>
    <row r="1687" spans="1:6">
      <c r="A1687" t="s">
        <v>492</v>
      </c>
      <c r="B1687" t="s">
        <v>110</v>
      </c>
      <c r="C1687" t="s">
        <v>300</v>
      </c>
      <c r="D1687" t="str">
        <f t="shared" si="52"/>
        <v>商管群中華科技大學資訊管理系（台北校區）</v>
      </c>
      <c r="E1687" t="str">
        <f t="shared" si="53"/>
        <v>229</v>
      </c>
      <c r="F1687" s="32">
        <v>229029</v>
      </c>
    </row>
    <row r="1688" spans="1:6">
      <c r="A1688" t="s">
        <v>492</v>
      </c>
      <c r="B1688" t="s">
        <v>113</v>
      </c>
      <c r="C1688" t="s">
        <v>187</v>
      </c>
      <c r="D1688" t="str">
        <f t="shared" si="52"/>
        <v>商管群健行科技大學行銷與流通管理系</v>
      </c>
      <c r="E1688" t="str">
        <f t="shared" si="53"/>
        <v>210</v>
      </c>
      <c r="F1688" s="32">
        <v>210031</v>
      </c>
    </row>
    <row r="1689" spans="1:6">
      <c r="A1689" t="s">
        <v>492</v>
      </c>
      <c r="B1689" t="s">
        <v>106</v>
      </c>
      <c r="C1689" t="s">
        <v>449</v>
      </c>
      <c r="D1689" t="str">
        <f t="shared" si="52"/>
        <v>商管群中國科技大學影視設計系（新竹校區）</v>
      </c>
      <c r="E1689" t="str">
        <f t="shared" si="53"/>
        <v>219</v>
      </c>
      <c r="F1689" s="32">
        <v>219036</v>
      </c>
    </row>
    <row r="1690" spans="1:6">
      <c r="A1690" t="s">
        <v>492</v>
      </c>
      <c r="B1690" t="s">
        <v>302</v>
      </c>
      <c r="C1690" t="s">
        <v>654</v>
      </c>
      <c r="D1690" t="str">
        <f t="shared" si="52"/>
        <v>商管群台北海洋技術學院海洋休閒觀光系（士林校區）</v>
      </c>
      <c r="E1690" t="str">
        <f t="shared" si="53"/>
        <v>424</v>
      </c>
      <c r="F1690" s="32">
        <v>424001</v>
      </c>
    </row>
    <row r="1691" spans="1:6">
      <c r="A1691" t="s">
        <v>492</v>
      </c>
      <c r="B1691" t="s">
        <v>177</v>
      </c>
      <c r="C1691" t="s">
        <v>655</v>
      </c>
      <c r="D1691" t="str">
        <f t="shared" si="52"/>
        <v>商管群元培醫事科技大學健康休閒管理系</v>
      </c>
      <c r="E1691" t="str">
        <f t="shared" si="53"/>
        <v>223</v>
      </c>
      <c r="F1691" s="32">
        <v>223033</v>
      </c>
    </row>
    <row r="1692" spans="1:6">
      <c r="A1692" t="s">
        <v>492</v>
      </c>
      <c r="B1692" t="s">
        <v>106</v>
      </c>
      <c r="C1692" t="s">
        <v>308</v>
      </c>
      <c r="D1692" t="str">
        <f t="shared" si="52"/>
        <v>商管群中國科技大學數位多媒體設計系（新竹校區）</v>
      </c>
      <c r="E1692" t="str">
        <f t="shared" si="53"/>
        <v>219</v>
      </c>
      <c r="F1692" s="32">
        <v>219057</v>
      </c>
    </row>
    <row r="1693" spans="1:6">
      <c r="A1693" t="s">
        <v>492</v>
      </c>
      <c r="B1693" t="s">
        <v>177</v>
      </c>
      <c r="C1693" t="s">
        <v>183</v>
      </c>
      <c r="D1693" t="str">
        <f t="shared" si="52"/>
        <v>商管群元培醫事科技大學企業管理系</v>
      </c>
      <c r="E1693" t="str">
        <f t="shared" si="53"/>
        <v>223</v>
      </c>
      <c r="F1693" s="32">
        <v>223038</v>
      </c>
    </row>
    <row r="1694" spans="1:6">
      <c r="A1694" t="s">
        <v>492</v>
      </c>
      <c r="B1694" t="s">
        <v>169</v>
      </c>
      <c r="C1694" t="s">
        <v>471</v>
      </c>
      <c r="D1694" t="str">
        <f t="shared" si="52"/>
        <v>商管群華夏科技大學資產與物業管理系</v>
      </c>
      <c r="E1694" t="str">
        <f t="shared" si="53"/>
        <v>243</v>
      </c>
      <c r="F1694" s="32">
        <v>243014</v>
      </c>
    </row>
    <row r="1695" spans="1:6">
      <c r="A1695" t="s">
        <v>492</v>
      </c>
      <c r="B1695" t="s">
        <v>295</v>
      </c>
      <c r="C1695" t="s">
        <v>296</v>
      </c>
      <c r="D1695" t="str">
        <f t="shared" si="52"/>
        <v>商管群東方設計學院遊戲與動畫設計系</v>
      </c>
      <c r="E1695" t="str">
        <f t="shared" si="53"/>
        <v>416</v>
      </c>
      <c r="F1695" s="32">
        <v>416027</v>
      </c>
    </row>
    <row r="1696" spans="1:6">
      <c r="A1696" t="s">
        <v>492</v>
      </c>
      <c r="B1696" t="s">
        <v>133</v>
      </c>
      <c r="C1696" t="s">
        <v>639</v>
      </c>
      <c r="D1696" t="str">
        <f t="shared" si="52"/>
        <v>商管群建國科技大學觀光系</v>
      </c>
      <c r="E1696" t="str">
        <f t="shared" si="53"/>
        <v>213</v>
      </c>
      <c r="F1696" s="32">
        <v>213041</v>
      </c>
    </row>
    <row r="1697" spans="1:6">
      <c r="A1697" t="s">
        <v>492</v>
      </c>
      <c r="B1697" t="s">
        <v>177</v>
      </c>
      <c r="C1697" t="s">
        <v>149</v>
      </c>
      <c r="D1697" t="str">
        <f t="shared" si="52"/>
        <v>商管群元培醫事科技大學資訊管理系</v>
      </c>
      <c r="E1697" t="str">
        <f t="shared" si="53"/>
        <v>223</v>
      </c>
      <c r="F1697" s="32">
        <v>223037</v>
      </c>
    </row>
    <row r="1698" spans="1:6">
      <c r="A1698" t="s">
        <v>492</v>
      </c>
      <c r="B1698" t="s">
        <v>127</v>
      </c>
      <c r="C1698" t="s">
        <v>184</v>
      </c>
      <c r="D1698" t="str">
        <f t="shared" si="52"/>
        <v>商管群南亞技術學院室內設計系</v>
      </c>
      <c r="E1698" t="str">
        <f t="shared" si="53"/>
        <v>411</v>
      </c>
      <c r="F1698" s="32">
        <v>411011</v>
      </c>
    </row>
    <row r="1699" spans="1:6">
      <c r="A1699" t="s">
        <v>492</v>
      </c>
      <c r="B1699" t="s">
        <v>113</v>
      </c>
      <c r="C1699" t="s">
        <v>149</v>
      </c>
      <c r="D1699" t="str">
        <f t="shared" si="52"/>
        <v>商管群健行科技大學資訊管理系</v>
      </c>
      <c r="E1699" t="str">
        <f t="shared" si="53"/>
        <v>210</v>
      </c>
      <c r="F1699" s="32">
        <v>210038</v>
      </c>
    </row>
    <row r="1700" spans="1:6">
      <c r="A1700" t="s">
        <v>492</v>
      </c>
      <c r="B1700" t="s">
        <v>106</v>
      </c>
      <c r="C1700" t="s">
        <v>656</v>
      </c>
      <c r="D1700" t="str">
        <f t="shared" si="52"/>
        <v>商管群中國科技大學行銷與流通管理系（新竹校區）</v>
      </c>
      <c r="E1700" t="str">
        <f t="shared" si="53"/>
        <v>219</v>
      </c>
      <c r="F1700" s="32">
        <v>219043</v>
      </c>
    </row>
    <row r="1701" spans="1:6">
      <c r="A1701" t="s">
        <v>492</v>
      </c>
      <c r="B1701" t="s">
        <v>169</v>
      </c>
      <c r="C1701" t="s">
        <v>307</v>
      </c>
      <c r="D1701" t="str">
        <f t="shared" si="52"/>
        <v>商管群華夏科技大學數位媒體設計系</v>
      </c>
      <c r="E1701" t="str">
        <f t="shared" si="53"/>
        <v>243</v>
      </c>
      <c r="F1701" s="32">
        <v>243024</v>
      </c>
    </row>
    <row r="1702" spans="1:6">
      <c r="A1702" t="s">
        <v>492</v>
      </c>
      <c r="B1702" t="s">
        <v>130</v>
      </c>
      <c r="C1702" t="s">
        <v>149</v>
      </c>
      <c r="D1702" t="str">
        <f t="shared" si="52"/>
        <v>商管群臺北城市科技大學資訊管理系</v>
      </c>
      <c r="E1702" t="str">
        <f t="shared" si="53"/>
        <v>239</v>
      </c>
      <c r="F1702" s="32">
        <v>239013</v>
      </c>
    </row>
    <row r="1703" spans="1:6">
      <c r="A1703" t="s">
        <v>492</v>
      </c>
      <c r="B1703" t="s">
        <v>106</v>
      </c>
      <c r="C1703" t="s">
        <v>657</v>
      </c>
      <c r="D1703" t="str">
        <f t="shared" si="52"/>
        <v>商管群中國科技大學財政稅務系（台北校區）</v>
      </c>
      <c r="E1703" t="str">
        <f t="shared" si="53"/>
        <v>219</v>
      </c>
      <c r="F1703" s="32">
        <v>219013</v>
      </c>
    </row>
    <row r="1704" spans="1:6">
      <c r="A1704" t="s">
        <v>492</v>
      </c>
      <c r="B1704" t="s">
        <v>302</v>
      </c>
      <c r="C1704" t="s">
        <v>658</v>
      </c>
      <c r="D1704" t="str">
        <f t="shared" si="52"/>
        <v>商管群台北海洋技術學院健康照顧社會工作系（淡水校本部）</v>
      </c>
      <c r="E1704" t="str">
        <f t="shared" si="53"/>
        <v>424</v>
      </c>
      <c r="F1704" s="32">
        <v>424021</v>
      </c>
    </row>
    <row r="1705" spans="1:6">
      <c r="A1705" t="s">
        <v>492</v>
      </c>
      <c r="B1705" t="s">
        <v>302</v>
      </c>
      <c r="C1705" t="s">
        <v>659</v>
      </c>
      <c r="D1705" t="str">
        <f t="shared" si="52"/>
        <v>商管群台北海洋技術學院健康促進與銀髮保健系（淡水校本部）</v>
      </c>
      <c r="E1705" t="str">
        <f t="shared" si="53"/>
        <v>424</v>
      </c>
      <c r="F1705" s="32">
        <v>424036</v>
      </c>
    </row>
    <row r="1706" spans="1:6">
      <c r="A1706" t="s">
        <v>492</v>
      </c>
      <c r="B1706" t="s">
        <v>334</v>
      </c>
      <c r="C1706" t="s">
        <v>660</v>
      </c>
      <c r="D1706" t="str">
        <f t="shared" si="52"/>
        <v>商管群醒吾科技大學國際商務系</v>
      </c>
      <c r="E1706" t="str">
        <f t="shared" si="53"/>
        <v>240</v>
      </c>
      <c r="F1706" s="32">
        <v>240014</v>
      </c>
    </row>
    <row r="1707" spans="1:6">
      <c r="A1707" t="s">
        <v>492</v>
      </c>
      <c r="B1707" t="s">
        <v>106</v>
      </c>
      <c r="C1707" t="s">
        <v>661</v>
      </c>
      <c r="D1707" t="str">
        <f t="shared" si="52"/>
        <v>商管群中國科技大學財務金融系（台北校區）</v>
      </c>
      <c r="E1707" t="str">
        <f t="shared" si="53"/>
        <v>219</v>
      </c>
      <c r="F1707" s="32">
        <v>219014</v>
      </c>
    </row>
    <row r="1708" spans="1:6">
      <c r="A1708" t="s">
        <v>492</v>
      </c>
      <c r="B1708" t="s">
        <v>169</v>
      </c>
      <c r="C1708" t="s">
        <v>149</v>
      </c>
      <c r="D1708" t="str">
        <f t="shared" si="52"/>
        <v>商管群華夏科技大學資訊管理系</v>
      </c>
      <c r="E1708" t="str">
        <f t="shared" si="53"/>
        <v>243</v>
      </c>
      <c r="F1708" s="32">
        <v>243011</v>
      </c>
    </row>
    <row r="1709" spans="1:6">
      <c r="A1709" t="s">
        <v>492</v>
      </c>
      <c r="B1709" t="s">
        <v>181</v>
      </c>
      <c r="C1709" t="s">
        <v>149</v>
      </c>
      <c r="D1709" t="str">
        <f t="shared" si="52"/>
        <v>商管群大華科技大學資訊管理系</v>
      </c>
      <c r="E1709" t="str">
        <f t="shared" si="53"/>
        <v>238</v>
      </c>
      <c r="F1709" s="32">
        <v>238015</v>
      </c>
    </row>
    <row r="1710" spans="1:6">
      <c r="A1710" t="s">
        <v>492</v>
      </c>
      <c r="B1710" t="s">
        <v>202</v>
      </c>
      <c r="C1710" t="s">
        <v>662</v>
      </c>
      <c r="D1710" t="str">
        <f t="shared" si="52"/>
        <v>商管群大漢技術學院觀光與餐飲旅館系</v>
      </c>
      <c r="E1710" t="str">
        <f t="shared" si="53"/>
        <v>403</v>
      </c>
      <c r="F1710" s="32">
        <v>403013</v>
      </c>
    </row>
    <row r="1711" spans="1:6">
      <c r="A1711" t="s">
        <v>492</v>
      </c>
      <c r="B1711" t="s">
        <v>202</v>
      </c>
      <c r="C1711" t="s">
        <v>663</v>
      </c>
      <c r="D1711" t="str">
        <f t="shared" si="52"/>
        <v>商管群大漢技術學院休閒與運動管理系</v>
      </c>
      <c r="E1711" t="str">
        <f t="shared" si="53"/>
        <v>403</v>
      </c>
      <c r="F1711" s="32">
        <v>403016</v>
      </c>
    </row>
    <row r="1712" spans="1:6">
      <c r="A1712" t="s">
        <v>492</v>
      </c>
      <c r="B1712" t="s">
        <v>119</v>
      </c>
      <c r="C1712" t="s">
        <v>606</v>
      </c>
      <c r="D1712" t="str">
        <f t="shared" si="52"/>
        <v>商管群中華醫事科技大學運動健康與休閒系</v>
      </c>
      <c r="E1712" t="str">
        <f t="shared" si="53"/>
        <v>225</v>
      </c>
      <c r="F1712" s="32">
        <v>225019</v>
      </c>
    </row>
    <row r="1713" spans="1:6">
      <c r="A1713" t="s">
        <v>492</v>
      </c>
      <c r="B1713" t="s">
        <v>179</v>
      </c>
      <c r="C1713" t="s">
        <v>187</v>
      </c>
      <c r="D1713" t="str">
        <f t="shared" si="52"/>
        <v>商管群吳鳳科技大學行銷與流通管理系</v>
      </c>
      <c r="E1713" t="str">
        <f t="shared" si="53"/>
        <v>233</v>
      </c>
      <c r="F1713" s="32">
        <v>233018</v>
      </c>
    </row>
    <row r="1714" spans="1:6">
      <c r="A1714" t="s">
        <v>492</v>
      </c>
      <c r="B1714" t="s">
        <v>220</v>
      </c>
      <c r="C1714" t="s">
        <v>183</v>
      </c>
      <c r="D1714" t="str">
        <f t="shared" si="52"/>
        <v>商管群和春技術學院企業管理系</v>
      </c>
      <c r="E1714" t="str">
        <f t="shared" si="53"/>
        <v>406</v>
      </c>
      <c r="F1714" s="32">
        <v>406008</v>
      </c>
    </row>
    <row r="1715" spans="1:6">
      <c r="A1715" t="s">
        <v>492</v>
      </c>
      <c r="B1715" t="s">
        <v>220</v>
      </c>
      <c r="C1715" t="s">
        <v>187</v>
      </c>
      <c r="D1715" t="str">
        <f t="shared" si="52"/>
        <v>商管群和春技術學院行銷與流通管理系</v>
      </c>
      <c r="E1715" t="str">
        <f t="shared" si="53"/>
        <v>406</v>
      </c>
      <c r="F1715" s="32">
        <v>406028</v>
      </c>
    </row>
    <row r="1716" spans="1:6">
      <c r="A1716" t="s">
        <v>492</v>
      </c>
      <c r="B1716" t="s">
        <v>135</v>
      </c>
      <c r="C1716" t="s">
        <v>458</v>
      </c>
      <c r="D1716" t="str">
        <f t="shared" si="52"/>
        <v>商管群高苑科技大學資訊傳播系影視傳播設計組</v>
      </c>
      <c r="E1716" t="str">
        <f t="shared" si="53"/>
        <v>215</v>
      </c>
      <c r="F1716" s="32">
        <v>215065</v>
      </c>
    </row>
    <row r="1717" spans="1:6">
      <c r="A1717" t="s">
        <v>492</v>
      </c>
      <c r="B1717" t="s">
        <v>161</v>
      </c>
      <c r="C1717" t="s">
        <v>526</v>
      </c>
      <c r="D1717" t="str">
        <f t="shared" si="52"/>
        <v>商管群崇右技術學院休閒事業經營系</v>
      </c>
      <c r="E1717" t="str">
        <f t="shared" si="53"/>
        <v>418</v>
      </c>
      <c r="F1717" s="32">
        <v>418001</v>
      </c>
    </row>
    <row r="1718" spans="1:6">
      <c r="A1718" t="s">
        <v>492</v>
      </c>
      <c r="B1718" t="s">
        <v>161</v>
      </c>
      <c r="C1718" t="s">
        <v>294</v>
      </c>
      <c r="D1718" t="str">
        <f t="shared" si="52"/>
        <v>商管群崇右技術學院視覺傳達設計系</v>
      </c>
      <c r="E1718" t="str">
        <f t="shared" si="53"/>
        <v>418</v>
      </c>
      <c r="F1718" s="32">
        <v>418005</v>
      </c>
    </row>
    <row r="1719" spans="1:6">
      <c r="A1719" t="s">
        <v>492</v>
      </c>
      <c r="B1719" t="s">
        <v>161</v>
      </c>
      <c r="C1719" t="s">
        <v>664</v>
      </c>
      <c r="D1719" t="str">
        <f t="shared" si="52"/>
        <v>商管群崇右技術學院智慧生活科技學士學位學程</v>
      </c>
      <c r="E1719" t="str">
        <f t="shared" si="53"/>
        <v>418</v>
      </c>
      <c r="F1719" s="32">
        <v>418034</v>
      </c>
    </row>
    <row r="1720" spans="1:6">
      <c r="A1720" t="s">
        <v>492</v>
      </c>
      <c r="B1720" t="s">
        <v>258</v>
      </c>
      <c r="C1720" t="s">
        <v>339</v>
      </c>
      <c r="D1720" t="str">
        <f t="shared" si="52"/>
        <v>商管群經國管理暨健康學院觀光休閒與健康系</v>
      </c>
      <c r="E1720" t="str">
        <f t="shared" si="53"/>
        <v>417</v>
      </c>
      <c r="F1720" s="32">
        <v>417017</v>
      </c>
    </row>
    <row r="1721" spans="1:6">
      <c r="A1721" t="s">
        <v>492</v>
      </c>
      <c r="B1721" t="s">
        <v>258</v>
      </c>
      <c r="C1721" t="s">
        <v>665</v>
      </c>
      <c r="D1721" t="str">
        <f t="shared" si="52"/>
        <v>商管群經國管理暨健康學院高齡照顧福祉系</v>
      </c>
      <c r="E1721" t="str">
        <f t="shared" si="53"/>
        <v>417</v>
      </c>
      <c r="F1721" s="32">
        <v>417019</v>
      </c>
    </row>
    <row r="1722" spans="1:6">
      <c r="A1722" t="s">
        <v>492</v>
      </c>
      <c r="B1722" t="s">
        <v>258</v>
      </c>
      <c r="C1722" t="s">
        <v>484</v>
      </c>
      <c r="D1722" t="str">
        <f t="shared" si="52"/>
        <v>商管群經國管理暨健康學院幼兒保育系</v>
      </c>
      <c r="E1722" t="str">
        <f t="shared" si="53"/>
        <v>417</v>
      </c>
      <c r="F1722" s="32">
        <v>417028</v>
      </c>
    </row>
    <row r="1723" spans="1:6">
      <c r="A1723" t="s">
        <v>492</v>
      </c>
      <c r="B1723" t="s">
        <v>140</v>
      </c>
      <c r="C1723" t="s">
        <v>197</v>
      </c>
      <c r="D1723" t="str">
        <f t="shared" si="52"/>
        <v>商管群遠東科技大學創意商品設計與管理系</v>
      </c>
      <c r="E1723" t="str">
        <f t="shared" si="53"/>
        <v>222</v>
      </c>
      <c r="F1723" s="32">
        <v>222031</v>
      </c>
    </row>
    <row r="1724" spans="1:6">
      <c r="A1724" t="s">
        <v>492</v>
      </c>
      <c r="B1724" t="s">
        <v>152</v>
      </c>
      <c r="C1724" t="s">
        <v>118</v>
      </c>
      <c r="D1724" t="str">
        <f t="shared" si="52"/>
        <v>商管群南榮科技大學創意產品設計系</v>
      </c>
      <c r="E1724" t="str">
        <f t="shared" si="53"/>
        <v>242</v>
      </c>
      <c r="F1724" s="32">
        <v>242034</v>
      </c>
    </row>
    <row r="1725" spans="1:6">
      <c r="A1725" t="s">
        <v>492</v>
      </c>
      <c r="B1725" t="s">
        <v>113</v>
      </c>
      <c r="C1725" t="s">
        <v>328</v>
      </c>
      <c r="D1725" t="str">
        <f t="shared" si="52"/>
        <v>商管群健行科技大學資訊工程系網路技術組</v>
      </c>
      <c r="E1725" t="str">
        <f t="shared" si="53"/>
        <v>210</v>
      </c>
      <c r="F1725" s="32">
        <v>210070</v>
      </c>
    </row>
    <row r="1726" spans="1:6">
      <c r="A1726" t="s">
        <v>492</v>
      </c>
      <c r="B1726" t="s">
        <v>210</v>
      </c>
      <c r="C1726" t="s">
        <v>639</v>
      </c>
      <c r="D1726" t="str">
        <f t="shared" si="52"/>
        <v>商管群美和科技大學觀光系</v>
      </c>
      <c r="E1726" t="str">
        <f t="shared" si="53"/>
        <v>232</v>
      </c>
      <c r="F1726" s="32">
        <v>232037</v>
      </c>
    </row>
    <row r="1727" spans="1:6">
      <c r="A1727" t="s">
        <v>492</v>
      </c>
      <c r="B1727" t="s">
        <v>210</v>
      </c>
      <c r="C1727" t="s">
        <v>149</v>
      </c>
      <c r="D1727" t="str">
        <f t="shared" si="52"/>
        <v>商管群美和科技大學資訊管理系</v>
      </c>
      <c r="E1727" t="str">
        <f t="shared" si="53"/>
        <v>232</v>
      </c>
      <c r="F1727" s="32">
        <v>232027</v>
      </c>
    </row>
    <row r="1728" spans="1:6">
      <c r="A1728" t="s">
        <v>666</v>
      </c>
      <c r="B1728" t="s">
        <v>128</v>
      </c>
      <c r="C1728" t="s">
        <v>667</v>
      </c>
      <c r="D1728" t="str">
        <f t="shared" si="52"/>
        <v>衛護類嘉藥學校財團法人嘉南藥理大學藥學系</v>
      </c>
      <c r="E1728" t="str">
        <f t="shared" si="53"/>
        <v>204</v>
      </c>
      <c r="F1728" s="32">
        <v>204001</v>
      </c>
    </row>
    <row r="1729" spans="1:6">
      <c r="A1729" t="s">
        <v>666</v>
      </c>
      <c r="B1729" t="s">
        <v>195</v>
      </c>
      <c r="C1729" t="s">
        <v>668</v>
      </c>
      <c r="D1729" t="str">
        <f t="shared" si="52"/>
        <v>衛護類大仁科技大學藥學系臨床藥學組</v>
      </c>
      <c r="E1729" t="str">
        <f t="shared" si="53"/>
        <v>216</v>
      </c>
      <c r="F1729" s="32">
        <v>216002</v>
      </c>
    </row>
    <row r="1730" spans="1:6">
      <c r="A1730" t="s">
        <v>666</v>
      </c>
      <c r="B1730" t="s">
        <v>195</v>
      </c>
      <c r="C1730" t="s">
        <v>669</v>
      </c>
      <c r="D1730" t="str">
        <f t="shared" ref="D1730:D1793" si="54">CONCATENATE(A1730,B1730,C1730)</f>
        <v>衛護類大仁科技大學藥學系藥學組</v>
      </c>
      <c r="E1730" t="str">
        <f t="shared" ref="E1730:E1793" si="55">MID(F1730,1,3)</f>
        <v>216</v>
      </c>
      <c r="F1730" s="32">
        <v>216001</v>
      </c>
    </row>
    <row r="1731" spans="1:6">
      <c r="A1731" t="s">
        <v>666</v>
      </c>
      <c r="B1731" t="s">
        <v>267</v>
      </c>
      <c r="C1731" t="s">
        <v>281</v>
      </c>
      <c r="D1731" t="str">
        <f t="shared" si="54"/>
        <v>衛護類國立臺北護理健康大學語言治療與聽力學系</v>
      </c>
      <c r="E1731" t="str">
        <f t="shared" si="55"/>
        <v>111</v>
      </c>
      <c r="F1731" s="32">
        <v>111012</v>
      </c>
    </row>
    <row r="1732" spans="1:6">
      <c r="A1732" t="s">
        <v>666</v>
      </c>
      <c r="B1732" t="s">
        <v>267</v>
      </c>
      <c r="C1732" t="s">
        <v>508</v>
      </c>
      <c r="D1732" t="str">
        <f t="shared" si="54"/>
        <v>衛護類國立臺北護理健康大學生死與健康心理諮商系</v>
      </c>
      <c r="E1732" t="str">
        <f t="shared" si="55"/>
        <v>111</v>
      </c>
      <c r="F1732" s="32">
        <v>111020</v>
      </c>
    </row>
    <row r="1733" spans="1:6">
      <c r="A1733" t="s">
        <v>666</v>
      </c>
      <c r="B1733" t="s">
        <v>94</v>
      </c>
      <c r="C1733" t="s">
        <v>281</v>
      </c>
      <c r="D1733" t="str">
        <f t="shared" si="54"/>
        <v>衛護類弘光科技大學語言治療與聽力學系</v>
      </c>
      <c r="E1733" t="str">
        <f t="shared" si="55"/>
        <v>209</v>
      </c>
      <c r="F1733" s="32">
        <v>209014</v>
      </c>
    </row>
    <row r="1734" spans="1:6">
      <c r="A1734" t="s">
        <v>666</v>
      </c>
      <c r="B1734" t="s">
        <v>267</v>
      </c>
      <c r="C1734" t="s">
        <v>643</v>
      </c>
      <c r="D1734" t="str">
        <f t="shared" si="54"/>
        <v>衛護類國立臺北護理健康大學護理系</v>
      </c>
      <c r="E1734" t="str">
        <f t="shared" si="55"/>
        <v>111</v>
      </c>
      <c r="F1734" s="32">
        <v>111001</v>
      </c>
    </row>
    <row r="1735" spans="1:6">
      <c r="A1735" t="s">
        <v>666</v>
      </c>
      <c r="B1735" t="s">
        <v>22</v>
      </c>
      <c r="C1735" t="s">
        <v>32</v>
      </c>
      <c r="D1735" t="str">
        <f t="shared" si="54"/>
        <v>衛護類國立高雄第一科技大學環境與安全衛生工程系</v>
      </c>
      <c r="E1735" t="str">
        <f t="shared" si="55"/>
        <v>105</v>
      </c>
      <c r="F1735" s="32">
        <v>105005</v>
      </c>
    </row>
    <row r="1736" spans="1:6">
      <c r="A1736" t="s">
        <v>666</v>
      </c>
      <c r="B1736" t="s">
        <v>94</v>
      </c>
      <c r="C1736" t="s">
        <v>292</v>
      </c>
      <c r="D1736" t="str">
        <f t="shared" si="54"/>
        <v>衛護類弘光科技大學物理治療系</v>
      </c>
      <c r="E1736" t="str">
        <f t="shared" si="55"/>
        <v>209</v>
      </c>
      <c r="F1736" s="32">
        <v>209002</v>
      </c>
    </row>
    <row r="1737" spans="1:6">
      <c r="A1737" t="s">
        <v>666</v>
      </c>
      <c r="B1737" t="s">
        <v>267</v>
      </c>
      <c r="C1737" t="s">
        <v>505</v>
      </c>
      <c r="D1737" t="str">
        <f t="shared" si="54"/>
        <v>衛護類國立臺北護理健康大學休閒產業與健康促進系</v>
      </c>
      <c r="E1737" t="str">
        <f t="shared" si="55"/>
        <v>111</v>
      </c>
      <c r="F1737" s="32">
        <v>111010</v>
      </c>
    </row>
    <row r="1738" spans="1:6">
      <c r="A1738" t="s">
        <v>666</v>
      </c>
      <c r="B1738" t="s">
        <v>185</v>
      </c>
      <c r="C1738" t="s">
        <v>292</v>
      </c>
      <c r="D1738" t="str">
        <f t="shared" si="54"/>
        <v>衛護類輔英科技大學物理治療系</v>
      </c>
      <c r="E1738" t="str">
        <f t="shared" si="55"/>
        <v>207</v>
      </c>
      <c r="F1738" s="32">
        <v>207010</v>
      </c>
    </row>
    <row r="1739" spans="1:6">
      <c r="A1739" t="s">
        <v>666</v>
      </c>
      <c r="B1739" t="s">
        <v>267</v>
      </c>
      <c r="C1739" t="s">
        <v>507</v>
      </c>
      <c r="D1739" t="str">
        <f t="shared" si="54"/>
        <v>衛護類國立臺北護理健康大學高齡健康照護系</v>
      </c>
      <c r="E1739" t="str">
        <f t="shared" si="55"/>
        <v>111</v>
      </c>
      <c r="F1739" s="32">
        <v>111004</v>
      </c>
    </row>
    <row r="1740" spans="1:6">
      <c r="A1740" t="s">
        <v>666</v>
      </c>
      <c r="B1740" t="s">
        <v>267</v>
      </c>
      <c r="C1740" t="s">
        <v>670</v>
      </c>
      <c r="D1740" t="str">
        <f t="shared" si="54"/>
        <v>衛護類國立臺北護理健康大學運動保健系</v>
      </c>
      <c r="E1740" t="str">
        <f t="shared" si="55"/>
        <v>111</v>
      </c>
      <c r="F1740" s="32">
        <v>111017</v>
      </c>
    </row>
    <row r="1741" spans="1:6">
      <c r="A1741" t="s">
        <v>666</v>
      </c>
      <c r="B1741" t="s">
        <v>268</v>
      </c>
      <c r="C1741" t="s">
        <v>530</v>
      </c>
      <c r="D1741" t="str">
        <f t="shared" si="54"/>
        <v>衛護類國立臺中科技大學老人服務事業管理系</v>
      </c>
      <c r="E1741" t="str">
        <f t="shared" si="55"/>
        <v>113</v>
      </c>
      <c r="F1741" s="32">
        <v>113034</v>
      </c>
    </row>
    <row r="1742" spans="1:6">
      <c r="A1742" t="s">
        <v>666</v>
      </c>
      <c r="B1742" t="s">
        <v>577</v>
      </c>
      <c r="C1742" t="s">
        <v>671</v>
      </c>
      <c r="D1742" t="str">
        <f t="shared" si="54"/>
        <v>衛護類長庚學校財團法人長庚科技大學護理系（嘉義校區）</v>
      </c>
      <c r="E1742" t="str">
        <f t="shared" si="55"/>
        <v>237</v>
      </c>
      <c r="F1742" s="32">
        <v>237005</v>
      </c>
    </row>
    <row r="1743" spans="1:6">
      <c r="A1743" t="s">
        <v>666</v>
      </c>
      <c r="B1743" t="s">
        <v>268</v>
      </c>
      <c r="C1743" t="s">
        <v>643</v>
      </c>
      <c r="D1743" t="str">
        <f t="shared" si="54"/>
        <v>衛護類國立臺中科技大學護理系</v>
      </c>
      <c r="E1743" t="str">
        <f t="shared" si="55"/>
        <v>113</v>
      </c>
      <c r="F1743" s="32">
        <v>113028</v>
      </c>
    </row>
    <row r="1744" spans="1:6">
      <c r="A1744" t="s">
        <v>666</v>
      </c>
      <c r="B1744" t="s">
        <v>27</v>
      </c>
      <c r="C1744" t="s">
        <v>347</v>
      </c>
      <c r="D1744" t="str">
        <f t="shared" si="54"/>
        <v>衛護類國立虎尾科技大學生物科技系</v>
      </c>
      <c r="E1744" t="str">
        <f t="shared" si="55"/>
        <v>107</v>
      </c>
      <c r="F1744" s="32">
        <v>107030</v>
      </c>
    </row>
    <row r="1745" spans="1:6">
      <c r="A1745" t="s">
        <v>666</v>
      </c>
      <c r="B1745" t="s">
        <v>45</v>
      </c>
      <c r="C1745" t="s">
        <v>347</v>
      </c>
      <c r="D1745" t="str">
        <f t="shared" si="54"/>
        <v>衛護類國立屏東科技大學生物科技系</v>
      </c>
      <c r="E1745" t="str">
        <f t="shared" si="55"/>
        <v>103</v>
      </c>
      <c r="F1745" s="32">
        <v>103010</v>
      </c>
    </row>
    <row r="1746" spans="1:6">
      <c r="A1746" t="s">
        <v>666</v>
      </c>
      <c r="B1746" t="s">
        <v>577</v>
      </c>
      <c r="C1746" t="s">
        <v>578</v>
      </c>
      <c r="D1746" t="str">
        <f t="shared" si="54"/>
        <v>衛護類長庚學校財團法人長庚科技大學護理系（林口校區）</v>
      </c>
      <c r="E1746" t="str">
        <f t="shared" si="55"/>
        <v>237</v>
      </c>
      <c r="F1746" s="32">
        <v>237001</v>
      </c>
    </row>
    <row r="1747" spans="1:6">
      <c r="A1747" t="s">
        <v>666</v>
      </c>
      <c r="B1747" t="s">
        <v>94</v>
      </c>
      <c r="C1747" t="s">
        <v>672</v>
      </c>
      <c r="D1747" t="str">
        <f t="shared" si="54"/>
        <v>衛護類弘光科技大學營養系</v>
      </c>
      <c r="E1747" t="str">
        <f t="shared" si="55"/>
        <v>209</v>
      </c>
      <c r="F1747" s="32">
        <v>209011</v>
      </c>
    </row>
    <row r="1748" spans="1:6">
      <c r="A1748" t="s">
        <v>666</v>
      </c>
      <c r="B1748" t="s">
        <v>45</v>
      </c>
      <c r="C1748" t="s">
        <v>673</v>
      </c>
      <c r="D1748" t="str">
        <f t="shared" si="54"/>
        <v>衛護類國立屏東科技大學水產養殖系</v>
      </c>
      <c r="E1748" t="str">
        <f t="shared" si="55"/>
        <v>103</v>
      </c>
      <c r="F1748" s="32">
        <v>103003</v>
      </c>
    </row>
    <row r="1749" spans="1:6">
      <c r="A1749" t="s">
        <v>666</v>
      </c>
      <c r="B1749" t="s">
        <v>104</v>
      </c>
      <c r="C1749" t="s">
        <v>108</v>
      </c>
      <c r="D1749" t="str">
        <f t="shared" si="54"/>
        <v>衛護類中臺科技大學牙體技術暨材料系</v>
      </c>
      <c r="E1749" t="str">
        <f t="shared" si="55"/>
        <v>220</v>
      </c>
      <c r="F1749" s="32">
        <v>220015</v>
      </c>
    </row>
    <row r="1750" spans="1:6">
      <c r="A1750" t="s">
        <v>666</v>
      </c>
      <c r="B1750" t="s">
        <v>45</v>
      </c>
      <c r="C1750" t="s">
        <v>134</v>
      </c>
      <c r="D1750" t="str">
        <f t="shared" si="54"/>
        <v>衛護類國立屏東科技大學環境工程與科學系</v>
      </c>
      <c r="E1750" t="str">
        <f t="shared" si="55"/>
        <v>103</v>
      </c>
      <c r="F1750" s="32">
        <v>103016</v>
      </c>
    </row>
    <row r="1751" spans="1:6">
      <c r="A1751" t="s">
        <v>666</v>
      </c>
      <c r="B1751" t="s">
        <v>51</v>
      </c>
      <c r="C1751" t="s">
        <v>52</v>
      </c>
      <c r="D1751" t="str">
        <f t="shared" si="54"/>
        <v>衛護類國立聯合大學環境與安全衛生工程學系</v>
      </c>
      <c r="E1751" t="str">
        <f t="shared" si="55"/>
        <v>724</v>
      </c>
      <c r="F1751" s="32">
        <v>724004</v>
      </c>
    </row>
    <row r="1752" spans="1:6">
      <c r="A1752" t="s">
        <v>666</v>
      </c>
      <c r="B1752" t="s">
        <v>177</v>
      </c>
      <c r="C1752" t="s">
        <v>643</v>
      </c>
      <c r="D1752" t="str">
        <f t="shared" si="54"/>
        <v>衛護類元培醫事科技大學護理系</v>
      </c>
      <c r="E1752" t="str">
        <f t="shared" si="55"/>
        <v>223</v>
      </c>
      <c r="F1752" s="32">
        <v>223013</v>
      </c>
    </row>
    <row r="1753" spans="1:6">
      <c r="A1753" t="s">
        <v>666</v>
      </c>
      <c r="B1753" t="s">
        <v>34</v>
      </c>
      <c r="C1753" t="s">
        <v>674</v>
      </c>
      <c r="D1753" t="str">
        <f t="shared" si="54"/>
        <v>衛護類國立高雄海洋科技大學海洋生物技術系</v>
      </c>
      <c r="E1753" t="str">
        <f t="shared" si="55"/>
        <v>108</v>
      </c>
      <c r="F1753" s="32">
        <v>108027</v>
      </c>
    </row>
    <row r="1754" spans="1:6">
      <c r="A1754" t="s">
        <v>666</v>
      </c>
      <c r="B1754" t="s">
        <v>185</v>
      </c>
      <c r="C1754" t="s">
        <v>643</v>
      </c>
      <c r="D1754" t="str">
        <f t="shared" si="54"/>
        <v>衛護類輔英科技大學護理系</v>
      </c>
      <c r="E1754" t="str">
        <f t="shared" si="55"/>
        <v>207</v>
      </c>
      <c r="F1754" s="32">
        <v>207001</v>
      </c>
    </row>
    <row r="1755" spans="1:6">
      <c r="A1755" t="s">
        <v>666</v>
      </c>
      <c r="B1755" t="s">
        <v>94</v>
      </c>
      <c r="C1755" t="s">
        <v>643</v>
      </c>
      <c r="D1755" t="str">
        <f t="shared" si="54"/>
        <v>衛護類弘光科技大學護理系</v>
      </c>
      <c r="E1755" t="str">
        <f t="shared" si="55"/>
        <v>209</v>
      </c>
      <c r="F1755" s="32">
        <v>209004</v>
      </c>
    </row>
    <row r="1756" spans="1:6">
      <c r="A1756" t="s">
        <v>666</v>
      </c>
      <c r="B1756" t="s">
        <v>34</v>
      </c>
      <c r="C1756" t="s">
        <v>673</v>
      </c>
      <c r="D1756" t="str">
        <f t="shared" si="54"/>
        <v>衛護類國立高雄海洋科技大學水產養殖系</v>
      </c>
      <c r="E1756" t="str">
        <f t="shared" si="55"/>
        <v>108</v>
      </c>
      <c r="F1756" s="32">
        <v>108024</v>
      </c>
    </row>
    <row r="1757" spans="1:6">
      <c r="A1757" t="s">
        <v>666</v>
      </c>
      <c r="B1757" t="s">
        <v>34</v>
      </c>
      <c r="C1757" t="s">
        <v>349</v>
      </c>
      <c r="D1757" t="str">
        <f t="shared" si="54"/>
        <v>衛護類國立高雄海洋科技大學海洋環境工程系</v>
      </c>
      <c r="E1757" t="str">
        <f t="shared" si="55"/>
        <v>108</v>
      </c>
      <c r="F1757" s="32">
        <v>108031</v>
      </c>
    </row>
    <row r="1758" spans="1:6">
      <c r="A1758" t="s">
        <v>666</v>
      </c>
      <c r="B1758" t="s">
        <v>104</v>
      </c>
      <c r="C1758" t="s">
        <v>102</v>
      </c>
      <c r="D1758" t="str">
        <f t="shared" si="54"/>
        <v>衛護類中臺科技大學醫學影像暨放射科學系</v>
      </c>
      <c r="E1758" t="str">
        <f t="shared" si="55"/>
        <v>220</v>
      </c>
      <c r="F1758" s="32">
        <v>220006</v>
      </c>
    </row>
    <row r="1759" spans="1:6">
      <c r="A1759" t="s">
        <v>666</v>
      </c>
      <c r="B1759" t="s">
        <v>128</v>
      </c>
      <c r="C1759" t="s">
        <v>291</v>
      </c>
      <c r="D1759" t="str">
        <f t="shared" si="54"/>
        <v>衛護類嘉藥學校財團法人嘉南藥理大學醫務管理系</v>
      </c>
      <c r="E1759" t="str">
        <f t="shared" si="55"/>
        <v>204</v>
      </c>
      <c r="F1759" s="32">
        <v>204064</v>
      </c>
    </row>
    <row r="1760" spans="1:6">
      <c r="A1760" t="s">
        <v>666</v>
      </c>
      <c r="B1760" t="s">
        <v>258</v>
      </c>
      <c r="C1760" t="s">
        <v>643</v>
      </c>
      <c r="D1760" t="str">
        <f t="shared" si="54"/>
        <v>衛護類經國管理暨健康學院護理系</v>
      </c>
      <c r="E1760" t="str">
        <f t="shared" si="55"/>
        <v>417</v>
      </c>
      <c r="F1760" s="32">
        <v>417001</v>
      </c>
    </row>
    <row r="1761" spans="1:6">
      <c r="A1761" t="s">
        <v>666</v>
      </c>
      <c r="B1761" t="s">
        <v>101</v>
      </c>
      <c r="C1761" t="s">
        <v>643</v>
      </c>
      <c r="D1761" t="str">
        <f t="shared" si="54"/>
        <v>衛護類慈濟學校財團法人慈濟科技大學護理系</v>
      </c>
      <c r="E1761" t="str">
        <f t="shared" si="55"/>
        <v>244</v>
      </c>
      <c r="F1761" s="32">
        <v>244013</v>
      </c>
    </row>
    <row r="1762" spans="1:6">
      <c r="A1762" t="s">
        <v>666</v>
      </c>
      <c r="B1762" t="s">
        <v>258</v>
      </c>
      <c r="C1762" t="s">
        <v>675</v>
      </c>
      <c r="D1762" t="str">
        <f t="shared" si="54"/>
        <v>衛護類經國管理暨健康學院口腔衛生照護系</v>
      </c>
      <c r="E1762" t="str">
        <f t="shared" si="55"/>
        <v>417</v>
      </c>
      <c r="F1762" s="32">
        <v>417027</v>
      </c>
    </row>
    <row r="1763" spans="1:6">
      <c r="A1763" t="s">
        <v>666</v>
      </c>
      <c r="B1763" t="s">
        <v>104</v>
      </c>
      <c r="C1763" t="s">
        <v>352</v>
      </c>
      <c r="D1763" t="str">
        <f t="shared" si="54"/>
        <v>衛護類中臺科技大學醫學檢驗生物技術系</v>
      </c>
      <c r="E1763" t="str">
        <f t="shared" si="55"/>
        <v>220</v>
      </c>
      <c r="F1763" s="32">
        <v>220003</v>
      </c>
    </row>
    <row r="1764" spans="1:6">
      <c r="A1764" t="s">
        <v>666</v>
      </c>
      <c r="B1764" t="s">
        <v>104</v>
      </c>
      <c r="C1764" t="s">
        <v>643</v>
      </c>
      <c r="D1764" t="str">
        <f t="shared" si="54"/>
        <v>衛護類中臺科技大學護理系</v>
      </c>
      <c r="E1764" t="str">
        <f t="shared" si="55"/>
        <v>220</v>
      </c>
      <c r="F1764" s="32">
        <v>220011</v>
      </c>
    </row>
    <row r="1765" spans="1:6">
      <c r="A1765" t="s">
        <v>666</v>
      </c>
      <c r="B1765" t="s">
        <v>128</v>
      </c>
      <c r="C1765" t="s">
        <v>637</v>
      </c>
      <c r="D1765" t="str">
        <f t="shared" si="54"/>
        <v>衛護類嘉藥學校財團法人嘉南藥理大學藥粧生技產業學士學位學程</v>
      </c>
      <c r="E1765" t="str">
        <f t="shared" si="55"/>
        <v>204</v>
      </c>
      <c r="F1765" s="32">
        <v>204014</v>
      </c>
    </row>
    <row r="1766" spans="1:6">
      <c r="A1766" t="s">
        <v>666</v>
      </c>
      <c r="B1766" t="s">
        <v>163</v>
      </c>
      <c r="C1766" t="s">
        <v>676</v>
      </c>
      <c r="D1766" t="str">
        <f t="shared" si="54"/>
        <v>衛護類環球科技大學運動保健與防護系</v>
      </c>
      <c r="E1766" t="str">
        <f t="shared" si="55"/>
        <v>234</v>
      </c>
      <c r="F1766" s="32">
        <v>234040</v>
      </c>
    </row>
    <row r="1767" spans="1:6">
      <c r="A1767" t="s">
        <v>666</v>
      </c>
      <c r="B1767" t="s">
        <v>62</v>
      </c>
      <c r="C1767" t="s">
        <v>347</v>
      </c>
      <c r="D1767" t="str">
        <f t="shared" si="54"/>
        <v>衛護類南臺科技大學生物科技系</v>
      </c>
      <c r="E1767" t="str">
        <f t="shared" si="55"/>
        <v>202</v>
      </c>
      <c r="F1767" s="32">
        <v>202082</v>
      </c>
    </row>
    <row r="1768" spans="1:6">
      <c r="A1768" t="s">
        <v>666</v>
      </c>
      <c r="B1768" t="s">
        <v>128</v>
      </c>
      <c r="C1768" t="s">
        <v>677</v>
      </c>
      <c r="D1768" t="str">
        <f t="shared" si="54"/>
        <v>衛護類嘉藥學校財團法人嘉南藥理大學保健營養系</v>
      </c>
      <c r="E1768" t="str">
        <f t="shared" si="55"/>
        <v>204</v>
      </c>
      <c r="F1768" s="32">
        <v>204022</v>
      </c>
    </row>
    <row r="1769" spans="1:6">
      <c r="A1769" t="s">
        <v>666</v>
      </c>
      <c r="B1769" t="s">
        <v>119</v>
      </c>
      <c r="C1769" t="s">
        <v>643</v>
      </c>
      <c r="D1769" t="str">
        <f t="shared" si="54"/>
        <v>衛護類中華醫事科技大學護理系</v>
      </c>
      <c r="E1769" t="str">
        <f t="shared" si="55"/>
        <v>225</v>
      </c>
      <c r="F1769" s="32">
        <v>225004</v>
      </c>
    </row>
    <row r="1770" spans="1:6">
      <c r="A1770" t="s">
        <v>666</v>
      </c>
      <c r="B1770" t="s">
        <v>128</v>
      </c>
      <c r="C1770" t="s">
        <v>678</v>
      </c>
      <c r="D1770" t="str">
        <f t="shared" si="54"/>
        <v>衛護類嘉藥學校財團法人嘉南藥理大學化粧品應用與管理系</v>
      </c>
      <c r="E1770" t="str">
        <f t="shared" si="55"/>
        <v>204</v>
      </c>
      <c r="F1770" s="32">
        <v>204008</v>
      </c>
    </row>
    <row r="1771" spans="1:6">
      <c r="A1771" t="s">
        <v>666</v>
      </c>
      <c r="B1771" t="s">
        <v>128</v>
      </c>
      <c r="C1771" t="s">
        <v>351</v>
      </c>
      <c r="D1771" t="str">
        <f t="shared" si="54"/>
        <v>衛護類嘉藥學校財團法人嘉南藥理大學藥用植物與保健應用學士學位學程</v>
      </c>
      <c r="E1771" t="str">
        <f t="shared" si="55"/>
        <v>204</v>
      </c>
      <c r="F1771" s="32">
        <v>204011</v>
      </c>
    </row>
    <row r="1772" spans="1:6">
      <c r="A1772" t="s">
        <v>666</v>
      </c>
      <c r="B1772" t="s">
        <v>62</v>
      </c>
      <c r="C1772" t="s">
        <v>575</v>
      </c>
      <c r="D1772" t="str">
        <f t="shared" si="54"/>
        <v>衛護類南臺科技大學高齡服務學士學位學程</v>
      </c>
      <c r="E1772" t="str">
        <f t="shared" si="55"/>
        <v>202</v>
      </c>
      <c r="F1772" s="32">
        <v>202083</v>
      </c>
    </row>
    <row r="1773" spans="1:6">
      <c r="A1773" t="s">
        <v>666</v>
      </c>
      <c r="B1773" t="s">
        <v>128</v>
      </c>
      <c r="C1773" t="s">
        <v>353</v>
      </c>
      <c r="D1773" t="str">
        <f t="shared" si="54"/>
        <v>衛護類嘉藥學校財團法人嘉南藥理大學醫藥化學系</v>
      </c>
      <c r="E1773" t="str">
        <f t="shared" si="55"/>
        <v>204</v>
      </c>
      <c r="F1773" s="32">
        <v>204003</v>
      </c>
    </row>
    <row r="1774" spans="1:6">
      <c r="A1774" t="s">
        <v>666</v>
      </c>
      <c r="B1774" t="s">
        <v>104</v>
      </c>
      <c r="C1774" t="s">
        <v>120</v>
      </c>
      <c r="D1774" t="str">
        <f t="shared" si="54"/>
        <v>衛護類中臺科技大學視光系</v>
      </c>
      <c r="E1774" t="str">
        <f t="shared" si="55"/>
        <v>220</v>
      </c>
      <c r="F1774" s="32">
        <v>220039</v>
      </c>
    </row>
    <row r="1775" spans="1:6">
      <c r="A1775" t="s">
        <v>666</v>
      </c>
      <c r="B1775" t="s">
        <v>210</v>
      </c>
      <c r="C1775" t="s">
        <v>643</v>
      </c>
      <c r="D1775" t="str">
        <f t="shared" si="54"/>
        <v>衛護類美和科技大學護理系</v>
      </c>
      <c r="E1775" t="str">
        <f t="shared" si="55"/>
        <v>232</v>
      </c>
      <c r="F1775" s="32">
        <v>232001</v>
      </c>
    </row>
    <row r="1776" spans="1:6">
      <c r="A1776" t="s">
        <v>666</v>
      </c>
      <c r="B1776" t="s">
        <v>185</v>
      </c>
      <c r="C1776" t="s">
        <v>677</v>
      </c>
      <c r="D1776" t="str">
        <f t="shared" si="54"/>
        <v>衛護類輔英科技大學保健營養系</v>
      </c>
      <c r="E1776" t="str">
        <f t="shared" si="55"/>
        <v>207</v>
      </c>
      <c r="F1776" s="32">
        <v>207012</v>
      </c>
    </row>
    <row r="1777" spans="1:6">
      <c r="A1777" t="s">
        <v>666</v>
      </c>
      <c r="B1777" t="s">
        <v>185</v>
      </c>
      <c r="C1777" t="s">
        <v>522</v>
      </c>
      <c r="D1777" t="str">
        <f t="shared" si="54"/>
        <v>衛護類輔英科技大學健康事業管理系</v>
      </c>
      <c r="E1777" t="str">
        <f t="shared" si="55"/>
        <v>207</v>
      </c>
      <c r="F1777" s="32">
        <v>207004</v>
      </c>
    </row>
    <row r="1778" spans="1:6">
      <c r="A1778" t="s">
        <v>666</v>
      </c>
      <c r="B1778" t="s">
        <v>195</v>
      </c>
      <c r="C1778" t="s">
        <v>643</v>
      </c>
      <c r="D1778" t="str">
        <f t="shared" si="54"/>
        <v>衛護類大仁科技大學護理系</v>
      </c>
      <c r="E1778" t="str">
        <f t="shared" si="55"/>
        <v>216</v>
      </c>
      <c r="F1778" s="32">
        <v>216022</v>
      </c>
    </row>
    <row r="1779" spans="1:6">
      <c r="A1779" t="s">
        <v>666</v>
      </c>
      <c r="B1779" t="s">
        <v>104</v>
      </c>
      <c r="C1779" t="s">
        <v>679</v>
      </c>
      <c r="D1779" t="str">
        <f t="shared" si="54"/>
        <v>衛護類中臺科技大學老人照顧系</v>
      </c>
      <c r="E1779" t="str">
        <f t="shared" si="55"/>
        <v>220</v>
      </c>
      <c r="F1779" s="32">
        <v>220041</v>
      </c>
    </row>
    <row r="1780" spans="1:6">
      <c r="A1780" t="s">
        <v>666</v>
      </c>
      <c r="B1780" t="s">
        <v>167</v>
      </c>
      <c r="C1780" t="s">
        <v>680</v>
      </c>
      <c r="D1780" t="str">
        <f t="shared" si="54"/>
        <v>衛護類中州科技大學幼兒保育與家庭服務系</v>
      </c>
      <c r="E1780" t="str">
        <f t="shared" si="55"/>
        <v>235</v>
      </c>
      <c r="F1780" s="32">
        <v>235033</v>
      </c>
    </row>
    <row r="1781" spans="1:6">
      <c r="A1781" t="s">
        <v>666</v>
      </c>
      <c r="B1781" t="s">
        <v>177</v>
      </c>
      <c r="C1781" t="s">
        <v>316</v>
      </c>
      <c r="D1781" t="str">
        <f t="shared" si="54"/>
        <v>衛護類元培醫事科技大學醫務管理系醫療產業管理組</v>
      </c>
      <c r="E1781" t="str">
        <f t="shared" si="55"/>
        <v>223</v>
      </c>
      <c r="F1781" s="32">
        <v>223005</v>
      </c>
    </row>
    <row r="1782" spans="1:6">
      <c r="A1782" t="s">
        <v>666</v>
      </c>
      <c r="B1782" t="s">
        <v>177</v>
      </c>
      <c r="C1782" t="s">
        <v>178</v>
      </c>
      <c r="D1782" t="str">
        <f t="shared" si="54"/>
        <v>衛護類元培醫事科技大學環境工程衛生系</v>
      </c>
      <c r="E1782" t="str">
        <f t="shared" si="55"/>
        <v>223</v>
      </c>
      <c r="F1782" s="32">
        <v>223022</v>
      </c>
    </row>
    <row r="1783" spans="1:6">
      <c r="A1783" t="s">
        <v>666</v>
      </c>
      <c r="B1783" t="s">
        <v>177</v>
      </c>
      <c r="C1783" t="s">
        <v>120</v>
      </c>
      <c r="D1783" t="str">
        <f t="shared" si="54"/>
        <v>衛護類元培醫事科技大學視光系</v>
      </c>
      <c r="E1783" t="str">
        <f t="shared" si="55"/>
        <v>223</v>
      </c>
      <c r="F1783" s="32">
        <v>223021</v>
      </c>
    </row>
    <row r="1784" spans="1:6">
      <c r="A1784" t="s">
        <v>666</v>
      </c>
      <c r="B1784" t="s">
        <v>195</v>
      </c>
      <c r="C1784" t="s">
        <v>347</v>
      </c>
      <c r="D1784" t="str">
        <f t="shared" si="54"/>
        <v>衛護類大仁科技大學生物科技系</v>
      </c>
      <c r="E1784" t="str">
        <f t="shared" si="55"/>
        <v>216</v>
      </c>
      <c r="F1784" s="32">
        <v>216004</v>
      </c>
    </row>
    <row r="1785" spans="1:6">
      <c r="A1785" t="s">
        <v>666</v>
      </c>
      <c r="B1785" t="s">
        <v>185</v>
      </c>
      <c r="C1785" t="s">
        <v>347</v>
      </c>
      <c r="D1785" t="str">
        <f t="shared" si="54"/>
        <v>衛護類輔英科技大學生物科技系</v>
      </c>
      <c r="E1785" t="str">
        <f t="shared" si="55"/>
        <v>207</v>
      </c>
      <c r="F1785" s="32">
        <v>207027</v>
      </c>
    </row>
    <row r="1786" spans="1:6">
      <c r="A1786" t="s">
        <v>666</v>
      </c>
      <c r="B1786" t="s">
        <v>128</v>
      </c>
      <c r="C1786" t="s">
        <v>347</v>
      </c>
      <c r="D1786" t="str">
        <f t="shared" si="54"/>
        <v>衛護類嘉藥學校財團法人嘉南藥理大學生物科技系</v>
      </c>
      <c r="E1786" t="str">
        <f t="shared" si="55"/>
        <v>204</v>
      </c>
      <c r="F1786" s="32">
        <v>204005</v>
      </c>
    </row>
    <row r="1787" spans="1:6">
      <c r="A1787" t="s">
        <v>666</v>
      </c>
      <c r="B1787" t="s">
        <v>185</v>
      </c>
      <c r="C1787" t="s">
        <v>681</v>
      </c>
      <c r="D1787" t="str">
        <f t="shared" si="54"/>
        <v>衛護類輔英科技大學高齡及長期照護事業系</v>
      </c>
      <c r="E1787" t="str">
        <f t="shared" si="55"/>
        <v>207</v>
      </c>
      <c r="F1787" s="32">
        <v>207006</v>
      </c>
    </row>
    <row r="1788" spans="1:6">
      <c r="A1788" t="s">
        <v>666</v>
      </c>
      <c r="B1788" t="s">
        <v>464</v>
      </c>
      <c r="C1788" t="s">
        <v>682</v>
      </c>
      <c r="D1788" t="str">
        <f t="shared" si="54"/>
        <v>衛護類大同技術學院社會工作與服務管理系</v>
      </c>
      <c r="E1788" t="str">
        <f t="shared" si="55"/>
        <v>419</v>
      </c>
      <c r="F1788" s="32">
        <v>419020</v>
      </c>
    </row>
    <row r="1789" spans="1:6">
      <c r="A1789" t="s">
        <v>666</v>
      </c>
      <c r="B1789" t="s">
        <v>110</v>
      </c>
      <c r="C1789" t="s">
        <v>683</v>
      </c>
      <c r="D1789" t="str">
        <f t="shared" si="54"/>
        <v>衛護類中華科技大學生物科技系化妝品生技組（台北校區）</v>
      </c>
      <c r="E1789" t="str">
        <f t="shared" si="55"/>
        <v>229</v>
      </c>
      <c r="F1789" s="32">
        <v>229042</v>
      </c>
    </row>
    <row r="1790" spans="1:6">
      <c r="A1790" t="s">
        <v>666</v>
      </c>
      <c r="B1790" t="s">
        <v>110</v>
      </c>
      <c r="C1790" t="s">
        <v>684</v>
      </c>
      <c r="D1790" t="str">
        <f t="shared" si="54"/>
        <v>衛護類中華科技大學生物科技系生物科技組（台北校區）</v>
      </c>
      <c r="E1790" t="str">
        <f t="shared" si="55"/>
        <v>229</v>
      </c>
      <c r="F1790" s="32">
        <v>229039</v>
      </c>
    </row>
    <row r="1791" spans="1:6">
      <c r="A1791" t="s">
        <v>666</v>
      </c>
      <c r="B1791" t="s">
        <v>185</v>
      </c>
      <c r="C1791" t="s">
        <v>252</v>
      </c>
      <c r="D1791" t="str">
        <f t="shared" si="54"/>
        <v>衛護類輔英科技大學應用化學及材料科學系</v>
      </c>
      <c r="E1791" t="str">
        <f t="shared" si="55"/>
        <v>207</v>
      </c>
      <c r="F1791" s="32">
        <v>207045</v>
      </c>
    </row>
    <row r="1792" spans="1:6">
      <c r="A1792" t="s">
        <v>666</v>
      </c>
      <c r="B1792" t="s">
        <v>119</v>
      </c>
      <c r="C1792" t="s">
        <v>354</v>
      </c>
      <c r="D1792" t="str">
        <f t="shared" si="54"/>
        <v>衛護類中華醫事科技大學製劑製造工程系</v>
      </c>
      <c r="E1792" t="str">
        <f t="shared" si="55"/>
        <v>225</v>
      </c>
      <c r="F1792" s="32">
        <v>225028</v>
      </c>
    </row>
    <row r="1793" spans="1:6">
      <c r="A1793" t="s">
        <v>666</v>
      </c>
      <c r="B1793" t="s">
        <v>119</v>
      </c>
      <c r="C1793" t="s">
        <v>685</v>
      </c>
      <c r="D1793" t="str">
        <f t="shared" si="54"/>
        <v>衛護類中華醫事科技大學長期照顧系</v>
      </c>
      <c r="E1793" t="str">
        <f t="shared" si="55"/>
        <v>225</v>
      </c>
      <c r="F1793" s="32">
        <v>225031</v>
      </c>
    </row>
    <row r="1794" spans="1:6">
      <c r="A1794" t="s">
        <v>666</v>
      </c>
      <c r="B1794" t="s">
        <v>177</v>
      </c>
      <c r="C1794" t="s">
        <v>612</v>
      </c>
      <c r="D1794" t="str">
        <f t="shared" ref="D1794:D1857" si="56">CONCATENATE(A1794,B1794,C1794)</f>
        <v>衛護類元培醫事科技大學高齡福祉事業管理學士學位學程</v>
      </c>
      <c r="E1794" t="str">
        <f t="shared" ref="E1794:E1857" si="57">MID(F1794,1,3)</f>
        <v>223</v>
      </c>
      <c r="F1794" s="32">
        <v>223007</v>
      </c>
    </row>
    <row r="1795" spans="1:6">
      <c r="A1795" t="s">
        <v>666</v>
      </c>
      <c r="B1795" t="s">
        <v>193</v>
      </c>
      <c r="C1795" t="s">
        <v>628</v>
      </c>
      <c r="D1795" t="str">
        <f t="shared" si="56"/>
        <v>衛護類聖約翰科技大學老人服務事業系</v>
      </c>
      <c r="E1795" t="str">
        <f t="shared" si="57"/>
        <v>217</v>
      </c>
      <c r="F1795" s="32">
        <v>217042</v>
      </c>
    </row>
    <row r="1796" spans="1:6">
      <c r="A1796" t="s">
        <v>666</v>
      </c>
      <c r="B1796" t="s">
        <v>119</v>
      </c>
      <c r="C1796" t="s">
        <v>352</v>
      </c>
      <c r="D1796" t="str">
        <f t="shared" si="56"/>
        <v>衛護類中華醫事科技大學醫學檢驗生物技術系</v>
      </c>
      <c r="E1796" t="str">
        <f t="shared" si="57"/>
        <v>225</v>
      </c>
      <c r="F1796" s="32">
        <v>225002</v>
      </c>
    </row>
    <row r="1797" spans="1:6">
      <c r="A1797" t="s">
        <v>666</v>
      </c>
      <c r="B1797" t="s">
        <v>177</v>
      </c>
      <c r="C1797" t="s">
        <v>352</v>
      </c>
      <c r="D1797" t="str">
        <f t="shared" si="56"/>
        <v>衛護類元培醫事科技大學醫學檢驗生物技術系</v>
      </c>
      <c r="E1797" t="str">
        <f t="shared" si="57"/>
        <v>223</v>
      </c>
      <c r="F1797" s="32">
        <v>223010</v>
      </c>
    </row>
    <row r="1798" spans="1:6">
      <c r="A1798" t="s">
        <v>666</v>
      </c>
      <c r="B1798" t="s">
        <v>177</v>
      </c>
      <c r="C1798" t="s">
        <v>253</v>
      </c>
      <c r="D1798" t="str">
        <f t="shared" si="56"/>
        <v>衛護類元培醫事科技大學醫學影像暨放射技術系</v>
      </c>
      <c r="E1798" t="str">
        <f t="shared" si="57"/>
        <v>223</v>
      </c>
      <c r="F1798" s="32">
        <v>223003</v>
      </c>
    </row>
    <row r="1799" spans="1:6">
      <c r="A1799" t="s">
        <v>666</v>
      </c>
      <c r="B1799" t="s">
        <v>177</v>
      </c>
      <c r="C1799" t="s">
        <v>686</v>
      </c>
      <c r="D1799" t="str">
        <f t="shared" si="56"/>
        <v>衛護類元培醫事科技大學生物科技暨製藥技術系</v>
      </c>
      <c r="E1799" t="str">
        <f t="shared" si="57"/>
        <v>223</v>
      </c>
      <c r="F1799" s="32">
        <v>223031</v>
      </c>
    </row>
    <row r="1800" spans="1:6">
      <c r="A1800" t="s">
        <v>666</v>
      </c>
      <c r="B1800" t="s">
        <v>119</v>
      </c>
      <c r="C1800" t="s">
        <v>687</v>
      </c>
      <c r="D1800" t="str">
        <f t="shared" si="56"/>
        <v>衛護類中華醫事科技大學語言治療系</v>
      </c>
      <c r="E1800" t="str">
        <f t="shared" si="57"/>
        <v>225</v>
      </c>
      <c r="F1800" s="32">
        <v>225036</v>
      </c>
    </row>
    <row r="1801" spans="1:6">
      <c r="A1801" t="s">
        <v>666</v>
      </c>
      <c r="B1801" t="s">
        <v>302</v>
      </c>
      <c r="C1801" t="s">
        <v>658</v>
      </c>
      <c r="D1801" t="str">
        <f t="shared" si="56"/>
        <v>衛護類台北海洋技術學院健康照顧社會工作系（淡水校本部）</v>
      </c>
      <c r="E1801" t="str">
        <f t="shared" si="57"/>
        <v>424</v>
      </c>
      <c r="F1801" s="32">
        <v>424019</v>
      </c>
    </row>
    <row r="1802" spans="1:6">
      <c r="A1802" t="s">
        <v>666</v>
      </c>
      <c r="B1802" t="s">
        <v>210</v>
      </c>
      <c r="C1802" t="s">
        <v>522</v>
      </c>
      <c r="D1802" t="str">
        <f t="shared" si="56"/>
        <v>衛護類美和科技大學健康事業管理系</v>
      </c>
      <c r="E1802" t="str">
        <f t="shared" si="57"/>
        <v>232</v>
      </c>
      <c r="F1802" s="32">
        <v>232005</v>
      </c>
    </row>
    <row r="1803" spans="1:6">
      <c r="A1803" t="s">
        <v>666</v>
      </c>
      <c r="B1803" t="s">
        <v>210</v>
      </c>
      <c r="C1803" t="s">
        <v>688</v>
      </c>
      <c r="D1803" t="str">
        <f t="shared" si="56"/>
        <v>衛護類美和科技大學食品營養系</v>
      </c>
      <c r="E1803" t="str">
        <f t="shared" si="57"/>
        <v>232</v>
      </c>
      <c r="F1803" s="32">
        <v>232043</v>
      </c>
    </row>
    <row r="1804" spans="1:6">
      <c r="A1804" t="s">
        <v>666</v>
      </c>
      <c r="B1804" t="s">
        <v>179</v>
      </c>
      <c r="C1804" t="s">
        <v>689</v>
      </c>
      <c r="D1804" t="str">
        <f t="shared" si="56"/>
        <v>衛護類吳鳳科技大學長期照護系</v>
      </c>
      <c r="E1804" t="str">
        <f t="shared" si="57"/>
        <v>233</v>
      </c>
      <c r="F1804" s="32">
        <v>233048</v>
      </c>
    </row>
    <row r="1805" spans="1:6">
      <c r="A1805" t="s">
        <v>666</v>
      </c>
      <c r="B1805" t="s">
        <v>302</v>
      </c>
      <c r="C1805" t="s">
        <v>659</v>
      </c>
      <c r="D1805" t="str">
        <f t="shared" si="56"/>
        <v>衛護類台北海洋技術學院健康促進與銀髮保健系（淡水校本部）</v>
      </c>
      <c r="E1805" t="str">
        <f t="shared" si="57"/>
        <v>424</v>
      </c>
      <c r="F1805" s="32">
        <v>424042</v>
      </c>
    </row>
    <row r="1806" spans="1:6">
      <c r="A1806" t="s">
        <v>666</v>
      </c>
      <c r="B1806" t="s">
        <v>135</v>
      </c>
      <c r="C1806" t="s">
        <v>690</v>
      </c>
      <c r="D1806" t="str">
        <f t="shared" si="56"/>
        <v>衛護類高苑科技大學銀髮事業暨社會工作學士學位學程</v>
      </c>
      <c r="E1806" t="str">
        <f t="shared" si="57"/>
        <v>215</v>
      </c>
      <c r="F1806" s="32">
        <v>215080</v>
      </c>
    </row>
    <row r="1807" spans="1:6">
      <c r="A1807" t="s">
        <v>666</v>
      </c>
      <c r="B1807" t="s">
        <v>258</v>
      </c>
      <c r="C1807" t="s">
        <v>665</v>
      </c>
      <c r="D1807" t="str">
        <f t="shared" si="56"/>
        <v>衛護類經國管理暨健康學院高齡照顧福祉系</v>
      </c>
      <c r="E1807" t="str">
        <f t="shared" si="57"/>
        <v>417</v>
      </c>
      <c r="F1807" s="32">
        <v>417020</v>
      </c>
    </row>
    <row r="1808" spans="1:6">
      <c r="A1808" t="s">
        <v>666</v>
      </c>
      <c r="B1808" t="s">
        <v>193</v>
      </c>
      <c r="C1808" t="s">
        <v>340</v>
      </c>
      <c r="D1808" t="str">
        <f t="shared" si="56"/>
        <v>衛護類聖約翰科技大學醫護資訊學士學位學程</v>
      </c>
      <c r="E1808" t="str">
        <f t="shared" si="57"/>
        <v>217</v>
      </c>
      <c r="F1808" s="32">
        <v>217010</v>
      </c>
    </row>
    <row r="1809" spans="1:6">
      <c r="A1809" t="s">
        <v>666</v>
      </c>
      <c r="B1809" t="s">
        <v>258</v>
      </c>
      <c r="C1809" t="s">
        <v>467</v>
      </c>
      <c r="D1809" t="str">
        <f t="shared" si="56"/>
        <v>衛護類經國管理暨健康學院美容流行設計系</v>
      </c>
      <c r="E1809" t="str">
        <f t="shared" si="57"/>
        <v>417</v>
      </c>
      <c r="F1809" s="32">
        <v>417029</v>
      </c>
    </row>
    <row r="1810" spans="1:6">
      <c r="A1810" t="s">
        <v>691</v>
      </c>
      <c r="B1810" t="s">
        <v>514</v>
      </c>
      <c r="C1810" t="s">
        <v>692</v>
      </c>
      <c r="D1810" t="str">
        <f t="shared" si="56"/>
        <v>食品群國立高雄餐旅大學烘焙管理系</v>
      </c>
      <c r="E1810" t="str">
        <f t="shared" si="57"/>
        <v>112</v>
      </c>
      <c r="F1810" s="32">
        <v>112013</v>
      </c>
    </row>
    <row r="1811" spans="1:6">
      <c r="A1811" t="s">
        <v>691</v>
      </c>
      <c r="B1811" t="s">
        <v>45</v>
      </c>
      <c r="C1811" t="s">
        <v>693</v>
      </c>
      <c r="D1811" t="str">
        <f t="shared" si="56"/>
        <v>食品群國立屏東科技大學食品科學系</v>
      </c>
      <c r="E1811" t="str">
        <f t="shared" si="57"/>
        <v>103</v>
      </c>
      <c r="F1811" s="32">
        <v>103013</v>
      </c>
    </row>
    <row r="1812" spans="1:6">
      <c r="A1812" t="s">
        <v>691</v>
      </c>
      <c r="B1812" t="s">
        <v>34</v>
      </c>
      <c r="C1812" t="s">
        <v>694</v>
      </c>
      <c r="D1812" t="str">
        <f t="shared" si="56"/>
        <v>食品群國立高雄海洋科技大學水產食品科學系</v>
      </c>
      <c r="E1812" t="str">
        <f t="shared" si="57"/>
        <v>108</v>
      </c>
      <c r="F1812" s="32">
        <v>108020</v>
      </c>
    </row>
    <row r="1813" spans="1:6">
      <c r="A1813" t="s">
        <v>691</v>
      </c>
      <c r="B1813" t="s">
        <v>45</v>
      </c>
      <c r="C1813" t="s">
        <v>347</v>
      </c>
      <c r="D1813" t="str">
        <f t="shared" si="56"/>
        <v>食品群國立屏東科技大學生物科技系</v>
      </c>
      <c r="E1813" t="str">
        <f t="shared" si="57"/>
        <v>103</v>
      </c>
      <c r="F1813" s="32">
        <v>103011</v>
      </c>
    </row>
    <row r="1814" spans="1:6">
      <c r="A1814" t="s">
        <v>691</v>
      </c>
      <c r="B1814" t="s">
        <v>34</v>
      </c>
      <c r="C1814" t="s">
        <v>674</v>
      </c>
      <c r="D1814" t="str">
        <f t="shared" si="56"/>
        <v>食品群國立高雄海洋科技大學海洋生物技術系</v>
      </c>
      <c r="E1814" t="str">
        <f t="shared" si="57"/>
        <v>108</v>
      </c>
      <c r="F1814" s="32">
        <v>108028</v>
      </c>
    </row>
    <row r="1815" spans="1:6">
      <c r="A1815" t="s">
        <v>691</v>
      </c>
      <c r="B1815" t="s">
        <v>54</v>
      </c>
      <c r="C1815" t="s">
        <v>693</v>
      </c>
      <c r="D1815" t="str">
        <f t="shared" si="56"/>
        <v>食品群國立宜蘭大學食品科學系</v>
      </c>
      <c r="E1815" t="str">
        <f t="shared" si="57"/>
        <v>723</v>
      </c>
      <c r="F1815" s="32">
        <v>723002</v>
      </c>
    </row>
    <row r="1816" spans="1:6">
      <c r="A1816" t="s">
        <v>691</v>
      </c>
      <c r="B1816" t="s">
        <v>27</v>
      </c>
      <c r="C1816" t="s">
        <v>347</v>
      </c>
      <c r="D1816" t="str">
        <f t="shared" si="56"/>
        <v>食品群國立虎尾科技大學生物科技系</v>
      </c>
      <c r="E1816" t="str">
        <f t="shared" si="57"/>
        <v>107</v>
      </c>
      <c r="F1816" s="32">
        <v>107031</v>
      </c>
    </row>
    <row r="1817" spans="1:6">
      <c r="A1817" t="s">
        <v>691</v>
      </c>
      <c r="B1817" t="s">
        <v>241</v>
      </c>
      <c r="C1817" t="s">
        <v>693</v>
      </c>
      <c r="D1817" t="str">
        <f t="shared" si="56"/>
        <v>食品群國立澎湖科技大學食品科學系</v>
      </c>
      <c r="E1817" t="str">
        <f t="shared" si="57"/>
        <v>109</v>
      </c>
      <c r="F1817" s="32">
        <v>109021</v>
      </c>
    </row>
    <row r="1818" spans="1:6">
      <c r="A1818" t="s">
        <v>691</v>
      </c>
      <c r="B1818" t="s">
        <v>241</v>
      </c>
      <c r="C1818" t="s">
        <v>548</v>
      </c>
      <c r="D1818" t="str">
        <f t="shared" si="56"/>
        <v>食品群國立澎湖科技大學餐旅管理系</v>
      </c>
      <c r="E1818" t="str">
        <f t="shared" si="57"/>
        <v>109</v>
      </c>
      <c r="F1818" s="32">
        <v>109022</v>
      </c>
    </row>
    <row r="1819" spans="1:6">
      <c r="A1819" t="s">
        <v>691</v>
      </c>
      <c r="B1819" t="s">
        <v>577</v>
      </c>
      <c r="C1819" t="s">
        <v>695</v>
      </c>
      <c r="D1819" t="str">
        <f t="shared" si="56"/>
        <v>食品群長庚學校財團法人長庚科技大學保健營養系（林口校區）</v>
      </c>
      <c r="E1819" t="str">
        <f t="shared" si="57"/>
        <v>237</v>
      </c>
      <c r="F1819" s="32">
        <v>237008</v>
      </c>
    </row>
    <row r="1820" spans="1:6">
      <c r="A1820" t="s">
        <v>691</v>
      </c>
      <c r="B1820" t="s">
        <v>195</v>
      </c>
      <c r="C1820" t="s">
        <v>696</v>
      </c>
      <c r="D1820" t="str">
        <f t="shared" si="56"/>
        <v>食品群大仁科技大學食品科技系食品技術與應用組</v>
      </c>
      <c r="E1820" t="str">
        <f t="shared" si="57"/>
        <v>216</v>
      </c>
      <c r="F1820" s="32">
        <v>216009</v>
      </c>
    </row>
    <row r="1821" spans="1:6">
      <c r="A1821" t="s">
        <v>691</v>
      </c>
      <c r="B1821" t="s">
        <v>94</v>
      </c>
      <c r="C1821" t="s">
        <v>672</v>
      </c>
      <c r="D1821" t="str">
        <f t="shared" si="56"/>
        <v>食品群弘光科技大學營養系</v>
      </c>
      <c r="E1821" t="str">
        <f t="shared" si="57"/>
        <v>209</v>
      </c>
      <c r="F1821" s="32">
        <v>209012</v>
      </c>
    </row>
    <row r="1822" spans="1:6">
      <c r="A1822" t="s">
        <v>691</v>
      </c>
      <c r="B1822" t="s">
        <v>94</v>
      </c>
      <c r="C1822" t="s">
        <v>697</v>
      </c>
      <c r="D1822" t="str">
        <f t="shared" si="56"/>
        <v>食品群弘光科技大學食品科技系食品科技組</v>
      </c>
      <c r="E1822" t="str">
        <f t="shared" si="57"/>
        <v>209</v>
      </c>
      <c r="F1822" s="32">
        <v>209030</v>
      </c>
    </row>
    <row r="1823" spans="1:6">
      <c r="A1823" t="s">
        <v>691</v>
      </c>
      <c r="B1823" t="s">
        <v>94</v>
      </c>
      <c r="C1823" t="s">
        <v>698</v>
      </c>
      <c r="D1823" t="str">
        <f t="shared" si="56"/>
        <v>食品群弘光科技大學食品科技系烘焙科技組　　</v>
      </c>
      <c r="E1823" t="str">
        <f t="shared" si="57"/>
        <v>209</v>
      </c>
      <c r="F1823" s="32">
        <v>209058</v>
      </c>
    </row>
    <row r="1824" spans="1:6">
      <c r="A1824" t="s">
        <v>691</v>
      </c>
      <c r="B1824" t="s">
        <v>258</v>
      </c>
      <c r="C1824" t="s">
        <v>699</v>
      </c>
      <c r="D1824" t="str">
        <f t="shared" si="56"/>
        <v>食品群經國管理暨健康學院食品保健系</v>
      </c>
      <c r="E1824" t="str">
        <f t="shared" si="57"/>
        <v>417</v>
      </c>
      <c r="F1824" s="32">
        <v>417002</v>
      </c>
    </row>
    <row r="1825" spans="1:6">
      <c r="A1825" t="s">
        <v>691</v>
      </c>
      <c r="B1825" t="s">
        <v>128</v>
      </c>
      <c r="C1825" t="s">
        <v>548</v>
      </c>
      <c r="D1825" t="str">
        <f t="shared" si="56"/>
        <v>食品群嘉藥學校財團法人嘉南藥理大學餐旅管理系</v>
      </c>
      <c r="E1825" t="str">
        <f t="shared" si="57"/>
        <v>204</v>
      </c>
      <c r="F1825" s="32">
        <v>204071</v>
      </c>
    </row>
    <row r="1826" spans="1:6">
      <c r="A1826" t="s">
        <v>691</v>
      </c>
      <c r="B1826" t="s">
        <v>94</v>
      </c>
      <c r="C1826" t="s">
        <v>347</v>
      </c>
      <c r="D1826" t="str">
        <f t="shared" si="56"/>
        <v>食品群弘光科技大學生物科技系</v>
      </c>
      <c r="E1826" t="str">
        <f t="shared" si="57"/>
        <v>209</v>
      </c>
      <c r="F1826" s="32">
        <v>209009</v>
      </c>
    </row>
    <row r="1827" spans="1:6">
      <c r="A1827" t="s">
        <v>691</v>
      </c>
      <c r="B1827" t="s">
        <v>195</v>
      </c>
      <c r="C1827" t="s">
        <v>548</v>
      </c>
      <c r="D1827" t="str">
        <f t="shared" si="56"/>
        <v>食品群大仁科技大學餐旅管理系</v>
      </c>
      <c r="E1827" t="str">
        <f t="shared" si="57"/>
        <v>216</v>
      </c>
      <c r="F1827" s="32">
        <v>216036</v>
      </c>
    </row>
    <row r="1828" spans="1:6">
      <c r="A1828" t="s">
        <v>691</v>
      </c>
      <c r="B1828" t="s">
        <v>135</v>
      </c>
      <c r="C1828" t="s">
        <v>700</v>
      </c>
      <c r="D1828" t="str">
        <f t="shared" si="56"/>
        <v>食品群高苑科技大學香妝與養生保健學位學程</v>
      </c>
      <c r="E1828" t="str">
        <f t="shared" si="57"/>
        <v>215</v>
      </c>
      <c r="F1828" s="32">
        <v>215081</v>
      </c>
    </row>
    <row r="1829" spans="1:6">
      <c r="A1829" t="s">
        <v>691</v>
      </c>
      <c r="B1829" t="s">
        <v>110</v>
      </c>
      <c r="C1829" t="s">
        <v>701</v>
      </c>
      <c r="D1829" t="str">
        <f t="shared" si="56"/>
        <v>食品群中華科技大學食品科學系食品保健科技組（台北校區）</v>
      </c>
      <c r="E1829" t="str">
        <f t="shared" si="57"/>
        <v>229</v>
      </c>
      <c r="F1829" s="32">
        <v>229033</v>
      </c>
    </row>
    <row r="1830" spans="1:6">
      <c r="A1830" t="s">
        <v>691</v>
      </c>
      <c r="B1830" t="s">
        <v>210</v>
      </c>
      <c r="C1830" t="s">
        <v>688</v>
      </c>
      <c r="D1830" t="str">
        <f t="shared" si="56"/>
        <v>食品群美和科技大學食品營養系</v>
      </c>
      <c r="E1830" t="str">
        <f t="shared" si="57"/>
        <v>232</v>
      </c>
      <c r="F1830" s="32">
        <v>232016</v>
      </c>
    </row>
    <row r="1831" spans="1:6">
      <c r="A1831" t="s">
        <v>691</v>
      </c>
      <c r="B1831" t="s">
        <v>181</v>
      </c>
      <c r="C1831" t="s">
        <v>513</v>
      </c>
      <c r="D1831" t="str">
        <f t="shared" si="56"/>
        <v>食品群大華科技大學觀光管理系</v>
      </c>
      <c r="E1831" t="str">
        <f t="shared" si="57"/>
        <v>238</v>
      </c>
      <c r="F1831" s="32">
        <v>238002</v>
      </c>
    </row>
    <row r="1832" spans="1:6">
      <c r="A1832" t="s">
        <v>691</v>
      </c>
      <c r="B1832" t="s">
        <v>181</v>
      </c>
      <c r="C1832" t="s">
        <v>702</v>
      </c>
      <c r="D1832" t="str">
        <f t="shared" si="56"/>
        <v>食品群大華科技大學觀光管理系餐飲與烘焙組</v>
      </c>
      <c r="E1832" t="str">
        <f t="shared" si="57"/>
        <v>238</v>
      </c>
      <c r="F1832" s="32">
        <v>238004</v>
      </c>
    </row>
    <row r="1833" spans="1:6">
      <c r="A1833" t="s">
        <v>691</v>
      </c>
      <c r="B1833" t="s">
        <v>181</v>
      </c>
      <c r="C1833" t="s">
        <v>617</v>
      </c>
      <c r="D1833" t="str">
        <f t="shared" si="56"/>
        <v>食品群大華科技大學餐飲管理系</v>
      </c>
      <c r="E1833" t="str">
        <f t="shared" si="57"/>
        <v>238</v>
      </c>
      <c r="F1833" s="32">
        <v>238008</v>
      </c>
    </row>
    <row r="1834" spans="1:6">
      <c r="A1834" t="s">
        <v>691</v>
      </c>
      <c r="B1834" t="s">
        <v>135</v>
      </c>
      <c r="C1834" t="s">
        <v>602</v>
      </c>
      <c r="D1834" t="str">
        <f t="shared" si="56"/>
        <v>食品群高苑科技大學觀光事業管理系</v>
      </c>
      <c r="E1834" t="str">
        <f t="shared" si="57"/>
        <v>215</v>
      </c>
      <c r="F1834" s="32">
        <v>215052</v>
      </c>
    </row>
    <row r="1835" spans="1:6">
      <c r="A1835" t="s">
        <v>691</v>
      </c>
      <c r="B1835" t="s">
        <v>177</v>
      </c>
      <c r="C1835" t="s">
        <v>686</v>
      </c>
      <c r="D1835" t="str">
        <f t="shared" si="56"/>
        <v>食品群元培醫事科技大學生物科技暨製藥技術系</v>
      </c>
      <c r="E1835" t="str">
        <f t="shared" si="57"/>
        <v>223</v>
      </c>
      <c r="F1835" s="32">
        <v>223062</v>
      </c>
    </row>
    <row r="1836" spans="1:6">
      <c r="A1836" t="s">
        <v>691</v>
      </c>
      <c r="B1836" t="s">
        <v>177</v>
      </c>
      <c r="C1836" t="s">
        <v>693</v>
      </c>
      <c r="D1836" t="str">
        <f t="shared" si="56"/>
        <v>食品群元培醫事科技大學食品科學系</v>
      </c>
      <c r="E1836" t="str">
        <f t="shared" si="57"/>
        <v>223</v>
      </c>
      <c r="F1836" s="32">
        <v>223025</v>
      </c>
    </row>
    <row r="1837" spans="1:6">
      <c r="A1837" t="s">
        <v>691</v>
      </c>
      <c r="B1837" t="s">
        <v>104</v>
      </c>
      <c r="C1837" t="s">
        <v>703</v>
      </c>
      <c r="D1837" t="str">
        <f t="shared" si="56"/>
        <v>食品群中臺科技大學食品科技系</v>
      </c>
      <c r="E1837" t="str">
        <f t="shared" si="57"/>
        <v>220</v>
      </c>
      <c r="F1837" s="32">
        <v>220017</v>
      </c>
    </row>
    <row r="1838" spans="1:6">
      <c r="A1838" t="s">
        <v>691</v>
      </c>
      <c r="B1838" t="s">
        <v>210</v>
      </c>
      <c r="C1838" t="s">
        <v>347</v>
      </c>
      <c r="D1838" t="str">
        <f t="shared" si="56"/>
        <v>食品群美和科技大學生物科技系</v>
      </c>
      <c r="E1838" t="str">
        <f t="shared" si="57"/>
        <v>232</v>
      </c>
      <c r="F1838" s="32">
        <v>232014</v>
      </c>
    </row>
    <row r="1839" spans="1:6">
      <c r="A1839" t="s">
        <v>691</v>
      </c>
      <c r="B1839" t="s">
        <v>128</v>
      </c>
      <c r="C1839" t="s">
        <v>703</v>
      </c>
      <c r="D1839" t="str">
        <f t="shared" si="56"/>
        <v>食品群嘉藥學校財團法人嘉南藥理大學食品科技系</v>
      </c>
      <c r="E1839" t="str">
        <f t="shared" si="57"/>
        <v>204</v>
      </c>
      <c r="F1839" s="32">
        <v>204016</v>
      </c>
    </row>
    <row r="1840" spans="1:6">
      <c r="A1840" t="s">
        <v>691</v>
      </c>
      <c r="B1840" t="s">
        <v>119</v>
      </c>
      <c r="C1840" t="s">
        <v>704</v>
      </c>
      <c r="D1840" t="str">
        <f t="shared" si="56"/>
        <v>食品群中華醫事科技大學食品營養系食品科技組</v>
      </c>
      <c r="E1840" t="str">
        <f t="shared" si="57"/>
        <v>225</v>
      </c>
      <c r="F1840" s="32">
        <v>225027</v>
      </c>
    </row>
    <row r="1841" spans="1:6">
      <c r="A1841" t="s">
        <v>691</v>
      </c>
      <c r="B1841" t="s">
        <v>195</v>
      </c>
      <c r="C1841" t="s">
        <v>705</v>
      </c>
      <c r="D1841" t="str">
        <f t="shared" si="56"/>
        <v>食品群大仁科技大學食品科技系保健營養組</v>
      </c>
      <c r="E1841" t="str">
        <f t="shared" si="57"/>
        <v>216</v>
      </c>
      <c r="F1841" s="32">
        <v>216007</v>
      </c>
    </row>
    <row r="1842" spans="1:6">
      <c r="A1842" t="s">
        <v>691</v>
      </c>
      <c r="B1842" t="s">
        <v>167</v>
      </c>
      <c r="C1842" t="s">
        <v>706</v>
      </c>
      <c r="D1842" t="str">
        <f t="shared" si="56"/>
        <v>食品群中州科技大學保健食品系</v>
      </c>
      <c r="E1842" t="str">
        <f t="shared" si="57"/>
        <v>235</v>
      </c>
      <c r="F1842" s="32">
        <v>235028</v>
      </c>
    </row>
    <row r="1843" spans="1:6">
      <c r="A1843" t="s">
        <v>691</v>
      </c>
      <c r="B1843" t="s">
        <v>464</v>
      </c>
      <c r="C1843" t="s">
        <v>692</v>
      </c>
      <c r="D1843" t="str">
        <f t="shared" si="56"/>
        <v>食品群大同技術學院烘焙管理系</v>
      </c>
      <c r="E1843" t="str">
        <f t="shared" si="57"/>
        <v>419</v>
      </c>
      <c r="F1843" s="32">
        <v>419006</v>
      </c>
    </row>
    <row r="1844" spans="1:6">
      <c r="A1844" t="s">
        <v>691</v>
      </c>
      <c r="B1844" t="s">
        <v>127</v>
      </c>
      <c r="C1844" t="s">
        <v>707</v>
      </c>
      <c r="D1844" t="str">
        <f t="shared" si="56"/>
        <v>食品群南亞技術學院餐飲廚藝管理系</v>
      </c>
      <c r="E1844" t="str">
        <f t="shared" si="57"/>
        <v>411</v>
      </c>
      <c r="F1844" s="32">
        <v>411024</v>
      </c>
    </row>
    <row r="1845" spans="1:6">
      <c r="A1845" t="s">
        <v>691</v>
      </c>
      <c r="B1845" t="s">
        <v>119</v>
      </c>
      <c r="C1845" t="s">
        <v>548</v>
      </c>
      <c r="D1845" t="str">
        <f t="shared" si="56"/>
        <v>食品群中華醫事科技大學餐旅管理系</v>
      </c>
      <c r="E1845" t="str">
        <f t="shared" si="57"/>
        <v>225</v>
      </c>
      <c r="F1845" s="32">
        <v>225048</v>
      </c>
    </row>
    <row r="1846" spans="1:6">
      <c r="A1846" t="s">
        <v>691</v>
      </c>
      <c r="B1846" t="s">
        <v>302</v>
      </c>
      <c r="C1846" t="s">
        <v>708</v>
      </c>
      <c r="D1846" t="str">
        <f t="shared" si="56"/>
        <v>食品群台北海洋技術學院食品科技與行銷系（士林校區）</v>
      </c>
      <c r="E1846" t="str">
        <f t="shared" si="57"/>
        <v>424</v>
      </c>
      <c r="F1846" s="32">
        <v>424007</v>
      </c>
    </row>
    <row r="1847" spans="1:6">
      <c r="A1847" t="s">
        <v>691</v>
      </c>
      <c r="B1847" t="s">
        <v>302</v>
      </c>
      <c r="C1847" t="s">
        <v>640</v>
      </c>
      <c r="D1847" t="str">
        <f t="shared" si="56"/>
        <v>食品群台北海洋技術學院餐飲管理系（士林校區）</v>
      </c>
      <c r="E1847" t="str">
        <f t="shared" si="57"/>
        <v>424</v>
      </c>
      <c r="F1847" s="32">
        <v>424043</v>
      </c>
    </row>
    <row r="1848" spans="1:6">
      <c r="A1848" t="s">
        <v>691</v>
      </c>
      <c r="B1848" t="s">
        <v>295</v>
      </c>
      <c r="C1848" t="s">
        <v>617</v>
      </c>
      <c r="D1848" t="str">
        <f t="shared" si="56"/>
        <v>食品群東方設計學院餐飲管理系</v>
      </c>
      <c r="E1848" t="str">
        <f t="shared" si="57"/>
        <v>416</v>
      </c>
      <c r="F1848" s="32">
        <v>416013</v>
      </c>
    </row>
    <row r="1849" spans="1:6">
      <c r="A1849" t="s">
        <v>691</v>
      </c>
      <c r="B1849" t="s">
        <v>210</v>
      </c>
      <c r="C1849" t="s">
        <v>548</v>
      </c>
      <c r="D1849" t="str">
        <f t="shared" si="56"/>
        <v>食品群美和科技大學餐旅管理系</v>
      </c>
      <c r="E1849" t="str">
        <f t="shared" si="57"/>
        <v>232</v>
      </c>
      <c r="F1849" s="32">
        <v>232035</v>
      </c>
    </row>
    <row r="1850" spans="1:6">
      <c r="A1850" t="s">
        <v>691</v>
      </c>
      <c r="B1850" t="s">
        <v>119</v>
      </c>
      <c r="C1850" t="s">
        <v>709</v>
      </c>
      <c r="D1850" t="str">
        <f t="shared" si="56"/>
        <v>食品群中華醫事科技大學食品營養系營養組</v>
      </c>
      <c r="E1850" t="str">
        <f t="shared" si="57"/>
        <v>225</v>
      </c>
      <c r="F1850" s="32">
        <v>225022</v>
      </c>
    </row>
    <row r="1851" spans="1:6">
      <c r="A1851" t="s">
        <v>691</v>
      </c>
      <c r="B1851" t="s">
        <v>179</v>
      </c>
      <c r="C1851" t="s">
        <v>710</v>
      </c>
      <c r="D1851" t="str">
        <f t="shared" si="56"/>
        <v>食品群吳鳳科技大學餐旅管理系廚藝組</v>
      </c>
      <c r="E1851" t="str">
        <f t="shared" si="57"/>
        <v>233</v>
      </c>
      <c r="F1851" s="32">
        <v>233026</v>
      </c>
    </row>
    <row r="1852" spans="1:6">
      <c r="A1852" t="s">
        <v>691</v>
      </c>
      <c r="B1852" t="s">
        <v>179</v>
      </c>
      <c r="C1852" t="s">
        <v>711</v>
      </c>
      <c r="D1852" t="str">
        <f t="shared" si="56"/>
        <v>食品群吳鳳科技大學餐旅管理系烘焙組</v>
      </c>
      <c r="E1852" t="str">
        <f t="shared" si="57"/>
        <v>233</v>
      </c>
      <c r="F1852" s="32">
        <v>233027</v>
      </c>
    </row>
    <row r="1853" spans="1:6">
      <c r="A1853" t="s">
        <v>691</v>
      </c>
      <c r="B1853" t="s">
        <v>179</v>
      </c>
      <c r="C1853" t="s">
        <v>548</v>
      </c>
      <c r="D1853" t="str">
        <f t="shared" si="56"/>
        <v>食品群吳鳳科技大學餐旅管理系</v>
      </c>
      <c r="E1853" t="str">
        <f t="shared" si="57"/>
        <v>233</v>
      </c>
      <c r="F1853" s="32">
        <v>233025</v>
      </c>
    </row>
    <row r="1854" spans="1:6">
      <c r="A1854" t="s">
        <v>691</v>
      </c>
      <c r="B1854" t="s">
        <v>258</v>
      </c>
      <c r="C1854" t="s">
        <v>712</v>
      </c>
      <c r="D1854" t="str">
        <f t="shared" si="56"/>
        <v>食品群經國管理暨健康學院餐飲廚藝系</v>
      </c>
      <c r="E1854" t="str">
        <f t="shared" si="57"/>
        <v>417</v>
      </c>
      <c r="F1854" s="32">
        <v>417022</v>
      </c>
    </row>
    <row r="1855" spans="1:6">
      <c r="A1855" t="s">
        <v>691</v>
      </c>
      <c r="B1855" t="s">
        <v>163</v>
      </c>
      <c r="C1855" t="s">
        <v>662</v>
      </c>
      <c r="D1855" t="str">
        <f t="shared" si="56"/>
        <v>食品群環球科技大學觀光與餐飲旅館系</v>
      </c>
      <c r="E1855" t="str">
        <f t="shared" si="57"/>
        <v>234</v>
      </c>
      <c r="F1855" s="32">
        <v>234026</v>
      </c>
    </row>
    <row r="1856" spans="1:6">
      <c r="A1856" t="s">
        <v>691</v>
      </c>
      <c r="B1856" t="s">
        <v>163</v>
      </c>
      <c r="C1856" t="s">
        <v>712</v>
      </c>
      <c r="D1856" t="str">
        <f t="shared" si="56"/>
        <v>食品群環球科技大學餐飲廚藝系</v>
      </c>
      <c r="E1856" t="str">
        <f t="shared" si="57"/>
        <v>234</v>
      </c>
      <c r="F1856" s="32">
        <v>234029</v>
      </c>
    </row>
    <row r="1857" spans="1:6">
      <c r="A1857" t="s">
        <v>691</v>
      </c>
      <c r="B1857" t="s">
        <v>163</v>
      </c>
      <c r="C1857" t="s">
        <v>355</v>
      </c>
      <c r="D1857" t="str">
        <f t="shared" si="56"/>
        <v>食品群環球科技大學生物技術系</v>
      </c>
      <c r="E1857" t="str">
        <f t="shared" si="57"/>
        <v>234</v>
      </c>
      <c r="F1857" s="32">
        <v>234035</v>
      </c>
    </row>
    <row r="1858" spans="1:6">
      <c r="A1858" t="s">
        <v>713</v>
      </c>
      <c r="B1858" t="s">
        <v>18</v>
      </c>
      <c r="C1858" t="s">
        <v>502</v>
      </c>
      <c r="D1858" t="str">
        <f t="shared" ref="D1858:D1921" si="58">CONCATENATE(A1858,B1858,C1858)</f>
        <v>幼保類國立高雄應用科技大學應用外語系</v>
      </c>
      <c r="E1858" t="str">
        <f t="shared" ref="E1858:E1921" si="59">MID(F1858,1,3)</f>
        <v>106</v>
      </c>
      <c r="F1858" s="32">
        <v>106045</v>
      </c>
    </row>
    <row r="1859" spans="1:6">
      <c r="A1859" t="s">
        <v>713</v>
      </c>
      <c r="B1859" t="s">
        <v>45</v>
      </c>
      <c r="C1859" t="s">
        <v>502</v>
      </c>
      <c r="D1859" t="str">
        <f t="shared" si="58"/>
        <v>幼保類國立屏東科技大學應用外語系</v>
      </c>
      <c r="E1859" t="str">
        <f t="shared" si="59"/>
        <v>103</v>
      </c>
      <c r="F1859" s="32">
        <v>103049</v>
      </c>
    </row>
    <row r="1860" spans="1:6">
      <c r="A1860" t="s">
        <v>713</v>
      </c>
      <c r="B1860" t="s">
        <v>268</v>
      </c>
      <c r="C1860" t="s">
        <v>530</v>
      </c>
      <c r="D1860" t="str">
        <f t="shared" si="58"/>
        <v>幼保類國立臺中科技大學老人服務事業管理系</v>
      </c>
      <c r="E1860" t="str">
        <f t="shared" si="59"/>
        <v>113</v>
      </c>
      <c r="F1860" s="32">
        <v>113035</v>
      </c>
    </row>
    <row r="1861" spans="1:6">
      <c r="A1861" t="s">
        <v>713</v>
      </c>
      <c r="B1861" t="s">
        <v>267</v>
      </c>
      <c r="C1861" t="s">
        <v>507</v>
      </c>
      <c r="D1861" t="str">
        <f t="shared" si="58"/>
        <v>幼保類國立臺北護理健康大學高齡健康照護系</v>
      </c>
      <c r="E1861" t="str">
        <f t="shared" si="59"/>
        <v>111</v>
      </c>
      <c r="F1861" s="32">
        <v>111005</v>
      </c>
    </row>
    <row r="1862" spans="1:6">
      <c r="A1862" t="s">
        <v>713</v>
      </c>
      <c r="B1862" t="s">
        <v>45</v>
      </c>
      <c r="C1862" t="s">
        <v>484</v>
      </c>
      <c r="D1862" t="str">
        <f t="shared" si="58"/>
        <v>幼保類國立屏東科技大學幼兒保育系</v>
      </c>
      <c r="E1862" t="str">
        <f t="shared" si="59"/>
        <v>103</v>
      </c>
      <c r="F1862" s="32">
        <v>103035</v>
      </c>
    </row>
    <row r="1863" spans="1:6">
      <c r="A1863" t="s">
        <v>713</v>
      </c>
      <c r="B1863" t="s">
        <v>45</v>
      </c>
      <c r="C1863" t="s">
        <v>543</v>
      </c>
      <c r="D1863" t="str">
        <f t="shared" si="58"/>
        <v>幼保類國立屏東科技大學社會工作系</v>
      </c>
      <c r="E1863" t="str">
        <f t="shared" si="59"/>
        <v>103</v>
      </c>
      <c r="F1863" s="32">
        <v>103040</v>
      </c>
    </row>
    <row r="1864" spans="1:6">
      <c r="A1864" t="s">
        <v>713</v>
      </c>
      <c r="B1864" t="s">
        <v>267</v>
      </c>
      <c r="C1864" t="s">
        <v>647</v>
      </c>
      <c r="D1864" t="str">
        <f t="shared" si="58"/>
        <v>幼保類國立臺北護理健康大學嬰幼兒保育系</v>
      </c>
      <c r="E1864" t="str">
        <f t="shared" si="59"/>
        <v>111</v>
      </c>
      <c r="F1864" s="32">
        <v>111014</v>
      </c>
    </row>
    <row r="1865" spans="1:6">
      <c r="A1865" t="s">
        <v>713</v>
      </c>
      <c r="B1865" t="s">
        <v>268</v>
      </c>
      <c r="C1865" t="s">
        <v>643</v>
      </c>
      <c r="D1865" t="str">
        <f t="shared" si="58"/>
        <v>幼保類國立臺中科技大學護理系</v>
      </c>
      <c r="E1865" t="str">
        <f t="shared" si="59"/>
        <v>113</v>
      </c>
      <c r="F1865" s="32">
        <v>113029</v>
      </c>
    </row>
    <row r="1866" spans="1:6">
      <c r="A1866" t="s">
        <v>713</v>
      </c>
      <c r="B1866" t="s">
        <v>404</v>
      </c>
      <c r="C1866" t="s">
        <v>557</v>
      </c>
      <c r="D1866" t="str">
        <f t="shared" si="58"/>
        <v>幼保類文藻外語大學外語教學系</v>
      </c>
      <c r="E1866" t="str">
        <f t="shared" si="59"/>
        <v>241</v>
      </c>
      <c r="F1866" s="32">
        <v>241013</v>
      </c>
    </row>
    <row r="1867" spans="1:6">
      <c r="A1867" t="s">
        <v>713</v>
      </c>
      <c r="B1867" t="s">
        <v>104</v>
      </c>
      <c r="C1867" t="s">
        <v>643</v>
      </c>
      <c r="D1867" t="str">
        <f t="shared" si="58"/>
        <v>幼保類中臺科技大學護理系</v>
      </c>
      <c r="E1867" t="str">
        <f t="shared" si="59"/>
        <v>220</v>
      </c>
      <c r="F1867" s="32">
        <v>220010</v>
      </c>
    </row>
    <row r="1868" spans="1:6">
      <c r="A1868" t="s">
        <v>713</v>
      </c>
      <c r="B1868" t="s">
        <v>61</v>
      </c>
      <c r="C1868" t="s">
        <v>484</v>
      </c>
      <c r="D1868" t="str">
        <f t="shared" si="58"/>
        <v>幼保類朝陽科技大學幼兒保育系</v>
      </c>
      <c r="E1868" t="str">
        <f t="shared" si="59"/>
        <v>201</v>
      </c>
      <c r="F1868" s="32">
        <v>201032</v>
      </c>
    </row>
    <row r="1869" spans="1:6">
      <c r="A1869" t="s">
        <v>713</v>
      </c>
      <c r="B1869" t="s">
        <v>61</v>
      </c>
      <c r="C1869" t="s">
        <v>543</v>
      </c>
      <c r="D1869" t="str">
        <f t="shared" si="58"/>
        <v>幼保類朝陽科技大學社會工作系</v>
      </c>
      <c r="E1869" t="str">
        <f t="shared" si="59"/>
        <v>201</v>
      </c>
      <c r="F1869" s="32">
        <v>201035</v>
      </c>
    </row>
    <row r="1870" spans="1:6">
      <c r="A1870" t="s">
        <v>713</v>
      </c>
      <c r="B1870" t="s">
        <v>96</v>
      </c>
      <c r="C1870" t="s">
        <v>714</v>
      </c>
      <c r="D1870" t="str">
        <f t="shared" si="58"/>
        <v>幼保類樹德科技大學兒童與家庭服務系</v>
      </c>
      <c r="E1870" t="str">
        <f t="shared" si="59"/>
        <v>205</v>
      </c>
      <c r="F1870" s="32">
        <v>205023</v>
      </c>
    </row>
    <row r="1871" spans="1:6">
      <c r="A1871" t="s">
        <v>713</v>
      </c>
      <c r="B1871" t="s">
        <v>177</v>
      </c>
      <c r="C1871" t="s">
        <v>643</v>
      </c>
      <c r="D1871" t="str">
        <f t="shared" si="58"/>
        <v>幼保類元培醫事科技大學護理系</v>
      </c>
      <c r="E1871" t="str">
        <f t="shared" si="59"/>
        <v>223</v>
      </c>
      <c r="F1871" s="32">
        <v>223014</v>
      </c>
    </row>
    <row r="1872" spans="1:6">
      <c r="A1872" t="s">
        <v>713</v>
      </c>
      <c r="B1872" t="s">
        <v>94</v>
      </c>
      <c r="C1872" t="s">
        <v>292</v>
      </c>
      <c r="D1872" t="str">
        <f t="shared" si="58"/>
        <v>幼保類弘光科技大學物理治療系</v>
      </c>
      <c r="E1872" t="str">
        <f t="shared" si="59"/>
        <v>209</v>
      </c>
      <c r="F1872" s="32">
        <v>209001</v>
      </c>
    </row>
    <row r="1873" spans="1:6">
      <c r="A1873" t="s">
        <v>713</v>
      </c>
      <c r="B1873" t="s">
        <v>94</v>
      </c>
      <c r="C1873" t="s">
        <v>587</v>
      </c>
      <c r="D1873" t="str">
        <f t="shared" si="58"/>
        <v>幼保類弘光科技大學老人福利與事業系</v>
      </c>
      <c r="E1873" t="str">
        <f t="shared" si="59"/>
        <v>209</v>
      </c>
      <c r="F1873" s="32">
        <v>209026</v>
      </c>
    </row>
    <row r="1874" spans="1:6">
      <c r="A1874" t="s">
        <v>713</v>
      </c>
      <c r="B1874" t="s">
        <v>404</v>
      </c>
      <c r="C1874" t="s">
        <v>564</v>
      </c>
      <c r="D1874" t="str">
        <f t="shared" si="58"/>
        <v>幼保類文藻外語大學應用華語文系</v>
      </c>
      <c r="E1874" t="str">
        <f t="shared" si="59"/>
        <v>241</v>
      </c>
      <c r="F1874" s="32">
        <v>241027</v>
      </c>
    </row>
    <row r="1875" spans="1:6">
      <c r="A1875" t="s">
        <v>713</v>
      </c>
      <c r="B1875" t="s">
        <v>94</v>
      </c>
      <c r="C1875" t="s">
        <v>484</v>
      </c>
      <c r="D1875" t="str">
        <f t="shared" si="58"/>
        <v>幼保類弘光科技大學幼兒保育系</v>
      </c>
      <c r="E1875" t="str">
        <f t="shared" si="59"/>
        <v>209</v>
      </c>
      <c r="F1875" s="32">
        <v>209032</v>
      </c>
    </row>
    <row r="1876" spans="1:6">
      <c r="A1876" t="s">
        <v>713</v>
      </c>
      <c r="B1876" t="s">
        <v>210</v>
      </c>
      <c r="C1876" t="s">
        <v>643</v>
      </c>
      <c r="D1876" t="str">
        <f t="shared" si="58"/>
        <v>幼保類美和科技大學護理系</v>
      </c>
      <c r="E1876" t="str">
        <f t="shared" si="59"/>
        <v>232</v>
      </c>
      <c r="F1876" s="32">
        <v>232002</v>
      </c>
    </row>
    <row r="1877" spans="1:6">
      <c r="A1877" t="s">
        <v>713</v>
      </c>
      <c r="B1877" t="s">
        <v>577</v>
      </c>
      <c r="C1877" t="s">
        <v>715</v>
      </c>
      <c r="D1877" t="str">
        <f t="shared" si="58"/>
        <v>幼保類長庚學校財團法人長庚科技大學幼兒保育系（林口校區）</v>
      </c>
      <c r="E1877" t="str">
        <f t="shared" si="59"/>
        <v>237</v>
      </c>
      <c r="F1877" s="32">
        <v>237013</v>
      </c>
    </row>
    <row r="1878" spans="1:6">
      <c r="A1878" t="s">
        <v>713</v>
      </c>
      <c r="B1878" t="s">
        <v>96</v>
      </c>
      <c r="C1878" t="s">
        <v>579</v>
      </c>
      <c r="D1878" t="str">
        <f t="shared" si="58"/>
        <v>幼保類樹德科技大學社會工作學士學位學程</v>
      </c>
      <c r="E1878" t="str">
        <f t="shared" si="59"/>
        <v>205</v>
      </c>
      <c r="F1878" s="32">
        <v>205027</v>
      </c>
    </row>
    <row r="1879" spans="1:6">
      <c r="A1879" t="s">
        <v>713</v>
      </c>
      <c r="B1879" t="s">
        <v>104</v>
      </c>
      <c r="C1879" t="s">
        <v>679</v>
      </c>
      <c r="D1879" t="str">
        <f t="shared" si="58"/>
        <v>幼保類中臺科技大學老人照顧系</v>
      </c>
      <c r="E1879" t="str">
        <f t="shared" si="59"/>
        <v>220</v>
      </c>
      <c r="F1879" s="32">
        <v>220043</v>
      </c>
    </row>
    <row r="1880" spans="1:6">
      <c r="A1880" t="s">
        <v>713</v>
      </c>
      <c r="B1880" t="s">
        <v>334</v>
      </c>
      <c r="C1880" t="s">
        <v>521</v>
      </c>
      <c r="D1880" t="str">
        <f t="shared" si="58"/>
        <v>幼保類醒吾科技大學應用英語系</v>
      </c>
      <c r="E1880" t="str">
        <f t="shared" si="59"/>
        <v>240</v>
      </c>
      <c r="F1880" s="32">
        <v>240047</v>
      </c>
    </row>
    <row r="1881" spans="1:6">
      <c r="A1881" t="s">
        <v>713</v>
      </c>
      <c r="B1881" t="s">
        <v>62</v>
      </c>
      <c r="C1881" t="s">
        <v>484</v>
      </c>
      <c r="D1881" t="str">
        <f t="shared" si="58"/>
        <v>幼保類南臺科技大學幼兒保育系</v>
      </c>
      <c r="E1881" t="str">
        <f t="shared" si="59"/>
        <v>202</v>
      </c>
      <c r="F1881" s="32">
        <v>202065</v>
      </c>
    </row>
    <row r="1882" spans="1:6">
      <c r="A1882" t="s">
        <v>713</v>
      </c>
      <c r="B1882" t="s">
        <v>177</v>
      </c>
      <c r="C1882" t="s">
        <v>716</v>
      </c>
      <c r="D1882" t="str">
        <f t="shared" si="58"/>
        <v>幼保類元培醫事科技大學醫務管理系健康管理組</v>
      </c>
      <c r="E1882" t="str">
        <f t="shared" si="59"/>
        <v>223</v>
      </c>
      <c r="F1882" s="32">
        <v>223056</v>
      </c>
    </row>
    <row r="1883" spans="1:6">
      <c r="A1883" t="s">
        <v>713</v>
      </c>
      <c r="B1883" t="s">
        <v>103</v>
      </c>
      <c r="C1883" t="s">
        <v>484</v>
      </c>
      <c r="D1883" t="str">
        <f t="shared" si="58"/>
        <v>幼保類明新科技大學幼兒保育系</v>
      </c>
      <c r="E1883" t="str">
        <f t="shared" si="59"/>
        <v>208</v>
      </c>
      <c r="F1883" s="32">
        <v>208039</v>
      </c>
    </row>
    <row r="1884" spans="1:6">
      <c r="A1884" t="s">
        <v>713</v>
      </c>
      <c r="B1884" t="s">
        <v>79</v>
      </c>
      <c r="C1884" t="s">
        <v>484</v>
      </c>
      <c r="D1884" t="str">
        <f t="shared" si="58"/>
        <v>幼保類台南應用科技大學幼兒保育系</v>
      </c>
      <c r="E1884" t="str">
        <f t="shared" si="59"/>
        <v>221</v>
      </c>
      <c r="F1884" s="32">
        <v>221003</v>
      </c>
    </row>
    <row r="1885" spans="1:6">
      <c r="A1885" t="s">
        <v>713</v>
      </c>
      <c r="B1885" t="s">
        <v>179</v>
      </c>
      <c r="C1885" t="s">
        <v>689</v>
      </c>
      <c r="D1885" t="str">
        <f t="shared" si="58"/>
        <v>幼保類吳鳳科技大學長期照護系</v>
      </c>
      <c r="E1885" t="str">
        <f t="shared" si="59"/>
        <v>233</v>
      </c>
      <c r="F1885" s="32">
        <v>233029</v>
      </c>
    </row>
    <row r="1886" spans="1:6">
      <c r="A1886" t="s">
        <v>713</v>
      </c>
      <c r="B1886" t="s">
        <v>135</v>
      </c>
      <c r="C1886" t="s">
        <v>690</v>
      </c>
      <c r="D1886" t="str">
        <f t="shared" si="58"/>
        <v>幼保類高苑科技大學銀髮事業暨社會工作學士學位學程</v>
      </c>
      <c r="E1886" t="str">
        <f t="shared" si="59"/>
        <v>215</v>
      </c>
      <c r="F1886" s="32">
        <v>215056</v>
      </c>
    </row>
    <row r="1887" spans="1:6">
      <c r="A1887" t="s">
        <v>713</v>
      </c>
      <c r="B1887" t="s">
        <v>128</v>
      </c>
      <c r="C1887" t="s">
        <v>543</v>
      </c>
      <c r="D1887" t="str">
        <f t="shared" si="58"/>
        <v>幼保類嘉藥學校財團法人嘉南藥理大學社會工作系</v>
      </c>
      <c r="E1887" t="str">
        <f t="shared" si="59"/>
        <v>204</v>
      </c>
      <c r="F1887" s="32">
        <v>204029</v>
      </c>
    </row>
    <row r="1888" spans="1:6">
      <c r="A1888" t="s">
        <v>713</v>
      </c>
      <c r="B1888" t="s">
        <v>177</v>
      </c>
      <c r="C1888" t="s">
        <v>612</v>
      </c>
      <c r="D1888" t="str">
        <f t="shared" si="58"/>
        <v>幼保類元培醫事科技大學高齡福祉事業管理學士學位學程</v>
      </c>
      <c r="E1888" t="str">
        <f t="shared" si="59"/>
        <v>223</v>
      </c>
      <c r="F1888" s="32">
        <v>223008</v>
      </c>
    </row>
    <row r="1889" spans="1:6">
      <c r="A1889" t="s">
        <v>713</v>
      </c>
      <c r="B1889" t="s">
        <v>195</v>
      </c>
      <c r="C1889" t="s">
        <v>484</v>
      </c>
      <c r="D1889" t="str">
        <f t="shared" si="58"/>
        <v>幼保類大仁科技大學幼兒保育系</v>
      </c>
      <c r="E1889" t="str">
        <f t="shared" si="59"/>
        <v>216</v>
      </c>
      <c r="F1889" s="32">
        <v>216047</v>
      </c>
    </row>
    <row r="1890" spans="1:6">
      <c r="A1890" t="s">
        <v>713</v>
      </c>
      <c r="B1890" t="s">
        <v>104</v>
      </c>
      <c r="C1890" t="s">
        <v>599</v>
      </c>
      <c r="D1890" t="str">
        <f t="shared" si="58"/>
        <v>幼保類中臺科技大學兒童教育暨事業經營系</v>
      </c>
      <c r="E1890" t="str">
        <f t="shared" si="59"/>
        <v>220</v>
      </c>
      <c r="F1890" s="32">
        <v>220021</v>
      </c>
    </row>
    <row r="1891" spans="1:6">
      <c r="A1891" t="s">
        <v>713</v>
      </c>
      <c r="B1891" t="s">
        <v>128</v>
      </c>
      <c r="C1891" t="s">
        <v>647</v>
      </c>
      <c r="D1891" t="str">
        <f t="shared" si="58"/>
        <v>幼保類嘉藥學校財團法人嘉南藥理大學嬰幼兒保育系</v>
      </c>
      <c r="E1891" t="str">
        <f t="shared" si="59"/>
        <v>204</v>
      </c>
      <c r="F1891" s="32">
        <v>204020</v>
      </c>
    </row>
    <row r="1892" spans="1:6">
      <c r="A1892" t="s">
        <v>713</v>
      </c>
      <c r="B1892" t="s">
        <v>302</v>
      </c>
      <c r="C1892" t="s">
        <v>457</v>
      </c>
      <c r="D1892" t="str">
        <f t="shared" si="58"/>
        <v>幼保類台北海洋技術學院時尚造型設計管理系寵物美容設計組（淡水校本部）</v>
      </c>
      <c r="E1892" t="str">
        <f t="shared" si="59"/>
        <v>424</v>
      </c>
      <c r="F1892" s="32">
        <v>424031</v>
      </c>
    </row>
    <row r="1893" spans="1:6">
      <c r="A1893" t="s">
        <v>713</v>
      </c>
      <c r="B1893" t="s">
        <v>193</v>
      </c>
      <c r="C1893" t="s">
        <v>628</v>
      </c>
      <c r="D1893" t="str">
        <f t="shared" si="58"/>
        <v>幼保類聖約翰科技大學老人服務事業系</v>
      </c>
      <c r="E1893" t="str">
        <f t="shared" si="59"/>
        <v>217</v>
      </c>
      <c r="F1893" s="32">
        <v>217040</v>
      </c>
    </row>
    <row r="1894" spans="1:6">
      <c r="A1894" t="s">
        <v>713</v>
      </c>
      <c r="B1894" t="s">
        <v>181</v>
      </c>
      <c r="C1894" t="s">
        <v>318</v>
      </c>
      <c r="D1894" t="str">
        <f t="shared" si="58"/>
        <v>幼保類大華科技大學商務與觀光企劃系</v>
      </c>
      <c r="E1894" t="str">
        <f t="shared" si="59"/>
        <v>238</v>
      </c>
      <c r="F1894" s="32">
        <v>238030</v>
      </c>
    </row>
    <row r="1895" spans="1:6">
      <c r="A1895" t="s">
        <v>713</v>
      </c>
      <c r="B1895" t="s">
        <v>195</v>
      </c>
      <c r="C1895" t="s">
        <v>543</v>
      </c>
      <c r="D1895" t="str">
        <f t="shared" si="58"/>
        <v>幼保類大仁科技大學社會工作系</v>
      </c>
      <c r="E1895" t="str">
        <f t="shared" si="59"/>
        <v>216</v>
      </c>
      <c r="F1895" s="32">
        <v>216058</v>
      </c>
    </row>
    <row r="1896" spans="1:6">
      <c r="A1896" t="s">
        <v>713</v>
      </c>
      <c r="B1896" t="s">
        <v>258</v>
      </c>
      <c r="C1896" t="s">
        <v>665</v>
      </c>
      <c r="D1896" t="str">
        <f t="shared" si="58"/>
        <v>幼保類經國管理暨健康學院高齡照顧福祉系</v>
      </c>
      <c r="E1896" t="str">
        <f t="shared" si="59"/>
        <v>417</v>
      </c>
      <c r="F1896" s="32">
        <v>417021</v>
      </c>
    </row>
    <row r="1897" spans="1:6">
      <c r="A1897" t="s">
        <v>713</v>
      </c>
      <c r="B1897" t="s">
        <v>163</v>
      </c>
      <c r="C1897" t="s">
        <v>484</v>
      </c>
      <c r="D1897" t="str">
        <f t="shared" si="58"/>
        <v>幼保類環球科技大學幼兒保育系</v>
      </c>
      <c r="E1897" t="str">
        <f t="shared" si="59"/>
        <v>234</v>
      </c>
      <c r="F1897" s="32">
        <v>234037</v>
      </c>
    </row>
    <row r="1898" spans="1:6">
      <c r="A1898" t="s">
        <v>713</v>
      </c>
      <c r="B1898" t="s">
        <v>167</v>
      </c>
      <c r="C1898" t="s">
        <v>680</v>
      </c>
      <c r="D1898" t="str">
        <f t="shared" si="58"/>
        <v>幼保類中州科技大學幼兒保育與家庭服務系</v>
      </c>
      <c r="E1898" t="str">
        <f t="shared" si="59"/>
        <v>235</v>
      </c>
      <c r="F1898" s="32">
        <v>235034</v>
      </c>
    </row>
    <row r="1899" spans="1:6">
      <c r="A1899" t="s">
        <v>713</v>
      </c>
      <c r="B1899" t="s">
        <v>113</v>
      </c>
      <c r="C1899" t="s">
        <v>650</v>
      </c>
      <c r="D1899" t="str">
        <f t="shared" si="58"/>
        <v>幼保類健行科技大學企業管理系時尚產業管理組</v>
      </c>
      <c r="E1899" t="str">
        <f t="shared" si="59"/>
        <v>210</v>
      </c>
      <c r="F1899" s="32">
        <v>210072</v>
      </c>
    </row>
    <row r="1900" spans="1:6">
      <c r="A1900" t="s">
        <v>713</v>
      </c>
      <c r="B1900" t="s">
        <v>113</v>
      </c>
      <c r="C1900" t="s">
        <v>183</v>
      </c>
      <c r="D1900" t="str">
        <f t="shared" si="58"/>
        <v>幼保類健行科技大學企業管理系</v>
      </c>
      <c r="E1900" t="str">
        <f t="shared" si="59"/>
        <v>210</v>
      </c>
      <c r="F1900" s="32">
        <v>210071</v>
      </c>
    </row>
    <row r="1901" spans="1:6">
      <c r="A1901" t="s">
        <v>713</v>
      </c>
      <c r="B1901" t="s">
        <v>66</v>
      </c>
      <c r="C1901" t="s">
        <v>717</v>
      </c>
      <c r="D1901" t="str">
        <f t="shared" si="58"/>
        <v>幼保類正修科技大學幼兒保育系托育教學組</v>
      </c>
      <c r="E1901" t="str">
        <f t="shared" si="59"/>
        <v>211</v>
      </c>
      <c r="F1901" s="32">
        <v>211037</v>
      </c>
    </row>
    <row r="1902" spans="1:6">
      <c r="A1902" t="s">
        <v>713</v>
      </c>
      <c r="B1902" t="s">
        <v>66</v>
      </c>
      <c r="C1902" t="s">
        <v>597</v>
      </c>
      <c r="D1902" t="str">
        <f t="shared" si="58"/>
        <v>幼保類正修科技大學幼兒保育系家庭社工組</v>
      </c>
      <c r="E1902" t="str">
        <f t="shared" si="59"/>
        <v>211</v>
      </c>
      <c r="F1902" s="32">
        <v>211040</v>
      </c>
    </row>
    <row r="1903" spans="1:6">
      <c r="A1903" t="s">
        <v>713</v>
      </c>
      <c r="B1903" t="s">
        <v>464</v>
      </c>
      <c r="C1903" t="s">
        <v>682</v>
      </c>
      <c r="D1903" t="str">
        <f t="shared" si="58"/>
        <v>幼保類大同技術學院社會工作與服務管理系</v>
      </c>
      <c r="E1903" t="str">
        <f t="shared" si="59"/>
        <v>419</v>
      </c>
      <c r="F1903" s="32">
        <v>419021</v>
      </c>
    </row>
    <row r="1904" spans="1:6">
      <c r="A1904" t="s">
        <v>713</v>
      </c>
      <c r="B1904" t="s">
        <v>464</v>
      </c>
      <c r="C1904" t="s">
        <v>433</v>
      </c>
      <c r="D1904" t="str">
        <f t="shared" si="58"/>
        <v>幼保類大同技術學院時尚造型設計系</v>
      </c>
      <c r="E1904" t="str">
        <f t="shared" si="59"/>
        <v>419</v>
      </c>
      <c r="F1904" s="32">
        <v>419015</v>
      </c>
    </row>
    <row r="1905" spans="1:6">
      <c r="A1905" t="s">
        <v>713</v>
      </c>
      <c r="B1905" t="s">
        <v>157</v>
      </c>
      <c r="C1905" t="s">
        <v>484</v>
      </c>
      <c r="D1905" t="str">
        <f t="shared" si="58"/>
        <v>幼保類育達科技大學幼兒保育系</v>
      </c>
      <c r="E1905" t="str">
        <f t="shared" si="59"/>
        <v>231</v>
      </c>
      <c r="F1905" s="32">
        <v>231014</v>
      </c>
    </row>
    <row r="1906" spans="1:6">
      <c r="A1906" t="s">
        <v>713</v>
      </c>
      <c r="B1906" t="s">
        <v>157</v>
      </c>
      <c r="C1906" t="s">
        <v>433</v>
      </c>
      <c r="D1906" t="str">
        <f t="shared" si="58"/>
        <v>幼保類育達科技大學時尚造型設計系</v>
      </c>
      <c r="E1906" t="str">
        <f t="shared" si="59"/>
        <v>231</v>
      </c>
      <c r="F1906" s="32">
        <v>231033</v>
      </c>
    </row>
    <row r="1907" spans="1:6">
      <c r="A1907" t="s">
        <v>713</v>
      </c>
      <c r="B1907" t="s">
        <v>159</v>
      </c>
      <c r="C1907" t="s">
        <v>502</v>
      </c>
      <c r="D1907" t="str">
        <f t="shared" si="58"/>
        <v>幼保類南開科技大學應用外語系</v>
      </c>
      <c r="E1907" t="str">
        <f t="shared" si="59"/>
        <v>228</v>
      </c>
      <c r="F1907" s="32">
        <v>228046</v>
      </c>
    </row>
    <row r="1908" spans="1:6">
      <c r="A1908" t="s">
        <v>713</v>
      </c>
      <c r="B1908" t="s">
        <v>159</v>
      </c>
      <c r="C1908" t="s">
        <v>469</v>
      </c>
      <c r="D1908" t="str">
        <f t="shared" si="58"/>
        <v>幼保類南開科技大學文化創意與設計系</v>
      </c>
      <c r="E1908" t="str">
        <f t="shared" si="59"/>
        <v>228</v>
      </c>
      <c r="F1908" s="32">
        <v>228045</v>
      </c>
    </row>
    <row r="1909" spans="1:6">
      <c r="A1909" t="s">
        <v>713</v>
      </c>
      <c r="B1909" t="s">
        <v>157</v>
      </c>
      <c r="C1909" t="s">
        <v>718</v>
      </c>
      <c r="D1909" t="str">
        <f t="shared" si="58"/>
        <v>幼保類育達科技大學健康照顧社會工作系</v>
      </c>
      <c r="E1909" t="str">
        <f t="shared" si="59"/>
        <v>231</v>
      </c>
      <c r="F1909" s="32">
        <v>231016</v>
      </c>
    </row>
    <row r="1910" spans="1:6">
      <c r="A1910" t="s">
        <v>713</v>
      </c>
      <c r="B1910" t="s">
        <v>185</v>
      </c>
      <c r="C1910" t="s">
        <v>719</v>
      </c>
      <c r="D1910" t="str">
        <f t="shared" si="58"/>
        <v>幼保類輔英科技大學幼兒保育暨產業系</v>
      </c>
      <c r="E1910" t="str">
        <f t="shared" si="59"/>
        <v>207</v>
      </c>
      <c r="F1910" s="32">
        <v>207037</v>
      </c>
    </row>
    <row r="1911" spans="1:6">
      <c r="A1911" t="s">
        <v>713</v>
      </c>
      <c r="B1911" t="s">
        <v>117</v>
      </c>
      <c r="C1911" t="s">
        <v>614</v>
      </c>
      <c r="D1911" t="str">
        <f t="shared" si="58"/>
        <v>幼保類德霖技術學院會展與觀光系</v>
      </c>
      <c r="E1911" t="str">
        <f t="shared" si="59"/>
        <v>412</v>
      </c>
      <c r="F1911" s="32">
        <v>412028</v>
      </c>
    </row>
    <row r="1912" spans="1:6">
      <c r="A1912" t="s">
        <v>713</v>
      </c>
      <c r="B1912" t="s">
        <v>302</v>
      </c>
      <c r="C1912" t="s">
        <v>646</v>
      </c>
      <c r="D1912" t="str">
        <f t="shared" si="58"/>
        <v>幼保類台北海洋技術學院時尚造型設計管理系整體造型設計組（淡水校本部）</v>
      </c>
      <c r="E1912" t="str">
        <f t="shared" si="59"/>
        <v>424</v>
      </c>
      <c r="F1912" s="32">
        <v>424044</v>
      </c>
    </row>
    <row r="1913" spans="1:6">
      <c r="A1913" t="s">
        <v>713</v>
      </c>
      <c r="B1913" t="s">
        <v>302</v>
      </c>
      <c r="C1913" t="s">
        <v>658</v>
      </c>
      <c r="D1913" t="str">
        <f t="shared" si="58"/>
        <v>幼保類台北海洋技術學院健康照顧社會工作系（淡水校本部）</v>
      </c>
      <c r="E1913" t="str">
        <f t="shared" si="59"/>
        <v>424</v>
      </c>
      <c r="F1913" s="32">
        <v>424020</v>
      </c>
    </row>
    <row r="1914" spans="1:6">
      <c r="A1914" t="s">
        <v>713</v>
      </c>
      <c r="B1914" t="s">
        <v>127</v>
      </c>
      <c r="C1914" t="s">
        <v>484</v>
      </c>
      <c r="D1914" t="str">
        <f t="shared" si="58"/>
        <v>幼保類南亞技術學院幼兒保育系</v>
      </c>
      <c r="E1914" t="str">
        <f t="shared" si="59"/>
        <v>411</v>
      </c>
      <c r="F1914" s="32">
        <v>411016</v>
      </c>
    </row>
    <row r="1915" spans="1:6">
      <c r="A1915" t="s">
        <v>713</v>
      </c>
      <c r="B1915" t="s">
        <v>127</v>
      </c>
      <c r="C1915" t="s">
        <v>356</v>
      </c>
      <c r="D1915" t="str">
        <f t="shared" si="58"/>
        <v>幼保類南亞技術學院化妝品應用系</v>
      </c>
      <c r="E1915" t="str">
        <f t="shared" si="59"/>
        <v>411</v>
      </c>
      <c r="F1915" s="32">
        <v>411004</v>
      </c>
    </row>
    <row r="1916" spans="1:6">
      <c r="A1916" t="s">
        <v>713</v>
      </c>
      <c r="B1916" t="s">
        <v>179</v>
      </c>
      <c r="C1916" t="s">
        <v>484</v>
      </c>
      <c r="D1916" t="str">
        <f t="shared" si="58"/>
        <v>幼保類吳鳳科技大學幼兒保育系</v>
      </c>
      <c r="E1916" t="str">
        <f t="shared" si="59"/>
        <v>233</v>
      </c>
      <c r="F1916" s="32">
        <v>233028</v>
      </c>
    </row>
    <row r="1917" spans="1:6">
      <c r="A1917" t="s">
        <v>713</v>
      </c>
      <c r="B1917" t="s">
        <v>119</v>
      </c>
      <c r="C1917" t="s">
        <v>687</v>
      </c>
      <c r="D1917" t="str">
        <f t="shared" si="58"/>
        <v>幼保類中華醫事科技大學語言治療系</v>
      </c>
      <c r="E1917" t="str">
        <f t="shared" si="59"/>
        <v>225</v>
      </c>
      <c r="F1917" s="32">
        <v>225037</v>
      </c>
    </row>
    <row r="1918" spans="1:6">
      <c r="A1918" t="s">
        <v>713</v>
      </c>
      <c r="B1918" t="s">
        <v>119</v>
      </c>
      <c r="C1918" t="s">
        <v>484</v>
      </c>
      <c r="D1918" t="str">
        <f t="shared" si="58"/>
        <v>幼保類中華醫事科技大學幼兒保育系</v>
      </c>
      <c r="E1918" t="str">
        <f t="shared" si="59"/>
        <v>225</v>
      </c>
      <c r="F1918" s="32">
        <v>225008</v>
      </c>
    </row>
    <row r="1919" spans="1:6">
      <c r="A1919" t="s">
        <v>713</v>
      </c>
      <c r="B1919" t="s">
        <v>258</v>
      </c>
      <c r="C1919" t="s">
        <v>484</v>
      </c>
      <c r="D1919" t="str">
        <f t="shared" si="58"/>
        <v>幼保類經國管理暨健康學院幼兒保育系</v>
      </c>
      <c r="E1919" t="str">
        <f t="shared" si="59"/>
        <v>417</v>
      </c>
      <c r="F1919" s="32">
        <v>417004</v>
      </c>
    </row>
    <row r="1920" spans="1:6">
      <c r="A1920" t="s">
        <v>713</v>
      </c>
      <c r="B1920" t="s">
        <v>202</v>
      </c>
      <c r="C1920" t="s">
        <v>338</v>
      </c>
      <c r="D1920" t="str">
        <f t="shared" si="58"/>
        <v>幼保類大漢技術學院流通與行銷管理系</v>
      </c>
      <c r="E1920" t="str">
        <f t="shared" si="59"/>
        <v>403</v>
      </c>
      <c r="F1920" s="32">
        <v>403011</v>
      </c>
    </row>
    <row r="1921" spans="1:6">
      <c r="A1921" t="s">
        <v>713</v>
      </c>
      <c r="B1921" t="s">
        <v>152</v>
      </c>
      <c r="C1921" t="s">
        <v>326</v>
      </c>
      <c r="D1921" t="str">
        <f t="shared" si="58"/>
        <v>幼保類南榮科技大學休閒運動管理系</v>
      </c>
      <c r="E1921" t="str">
        <f t="shared" si="59"/>
        <v>242</v>
      </c>
      <c r="F1921" s="32">
        <v>242040</v>
      </c>
    </row>
    <row r="1922" spans="1:6">
      <c r="A1922" t="s">
        <v>720</v>
      </c>
      <c r="B1922" t="s">
        <v>19</v>
      </c>
      <c r="C1922" t="s">
        <v>361</v>
      </c>
      <c r="D1922" t="str">
        <f t="shared" ref="D1922:D1985" si="60">CONCATENATE(A1922,B1922,C1922)</f>
        <v>生應類國立雲林科技大學創意生活設計系</v>
      </c>
      <c r="E1922" t="str">
        <f t="shared" ref="E1922:E1985" si="61">MID(F1922,1,3)</f>
        <v>102</v>
      </c>
      <c r="F1922" s="32">
        <v>102031</v>
      </c>
    </row>
    <row r="1923" spans="1:6">
      <c r="A1923" t="s">
        <v>720</v>
      </c>
      <c r="B1923" t="s">
        <v>268</v>
      </c>
      <c r="C1923" t="s">
        <v>440</v>
      </c>
      <c r="D1923" t="str">
        <f t="shared" si="60"/>
        <v>生應類國立臺中科技大學美容系</v>
      </c>
      <c r="E1923" t="str">
        <f t="shared" si="61"/>
        <v>113</v>
      </c>
      <c r="F1923" s="32">
        <v>113032</v>
      </c>
    </row>
    <row r="1924" spans="1:6">
      <c r="A1924" t="s">
        <v>720</v>
      </c>
      <c r="B1924" t="s">
        <v>45</v>
      </c>
      <c r="C1924" t="s">
        <v>548</v>
      </c>
      <c r="D1924" t="str">
        <f t="shared" si="60"/>
        <v>生應類國立屏東科技大學餐旅管理系</v>
      </c>
      <c r="E1924" t="str">
        <f t="shared" si="61"/>
        <v>103</v>
      </c>
      <c r="F1924" s="32">
        <v>103050</v>
      </c>
    </row>
    <row r="1925" spans="1:6">
      <c r="A1925" t="s">
        <v>720</v>
      </c>
      <c r="B1925" t="s">
        <v>577</v>
      </c>
      <c r="C1925" t="s">
        <v>695</v>
      </c>
      <c r="D1925" t="str">
        <f t="shared" si="60"/>
        <v>生應類長庚學校財團法人長庚科技大學保健營養系（林口校區）</v>
      </c>
      <c r="E1925" t="str">
        <f t="shared" si="61"/>
        <v>237</v>
      </c>
      <c r="F1925" s="32">
        <v>237015</v>
      </c>
    </row>
    <row r="1926" spans="1:6">
      <c r="A1926" t="s">
        <v>720</v>
      </c>
      <c r="B1926" t="s">
        <v>45</v>
      </c>
      <c r="C1926" t="s">
        <v>721</v>
      </c>
      <c r="D1926" t="str">
        <f t="shared" si="60"/>
        <v>生應類國立屏東科技大學時尚設計與管理系</v>
      </c>
      <c r="E1926" t="str">
        <f t="shared" si="61"/>
        <v>103</v>
      </c>
      <c r="F1926" s="32">
        <v>103033</v>
      </c>
    </row>
    <row r="1927" spans="1:6">
      <c r="A1927" t="s">
        <v>720</v>
      </c>
      <c r="B1927" t="s">
        <v>577</v>
      </c>
      <c r="C1927" t="s">
        <v>578</v>
      </c>
      <c r="D1927" t="str">
        <f t="shared" si="60"/>
        <v>生應類長庚學校財團法人長庚科技大學護理系（林口校區）</v>
      </c>
      <c r="E1927" t="str">
        <f t="shared" si="61"/>
        <v>237</v>
      </c>
      <c r="F1927" s="32">
        <v>237016</v>
      </c>
    </row>
    <row r="1928" spans="1:6">
      <c r="A1928" t="s">
        <v>720</v>
      </c>
      <c r="B1928" t="s">
        <v>96</v>
      </c>
      <c r="C1928" t="s">
        <v>408</v>
      </c>
      <c r="D1928" t="str">
        <f t="shared" si="60"/>
        <v>生應類樹德科技大學流行設計系</v>
      </c>
      <c r="E1928" t="str">
        <f t="shared" si="61"/>
        <v>205</v>
      </c>
      <c r="F1928" s="32">
        <v>205045</v>
      </c>
    </row>
    <row r="1929" spans="1:6">
      <c r="A1929" t="s">
        <v>720</v>
      </c>
      <c r="B1929" t="s">
        <v>577</v>
      </c>
      <c r="C1929" t="s">
        <v>722</v>
      </c>
      <c r="D1929" t="str">
        <f t="shared" si="60"/>
        <v>生應類長庚學校財團法人長庚科技大學化妝品應用系（林口校區）</v>
      </c>
      <c r="E1929" t="str">
        <f t="shared" si="61"/>
        <v>237</v>
      </c>
      <c r="F1929" s="32">
        <v>237011</v>
      </c>
    </row>
    <row r="1930" spans="1:6">
      <c r="A1930" t="s">
        <v>720</v>
      </c>
      <c r="B1930" t="s">
        <v>79</v>
      </c>
      <c r="C1930" t="s">
        <v>574</v>
      </c>
      <c r="D1930" t="str">
        <f t="shared" si="60"/>
        <v>生應類台南應用科技大學餐飲系</v>
      </c>
      <c r="E1930" t="str">
        <f t="shared" si="61"/>
        <v>221</v>
      </c>
      <c r="F1930" s="32">
        <v>221053</v>
      </c>
    </row>
    <row r="1931" spans="1:6">
      <c r="A1931" t="s">
        <v>720</v>
      </c>
      <c r="B1931" t="s">
        <v>94</v>
      </c>
      <c r="C1931" t="s">
        <v>356</v>
      </c>
      <c r="D1931" t="str">
        <f t="shared" si="60"/>
        <v>生應類弘光科技大學化妝品應用系</v>
      </c>
      <c r="E1931" t="str">
        <f t="shared" si="61"/>
        <v>209</v>
      </c>
      <c r="F1931" s="32">
        <v>209035</v>
      </c>
    </row>
    <row r="1932" spans="1:6">
      <c r="A1932" t="s">
        <v>720</v>
      </c>
      <c r="B1932" t="s">
        <v>96</v>
      </c>
      <c r="C1932" t="s">
        <v>299</v>
      </c>
      <c r="D1932" t="str">
        <f t="shared" si="60"/>
        <v>生應類樹德科技大學金融管理系</v>
      </c>
      <c r="E1932" t="str">
        <f t="shared" si="61"/>
        <v>205</v>
      </c>
      <c r="F1932" s="32">
        <v>205013</v>
      </c>
    </row>
    <row r="1933" spans="1:6">
      <c r="A1933" t="s">
        <v>720</v>
      </c>
      <c r="B1933" t="s">
        <v>96</v>
      </c>
      <c r="C1933" t="s">
        <v>183</v>
      </c>
      <c r="D1933" t="str">
        <f t="shared" si="60"/>
        <v>生應類樹德科技大學企業管理系</v>
      </c>
      <c r="E1933" t="str">
        <f t="shared" si="61"/>
        <v>205</v>
      </c>
      <c r="F1933" s="32">
        <v>205065</v>
      </c>
    </row>
    <row r="1934" spans="1:6">
      <c r="A1934" t="s">
        <v>720</v>
      </c>
      <c r="B1934" t="s">
        <v>121</v>
      </c>
      <c r="C1934" t="s">
        <v>409</v>
      </c>
      <c r="D1934" t="str">
        <f t="shared" si="60"/>
        <v>生應類嶺東科技大學時尚經營系</v>
      </c>
      <c r="E1934" t="str">
        <f t="shared" si="61"/>
        <v>218</v>
      </c>
      <c r="F1934" s="32">
        <v>218045</v>
      </c>
    </row>
    <row r="1935" spans="1:6">
      <c r="A1935" t="s">
        <v>720</v>
      </c>
      <c r="B1935" t="s">
        <v>94</v>
      </c>
      <c r="C1935" t="s">
        <v>587</v>
      </c>
      <c r="D1935" t="str">
        <f t="shared" si="60"/>
        <v>生應類弘光科技大學老人福利與事業系</v>
      </c>
      <c r="E1935" t="str">
        <f t="shared" si="61"/>
        <v>209</v>
      </c>
      <c r="F1935" s="32">
        <v>209027</v>
      </c>
    </row>
    <row r="1936" spans="1:6">
      <c r="A1936" t="s">
        <v>720</v>
      </c>
      <c r="B1936" t="s">
        <v>94</v>
      </c>
      <c r="C1936" t="s">
        <v>522</v>
      </c>
      <c r="D1936" t="str">
        <f t="shared" si="60"/>
        <v>生應類弘光科技大學健康事業管理系</v>
      </c>
      <c r="E1936" t="str">
        <f t="shared" si="61"/>
        <v>209</v>
      </c>
      <c r="F1936" s="32">
        <v>209039</v>
      </c>
    </row>
    <row r="1937" spans="1:6">
      <c r="A1937" t="s">
        <v>720</v>
      </c>
      <c r="B1937" t="s">
        <v>295</v>
      </c>
      <c r="C1937" t="s">
        <v>445</v>
      </c>
      <c r="D1937" t="str">
        <f t="shared" si="60"/>
        <v>生應類東方設計學院流行商品設計系</v>
      </c>
      <c r="E1937" t="str">
        <f t="shared" si="61"/>
        <v>416</v>
      </c>
      <c r="F1937" s="32">
        <v>416009</v>
      </c>
    </row>
    <row r="1938" spans="1:6">
      <c r="A1938" t="s">
        <v>720</v>
      </c>
      <c r="B1938" t="s">
        <v>94</v>
      </c>
      <c r="C1938" t="s">
        <v>484</v>
      </c>
      <c r="D1938" t="str">
        <f t="shared" si="60"/>
        <v>生應類弘光科技大學幼兒保育系</v>
      </c>
      <c r="E1938" t="str">
        <f t="shared" si="61"/>
        <v>209</v>
      </c>
      <c r="F1938" s="32">
        <v>209059</v>
      </c>
    </row>
    <row r="1939" spans="1:6">
      <c r="A1939" t="s">
        <v>720</v>
      </c>
      <c r="B1939" t="s">
        <v>94</v>
      </c>
      <c r="C1939" t="s">
        <v>567</v>
      </c>
      <c r="D1939" t="str">
        <f t="shared" si="60"/>
        <v>生應類弘光科技大學動物保健學士學位學程</v>
      </c>
      <c r="E1939" t="str">
        <f t="shared" si="61"/>
        <v>209</v>
      </c>
      <c r="F1939" s="32">
        <v>209017</v>
      </c>
    </row>
    <row r="1940" spans="1:6">
      <c r="A1940" t="s">
        <v>720</v>
      </c>
      <c r="B1940" t="s">
        <v>103</v>
      </c>
      <c r="C1940" t="s">
        <v>415</v>
      </c>
      <c r="D1940" t="str">
        <f t="shared" si="60"/>
        <v>生應類明新科技大學化妝品應用學士學位學程</v>
      </c>
      <c r="E1940" t="str">
        <f t="shared" si="61"/>
        <v>208</v>
      </c>
      <c r="F1940" s="32">
        <v>208014</v>
      </c>
    </row>
    <row r="1941" spans="1:6">
      <c r="A1941" t="s">
        <v>720</v>
      </c>
      <c r="B1941" t="s">
        <v>334</v>
      </c>
      <c r="C1941" t="s">
        <v>283</v>
      </c>
      <c r="D1941" t="str">
        <f t="shared" si="60"/>
        <v>生應類醒吾科技大學財務金融系</v>
      </c>
      <c r="E1941" t="str">
        <f t="shared" si="61"/>
        <v>240</v>
      </c>
      <c r="F1941" s="32">
        <v>240041</v>
      </c>
    </row>
    <row r="1942" spans="1:6">
      <c r="A1942" t="s">
        <v>720</v>
      </c>
      <c r="B1942" t="s">
        <v>94</v>
      </c>
      <c r="C1942" t="s">
        <v>723</v>
      </c>
      <c r="D1942" t="str">
        <f t="shared" si="60"/>
        <v>生應類弘光科技大學美髮造型設計系</v>
      </c>
      <c r="E1942" t="str">
        <f t="shared" si="61"/>
        <v>209</v>
      </c>
      <c r="F1942" s="32">
        <v>209036</v>
      </c>
    </row>
    <row r="1943" spans="1:6">
      <c r="A1943" t="s">
        <v>720</v>
      </c>
      <c r="B1943" t="s">
        <v>395</v>
      </c>
      <c r="C1943" t="s">
        <v>396</v>
      </c>
      <c r="D1943" t="str">
        <f t="shared" si="60"/>
        <v>生應類國立臺南護理專科學校化妝品應用科</v>
      </c>
      <c r="E1943" t="str">
        <f t="shared" si="61"/>
        <v>502</v>
      </c>
      <c r="F1943" s="32" t="s">
        <v>862</v>
      </c>
    </row>
    <row r="1944" spans="1:6">
      <c r="A1944" t="s">
        <v>720</v>
      </c>
      <c r="B1944" t="s">
        <v>96</v>
      </c>
      <c r="C1944" t="s">
        <v>97</v>
      </c>
      <c r="D1944" t="str">
        <f t="shared" si="60"/>
        <v>生應類樹德科技大學生活產品設計系</v>
      </c>
      <c r="E1944" t="str">
        <f t="shared" si="61"/>
        <v>205</v>
      </c>
      <c r="F1944" s="32">
        <v>205043</v>
      </c>
    </row>
    <row r="1945" spans="1:6">
      <c r="A1945" t="s">
        <v>720</v>
      </c>
      <c r="B1945" t="s">
        <v>121</v>
      </c>
      <c r="C1945" t="s">
        <v>118</v>
      </c>
      <c r="D1945" t="str">
        <f t="shared" si="60"/>
        <v>生應類嶺東科技大學創意產品設計系</v>
      </c>
      <c r="E1945" t="str">
        <f t="shared" si="61"/>
        <v>218</v>
      </c>
      <c r="F1945" s="32">
        <v>218052</v>
      </c>
    </row>
    <row r="1946" spans="1:6">
      <c r="A1946" t="s">
        <v>720</v>
      </c>
      <c r="B1946" t="s">
        <v>124</v>
      </c>
      <c r="C1946" t="s">
        <v>187</v>
      </c>
      <c r="D1946" t="str">
        <f t="shared" si="60"/>
        <v>生應類東南科技大學行銷與流通管理系</v>
      </c>
      <c r="E1946" t="str">
        <f t="shared" si="61"/>
        <v>226</v>
      </c>
      <c r="F1946" s="32">
        <v>226045</v>
      </c>
    </row>
    <row r="1947" spans="1:6">
      <c r="A1947" t="s">
        <v>720</v>
      </c>
      <c r="B1947" t="s">
        <v>121</v>
      </c>
      <c r="C1947" t="s">
        <v>412</v>
      </c>
      <c r="D1947" t="str">
        <f t="shared" si="60"/>
        <v>生應類嶺東科技大學服飾設計系</v>
      </c>
      <c r="E1947" t="str">
        <f t="shared" si="61"/>
        <v>218</v>
      </c>
      <c r="F1947" s="32">
        <v>218042</v>
      </c>
    </row>
    <row r="1948" spans="1:6">
      <c r="A1948" t="s">
        <v>720</v>
      </c>
      <c r="B1948" t="s">
        <v>177</v>
      </c>
      <c r="C1948" t="s">
        <v>643</v>
      </c>
      <c r="D1948" t="str">
        <f t="shared" si="60"/>
        <v>生應類元培醫事科技大學護理系</v>
      </c>
      <c r="E1948" t="str">
        <f t="shared" si="61"/>
        <v>223</v>
      </c>
      <c r="F1948" s="32">
        <v>223015</v>
      </c>
    </row>
    <row r="1949" spans="1:6">
      <c r="A1949" t="s">
        <v>720</v>
      </c>
      <c r="B1949" t="s">
        <v>121</v>
      </c>
      <c r="C1949" t="s">
        <v>408</v>
      </c>
      <c r="D1949" t="str">
        <f t="shared" si="60"/>
        <v>生應類嶺東科技大學流行設計系</v>
      </c>
      <c r="E1949" t="str">
        <f t="shared" si="61"/>
        <v>218</v>
      </c>
      <c r="F1949" s="32">
        <v>218040</v>
      </c>
    </row>
    <row r="1950" spans="1:6">
      <c r="A1950" t="s">
        <v>720</v>
      </c>
      <c r="B1950" t="s">
        <v>96</v>
      </c>
      <c r="C1950" t="s">
        <v>558</v>
      </c>
      <c r="D1950" t="str">
        <f t="shared" si="60"/>
        <v>生應類樹德科技大學休閒與觀光管理系</v>
      </c>
      <c r="E1950" t="str">
        <f t="shared" si="61"/>
        <v>205</v>
      </c>
      <c r="F1950" s="32">
        <v>205064</v>
      </c>
    </row>
    <row r="1951" spans="1:6">
      <c r="A1951" t="s">
        <v>720</v>
      </c>
      <c r="B1951" t="s">
        <v>67</v>
      </c>
      <c r="C1951" t="s">
        <v>407</v>
      </c>
      <c r="D1951" t="str">
        <f t="shared" si="60"/>
        <v>生應類亞東技術學院材料與纖維系織品服裝設計組</v>
      </c>
      <c r="E1951" t="str">
        <f t="shared" si="61"/>
        <v>410</v>
      </c>
      <c r="F1951" s="32">
        <v>410011</v>
      </c>
    </row>
    <row r="1952" spans="1:6">
      <c r="A1952" t="s">
        <v>720</v>
      </c>
      <c r="B1952" t="s">
        <v>62</v>
      </c>
      <c r="C1952" t="s">
        <v>183</v>
      </c>
      <c r="D1952" t="str">
        <f t="shared" si="60"/>
        <v>生應類南臺科技大學企業管理系</v>
      </c>
      <c r="E1952" t="str">
        <f t="shared" si="61"/>
        <v>202</v>
      </c>
      <c r="F1952" s="32">
        <v>202030</v>
      </c>
    </row>
    <row r="1953" spans="1:6">
      <c r="A1953" t="s">
        <v>720</v>
      </c>
      <c r="B1953" t="s">
        <v>121</v>
      </c>
      <c r="C1953" t="s">
        <v>183</v>
      </c>
      <c r="D1953" t="str">
        <f t="shared" si="60"/>
        <v>生應類嶺東科技大學企業管理系</v>
      </c>
      <c r="E1953" t="str">
        <f t="shared" si="61"/>
        <v>218</v>
      </c>
      <c r="F1953" s="32">
        <v>218051</v>
      </c>
    </row>
    <row r="1954" spans="1:6">
      <c r="A1954" t="s">
        <v>720</v>
      </c>
      <c r="B1954" t="s">
        <v>74</v>
      </c>
      <c r="C1954" t="s">
        <v>418</v>
      </c>
      <c r="D1954" t="str">
        <f t="shared" si="60"/>
        <v>生應類龍華科技大學文化創意與數位媒體設計系</v>
      </c>
      <c r="E1954" t="str">
        <f t="shared" si="61"/>
        <v>206</v>
      </c>
      <c r="F1954" s="32">
        <v>206029</v>
      </c>
    </row>
    <row r="1955" spans="1:6">
      <c r="A1955" t="s">
        <v>720</v>
      </c>
      <c r="B1955" t="s">
        <v>86</v>
      </c>
      <c r="C1955" t="s">
        <v>419</v>
      </c>
      <c r="D1955" t="str">
        <f t="shared" si="60"/>
        <v>生應類僑光科技大學生活創意設計系</v>
      </c>
      <c r="E1955" t="str">
        <f t="shared" si="61"/>
        <v>230</v>
      </c>
      <c r="F1955" s="32">
        <v>230024</v>
      </c>
    </row>
    <row r="1956" spans="1:6">
      <c r="A1956" t="s">
        <v>720</v>
      </c>
      <c r="B1956" t="s">
        <v>79</v>
      </c>
      <c r="C1956" t="s">
        <v>405</v>
      </c>
      <c r="D1956" t="str">
        <f t="shared" si="60"/>
        <v>生應類台南應用科技大學服飾設計管理系</v>
      </c>
      <c r="E1956" t="str">
        <f t="shared" si="61"/>
        <v>221</v>
      </c>
      <c r="F1956" s="32">
        <v>221001</v>
      </c>
    </row>
    <row r="1957" spans="1:6">
      <c r="A1957" t="s">
        <v>720</v>
      </c>
      <c r="B1957" t="s">
        <v>113</v>
      </c>
      <c r="C1957" t="s">
        <v>629</v>
      </c>
      <c r="D1957" t="str">
        <f t="shared" si="60"/>
        <v>生應類健行科技大學財務金融系金融管理組</v>
      </c>
      <c r="E1957" t="str">
        <f t="shared" si="61"/>
        <v>210</v>
      </c>
      <c r="F1957" s="32">
        <v>210073</v>
      </c>
    </row>
    <row r="1958" spans="1:6">
      <c r="A1958" t="s">
        <v>720</v>
      </c>
      <c r="B1958" t="s">
        <v>103</v>
      </c>
      <c r="C1958" t="s">
        <v>484</v>
      </c>
      <c r="D1958" t="str">
        <f t="shared" si="60"/>
        <v>生應類明新科技大學幼兒保育系</v>
      </c>
      <c r="E1958" t="str">
        <f t="shared" si="61"/>
        <v>208</v>
      </c>
      <c r="F1958" s="32">
        <v>208054</v>
      </c>
    </row>
    <row r="1959" spans="1:6">
      <c r="A1959" t="s">
        <v>720</v>
      </c>
      <c r="B1959" t="s">
        <v>104</v>
      </c>
      <c r="C1959" t="s">
        <v>599</v>
      </c>
      <c r="D1959" t="str">
        <f t="shared" si="60"/>
        <v>生應類中臺科技大學兒童教育暨事業經營系</v>
      </c>
      <c r="E1959" t="str">
        <f t="shared" si="61"/>
        <v>220</v>
      </c>
      <c r="F1959" s="32">
        <v>220020</v>
      </c>
    </row>
    <row r="1960" spans="1:6">
      <c r="A1960" t="s">
        <v>720</v>
      </c>
      <c r="B1960" t="s">
        <v>96</v>
      </c>
      <c r="C1960" t="s">
        <v>413</v>
      </c>
      <c r="D1960" t="str">
        <f t="shared" si="60"/>
        <v>生應類樹德科技大學藝術管理與藝術經紀系</v>
      </c>
      <c r="E1960" t="str">
        <f t="shared" si="61"/>
        <v>205</v>
      </c>
      <c r="F1960" s="32">
        <v>205055</v>
      </c>
    </row>
    <row r="1961" spans="1:6">
      <c r="A1961" t="s">
        <v>720</v>
      </c>
      <c r="B1961" t="s">
        <v>96</v>
      </c>
      <c r="C1961" t="s">
        <v>572</v>
      </c>
      <c r="D1961" t="str">
        <f t="shared" si="60"/>
        <v>生應類樹德科技大學會議展覽與國際行銷學位學程</v>
      </c>
      <c r="E1961" t="str">
        <f t="shared" si="61"/>
        <v>205</v>
      </c>
      <c r="F1961" s="32">
        <v>205066</v>
      </c>
    </row>
    <row r="1962" spans="1:6">
      <c r="A1962" t="s">
        <v>720</v>
      </c>
      <c r="B1962" t="s">
        <v>79</v>
      </c>
      <c r="C1962" t="s">
        <v>420</v>
      </c>
      <c r="D1962" t="str">
        <f t="shared" si="60"/>
        <v>生應類台南應用科技大學美容造型設計系</v>
      </c>
      <c r="E1962" t="str">
        <f t="shared" si="61"/>
        <v>221</v>
      </c>
      <c r="F1962" s="32">
        <v>221002</v>
      </c>
    </row>
    <row r="1963" spans="1:6">
      <c r="A1963" t="s">
        <v>720</v>
      </c>
      <c r="B1963" t="s">
        <v>79</v>
      </c>
      <c r="C1963" t="s">
        <v>422</v>
      </c>
      <c r="D1963" t="str">
        <f t="shared" si="60"/>
        <v>生應類台南應用科技大學時尚設計系</v>
      </c>
      <c r="E1963" t="str">
        <f t="shared" si="61"/>
        <v>221</v>
      </c>
      <c r="F1963" s="32">
        <v>221007</v>
      </c>
    </row>
    <row r="1964" spans="1:6">
      <c r="A1964" t="s">
        <v>720</v>
      </c>
      <c r="B1964" t="s">
        <v>79</v>
      </c>
      <c r="C1964" t="s">
        <v>576</v>
      </c>
      <c r="D1964" t="str">
        <f t="shared" si="60"/>
        <v>生應類台南應用科技大學運動休閒與健康管理系</v>
      </c>
      <c r="E1964" t="str">
        <f t="shared" si="61"/>
        <v>221</v>
      </c>
      <c r="F1964" s="32">
        <v>221051</v>
      </c>
    </row>
    <row r="1965" spans="1:6">
      <c r="A1965" t="s">
        <v>720</v>
      </c>
      <c r="B1965" t="s">
        <v>195</v>
      </c>
      <c r="C1965" t="s">
        <v>724</v>
      </c>
      <c r="D1965" t="str">
        <f t="shared" si="60"/>
        <v>生應類大仁科技大學寵物美容學位學程</v>
      </c>
      <c r="E1965" t="str">
        <f t="shared" si="61"/>
        <v>216</v>
      </c>
      <c r="F1965" s="32">
        <v>216059</v>
      </c>
    </row>
    <row r="1966" spans="1:6">
      <c r="A1966" t="s">
        <v>720</v>
      </c>
      <c r="B1966" t="s">
        <v>334</v>
      </c>
      <c r="C1966" t="s">
        <v>434</v>
      </c>
      <c r="D1966" t="str">
        <f t="shared" si="60"/>
        <v>生應類醒吾科技大學時尚造形設計系</v>
      </c>
      <c r="E1966" t="str">
        <f t="shared" si="61"/>
        <v>240</v>
      </c>
      <c r="F1966" s="32">
        <v>240005</v>
      </c>
    </row>
    <row r="1967" spans="1:6">
      <c r="A1967" t="s">
        <v>720</v>
      </c>
      <c r="B1967" t="s">
        <v>96</v>
      </c>
      <c r="C1967" t="s">
        <v>569</v>
      </c>
      <c r="D1967" t="str">
        <f t="shared" si="60"/>
        <v>生應類樹德科技大學餐旅與烘焙管理系</v>
      </c>
      <c r="E1967" t="str">
        <f t="shared" si="61"/>
        <v>205</v>
      </c>
      <c r="F1967" s="32">
        <v>205067</v>
      </c>
    </row>
    <row r="1968" spans="1:6">
      <c r="A1968" t="s">
        <v>720</v>
      </c>
      <c r="B1968" t="s">
        <v>79</v>
      </c>
      <c r="C1968" t="s">
        <v>484</v>
      </c>
      <c r="D1968" t="str">
        <f t="shared" si="60"/>
        <v>生應類台南應用科技大學幼兒保育系</v>
      </c>
      <c r="E1968" t="str">
        <f t="shared" si="61"/>
        <v>221</v>
      </c>
      <c r="F1968" s="32">
        <v>221049</v>
      </c>
    </row>
    <row r="1969" spans="1:6">
      <c r="A1969" t="s">
        <v>720</v>
      </c>
      <c r="B1969" t="s">
        <v>96</v>
      </c>
      <c r="C1969" t="s">
        <v>579</v>
      </c>
      <c r="D1969" t="str">
        <f t="shared" si="60"/>
        <v>生應類樹德科技大學社會工作學士學位學程</v>
      </c>
      <c r="E1969" t="str">
        <f t="shared" si="61"/>
        <v>205</v>
      </c>
      <c r="F1969" s="32">
        <v>205028</v>
      </c>
    </row>
    <row r="1970" spans="1:6">
      <c r="A1970" t="s">
        <v>720</v>
      </c>
      <c r="B1970" t="s">
        <v>96</v>
      </c>
      <c r="C1970" t="s">
        <v>714</v>
      </c>
      <c r="D1970" t="str">
        <f t="shared" si="60"/>
        <v>生應類樹德科技大學兒童與家庭服務系</v>
      </c>
      <c r="E1970" t="str">
        <f t="shared" si="61"/>
        <v>205</v>
      </c>
      <c r="F1970" s="32">
        <v>205024</v>
      </c>
    </row>
    <row r="1971" spans="1:6">
      <c r="A1971" t="s">
        <v>720</v>
      </c>
      <c r="B1971" t="s">
        <v>79</v>
      </c>
      <c r="C1971" t="s">
        <v>588</v>
      </c>
      <c r="D1971" t="str">
        <f t="shared" si="60"/>
        <v>生應類台南應用科技大學養生休閒管理學位學程</v>
      </c>
      <c r="E1971" t="str">
        <f t="shared" si="61"/>
        <v>221</v>
      </c>
      <c r="F1971" s="32">
        <v>221052</v>
      </c>
    </row>
    <row r="1972" spans="1:6">
      <c r="A1972" t="s">
        <v>720</v>
      </c>
      <c r="B1972" t="s">
        <v>79</v>
      </c>
      <c r="C1972" t="s">
        <v>725</v>
      </c>
      <c r="D1972" t="str">
        <f t="shared" si="60"/>
        <v>生應類台南應用科技大學生活服務產業系</v>
      </c>
      <c r="E1972" t="str">
        <f t="shared" si="61"/>
        <v>221</v>
      </c>
      <c r="F1972" s="32">
        <v>221009</v>
      </c>
    </row>
    <row r="1973" spans="1:6">
      <c r="A1973" t="s">
        <v>720</v>
      </c>
      <c r="B1973" t="s">
        <v>62</v>
      </c>
      <c r="C1973" t="s">
        <v>575</v>
      </c>
      <c r="D1973" t="str">
        <f t="shared" si="60"/>
        <v>生應類南臺科技大學高齡服務學士學位學程</v>
      </c>
      <c r="E1973" t="str">
        <f t="shared" si="61"/>
        <v>202</v>
      </c>
      <c r="F1973" s="32">
        <v>202068</v>
      </c>
    </row>
    <row r="1974" spans="1:6">
      <c r="A1974" t="s">
        <v>720</v>
      </c>
      <c r="B1974" t="s">
        <v>103</v>
      </c>
      <c r="C1974" t="s">
        <v>530</v>
      </c>
      <c r="D1974" t="str">
        <f t="shared" si="60"/>
        <v>生應類明新科技大學老人服務事業管理系</v>
      </c>
      <c r="E1974" t="str">
        <f t="shared" si="61"/>
        <v>208</v>
      </c>
      <c r="F1974" s="32">
        <v>208044</v>
      </c>
    </row>
    <row r="1975" spans="1:6">
      <c r="A1975" t="s">
        <v>720</v>
      </c>
      <c r="B1975" t="s">
        <v>119</v>
      </c>
      <c r="C1975" t="s">
        <v>643</v>
      </c>
      <c r="D1975" t="str">
        <f t="shared" si="60"/>
        <v>生應類中華醫事科技大學護理系</v>
      </c>
      <c r="E1975" t="str">
        <f t="shared" si="61"/>
        <v>225</v>
      </c>
      <c r="F1975" s="32">
        <v>225005</v>
      </c>
    </row>
    <row r="1976" spans="1:6">
      <c r="A1976" t="s">
        <v>720</v>
      </c>
      <c r="B1976" t="s">
        <v>75</v>
      </c>
      <c r="C1976" t="s">
        <v>426</v>
      </c>
      <c r="D1976" t="str">
        <f t="shared" si="60"/>
        <v>生應類崑山科技大學時尚展演事業學士學位學程</v>
      </c>
      <c r="E1976" t="str">
        <f t="shared" si="61"/>
        <v>203</v>
      </c>
      <c r="F1976" s="32">
        <v>203039</v>
      </c>
    </row>
    <row r="1977" spans="1:6">
      <c r="A1977" t="s">
        <v>720</v>
      </c>
      <c r="B1977" t="s">
        <v>75</v>
      </c>
      <c r="C1977" t="s">
        <v>183</v>
      </c>
      <c r="D1977" t="str">
        <f t="shared" si="60"/>
        <v>生應類崑山科技大學企業管理系</v>
      </c>
      <c r="E1977" t="str">
        <f t="shared" si="61"/>
        <v>203</v>
      </c>
      <c r="F1977" s="32">
        <v>203059</v>
      </c>
    </row>
    <row r="1978" spans="1:6">
      <c r="A1978" t="s">
        <v>720</v>
      </c>
      <c r="B1978" t="s">
        <v>133</v>
      </c>
      <c r="C1978" t="s">
        <v>440</v>
      </c>
      <c r="D1978" t="str">
        <f t="shared" si="60"/>
        <v>生應類建國科技大學美容系</v>
      </c>
      <c r="E1978" t="str">
        <f t="shared" si="61"/>
        <v>213</v>
      </c>
      <c r="F1978" s="32">
        <v>213037</v>
      </c>
    </row>
    <row r="1979" spans="1:6">
      <c r="A1979" t="s">
        <v>720</v>
      </c>
      <c r="B1979" t="s">
        <v>110</v>
      </c>
      <c r="C1979" t="s">
        <v>684</v>
      </c>
      <c r="D1979" t="str">
        <f t="shared" si="60"/>
        <v>生應類中華科技大學生物科技系生物科技組（台北校區）</v>
      </c>
      <c r="E1979" t="str">
        <f t="shared" si="61"/>
        <v>229</v>
      </c>
      <c r="F1979" s="32">
        <v>229063</v>
      </c>
    </row>
    <row r="1980" spans="1:6">
      <c r="A1980" t="s">
        <v>720</v>
      </c>
      <c r="B1980" t="s">
        <v>295</v>
      </c>
      <c r="C1980" t="s">
        <v>459</v>
      </c>
      <c r="D1980" t="str">
        <f t="shared" si="60"/>
        <v>生應類東方設計學院美術工藝系</v>
      </c>
      <c r="E1980" t="str">
        <f t="shared" si="61"/>
        <v>416</v>
      </c>
      <c r="F1980" s="32">
        <v>416003</v>
      </c>
    </row>
    <row r="1981" spans="1:6">
      <c r="A1981" t="s">
        <v>720</v>
      </c>
      <c r="B1981" t="s">
        <v>334</v>
      </c>
      <c r="C1981" t="s">
        <v>615</v>
      </c>
      <c r="D1981" t="str">
        <f t="shared" si="60"/>
        <v>生應類醒吾科技大學理財經營管理系</v>
      </c>
      <c r="E1981" t="str">
        <f t="shared" si="61"/>
        <v>240</v>
      </c>
      <c r="F1981" s="32">
        <v>240009</v>
      </c>
    </row>
    <row r="1982" spans="1:6">
      <c r="A1982" t="s">
        <v>720</v>
      </c>
      <c r="B1982" t="s">
        <v>150</v>
      </c>
      <c r="C1982" t="s">
        <v>455</v>
      </c>
      <c r="D1982" t="str">
        <f t="shared" si="60"/>
        <v>生應類黎明技術學院表演藝術系</v>
      </c>
      <c r="E1982" t="str">
        <f t="shared" si="61"/>
        <v>415</v>
      </c>
      <c r="F1982" s="32">
        <v>415033</v>
      </c>
    </row>
    <row r="1983" spans="1:6">
      <c r="A1983" t="s">
        <v>720</v>
      </c>
      <c r="B1983" t="s">
        <v>150</v>
      </c>
      <c r="C1983" t="s">
        <v>586</v>
      </c>
      <c r="D1983" t="str">
        <f t="shared" si="60"/>
        <v>生應類黎明技術學院旅館管理系</v>
      </c>
      <c r="E1983" t="str">
        <f t="shared" si="61"/>
        <v>415</v>
      </c>
      <c r="F1983" s="32">
        <v>415031</v>
      </c>
    </row>
    <row r="1984" spans="1:6">
      <c r="A1984" t="s">
        <v>720</v>
      </c>
      <c r="B1984" t="s">
        <v>150</v>
      </c>
      <c r="C1984" t="s">
        <v>568</v>
      </c>
      <c r="D1984" t="str">
        <f t="shared" si="60"/>
        <v>生應類黎明技術學院觀光休閒系</v>
      </c>
      <c r="E1984" t="str">
        <f t="shared" si="61"/>
        <v>415</v>
      </c>
      <c r="F1984" s="32">
        <v>415029</v>
      </c>
    </row>
    <row r="1985" spans="1:6">
      <c r="A1985" t="s">
        <v>720</v>
      </c>
      <c r="B1985" t="s">
        <v>96</v>
      </c>
      <c r="C1985" t="s">
        <v>184</v>
      </c>
      <c r="D1985" t="str">
        <f t="shared" si="60"/>
        <v>生應類樹德科技大學室內設計系</v>
      </c>
      <c r="E1985" t="str">
        <f t="shared" si="61"/>
        <v>205</v>
      </c>
      <c r="F1985" s="32">
        <v>205052</v>
      </c>
    </row>
    <row r="1986" spans="1:6">
      <c r="A1986" t="s">
        <v>720</v>
      </c>
      <c r="B1986" t="s">
        <v>128</v>
      </c>
      <c r="C1986" t="s">
        <v>678</v>
      </c>
      <c r="D1986" t="str">
        <f t="shared" ref="D1986:D2049" si="62">CONCATENATE(A1986,B1986,C1986)</f>
        <v>生應類嘉藥學校財團法人嘉南藥理大學化粧品應用與管理系</v>
      </c>
      <c r="E1986" t="str">
        <f t="shared" ref="E1986:E2049" si="63">MID(F1986,1,3)</f>
        <v>204</v>
      </c>
      <c r="F1986" s="32">
        <v>204009</v>
      </c>
    </row>
    <row r="1987" spans="1:6">
      <c r="A1987" t="s">
        <v>720</v>
      </c>
      <c r="B1987" t="s">
        <v>163</v>
      </c>
      <c r="C1987" t="s">
        <v>484</v>
      </c>
      <c r="D1987" t="str">
        <f t="shared" si="62"/>
        <v>生應類環球科技大學幼兒保育系</v>
      </c>
      <c r="E1987" t="str">
        <f t="shared" si="63"/>
        <v>234</v>
      </c>
      <c r="F1987" s="32">
        <v>234038</v>
      </c>
    </row>
    <row r="1988" spans="1:6">
      <c r="A1988" t="s">
        <v>720</v>
      </c>
      <c r="B1988" t="s">
        <v>177</v>
      </c>
      <c r="C1988" t="s">
        <v>716</v>
      </c>
      <c r="D1988" t="str">
        <f t="shared" si="62"/>
        <v>生應類元培醫事科技大學醫務管理系健康管理組</v>
      </c>
      <c r="E1988" t="str">
        <f t="shared" si="63"/>
        <v>223</v>
      </c>
      <c r="F1988" s="32">
        <v>223057</v>
      </c>
    </row>
    <row r="1989" spans="1:6">
      <c r="A1989" t="s">
        <v>720</v>
      </c>
      <c r="B1989" t="s">
        <v>128</v>
      </c>
      <c r="C1989" t="s">
        <v>530</v>
      </c>
      <c r="D1989" t="str">
        <f t="shared" si="62"/>
        <v>生應類嘉藥學校財團法人嘉南藥理大學老人服務事業管理系</v>
      </c>
      <c r="E1989" t="str">
        <f t="shared" si="63"/>
        <v>204</v>
      </c>
      <c r="F1989" s="32">
        <v>204067</v>
      </c>
    </row>
    <row r="1990" spans="1:6">
      <c r="A1990" t="s">
        <v>720</v>
      </c>
      <c r="B1990" t="s">
        <v>202</v>
      </c>
      <c r="C1990" t="s">
        <v>428</v>
      </c>
      <c r="D1990" t="str">
        <f t="shared" si="62"/>
        <v>生應類大漢技術學院珠寶技術系</v>
      </c>
      <c r="E1990" t="str">
        <f t="shared" si="63"/>
        <v>403</v>
      </c>
      <c r="F1990" s="32">
        <v>403008</v>
      </c>
    </row>
    <row r="1991" spans="1:6">
      <c r="A1991" t="s">
        <v>720</v>
      </c>
      <c r="B1991" t="s">
        <v>334</v>
      </c>
      <c r="C1991" t="s">
        <v>387</v>
      </c>
      <c r="D1991" t="str">
        <f t="shared" si="62"/>
        <v>生應類醒吾科技大學商業設計系</v>
      </c>
      <c r="E1991" t="str">
        <f t="shared" si="63"/>
        <v>240</v>
      </c>
      <c r="F1991" s="32">
        <v>240004</v>
      </c>
    </row>
    <row r="1992" spans="1:6">
      <c r="A1992" t="s">
        <v>720</v>
      </c>
      <c r="B1992" t="s">
        <v>334</v>
      </c>
      <c r="C1992" t="s">
        <v>450</v>
      </c>
      <c r="D1992" t="str">
        <f t="shared" si="62"/>
        <v>生應類醒吾科技大學時尚產業經營管理學士學位學程</v>
      </c>
      <c r="E1992" t="str">
        <f t="shared" si="63"/>
        <v>240</v>
      </c>
      <c r="F1992" s="32">
        <v>240042</v>
      </c>
    </row>
    <row r="1993" spans="1:6">
      <c r="A1993" t="s">
        <v>720</v>
      </c>
      <c r="B1993" t="s">
        <v>119</v>
      </c>
      <c r="C1993" t="s">
        <v>726</v>
      </c>
      <c r="D1993" t="str">
        <f t="shared" si="62"/>
        <v>生應類中華醫事科技大學寵物美容學士學位學程</v>
      </c>
      <c r="E1993" t="str">
        <f t="shared" si="63"/>
        <v>225</v>
      </c>
      <c r="F1993" s="32">
        <v>225033</v>
      </c>
    </row>
    <row r="1994" spans="1:6">
      <c r="A1994" t="s">
        <v>720</v>
      </c>
      <c r="B1994" t="s">
        <v>79</v>
      </c>
      <c r="C1994" t="s">
        <v>183</v>
      </c>
      <c r="D1994" t="str">
        <f t="shared" si="62"/>
        <v>生應類台南應用科技大學企業管理系</v>
      </c>
      <c r="E1994" t="str">
        <f t="shared" si="63"/>
        <v>221</v>
      </c>
      <c r="F1994" s="32">
        <v>221050</v>
      </c>
    </row>
    <row r="1995" spans="1:6">
      <c r="A1995" t="s">
        <v>720</v>
      </c>
      <c r="B1995" t="s">
        <v>127</v>
      </c>
      <c r="C1995" t="s">
        <v>184</v>
      </c>
      <c r="D1995" t="str">
        <f t="shared" si="62"/>
        <v>生應類南亞技術學院室內設計系</v>
      </c>
      <c r="E1995" t="str">
        <f t="shared" si="63"/>
        <v>411</v>
      </c>
      <c r="F1995" s="32">
        <v>411012</v>
      </c>
    </row>
    <row r="1996" spans="1:6">
      <c r="A1996" t="s">
        <v>720</v>
      </c>
      <c r="B1996" t="s">
        <v>210</v>
      </c>
      <c r="C1996" t="s">
        <v>649</v>
      </c>
      <c r="D1996" t="str">
        <f t="shared" si="62"/>
        <v>生應類美和科技大學運動與休閒系</v>
      </c>
      <c r="E1996" t="str">
        <f t="shared" si="63"/>
        <v>232</v>
      </c>
      <c r="F1996" s="32">
        <v>232041</v>
      </c>
    </row>
    <row r="1997" spans="1:6">
      <c r="A1997" t="s">
        <v>720</v>
      </c>
      <c r="B1997" t="s">
        <v>128</v>
      </c>
      <c r="C1997" t="s">
        <v>727</v>
      </c>
      <c r="D1997" t="str">
        <f t="shared" si="62"/>
        <v>生應類嘉藥學校財團法人嘉南藥理大學生活應用與保健系</v>
      </c>
      <c r="E1997" t="str">
        <f t="shared" si="63"/>
        <v>204</v>
      </c>
      <c r="F1997" s="32">
        <v>204025</v>
      </c>
    </row>
    <row r="1998" spans="1:6">
      <c r="A1998" t="s">
        <v>720</v>
      </c>
      <c r="B1998" t="s">
        <v>110</v>
      </c>
      <c r="C1998" t="s">
        <v>453</v>
      </c>
      <c r="D1998" t="str">
        <f t="shared" si="62"/>
        <v>生應類中華科技大學建築系室內設計組（台北校區）</v>
      </c>
      <c r="E1998" t="str">
        <f t="shared" si="63"/>
        <v>229</v>
      </c>
      <c r="F1998" s="32">
        <v>229064</v>
      </c>
    </row>
    <row r="1999" spans="1:6">
      <c r="A1999" t="s">
        <v>720</v>
      </c>
      <c r="B1999" t="s">
        <v>66</v>
      </c>
      <c r="C1999" t="s">
        <v>717</v>
      </c>
      <c r="D1999" t="str">
        <f t="shared" si="62"/>
        <v>生應類正修科技大學幼兒保育系托育教學組</v>
      </c>
      <c r="E1999" t="str">
        <f t="shared" si="63"/>
        <v>211</v>
      </c>
      <c r="F1999" s="32">
        <v>211076</v>
      </c>
    </row>
    <row r="2000" spans="1:6">
      <c r="A2000" t="s">
        <v>720</v>
      </c>
      <c r="B2000" t="s">
        <v>210</v>
      </c>
      <c r="C2000" t="s">
        <v>548</v>
      </c>
      <c r="D2000" t="str">
        <f t="shared" si="62"/>
        <v>生應類美和科技大學餐旅管理系</v>
      </c>
      <c r="E2000" t="str">
        <f t="shared" si="63"/>
        <v>232</v>
      </c>
      <c r="F2000" s="32">
        <v>232040</v>
      </c>
    </row>
    <row r="2001" spans="1:6">
      <c r="A2001" t="s">
        <v>720</v>
      </c>
      <c r="B2001" t="s">
        <v>124</v>
      </c>
      <c r="C2001" t="s">
        <v>455</v>
      </c>
      <c r="D2001" t="str">
        <f t="shared" si="62"/>
        <v>生應類東南科技大學表演藝術系</v>
      </c>
      <c r="E2001" t="str">
        <f t="shared" si="63"/>
        <v>226</v>
      </c>
      <c r="F2001" s="32">
        <v>226025</v>
      </c>
    </row>
    <row r="2002" spans="1:6">
      <c r="A2002" t="s">
        <v>720</v>
      </c>
      <c r="B2002" t="s">
        <v>152</v>
      </c>
      <c r="C2002" t="s">
        <v>420</v>
      </c>
      <c r="D2002" t="str">
        <f t="shared" si="62"/>
        <v>生應類南榮科技大學美容造型設計系</v>
      </c>
      <c r="E2002" t="str">
        <f t="shared" si="63"/>
        <v>242</v>
      </c>
      <c r="F2002" s="32">
        <v>242019</v>
      </c>
    </row>
    <row r="2003" spans="1:6">
      <c r="A2003" t="s">
        <v>720</v>
      </c>
      <c r="B2003" t="s">
        <v>167</v>
      </c>
      <c r="C2003" t="s">
        <v>476</v>
      </c>
      <c r="D2003" t="str">
        <f t="shared" si="62"/>
        <v>生應類中州科技大學視訊傳播系</v>
      </c>
      <c r="E2003" t="str">
        <f t="shared" si="63"/>
        <v>235</v>
      </c>
      <c r="F2003" s="32">
        <v>235042</v>
      </c>
    </row>
    <row r="2004" spans="1:6">
      <c r="A2004" t="s">
        <v>720</v>
      </c>
      <c r="B2004" t="s">
        <v>157</v>
      </c>
      <c r="C2004" t="s">
        <v>484</v>
      </c>
      <c r="D2004" t="str">
        <f t="shared" si="62"/>
        <v>生應類育達科技大學幼兒保育系</v>
      </c>
      <c r="E2004" t="str">
        <f t="shared" si="63"/>
        <v>231</v>
      </c>
      <c r="F2004" s="32">
        <v>231015</v>
      </c>
    </row>
    <row r="2005" spans="1:6">
      <c r="A2005" t="s">
        <v>720</v>
      </c>
      <c r="B2005" t="s">
        <v>133</v>
      </c>
      <c r="C2005" t="s">
        <v>387</v>
      </c>
      <c r="D2005" t="str">
        <f t="shared" si="62"/>
        <v>生應類建國科技大學商業設計系</v>
      </c>
      <c r="E2005" t="str">
        <f t="shared" si="63"/>
        <v>213</v>
      </c>
      <c r="F2005" s="32">
        <v>213051</v>
      </c>
    </row>
    <row r="2006" spans="1:6">
      <c r="A2006" t="s">
        <v>720</v>
      </c>
      <c r="B2006" t="s">
        <v>159</v>
      </c>
      <c r="C2006" t="s">
        <v>183</v>
      </c>
      <c r="D2006" t="str">
        <f t="shared" si="62"/>
        <v>生應類南開科技大學企業管理系</v>
      </c>
      <c r="E2006" t="str">
        <f t="shared" si="63"/>
        <v>228</v>
      </c>
      <c r="F2006" s="32">
        <v>228034</v>
      </c>
    </row>
    <row r="2007" spans="1:6">
      <c r="A2007" t="s">
        <v>720</v>
      </c>
      <c r="B2007" t="s">
        <v>150</v>
      </c>
      <c r="C2007" t="s">
        <v>482</v>
      </c>
      <c r="D2007" t="str">
        <f t="shared" si="62"/>
        <v>生應類黎明技術學院影視傳播系</v>
      </c>
      <c r="E2007" t="str">
        <f t="shared" si="63"/>
        <v>415</v>
      </c>
      <c r="F2007" s="32">
        <v>415037</v>
      </c>
    </row>
    <row r="2008" spans="1:6">
      <c r="A2008" t="s">
        <v>720</v>
      </c>
      <c r="B2008" t="s">
        <v>159</v>
      </c>
      <c r="C2008" t="s">
        <v>187</v>
      </c>
      <c r="D2008" t="str">
        <f t="shared" si="62"/>
        <v>生應類南開科技大學行銷與流通管理系</v>
      </c>
      <c r="E2008" t="str">
        <f t="shared" si="63"/>
        <v>228</v>
      </c>
      <c r="F2008" s="32">
        <v>228052</v>
      </c>
    </row>
    <row r="2009" spans="1:6">
      <c r="A2009" t="s">
        <v>720</v>
      </c>
      <c r="B2009" t="s">
        <v>334</v>
      </c>
      <c r="C2009" t="s">
        <v>187</v>
      </c>
      <c r="D2009" t="str">
        <f t="shared" si="62"/>
        <v>生應類醒吾科技大學行銷與流通管理系</v>
      </c>
      <c r="E2009" t="str">
        <f t="shared" si="63"/>
        <v>240</v>
      </c>
      <c r="F2009" s="32">
        <v>240021</v>
      </c>
    </row>
    <row r="2010" spans="1:6">
      <c r="A2010" t="s">
        <v>720</v>
      </c>
      <c r="B2010" t="s">
        <v>163</v>
      </c>
      <c r="C2010" t="s">
        <v>676</v>
      </c>
      <c r="D2010" t="str">
        <f t="shared" si="62"/>
        <v>生應類環球科技大學運動保健與防護系</v>
      </c>
      <c r="E2010" t="str">
        <f t="shared" si="63"/>
        <v>234</v>
      </c>
      <c r="F2010" s="32">
        <v>234041</v>
      </c>
    </row>
    <row r="2011" spans="1:6">
      <c r="A2011" t="s">
        <v>720</v>
      </c>
      <c r="B2011" t="s">
        <v>119</v>
      </c>
      <c r="C2011" t="s">
        <v>685</v>
      </c>
      <c r="D2011" t="str">
        <f t="shared" si="62"/>
        <v>生應類中華醫事科技大學長期照顧系</v>
      </c>
      <c r="E2011" t="str">
        <f t="shared" si="63"/>
        <v>225</v>
      </c>
      <c r="F2011" s="32">
        <v>225049</v>
      </c>
    </row>
    <row r="2012" spans="1:6">
      <c r="A2012" t="s">
        <v>720</v>
      </c>
      <c r="B2012" t="s">
        <v>124</v>
      </c>
      <c r="C2012" t="s">
        <v>639</v>
      </c>
      <c r="D2012" t="str">
        <f t="shared" si="62"/>
        <v>生應類東南科技大學觀光系</v>
      </c>
      <c r="E2012" t="str">
        <f t="shared" si="63"/>
        <v>226</v>
      </c>
      <c r="F2012" s="32">
        <v>226019</v>
      </c>
    </row>
    <row r="2013" spans="1:6">
      <c r="A2013" t="s">
        <v>720</v>
      </c>
      <c r="B2013" t="s">
        <v>220</v>
      </c>
      <c r="C2013" t="s">
        <v>617</v>
      </c>
      <c r="D2013" t="str">
        <f t="shared" si="62"/>
        <v>生應類和春技術學院餐飲管理系</v>
      </c>
      <c r="E2013" t="str">
        <f t="shared" si="63"/>
        <v>406</v>
      </c>
      <c r="F2013" s="32">
        <v>406032</v>
      </c>
    </row>
    <row r="2014" spans="1:6">
      <c r="A2014" t="s">
        <v>720</v>
      </c>
      <c r="B2014" t="s">
        <v>150</v>
      </c>
      <c r="C2014" t="s">
        <v>408</v>
      </c>
      <c r="D2014" t="str">
        <f t="shared" si="62"/>
        <v>生應類黎明技術學院流行設計系</v>
      </c>
      <c r="E2014" t="str">
        <f t="shared" si="63"/>
        <v>415</v>
      </c>
      <c r="F2014" s="32">
        <v>415020</v>
      </c>
    </row>
    <row r="2015" spans="1:6">
      <c r="A2015" t="s">
        <v>720</v>
      </c>
      <c r="B2015" t="s">
        <v>128</v>
      </c>
      <c r="C2015" t="s">
        <v>619</v>
      </c>
      <c r="D2015" t="str">
        <f t="shared" si="62"/>
        <v>生應類嘉藥學校財團法人嘉南藥理大學休閒保健管理系</v>
      </c>
      <c r="E2015" t="str">
        <f t="shared" si="63"/>
        <v>204</v>
      </c>
      <c r="F2015" s="32">
        <v>204059</v>
      </c>
    </row>
    <row r="2016" spans="1:6">
      <c r="A2016" t="s">
        <v>720</v>
      </c>
      <c r="B2016" t="s">
        <v>159</v>
      </c>
      <c r="C2016" t="s">
        <v>613</v>
      </c>
      <c r="D2016" t="str">
        <f t="shared" si="62"/>
        <v>生應類南開科技大學福祉科技與服務管理系</v>
      </c>
      <c r="E2016" t="str">
        <f t="shared" si="63"/>
        <v>228</v>
      </c>
      <c r="F2016" s="32">
        <v>228050</v>
      </c>
    </row>
    <row r="2017" spans="1:6">
      <c r="A2017" t="s">
        <v>720</v>
      </c>
      <c r="B2017" t="s">
        <v>113</v>
      </c>
      <c r="C2017" t="s">
        <v>650</v>
      </c>
      <c r="D2017" t="str">
        <f t="shared" si="62"/>
        <v>生應類健行科技大學企業管理系時尚產業管理組</v>
      </c>
      <c r="E2017" t="str">
        <f t="shared" si="63"/>
        <v>210</v>
      </c>
      <c r="F2017" s="32">
        <v>210044</v>
      </c>
    </row>
    <row r="2018" spans="1:6">
      <c r="A2018" t="s">
        <v>720</v>
      </c>
      <c r="B2018" t="s">
        <v>119</v>
      </c>
      <c r="C2018" t="s">
        <v>709</v>
      </c>
      <c r="D2018" t="str">
        <f t="shared" si="62"/>
        <v>生應類中華醫事科技大學食品營養系營養組</v>
      </c>
      <c r="E2018" t="str">
        <f t="shared" si="63"/>
        <v>225</v>
      </c>
      <c r="F2018" s="32">
        <v>225042</v>
      </c>
    </row>
    <row r="2019" spans="1:6">
      <c r="A2019" t="s">
        <v>720</v>
      </c>
      <c r="B2019" t="s">
        <v>124</v>
      </c>
      <c r="C2019" t="s">
        <v>118</v>
      </c>
      <c r="D2019" t="str">
        <f t="shared" si="62"/>
        <v>生應類東南科技大學創意產品設計系</v>
      </c>
      <c r="E2019" t="str">
        <f t="shared" si="63"/>
        <v>226</v>
      </c>
      <c r="F2019" s="32">
        <v>226046</v>
      </c>
    </row>
    <row r="2020" spans="1:6">
      <c r="A2020" t="s">
        <v>720</v>
      </c>
      <c r="B2020" t="s">
        <v>133</v>
      </c>
      <c r="C2020" t="s">
        <v>545</v>
      </c>
      <c r="D2020" t="str">
        <f t="shared" si="62"/>
        <v>生應類建國科技大學國際企業管理系</v>
      </c>
      <c r="E2020" t="str">
        <f t="shared" si="63"/>
        <v>213</v>
      </c>
      <c r="F2020" s="32">
        <v>213020</v>
      </c>
    </row>
    <row r="2021" spans="1:6">
      <c r="A2021" t="s">
        <v>720</v>
      </c>
      <c r="B2021" t="s">
        <v>210</v>
      </c>
      <c r="C2021" t="s">
        <v>483</v>
      </c>
      <c r="D2021" t="str">
        <f t="shared" si="62"/>
        <v>生應類美和科技大學文化創意系</v>
      </c>
      <c r="E2021" t="str">
        <f t="shared" si="63"/>
        <v>232</v>
      </c>
      <c r="F2021" s="32">
        <v>232030</v>
      </c>
    </row>
    <row r="2022" spans="1:6">
      <c r="A2022" t="s">
        <v>720</v>
      </c>
      <c r="B2022" t="s">
        <v>140</v>
      </c>
      <c r="C2022" t="s">
        <v>361</v>
      </c>
      <c r="D2022" t="str">
        <f t="shared" si="62"/>
        <v>生應類遠東科技大學創意生活設計系</v>
      </c>
      <c r="E2022" t="str">
        <f t="shared" si="63"/>
        <v>222</v>
      </c>
      <c r="F2022" s="32">
        <v>222038</v>
      </c>
    </row>
    <row r="2023" spans="1:6">
      <c r="A2023" t="s">
        <v>720</v>
      </c>
      <c r="B2023" t="s">
        <v>210</v>
      </c>
      <c r="C2023" t="s">
        <v>543</v>
      </c>
      <c r="D2023" t="str">
        <f t="shared" si="62"/>
        <v>生應類美和科技大學社會工作系</v>
      </c>
      <c r="E2023" t="str">
        <f t="shared" si="63"/>
        <v>232</v>
      </c>
      <c r="F2023" s="32">
        <v>232044</v>
      </c>
    </row>
    <row r="2024" spans="1:6">
      <c r="A2024" t="s">
        <v>720</v>
      </c>
      <c r="B2024" t="s">
        <v>140</v>
      </c>
      <c r="C2024" t="s">
        <v>466</v>
      </c>
      <c r="D2024" t="str">
        <f t="shared" si="62"/>
        <v>生應類遠東科技大學化妝品應用與管理系</v>
      </c>
      <c r="E2024" t="str">
        <f t="shared" si="63"/>
        <v>222</v>
      </c>
      <c r="F2024" s="32">
        <v>222037</v>
      </c>
    </row>
    <row r="2025" spans="1:6">
      <c r="A2025" t="s">
        <v>720</v>
      </c>
      <c r="B2025" t="s">
        <v>220</v>
      </c>
      <c r="C2025" t="s">
        <v>477</v>
      </c>
      <c r="D2025" t="str">
        <f t="shared" si="62"/>
        <v>生應類和春技術學院流行時尚造型設計系</v>
      </c>
      <c r="E2025" t="str">
        <f t="shared" si="63"/>
        <v>406</v>
      </c>
      <c r="F2025" s="32">
        <v>406021</v>
      </c>
    </row>
    <row r="2026" spans="1:6">
      <c r="A2026" t="s">
        <v>720</v>
      </c>
      <c r="B2026" t="s">
        <v>161</v>
      </c>
      <c r="C2026" t="s">
        <v>433</v>
      </c>
      <c r="D2026" t="str">
        <f t="shared" si="62"/>
        <v>生應類崇右技術學院時尚造型設計系</v>
      </c>
      <c r="E2026" t="str">
        <f t="shared" si="63"/>
        <v>418</v>
      </c>
      <c r="F2026" s="32">
        <v>418012</v>
      </c>
    </row>
    <row r="2027" spans="1:6">
      <c r="A2027" t="s">
        <v>720</v>
      </c>
      <c r="B2027" t="s">
        <v>150</v>
      </c>
      <c r="C2027" t="s">
        <v>433</v>
      </c>
      <c r="D2027" t="str">
        <f t="shared" si="62"/>
        <v>生應類黎明技術學院時尚造型設計系</v>
      </c>
      <c r="E2027" t="str">
        <f t="shared" si="63"/>
        <v>415</v>
      </c>
      <c r="F2027" s="32">
        <v>415023</v>
      </c>
    </row>
    <row r="2028" spans="1:6">
      <c r="A2028" t="s">
        <v>720</v>
      </c>
      <c r="B2028" t="s">
        <v>66</v>
      </c>
      <c r="C2028" t="s">
        <v>437</v>
      </c>
      <c r="D2028" t="str">
        <f t="shared" si="62"/>
        <v>生應類正修科技大學化妝品與時尚彩妝系時尚彩妝組</v>
      </c>
      <c r="E2028" t="str">
        <f t="shared" si="63"/>
        <v>211</v>
      </c>
      <c r="F2028" s="32">
        <v>211035</v>
      </c>
    </row>
    <row r="2029" spans="1:6">
      <c r="A2029" t="s">
        <v>720</v>
      </c>
      <c r="B2029" t="s">
        <v>89</v>
      </c>
      <c r="C2029" t="s">
        <v>80</v>
      </c>
      <c r="D2029" t="str">
        <f t="shared" si="62"/>
        <v>生應類萬能科技大學商品設計系</v>
      </c>
      <c r="E2029" t="str">
        <f t="shared" si="63"/>
        <v>212</v>
      </c>
      <c r="F2029" s="32">
        <v>212033</v>
      </c>
    </row>
    <row r="2030" spans="1:6">
      <c r="A2030" t="s">
        <v>720</v>
      </c>
      <c r="B2030" t="s">
        <v>163</v>
      </c>
      <c r="C2030" t="s">
        <v>433</v>
      </c>
      <c r="D2030" t="str">
        <f t="shared" si="62"/>
        <v>生應類環球科技大學時尚造型設計系</v>
      </c>
      <c r="E2030" t="str">
        <f t="shared" si="63"/>
        <v>234</v>
      </c>
      <c r="F2030" s="32">
        <v>234019</v>
      </c>
    </row>
    <row r="2031" spans="1:6">
      <c r="A2031" t="s">
        <v>720</v>
      </c>
      <c r="B2031" t="s">
        <v>302</v>
      </c>
      <c r="C2031" t="s">
        <v>646</v>
      </c>
      <c r="D2031" t="str">
        <f t="shared" si="62"/>
        <v>生應類台北海洋技術學院時尚造型設計管理系整體造型設計組（淡水校本部）</v>
      </c>
      <c r="E2031" t="str">
        <f t="shared" si="63"/>
        <v>424</v>
      </c>
      <c r="F2031" s="32">
        <v>424030</v>
      </c>
    </row>
    <row r="2032" spans="1:6">
      <c r="A2032" t="s">
        <v>720</v>
      </c>
      <c r="B2032" t="s">
        <v>177</v>
      </c>
      <c r="C2032" t="s">
        <v>352</v>
      </c>
      <c r="D2032" t="str">
        <f t="shared" si="62"/>
        <v>生應類元培醫事科技大學醫學檢驗生物技術系</v>
      </c>
      <c r="E2032" t="str">
        <f t="shared" si="63"/>
        <v>223</v>
      </c>
      <c r="F2032" s="32">
        <v>223011</v>
      </c>
    </row>
    <row r="2033" spans="1:6">
      <c r="A2033" t="s">
        <v>720</v>
      </c>
      <c r="B2033" t="s">
        <v>177</v>
      </c>
      <c r="C2033" t="s">
        <v>617</v>
      </c>
      <c r="D2033" t="str">
        <f t="shared" si="62"/>
        <v>生應類元培醫事科技大學餐飲管理系</v>
      </c>
      <c r="E2033" t="str">
        <f t="shared" si="63"/>
        <v>223</v>
      </c>
      <c r="F2033" s="32">
        <v>223028</v>
      </c>
    </row>
    <row r="2034" spans="1:6">
      <c r="A2034" t="s">
        <v>720</v>
      </c>
      <c r="B2034" t="s">
        <v>110</v>
      </c>
      <c r="C2034" t="s">
        <v>728</v>
      </c>
      <c r="D2034" t="str">
        <f t="shared" si="62"/>
        <v>生應類中華科技大學食品科學系加工與醱酵烘焙組（台北校區）</v>
      </c>
      <c r="E2034" t="str">
        <f t="shared" si="63"/>
        <v>229</v>
      </c>
      <c r="F2034" s="32">
        <v>229036</v>
      </c>
    </row>
    <row r="2035" spans="1:6">
      <c r="A2035" t="s">
        <v>720</v>
      </c>
      <c r="B2035" t="s">
        <v>220</v>
      </c>
      <c r="C2035" t="s">
        <v>80</v>
      </c>
      <c r="D2035" t="str">
        <f t="shared" si="62"/>
        <v>生應類和春技術學院商品設計系</v>
      </c>
      <c r="E2035" t="str">
        <f t="shared" si="63"/>
        <v>406</v>
      </c>
      <c r="F2035" s="32">
        <v>406012</v>
      </c>
    </row>
    <row r="2036" spans="1:6">
      <c r="A2036" t="s">
        <v>720</v>
      </c>
      <c r="B2036" t="s">
        <v>464</v>
      </c>
      <c r="C2036" t="s">
        <v>682</v>
      </c>
      <c r="D2036" t="str">
        <f t="shared" si="62"/>
        <v>生應類大同技術學院社會工作與服務管理系</v>
      </c>
      <c r="E2036" t="str">
        <f t="shared" si="63"/>
        <v>419</v>
      </c>
      <c r="F2036" s="32">
        <v>419022</v>
      </c>
    </row>
    <row r="2037" spans="1:6">
      <c r="A2037" t="s">
        <v>720</v>
      </c>
      <c r="B2037" t="s">
        <v>89</v>
      </c>
      <c r="C2037" t="s">
        <v>433</v>
      </c>
      <c r="D2037" t="str">
        <f t="shared" si="62"/>
        <v>生應類萬能科技大學時尚造型設計系</v>
      </c>
      <c r="E2037" t="str">
        <f t="shared" si="63"/>
        <v>212</v>
      </c>
      <c r="F2037" s="32">
        <v>212031</v>
      </c>
    </row>
    <row r="2038" spans="1:6">
      <c r="A2038" t="s">
        <v>720</v>
      </c>
      <c r="B2038" t="s">
        <v>295</v>
      </c>
      <c r="C2038" t="s">
        <v>431</v>
      </c>
      <c r="D2038" t="str">
        <f t="shared" si="62"/>
        <v>生應類東方設計學院表演藝術學位學程</v>
      </c>
      <c r="E2038" t="str">
        <f t="shared" si="63"/>
        <v>416</v>
      </c>
      <c r="F2038" s="32">
        <v>416029</v>
      </c>
    </row>
    <row r="2039" spans="1:6">
      <c r="A2039" t="s">
        <v>720</v>
      </c>
      <c r="B2039" t="s">
        <v>66</v>
      </c>
      <c r="C2039" t="s">
        <v>729</v>
      </c>
      <c r="D2039" t="str">
        <f t="shared" si="62"/>
        <v>生應類正修科技大學化妝品與時尚彩妝系化妝品科技組</v>
      </c>
      <c r="E2039" t="str">
        <f t="shared" si="63"/>
        <v>211</v>
      </c>
      <c r="F2039" s="32">
        <v>211033</v>
      </c>
    </row>
    <row r="2040" spans="1:6">
      <c r="A2040" t="s">
        <v>720</v>
      </c>
      <c r="B2040" t="s">
        <v>130</v>
      </c>
      <c r="C2040" t="s">
        <v>444</v>
      </c>
      <c r="D2040" t="str">
        <f t="shared" si="62"/>
        <v>生應類臺北城市科技大學演藝事業學士學位學程</v>
      </c>
      <c r="E2040" t="str">
        <f t="shared" si="63"/>
        <v>239</v>
      </c>
      <c r="F2040" s="32">
        <v>239038</v>
      </c>
    </row>
    <row r="2041" spans="1:6">
      <c r="A2041" t="s">
        <v>720</v>
      </c>
      <c r="B2041" t="s">
        <v>302</v>
      </c>
      <c r="C2041" t="s">
        <v>336</v>
      </c>
      <c r="D2041" t="str">
        <f t="shared" si="62"/>
        <v>生應類台北海洋技術學院表演藝術系（淡水校本部）</v>
      </c>
      <c r="E2041" t="str">
        <f t="shared" si="63"/>
        <v>424</v>
      </c>
      <c r="F2041" s="32">
        <v>424038</v>
      </c>
    </row>
    <row r="2042" spans="1:6">
      <c r="A2042" t="s">
        <v>720</v>
      </c>
      <c r="B2042" t="s">
        <v>464</v>
      </c>
      <c r="C2042" t="s">
        <v>433</v>
      </c>
      <c r="D2042" t="str">
        <f t="shared" si="62"/>
        <v>生應類大同技術學院時尚造型設計系</v>
      </c>
      <c r="E2042" t="str">
        <f t="shared" si="63"/>
        <v>419</v>
      </c>
      <c r="F2042" s="32">
        <v>419016</v>
      </c>
    </row>
    <row r="2043" spans="1:6">
      <c r="A2043" t="s">
        <v>720</v>
      </c>
      <c r="B2043" t="s">
        <v>119</v>
      </c>
      <c r="C2043" t="s">
        <v>352</v>
      </c>
      <c r="D2043" t="str">
        <f t="shared" si="62"/>
        <v>生應類中華醫事科技大學醫學檢驗生物技術系</v>
      </c>
      <c r="E2043" t="str">
        <f t="shared" si="63"/>
        <v>225</v>
      </c>
      <c r="F2043" s="32">
        <v>225050</v>
      </c>
    </row>
    <row r="2044" spans="1:6">
      <c r="A2044" t="s">
        <v>720</v>
      </c>
      <c r="B2044" t="s">
        <v>135</v>
      </c>
      <c r="C2044" t="s">
        <v>700</v>
      </c>
      <c r="D2044" t="str">
        <f t="shared" si="62"/>
        <v>生應類高苑科技大學香妝與養生保健學位學程</v>
      </c>
      <c r="E2044" t="str">
        <f t="shared" si="63"/>
        <v>215</v>
      </c>
      <c r="F2044" s="32">
        <v>215030</v>
      </c>
    </row>
    <row r="2045" spans="1:6">
      <c r="A2045" t="s">
        <v>720</v>
      </c>
      <c r="B2045" t="s">
        <v>157</v>
      </c>
      <c r="C2045" t="s">
        <v>549</v>
      </c>
      <c r="D2045" t="str">
        <f t="shared" si="62"/>
        <v>生應類育達科技大學休閒事業管理系</v>
      </c>
      <c r="E2045" t="str">
        <f t="shared" si="63"/>
        <v>231</v>
      </c>
      <c r="F2045" s="32">
        <v>231034</v>
      </c>
    </row>
    <row r="2046" spans="1:6">
      <c r="A2046" t="s">
        <v>720</v>
      </c>
      <c r="B2046" t="s">
        <v>119</v>
      </c>
      <c r="C2046" t="s">
        <v>466</v>
      </c>
      <c r="D2046" t="str">
        <f t="shared" si="62"/>
        <v>生應類中華醫事科技大學化妝品應用與管理系</v>
      </c>
      <c r="E2046" t="str">
        <f t="shared" si="63"/>
        <v>225</v>
      </c>
      <c r="F2046" s="32">
        <v>225011</v>
      </c>
    </row>
    <row r="2047" spans="1:6">
      <c r="A2047" t="s">
        <v>720</v>
      </c>
      <c r="B2047" t="s">
        <v>302</v>
      </c>
      <c r="C2047" t="s">
        <v>457</v>
      </c>
      <c r="D2047" t="str">
        <f t="shared" si="62"/>
        <v>生應類台北海洋技術學院時尚造型設計管理系寵物美容設計組（淡水校本部）</v>
      </c>
      <c r="E2047" t="str">
        <f t="shared" si="63"/>
        <v>424</v>
      </c>
      <c r="F2047" s="32">
        <v>424033</v>
      </c>
    </row>
    <row r="2048" spans="1:6">
      <c r="A2048" t="s">
        <v>720</v>
      </c>
      <c r="B2048" t="s">
        <v>110</v>
      </c>
      <c r="C2048" t="s">
        <v>683</v>
      </c>
      <c r="D2048" t="str">
        <f t="shared" si="62"/>
        <v>生應類中華科技大學生物科技系化妝品生技組（台北校區）</v>
      </c>
      <c r="E2048" t="str">
        <f t="shared" si="63"/>
        <v>229</v>
      </c>
      <c r="F2048" s="32">
        <v>229043</v>
      </c>
    </row>
    <row r="2049" spans="1:6">
      <c r="A2049" t="s">
        <v>720</v>
      </c>
      <c r="B2049" t="s">
        <v>124</v>
      </c>
      <c r="C2049" t="s">
        <v>549</v>
      </c>
      <c r="D2049" t="str">
        <f t="shared" si="62"/>
        <v>生應類東南科技大學休閒事業管理系</v>
      </c>
      <c r="E2049" t="str">
        <f t="shared" si="63"/>
        <v>226</v>
      </c>
      <c r="F2049" s="32">
        <v>226044</v>
      </c>
    </row>
    <row r="2050" spans="1:6">
      <c r="A2050" t="s">
        <v>720</v>
      </c>
      <c r="B2050" t="s">
        <v>169</v>
      </c>
      <c r="C2050" t="s">
        <v>356</v>
      </c>
      <c r="D2050" t="str">
        <f t="shared" ref="D2050:D2113" si="64">CONCATENATE(A2050,B2050,C2050)</f>
        <v>生應類華夏科技大學化妝品應用系</v>
      </c>
      <c r="E2050" t="str">
        <f t="shared" ref="E2050:E2113" si="65">MID(F2050,1,3)</f>
        <v>243</v>
      </c>
      <c r="F2050" s="32">
        <v>243029</v>
      </c>
    </row>
    <row r="2051" spans="1:6">
      <c r="A2051" t="s">
        <v>720</v>
      </c>
      <c r="B2051" t="s">
        <v>127</v>
      </c>
      <c r="C2051" t="s">
        <v>356</v>
      </c>
      <c r="D2051" t="str">
        <f t="shared" si="64"/>
        <v>生應類南亞技術學院化妝品應用系</v>
      </c>
      <c r="E2051" t="str">
        <f t="shared" si="65"/>
        <v>411</v>
      </c>
      <c r="F2051" s="32">
        <v>411005</v>
      </c>
    </row>
    <row r="2052" spans="1:6">
      <c r="A2052" t="s">
        <v>720</v>
      </c>
      <c r="B2052" t="s">
        <v>130</v>
      </c>
      <c r="C2052" t="s">
        <v>466</v>
      </c>
      <c r="D2052" t="str">
        <f t="shared" si="64"/>
        <v>生應類臺北城市科技大學化妝品應用與管理系</v>
      </c>
      <c r="E2052" t="str">
        <f t="shared" si="65"/>
        <v>239</v>
      </c>
      <c r="F2052" s="32">
        <v>239032</v>
      </c>
    </row>
    <row r="2053" spans="1:6">
      <c r="A2053" t="s">
        <v>720</v>
      </c>
      <c r="B2053" t="s">
        <v>161</v>
      </c>
      <c r="C2053" t="s">
        <v>604</v>
      </c>
      <c r="D2053" t="str">
        <f t="shared" si="64"/>
        <v>生應類崇右技術學院演藝事業系</v>
      </c>
      <c r="E2053" t="str">
        <f t="shared" si="65"/>
        <v>418</v>
      </c>
      <c r="F2053" s="32">
        <v>418036</v>
      </c>
    </row>
    <row r="2054" spans="1:6">
      <c r="A2054" t="s">
        <v>720</v>
      </c>
      <c r="B2054" t="s">
        <v>127</v>
      </c>
      <c r="C2054" t="s">
        <v>484</v>
      </c>
      <c r="D2054" t="str">
        <f t="shared" si="64"/>
        <v>生應類南亞技術學院幼兒保育系</v>
      </c>
      <c r="E2054" t="str">
        <f t="shared" si="65"/>
        <v>411</v>
      </c>
      <c r="F2054" s="32">
        <v>411017</v>
      </c>
    </row>
    <row r="2055" spans="1:6">
      <c r="A2055" t="s">
        <v>720</v>
      </c>
      <c r="B2055" t="s">
        <v>157</v>
      </c>
      <c r="C2055" t="s">
        <v>433</v>
      </c>
      <c r="D2055" t="str">
        <f t="shared" si="64"/>
        <v>生應類育達科技大學時尚造型設計系</v>
      </c>
      <c r="E2055" t="str">
        <f t="shared" si="65"/>
        <v>231</v>
      </c>
      <c r="F2055" s="32">
        <v>231032</v>
      </c>
    </row>
    <row r="2056" spans="1:6">
      <c r="A2056" t="s">
        <v>720</v>
      </c>
      <c r="B2056" t="s">
        <v>169</v>
      </c>
      <c r="C2056" t="s">
        <v>358</v>
      </c>
      <c r="D2056" t="str">
        <f t="shared" si="64"/>
        <v>生應類華夏科技大學建築系</v>
      </c>
      <c r="E2056" t="str">
        <f t="shared" si="65"/>
        <v>243</v>
      </c>
      <c r="F2056" s="32">
        <v>243022</v>
      </c>
    </row>
    <row r="2057" spans="1:6">
      <c r="A2057" t="s">
        <v>720</v>
      </c>
      <c r="B2057" t="s">
        <v>167</v>
      </c>
      <c r="C2057" t="s">
        <v>470</v>
      </c>
      <c r="D2057" t="str">
        <f t="shared" si="64"/>
        <v>生應類中州科技大學時尚創意設計與管理系</v>
      </c>
      <c r="E2057" t="str">
        <f t="shared" si="65"/>
        <v>235</v>
      </c>
      <c r="F2057" s="32">
        <v>235020</v>
      </c>
    </row>
    <row r="2058" spans="1:6">
      <c r="A2058" t="s">
        <v>720</v>
      </c>
      <c r="B2058" t="s">
        <v>195</v>
      </c>
      <c r="C2058" t="s">
        <v>485</v>
      </c>
      <c r="D2058" t="str">
        <f t="shared" si="64"/>
        <v>生應類大仁科技大學時尚美容應用系</v>
      </c>
      <c r="E2058" t="str">
        <f t="shared" si="65"/>
        <v>216</v>
      </c>
      <c r="F2058" s="32">
        <v>216040</v>
      </c>
    </row>
    <row r="2059" spans="1:6">
      <c r="A2059" t="s">
        <v>720</v>
      </c>
      <c r="B2059" t="s">
        <v>210</v>
      </c>
      <c r="C2059" t="s">
        <v>487</v>
      </c>
      <c r="D2059" t="str">
        <f t="shared" si="64"/>
        <v>生應類美和科技大學美容系保健造型設計組</v>
      </c>
      <c r="E2059" t="str">
        <f t="shared" si="65"/>
        <v>232</v>
      </c>
      <c r="F2059" s="32">
        <v>232008</v>
      </c>
    </row>
    <row r="2060" spans="1:6">
      <c r="A2060" t="s">
        <v>720</v>
      </c>
      <c r="B2060" t="s">
        <v>258</v>
      </c>
      <c r="C2060" t="s">
        <v>484</v>
      </c>
      <c r="D2060" t="str">
        <f t="shared" si="64"/>
        <v>生應類經國管理暨健康學院幼兒保育系</v>
      </c>
      <c r="E2060" t="str">
        <f t="shared" si="65"/>
        <v>417</v>
      </c>
      <c r="F2060" s="32">
        <v>417005</v>
      </c>
    </row>
    <row r="2061" spans="1:6">
      <c r="A2061" t="s">
        <v>720</v>
      </c>
      <c r="B2061" t="s">
        <v>150</v>
      </c>
      <c r="C2061" t="s">
        <v>356</v>
      </c>
      <c r="D2061" t="str">
        <f t="shared" si="64"/>
        <v>生應類黎明技術學院化妝品應用系</v>
      </c>
      <c r="E2061" t="str">
        <f t="shared" si="65"/>
        <v>415</v>
      </c>
      <c r="F2061" s="32">
        <v>415014</v>
      </c>
    </row>
    <row r="2062" spans="1:6">
      <c r="A2062" t="s">
        <v>720</v>
      </c>
      <c r="B2062" t="s">
        <v>169</v>
      </c>
      <c r="C2062" t="s">
        <v>184</v>
      </c>
      <c r="D2062" t="str">
        <f t="shared" si="64"/>
        <v>生應類華夏科技大學室內設計系</v>
      </c>
      <c r="E2062" t="str">
        <f t="shared" si="65"/>
        <v>243</v>
      </c>
      <c r="F2062" s="32">
        <v>243028</v>
      </c>
    </row>
    <row r="2063" spans="1:6">
      <c r="A2063" t="s">
        <v>720</v>
      </c>
      <c r="B2063" t="s">
        <v>464</v>
      </c>
      <c r="C2063" t="s">
        <v>620</v>
      </c>
      <c r="D2063" t="str">
        <f t="shared" si="64"/>
        <v>生應類大同技術學院餐飲管理系廚藝組</v>
      </c>
      <c r="E2063" t="str">
        <f t="shared" si="65"/>
        <v>419</v>
      </c>
      <c r="F2063" s="32">
        <v>419002</v>
      </c>
    </row>
    <row r="2064" spans="1:6">
      <c r="A2064" t="s">
        <v>720</v>
      </c>
      <c r="B2064" t="s">
        <v>159</v>
      </c>
      <c r="C2064" t="s">
        <v>320</v>
      </c>
      <c r="D2064" t="str">
        <f t="shared" si="64"/>
        <v>生應類南開科技大學數位生活創意系物聯網應用組</v>
      </c>
      <c r="E2064" t="str">
        <f t="shared" si="65"/>
        <v>228</v>
      </c>
      <c r="F2064" s="32">
        <v>228053</v>
      </c>
    </row>
    <row r="2065" spans="1:6">
      <c r="A2065" t="s">
        <v>720</v>
      </c>
      <c r="B2065" t="s">
        <v>185</v>
      </c>
      <c r="C2065" t="s">
        <v>681</v>
      </c>
      <c r="D2065" t="str">
        <f t="shared" si="64"/>
        <v>生應類輔英科技大學高齡及長期照護事業系</v>
      </c>
      <c r="E2065" t="str">
        <f t="shared" si="65"/>
        <v>207</v>
      </c>
      <c r="F2065" s="32">
        <v>207007</v>
      </c>
    </row>
    <row r="2066" spans="1:6">
      <c r="A2066" t="s">
        <v>720</v>
      </c>
      <c r="B2066" t="s">
        <v>179</v>
      </c>
      <c r="C2066" t="s">
        <v>410</v>
      </c>
      <c r="D2066" t="str">
        <f t="shared" si="64"/>
        <v>生應類吳鳳科技大學美容美髮造型設計系</v>
      </c>
      <c r="E2066" t="str">
        <f t="shared" si="65"/>
        <v>233</v>
      </c>
      <c r="F2066" s="32">
        <v>233032</v>
      </c>
    </row>
    <row r="2067" spans="1:6">
      <c r="A2067" t="s">
        <v>720</v>
      </c>
      <c r="B2067" t="s">
        <v>185</v>
      </c>
      <c r="C2067" t="s">
        <v>719</v>
      </c>
      <c r="D2067" t="str">
        <f t="shared" si="64"/>
        <v>生應類輔英科技大學幼兒保育暨產業系</v>
      </c>
      <c r="E2067" t="str">
        <f t="shared" si="65"/>
        <v>207</v>
      </c>
      <c r="F2067" s="32">
        <v>207038</v>
      </c>
    </row>
    <row r="2068" spans="1:6">
      <c r="A2068" t="s">
        <v>720</v>
      </c>
      <c r="B2068" t="s">
        <v>185</v>
      </c>
      <c r="C2068" t="s">
        <v>677</v>
      </c>
      <c r="D2068" t="str">
        <f t="shared" si="64"/>
        <v>生應類輔英科技大學保健營養系</v>
      </c>
      <c r="E2068" t="str">
        <f t="shared" si="65"/>
        <v>207</v>
      </c>
      <c r="F2068" s="32">
        <v>207013</v>
      </c>
    </row>
    <row r="2069" spans="1:6">
      <c r="A2069" t="s">
        <v>720</v>
      </c>
      <c r="B2069" t="s">
        <v>185</v>
      </c>
      <c r="C2069" t="s">
        <v>462</v>
      </c>
      <c r="D2069" t="str">
        <f t="shared" si="64"/>
        <v>生應類輔英科技大學健康美容系</v>
      </c>
      <c r="E2069" t="str">
        <f t="shared" si="65"/>
        <v>207</v>
      </c>
      <c r="F2069" s="32">
        <v>207016</v>
      </c>
    </row>
    <row r="2070" spans="1:6">
      <c r="A2070" t="s">
        <v>720</v>
      </c>
      <c r="B2070" t="s">
        <v>167</v>
      </c>
      <c r="C2070" t="s">
        <v>581</v>
      </c>
      <c r="D2070" t="str">
        <f t="shared" si="64"/>
        <v>生應類中州科技大學觀光與休閒管理系</v>
      </c>
      <c r="E2070" t="str">
        <f t="shared" si="65"/>
        <v>235</v>
      </c>
      <c r="F2070" s="32">
        <v>235016</v>
      </c>
    </row>
    <row r="2071" spans="1:6">
      <c r="A2071" t="s">
        <v>720</v>
      </c>
      <c r="B2071" t="s">
        <v>464</v>
      </c>
      <c r="C2071" t="s">
        <v>465</v>
      </c>
      <c r="D2071" t="str">
        <f t="shared" si="64"/>
        <v>生應類大同技術學院婚禮企劃與設計系</v>
      </c>
      <c r="E2071" t="str">
        <f t="shared" si="65"/>
        <v>419</v>
      </c>
      <c r="F2071" s="32">
        <v>419018</v>
      </c>
    </row>
    <row r="2072" spans="1:6">
      <c r="A2072" t="s">
        <v>720</v>
      </c>
      <c r="B2072" t="s">
        <v>135</v>
      </c>
      <c r="C2072" t="s">
        <v>356</v>
      </c>
      <c r="D2072" t="str">
        <f t="shared" si="64"/>
        <v>生應類高苑科技大學化妝品應用系</v>
      </c>
      <c r="E2072" t="str">
        <f t="shared" si="65"/>
        <v>215</v>
      </c>
      <c r="F2072" s="32">
        <v>215028</v>
      </c>
    </row>
    <row r="2073" spans="1:6">
      <c r="A2073" t="s">
        <v>720</v>
      </c>
      <c r="B2073" t="s">
        <v>157</v>
      </c>
      <c r="C2073" t="s">
        <v>718</v>
      </c>
      <c r="D2073" t="str">
        <f t="shared" si="64"/>
        <v>生應類育達科技大學健康照顧社會工作系</v>
      </c>
      <c r="E2073" t="str">
        <f t="shared" si="65"/>
        <v>231</v>
      </c>
      <c r="F2073" s="32">
        <v>231017</v>
      </c>
    </row>
    <row r="2074" spans="1:6">
      <c r="A2074" t="s">
        <v>720</v>
      </c>
      <c r="B2074" t="s">
        <v>258</v>
      </c>
      <c r="C2074" t="s">
        <v>467</v>
      </c>
      <c r="D2074" t="str">
        <f t="shared" si="64"/>
        <v>生應類經國管理暨健康學院美容流行設計系</v>
      </c>
      <c r="E2074" t="str">
        <f t="shared" si="65"/>
        <v>417</v>
      </c>
      <c r="F2074" s="32">
        <v>417009</v>
      </c>
    </row>
    <row r="2075" spans="1:6">
      <c r="A2075" t="s">
        <v>720</v>
      </c>
      <c r="B2075" t="s">
        <v>295</v>
      </c>
      <c r="C2075" t="s">
        <v>439</v>
      </c>
      <c r="D2075" t="str">
        <f t="shared" si="64"/>
        <v>生應類東方設計學院時尚美妝設計系</v>
      </c>
      <c r="E2075" t="str">
        <f t="shared" si="65"/>
        <v>416</v>
      </c>
      <c r="F2075" s="32">
        <v>416021</v>
      </c>
    </row>
    <row r="2076" spans="1:6">
      <c r="A2076" t="s">
        <v>720</v>
      </c>
      <c r="B2076" t="s">
        <v>167</v>
      </c>
      <c r="C2076" t="s">
        <v>187</v>
      </c>
      <c r="D2076" t="str">
        <f t="shared" si="64"/>
        <v>生應類中州科技大學行銷與流通管理系</v>
      </c>
      <c r="E2076" t="str">
        <f t="shared" si="65"/>
        <v>235</v>
      </c>
      <c r="F2076" s="32">
        <v>235010</v>
      </c>
    </row>
    <row r="2077" spans="1:6">
      <c r="A2077" t="s">
        <v>720</v>
      </c>
      <c r="B2077" t="s">
        <v>177</v>
      </c>
      <c r="C2077" t="s">
        <v>655</v>
      </c>
      <c r="D2077" t="str">
        <f t="shared" si="64"/>
        <v>生應類元培醫事科技大學健康休閒管理系</v>
      </c>
      <c r="E2077" t="str">
        <f t="shared" si="65"/>
        <v>223</v>
      </c>
      <c r="F2077" s="32">
        <v>223034</v>
      </c>
    </row>
    <row r="2078" spans="1:6">
      <c r="A2078" t="s">
        <v>720</v>
      </c>
      <c r="B2078" t="s">
        <v>193</v>
      </c>
      <c r="C2078" t="s">
        <v>635</v>
      </c>
      <c r="D2078" t="str">
        <f t="shared" si="64"/>
        <v>生應類聖約翰科技大學時尚經營管理系</v>
      </c>
      <c r="E2078" t="str">
        <f t="shared" si="65"/>
        <v>217</v>
      </c>
      <c r="F2078" s="32">
        <v>217022</v>
      </c>
    </row>
    <row r="2079" spans="1:6">
      <c r="A2079" t="s">
        <v>720</v>
      </c>
      <c r="B2079" t="s">
        <v>89</v>
      </c>
      <c r="C2079" t="s">
        <v>466</v>
      </c>
      <c r="D2079" t="str">
        <f t="shared" si="64"/>
        <v>生應類萬能科技大學化妝品應用與管理系</v>
      </c>
      <c r="E2079" t="str">
        <f t="shared" si="65"/>
        <v>212</v>
      </c>
      <c r="F2079" s="32">
        <v>212026</v>
      </c>
    </row>
    <row r="2080" spans="1:6">
      <c r="A2080" t="s">
        <v>720</v>
      </c>
      <c r="B2080" t="s">
        <v>464</v>
      </c>
      <c r="C2080" t="s">
        <v>606</v>
      </c>
      <c r="D2080" t="str">
        <f t="shared" si="64"/>
        <v>生應類大同技術學院運動健康與休閒系</v>
      </c>
      <c r="E2080" t="str">
        <f t="shared" si="65"/>
        <v>419</v>
      </c>
      <c r="F2080" s="32">
        <v>419012</v>
      </c>
    </row>
    <row r="2081" spans="1:6">
      <c r="A2081" t="s">
        <v>720</v>
      </c>
      <c r="B2081" t="s">
        <v>179</v>
      </c>
      <c r="C2081" t="s">
        <v>187</v>
      </c>
      <c r="D2081" t="str">
        <f t="shared" si="64"/>
        <v>生應類吳鳳科技大學行銷與流通管理系</v>
      </c>
      <c r="E2081" t="str">
        <f t="shared" si="65"/>
        <v>233</v>
      </c>
      <c r="F2081" s="32">
        <v>233030</v>
      </c>
    </row>
    <row r="2082" spans="1:6">
      <c r="A2082" t="s">
        <v>720</v>
      </c>
      <c r="B2082" t="s">
        <v>295</v>
      </c>
      <c r="C2082" t="s">
        <v>184</v>
      </c>
      <c r="D2082" t="str">
        <f t="shared" si="64"/>
        <v>生應類東方設計學院室內設計系</v>
      </c>
      <c r="E2082" t="str">
        <f t="shared" si="65"/>
        <v>416</v>
      </c>
      <c r="F2082" s="32">
        <v>416012</v>
      </c>
    </row>
    <row r="2083" spans="1:6">
      <c r="A2083" t="s">
        <v>720</v>
      </c>
      <c r="B2083" t="s">
        <v>152</v>
      </c>
      <c r="C2083" t="s">
        <v>548</v>
      </c>
      <c r="D2083" t="str">
        <f t="shared" si="64"/>
        <v>生應類南榮科技大學餐旅管理系</v>
      </c>
      <c r="E2083" t="str">
        <f t="shared" si="65"/>
        <v>242</v>
      </c>
      <c r="F2083" s="32">
        <v>242018</v>
      </c>
    </row>
    <row r="2084" spans="1:6">
      <c r="A2084" t="s">
        <v>720</v>
      </c>
      <c r="B2084" t="s">
        <v>258</v>
      </c>
      <c r="C2084" t="s">
        <v>712</v>
      </c>
      <c r="D2084" t="str">
        <f t="shared" si="64"/>
        <v>生應類經國管理暨健康學院餐飲廚藝系</v>
      </c>
      <c r="E2084" t="str">
        <f t="shared" si="65"/>
        <v>417</v>
      </c>
      <c r="F2084" s="32">
        <v>417023</v>
      </c>
    </row>
    <row r="2085" spans="1:6">
      <c r="A2085" t="s">
        <v>720</v>
      </c>
      <c r="B2085" t="s">
        <v>179</v>
      </c>
      <c r="C2085" t="s">
        <v>481</v>
      </c>
      <c r="D2085" t="str">
        <f t="shared" si="64"/>
        <v>生應類吳鳳科技大學應用數位媒體系視覺傳達設計組</v>
      </c>
      <c r="E2085" t="str">
        <f t="shared" si="65"/>
        <v>233</v>
      </c>
      <c r="F2085" s="32">
        <v>233031</v>
      </c>
    </row>
    <row r="2086" spans="1:6">
      <c r="A2086" t="s">
        <v>720</v>
      </c>
      <c r="B2086" t="s">
        <v>157</v>
      </c>
      <c r="C2086" t="s">
        <v>633</v>
      </c>
      <c r="D2086" t="str">
        <f t="shared" si="64"/>
        <v>生應類育達科技大學餐旅經營系</v>
      </c>
      <c r="E2086" t="str">
        <f t="shared" si="65"/>
        <v>231</v>
      </c>
      <c r="F2086" s="32">
        <v>231035</v>
      </c>
    </row>
    <row r="2087" spans="1:6">
      <c r="A2087" t="s">
        <v>720</v>
      </c>
      <c r="B2087" t="s">
        <v>210</v>
      </c>
      <c r="C2087" t="s">
        <v>730</v>
      </c>
      <c r="D2087" t="str">
        <f t="shared" si="64"/>
        <v>生應類美和科技大學美容系寵物美容設計組</v>
      </c>
      <c r="E2087" t="str">
        <f t="shared" si="65"/>
        <v>232</v>
      </c>
      <c r="F2087" s="32">
        <v>232011</v>
      </c>
    </row>
    <row r="2088" spans="1:6">
      <c r="A2088" t="s">
        <v>731</v>
      </c>
      <c r="B2088" t="s">
        <v>45</v>
      </c>
      <c r="C2088" t="s">
        <v>732</v>
      </c>
      <c r="D2088" t="str">
        <f t="shared" si="64"/>
        <v>農業群國立屏東科技大學獸醫學系</v>
      </c>
      <c r="E2088" t="str">
        <f t="shared" si="65"/>
        <v>103</v>
      </c>
      <c r="F2088" s="32">
        <v>103045</v>
      </c>
    </row>
    <row r="2089" spans="1:6">
      <c r="A2089" t="s">
        <v>731</v>
      </c>
      <c r="B2089" t="s">
        <v>45</v>
      </c>
      <c r="C2089" t="s">
        <v>733</v>
      </c>
      <c r="D2089" t="str">
        <f t="shared" si="64"/>
        <v>農業群國立屏東科技大學動物科學與畜產系</v>
      </c>
      <c r="E2089" t="str">
        <f t="shared" si="65"/>
        <v>103</v>
      </c>
      <c r="F2089" s="32">
        <v>103006</v>
      </c>
    </row>
    <row r="2090" spans="1:6">
      <c r="A2090" t="s">
        <v>731</v>
      </c>
      <c r="B2090" t="s">
        <v>45</v>
      </c>
      <c r="C2090" t="s">
        <v>673</v>
      </c>
      <c r="D2090" t="str">
        <f t="shared" si="64"/>
        <v>農業群國立屏東科技大學水產養殖系</v>
      </c>
      <c r="E2090" t="str">
        <f t="shared" si="65"/>
        <v>103</v>
      </c>
      <c r="F2090" s="32">
        <v>103004</v>
      </c>
    </row>
    <row r="2091" spans="1:6">
      <c r="A2091" t="s">
        <v>731</v>
      </c>
      <c r="B2091" t="s">
        <v>45</v>
      </c>
      <c r="C2091" t="s">
        <v>347</v>
      </c>
      <c r="D2091" t="str">
        <f t="shared" si="64"/>
        <v>農業群國立屏東科技大學生物科技系</v>
      </c>
      <c r="E2091" t="str">
        <f t="shared" si="65"/>
        <v>103</v>
      </c>
      <c r="F2091" s="32">
        <v>103012</v>
      </c>
    </row>
    <row r="2092" spans="1:6">
      <c r="A2092" t="s">
        <v>731</v>
      </c>
      <c r="B2092" t="s">
        <v>42</v>
      </c>
      <c r="C2092" t="s">
        <v>365</v>
      </c>
      <c r="D2092" t="str">
        <f t="shared" si="64"/>
        <v>農業群國立勤益科技大學景觀系</v>
      </c>
      <c r="E2092" t="str">
        <f t="shared" si="65"/>
        <v>110</v>
      </c>
      <c r="F2092" s="32">
        <v>110025</v>
      </c>
    </row>
    <row r="2093" spans="1:6">
      <c r="A2093" t="s">
        <v>731</v>
      </c>
      <c r="B2093" t="s">
        <v>42</v>
      </c>
      <c r="C2093" t="s">
        <v>88</v>
      </c>
      <c r="D2093" t="str">
        <f t="shared" si="64"/>
        <v>農業群國立勤益科技大學化工與材料工程系</v>
      </c>
      <c r="E2093" t="str">
        <f t="shared" si="65"/>
        <v>110</v>
      </c>
      <c r="F2093" s="32">
        <v>110015</v>
      </c>
    </row>
    <row r="2094" spans="1:6">
      <c r="A2094" t="s">
        <v>731</v>
      </c>
      <c r="B2094" t="s">
        <v>54</v>
      </c>
      <c r="C2094" t="s">
        <v>734</v>
      </c>
      <c r="D2094" t="str">
        <f t="shared" si="64"/>
        <v>農業群國立宜蘭大學生物技術與動物科學系</v>
      </c>
      <c r="E2094" t="str">
        <f t="shared" si="65"/>
        <v>723</v>
      </c>
      <c r="F2094" s="32">
        <v>723003</v>
      </c>
    </row>
    <row r="2095" spans="1:6">
      <c r="A2095" t="s">
        <v>731</v>
      </c>
      <c r="B2095" t="s">
        <v>45</v>
      </c>
      <c r="C2095" t="s">
        <v>393</v>
      </c>
      <c r="D2095" t="str">
        <f t="shared" si="64"/>
        <v>農業群國立屏東科技大學木材科學與設計系</v>
      </c>
      <c r="E2095" t="str">
        <f t="shared" si="65"/>
        <v>103</v>
      </c>
      <c r="F2095" s="32">
        <v>103009</v>
      </c>
    </row>
    <row r="2096" spans="1:6">
      <c r="A2096" t="s">
        <v>731</v>
      </c>
      <c r="B2096" t="s">
        <v>45</v>
      </c>
      <c r="C2096" t="s">
        <v>735</v>
      </c>
      <c r="D2096" t="str">
        <f t="shared" si="64"/>
        <v>農業群國立屏東科技大學熱帶農業暨國際合作系</v>
      </c>
      <c r="E2096" t="str">
        <f t="shared" si="65"/>
        <v>103</v>
      </c>
      <c r="F2096" s="32">
        <v>103044</v>
      </c>
    </row>
    <row r="2097" spans="1:6">
      <c r="A2097" t="s">
        <v>731</v>
      </c>
      <c r="B2097" t="s">
        <v>45</v>
      </c>
      <c r="C2097" t="s">
        <v>736</v>
      </c>
      <c r="D2097" t="str">
        <f t="shared" si="64"/>
        <v>農業群國立屏東科技大學農園生產系</v>
      </c>
      <c r="E2097" t="str">
        <f t="shared" si="65"/>
        <v>103</v>
      </c>
      <c r="F2097" s="32">
        <v>103001</v>
      </c>
    </row>
    <row r="2098" spans="1:6">
      <c r="A2098" t="s">
        <v>731</v>
      </c>
      <c r="B2098" t="s">
        <v>27</v>
      </c>
      <c r="C2098" t="s">
        <v>394</v>
      </c>
      <c r="D2098" t="str">
        <f t="shared" si="64"/>
        <v>農業群國立虎尾科技大學休閒遊憩系</v>
      </c>
      <c r="E2098" t="str">
        <f t="shared" si="65"/>
        <v>107</v>
      </c>
      <c r="F2098" s="32">
        <v>107035</v>
      </c>
    </row>
    <row r="2099" spans="1:6">
      <c r="A2099" t="s">
        <v>731</v>
      </c>
      <c r="B2099" t="s">
        <v>45</v>
      </c>
      <c r="C2099" t="s">
        <v>366</v>
      </c>
      <c r="D2099" t="str">
        <f t="shared" si="64"/>
        <v>農業群國立屏東科技大學水土保持系</v>
      </c>
      <c r="E2099" t="str">
        <f t="shared" si="65"/>
        <v>103</v>
      </c>
      <c r="F2099" s="32">
        <v>103022</v>
      </c>
    </row>
    <row r="2100" spans="1:6">
      <c r="A2100" t="s">
        <v>731</v>
      </c>
      <c r="B2100" t="s">
        <v>45</v>
      </c>
      <c r="C2100" t="s">
        <v>737</v>
      </c>
      <c r="D2100" t="str">
        <f t="shared" si="64"/>
        <v>農業群國立屏東科技大學森林系</v>
      </c>
      <c r="E2100" t="str">
        <f t="shared" si="65"/>
        <v>103</v>
      </c>
      <c r="F2100" s="32">
        <v>103002</v>
      </c>
    </row>
    <row r="2101" spans="1:6">
      <c r="A2101" t="s">
        <v>731</v>
      </c>
      <c r="B2101" t="s">
        <v>45</v>
      </c>
      <c r="C2101" t="s">
        <v>738</v>
      </c>
      <c r="D2101" t="str">
        <f t="shared" si="64"/>
        <v>農業群國立屏東科技大學植物醫學系</v>
      </c>
      <c r="E2101" t="str">
        <f t="shared" si="65"/>
        <v>103</v>
      </c>
      <c r="F2101" s="32">
        <v>103007</v>
      </c>
    </row>
    <row r="2102" spans="1:6">
      <c r="A2102" t="s">
        <v>731</v>
      </c>
      <c r="B2102" t="s">
        <v>577</v>
      </c>
      <c r="C2102" t="s">
        <v>671</v>
      </c>
      <c r="D2102" t="str">
        <f t="shared" si="64"/>
        <v>農業群長庚學校財團法人長庚科技大學護理系（嘉義校區）</v>
      </c>
      <c r="E2102" t="str">
        <f t="shared" si="65"/>
        <v>237</v>
      </c>
      <c r="F2102" s="32">
        <v>237017</v>
      </c>
    </row>
    <row r="2103" spans="1:6">
      <c r="A2103" t="s">
        <v>731</v>
      </c>
      <c r="B2103" t="s">
        <v>54</v>
      </c>
      <c r="C2103" t="s">
        <v>739</v>
      </c>
      <c r="D2103" t="str">
        <f t="shared" si="64"/>
        <v>農業群國立宜蘭大學森林暨自然資源學系</v>
      </c>
      <c r="E2103" t="str">
        <f t="shared" si="65"/>
        <v>723</v>
      </c>
      <c r="F2103" s="32">
        <v>723004</v>
      </c>
    </row>
    <row r="2104" spans="1:6">
      <c r="A2104" t="s">
        <v>731</v>
      </c>
      <c r="B2104" t="s">
        <v>45</v>
      </c>
      <c r="C2104" t="s">
        <v>740</v>
      </c>
      <c r="D2104" t="str">
        <f t="shared" si="64"/>
        <v>農業群國立屏東科技大學農企業管理系</v>
      </c>
      <c r="E2104" t="str">
        <f t="shared" si="65"/>
        <v>103</v>
      </c>
      <c r="F2104" s="32">
        <v>103028</v>
      </c>
    </row>
    <row r="2105" spans="1:6">
      <c r="A2105" t="s">
        <v>731</v>
      </c>
      <c r="B2105" t="s">
        <v>34</v>
      </c>
      <c r="C2105" t="s">
        <v>673</v>
      </c>
      <c r="D2105" t="str">
        <f t="shared" si="64"/>
        <v>農業群國立高雄海洋科技大學水產養殖系</v>
      </c>
      <c r="E2105" t="str">
        <f t="shared" si="65"/>
        <v>108</v>
      </c>
      <c r="F2105" s="32">
        <v>108025</v>
      </c>
    </row>
    <row r="2106" spans="1:6">
      <c r="A2106" t="s">
        <v>731</v>
      </c>
      <c r="B2106" t="s">
        <v>34</v>
      </c>
      <c r="C2106" t="s">
        <v>674</v>
      </c>
      <c r="D2106" t="str">
        <f t="shared" si="64"/>
        <v>農業群國立高雄海洋科技大學海洋生物技術系</v>
      </c>
      <c r="E2106" t="str">
        <f t="shared" si="65"/>
        <v>108</v>
      </c>
      <c r="F2106" s="32">
        <v>108029</v>
      </c>
    </row>
    <row r="2107" spans="1:6">
      <c r="A2107" t="s">
        <v>731</v>
      </c>
      <c r="B2107" t="s">
        <v>45</v>
      </c>
      <c r="C2107" t="s">
        <v>134</v>
      </c>
      <c r="D2107" t="str">
        <f t="shared" si="64"/>
        <v>農業群國立屏東科技大學環境工程與科學系</v>
      </c>
      <c r="E2107" t="str">
        <f t="shared" si="65"/>
        <v>103</v>
      </c>
      <c r="F2107" s="32">
        <v>103051</v>
      </c>
    </row>
    <row r="2108" spans="1:6">
      <c r="A2108" t="s">
        <v>731</v>
      </c>
      <c r="B2108" t="s">
        <v>34</v>
      </c>
      <c r="C2108" t="s">
        <v>349</v>
      </c>
      <c r="D2108" t="str">
        <f t="shared" si="64"/>
        <v>農業群國立高雄海洋科技大學海洋環境工程系</v>
      </c>
      <c r="E2108" t="str">
        <f t="shared" si="65"/>
        <v>108</v>
      </c>
      <c r="F2108" s="32">
        <v>108032</v>
      </c>
    </row>
    <row r="2109" spans="1:6">
      <c r="A2109" t="s">
        <v>731</v>
      </c>
      <c r="B2109" t="s">
        <v>54</v>
      </c>
      <c r="C2109" t="s">
        <v>741</v>
      </c>
      <c r="D2109" t="str">
        <f t="shared" si="64"/>
        <v>農業群國立宜蘭大學園藝學系</v>
      </c>
      <c r="E2109" t="str">
        <f t="shared" si="65"/>
        <v>723</v>
      </c>
      <c r="F2109" s="32">
        <v>723005</v>
      </c>
    </row>
    <row r="2110" spans="1:6">
      <c r="A2110" t="s">
        <v>731</v>
      </c>
      <c r="B2110" t="s">
        <v>34</v>
      </c>
      <c r="C2110" t="s">
        <v>536</v>
      </c>
      <c r="D2110" t="str">
        <f t="shared" si="64"/>
        <v>農業群國立高雄海洋科技大學漁業生產與管理系</v>
      </c>
      <c r="E2110" t="str">
        <f t="shared" si="65"/>
        <v>108</v>
      </c>
      <c r="F2110" s="32">
        <v>108022</v>
      </c>
    </row>
    <row r="2111" spans="1:6">
      <c r="A2111" t="s">
        <v>731</v>
      </c>
      <c r="B2111" t="s">
        <v>241</v>
      </c>
      <c r="C2111" t="s">
        <v>673</v>
      </c>
      <c r="D2111" t="str">
        <f t="shared" si="64"/>
        <v>農業群國立澎湖科技大學水產養殖系</v>
      </c>
      <c r="E2111" t="str">
        <f t="shared" si="65"/>
        <v>109</v>
      </c>
      <c r="F2111" s="32">
        <v>109020</v>
      </c>
    </row>
    <row r="2112" spans="1:6">
      <c r="A2112" t="s">
        <v>731</v>
      </c>
      <c r="B2112" t="s">
        <v>195</v>
      </c>
      <c r="C2112" t="s">
        <v>724</v>
      </c>
      <c r="D2112" t="str">
        <f t="shared" si="64"/>
        <v>農業群大仁科技大學寵物美容學位學程</v>
      </c>
      <c r="E2112" t="str">
        <f t="shared" si="65"/>
        <v>216</v>
      </c>
      <c r="F2112" s="32">
        <v>216017</v>
      </c>
    </row>
    <row r="2113" spans="1:6">
      <c r="A2113" t="s">
        <v>731</v>
      </c>
      <c r="B2113" t="s">
        <v>103</v>
      </c>
      <c r="C2113" t="s">
        <v>549</v>
      </c>
      <c r="D2113" t="str">
        <f t="shared" si="64"/>
        <v>農業群明新科技大學休閒事業管理系</v>
      </c>
      <c r="E2113" t="str">
        <f t="shared" si="65"/>
        <v>208</v>
      </c>
      <c r="F2113" s="32">
        <v>208041</v>
      </c>
    </row>
    <row r="2114" spans="1:6">
      <c r="A2114" t="s">
        <v>731</v>
      </c>
      <c r="B2114" t="s">
        <v>94</v>
      </c>
      <c r="C2114" t="s">
        <v>567</v>
      </c>
      <c r="D2114" t="str">
        <f t="shared" ref="D2114:D2177" si="66">CONCATENATE(A2114,B2114,C2114)</f>
        <v>農業群弘光科技大學動物保健學士學位學程</v>
      </c>
      <c r="E2114" t="str">
        <f t="shared" ref="E2114:E2177" si="67">MID(F2114,1,3)</f>
        <v>209</v>
      </c>
      <c r="F2114" s="32">
        <v>209019</v>
      </c>
    </row>
    <row r="2115" spans="1:6">
      <c r="A2115" t="s">
        <v>731</v>
      </c>
      <c r="B2115" t="s">
        <v>61</v>
      </c>
      <c r="C2115" t="s">
        <v>350</v>
      </c>
      <c r="D2115" t="str">
        <f t="shared" si="66"/>
        <v>農業群朝陽科技大學應用化學系</v>
      </c>
      <c r="E2115" t="str">
        <f t="shared" si="67"/>
        <v>201</v>
      </c>
      <c r="F2115" s="32">
        <v>201015</v>
      </c>
    </row>
    <row r="2116" spans="1:6">
      <c r="A2116" t="s">
        <v>731</v>
      </c>
      <c r="B2116" t="s">
        <v>58</v>
      </c>
      <c r="C2116" t="s">
        <v>742</v>
      </c>
      <c r="D2116" t="str">
        <f t="shared" si="66"/>
        <v>農業群國立臺東專科學校園藝暨景觀科</v>
      </c>
      <c r="E2116" t="str">
        <f t="shared" si="67"/>
        <v>503</v>
      </c>
      <c r="F2116" s="32" t="s">
        <v>863</v>
      </c>
    </row>
    <row r="2117" spans="1:6">
      <c r="A2117" t="s">
        <v>731</v>
      </c>
      <c r="B2117" t="s">
        <v>94</v>
      </c>
      <c r="C2117" t="s">
        <v>347</v>
      </c>
      <c r="D2117" t="str">
        <f t="shared" si="66"/>
        <v>農業群弘光科技大學生物科技系</v>
      </c>
      <c r="E2117" t="str">
        <f t="shared" si="67"/>
        <v>209</v>
      </c>
      <c r="F2117" s="32">
        <v>209010</v>
      </c>
    </row>
    <row r="2118" spans="1:6">
      <c r="A2118" t="s">
        <v>731</v>
      </c>
      <c r="B2118" t="s">
        <v>104</v>
      </c>
      <c r="C2118" t="s">
        <v>352</v>
      </c>
      <c r="D2118" t="str">
        <f t="shared" si="66"/>
        <v>農業群中臺科技大學醫學檢驗生物技術系</v>
      </c>
      <c r="E2118" t="str">
        <f t="shared" si="67"/>
        <v>220</v>
      </c>
      <c r="F2118" s="32">
        <v>220001</v>
      </c>
    </row>
    <row r="2119" spans="1:6">
      <c r="A2119" t="s">
        <v>731</v>
      </c>
      <c r="B2119" t="s">
        <v>128</v>
      </c>
      <c r="C2119" t="s">
        <v>677</v>
      </c>
      <c r="D2119" t="str">
        <f t="shared" si="66"/>
        <v>農業群嘉藥學校財團法人嘉南藥理大學保健營養系</v>
      </c>
      <c r="E2119" t="str">
        <f t="shared" si="67"/>
        <v>204</v>
      </c>
      <c r="F2119" s="32">
        <v>204024</v>
      </c>
    </row>
    <row r="2120" spans="1:6">
      <c r="A2120" t="s">
        <v>731</v>
      </c>
      <c r="B2120" t="s">
        <v>104</v>
      </c>
      <c r="C2120" t="s">
        <v>703</v>
      </c>
      <c r="D2120" t="str">
        <f t="shared" si="66"/>
        <v>農業群中臺科技大學食品科技系</v>
      </c>
      <c r="E2120" t="str">
        <f t="shared" si="67"/>
        <v>220</v>
      </c>
      <c r="F2120" s="32">
        <v>220019</v>
      </c>
    </row>
    <row r="2121" spans="1:6">
      <c r="A2121" t="s">
        <v>731</v>
      </c>
      <c r="B2121" t="s">
        <v>302</v>
      </c>
      <c r="C2121" t="s">
        <v>708</v>
      </c>
      <c r="D2121" t="str">
        <f t="shared" si="66"/>
        <v>農業群台北海洋技術學院食品科技與行銷系（士林校區）</v>
      </c>
      <c r="E2121" t="str">
        <f t="shared" si="67"/>
        <v>424</v>
      </c>
      <c r="F2121" s="32">
        <v>424008</v>
      </c>
    </row>
    <row r="2122" spans="1:6">
      <c r="A2122" t="s">
        <v>731</v>
      </c>
      <c r="B2122" t="s">
        <v>128</v>
      </c>
      <c r="C2122" t="s">
        <v>703</v>
      </c>
      <c r="D2122" t="str">
        <f t="shared" si="66"/>
        <v>農業群嘉藥學校財團法人嘉南藥理大學食品科技系</v>
      </c>
      <c r="E2122" t="str">
        <f t="shared" si="67"/>
        <v>204</v>
      </c>
      <c r="F2122" s="32">
        <v>204017</v>
      </c>
    </row>
    <row r="2123" spans="1:6">
      <c r="A2123" t="s">
        <v>731</v>
      </c>
      <c r="B2123" t="s">
        <v>62</v>
      </c>
      <c r="C2123" t="s">
        <v>347</v>
      </c>
      <c r="D2123" t="str">
        <f t="shared" si="66"/>
        <v>農業群南臺科技大學生物科技系</v>
      </c>
      <c r="E2123" t="str">
        <f t="shared" si="67"/>
        <v>202</v>
      </c>
      <c r="F2123" s="32">
        <v>202022</v>
      </c>
    </row>
    <row r="2124" spans="1:6">
      <c r="A2124" t="s">
        <v>731</v>
      </c>
      <c r="B2124" t="s">
        <v>177</v>
      </c>
      <c r="C2124" t="s">
        <v>686</v>
      </c>
      <c r="D2124" t="str">
        <f t="shared" si="66"/>
        <v>農業群元培醫事科技大學生物科技暨製藥技術系</v>
      </c>
      <c r="E2124" t="str">
        <f t="shared" si="67"/>
        <v>223</v>
      </c>
      <c r="F2124" s="32">
        <v>223032</v>
      </c>
    </row>
    <row r="2125" spans="1:6">
      <c r="A2125" t="s">
        <v>731</v>
      </c>
      <c r="B2125" t="s">
        <v>127</v>
      </c>
      <c r="C2125" t="s">
        <v>214</v>
      </c>
      <c r="D2125" t="str">
        <f t="shared" si="66"/>
        <v>農業群南亞技術學院環境科技與管理系</v>
      </c>
      <c r="E2125" t="str">
        <f t="shared" si="67"/>
        <v>411</v>
      </c>
      <c r="F2125" s="32">
        <v>411009</v>
      </c>
    </row>
    <row r="2126" spans="1:6">
      <c r="A2126" t="s">
        <v>731</v>
      </c>
      <c r="B2126" t="s">
        <v>128</v>
      </c>
      <c r="C2126" t="s">
        <v>351</v>
      </c>
      <c r="D2126" t="str">
        <f t="shared" si="66"/>
        <v>農業群嘉藥學校財團法人嘉南藥理大學藥用植物與保健應用學士學位學程</v>
      </c>
      <c r="E2126" t="str">
        <f t="shared" si="67"/>
        <v>204</v>
      </c>
      <c r="F2126" s="32">
        <v>204012</v>
      </c>
    </row>
    <row r="2127" spans="1:6">
      <c r="A2127" t="s">
        <v>731</v>
      </c>
      <c r="B2127" t="s">
        <v>119</v>
      </c>
      <c r="C2127" t="s">
        <v>352</v>
      </c>
      <c r="D2127" t="str">
        <f t="shared" si="66"/>
        <v>農業群中華醫事科技大學醫學檢驗生物技術系</v>
      </c>
      <c r="E2127" t="str">
        <f t="shared" si="67"/>
        <v>225</v>
      </c>
      <c r="F2127" s="32">
        <v>225003</v>
      </c>
    </row>
    <row r="2128" spans="1:6">
      <c r="A2128" t="s">
        <v>731</v>
      </c>
      <c r="B2128" t="s">
        <v>133</v>
      </c>
      <c r="C2128" t="s">
        <v>370</v>
      </c>
      <c r="D2128" t="str">
        <f t="shared" si="66"/>
        <v>農業群建國科技大學空間設計系</v>
      </c>
      <c r="E2128" t="str">
        <f t="shared" si="67"/>
        <v>213</v>
      </c>
      <c r="F2128" s="32">
        <v>213033</v>
      </c>
    </row>
    <row r="2129" spans="1:6">
      <c r="A2129" t="s">
        <v>731</v>
      </c>
      <c r="B2129" t="s">
        <v>119</v>
      </c>
      <c r="C2129" t="s">
        <v>643</v>
      </c>
      <c r="D2129" t="str">
        <f t="shared" si="66"/>
        <v>農業群中華醫事科技大學護理系</v>
      </c>
      <c r="E2129" t="str">
        <f t="shared" si="67"/>
        <v>225</v>
      </c>
      <c r="F2129" s="32">
        <v>225006</v>
      </c>
    </row>
    <row r="2130" spans="1:6">
      <c r="A2130" t="s">
        <v>731</v>
      </c>
      <c r="B2130" t="s">
        <v>177</v>
      </c>
      <c r="C2130" t="s">
        <v>693</v>
      </c>
      <c r="D2130" t="str">
        <f t="shared" si="66"/>
        <v>農業群元培醫事科技大學食品科學系</v>
      </c>
      <c r="E2130" t="str">
        <f t="shared" si="67"/>
        <v>223</v>
      </c>
      <c r="F2130" s="32">
        <v>223063</v>
      </c>
    </row>
    <row r="2131" spans="1:6">
      <c r="A2131" t="s">
        <v>731</v>
      </c>
      <c r="B2131" t="s">
        <v>163</v>
      </c>
      <c r="C2131" t="s">
        <v>355</v>
      </c>
      <c r="D2131" t="str">
        <f t="shared" si="66"/>
        <v>農業群環球科技大學生物技術系</v>
      </c>
      <c r="E2131" t="str">
        <f t="shared" si="67"/>
        <v>234</v>
      </c>
      <c r="F2131" s="32">
        <v>234036</v>
      </c>
    </row>
    <row r="2132" spans="1:6">
      <c r="A2132" t="s">
        <v>731</v>
      </c>
      <c r="B2132" t="s">
        <v>157</v>
      </c>
      <c r="C2132" t="s">
        <v>718</v>
      </c>
      <c r="D2132" t="str">
        <f t="shared" si="66"/>
        <v>農業群育達科技大學健康照顧社會工作系</v>
      </c>
      <c r="E2132" t="str">
        <f t="shared" si="67"/>
        <v>231</v>
      </c>
      <c r="F2132" s="32">
        <v>231018</v>
      </c>
    </row>
    <row r="2133" spans="1:6">
      <c r="A2133" t="s">
        <v>731</v>
      </c>
      <c r="B2133" t="s">
        <v>110</v>
      </c>
      <c r="C2133" t="s">
        <v>728</v>
      </c>
      <c r="D2133" t="str">
        <f t="shared" si="66"/>
        <v>農業群中華科技大學食品科學系加工與醱酵烘焙組（台北校區）</v>
      </c>
      <c r="E2133" t="str">
        <f t="shared" si="67"/>
        <v>229</v>
      </c>
      <c r="F2133" s="32">
        <v>229037</v>
      </c>
    </row>
    <row r="2134" spans="1:6">
      <c r="A2134" t="s">
        <v>731</v>
      </c>
      <c r="B2134" t="s">
        <v>110</v>
      </c>
      <c r="C2134" t="s">
        <v>701</v>
      </c>
      <c r="D2134" t="str">
        <f t="shared" si="66"/>
        <v>農業群中華科技大學食品科學系食品保健科技組（台北校區）</v>
      </c>
      <c r="E2134" t="str">
        <f t="shared" si="67"/>
        <v>229</v>
      </c>
      <c r="F2134" s="32">
        <v>229034</v>
      </c>
    </row>
    <row r="2135" spans="1:6">
      <c r="A2135" t="s">
        <v>731</v>
      </c>
      <c r="B2135" t="s">
        <v>119</v>
      </c>
      <c r="C2135" t="s">
        <v>606</v>
      </c>
      <c r="D2135" t="str">
        <f t="shared" si="66"/>
        <v>農業群中華醫事科技大學運動健康與休閒系</v>
      </c>
      <c r="E2135" t="str">
        <f t="shared" si="67"/>
        <v>225</v>
      </c>
      <c r="F2135" s="32">
        <v>225020</v>
      </c>
    </row>
    <row r="2136" spans="1:6">
      <c r="A2136" t="s">
        <v>731</v>
      </c>
      <c r="B2136" t="s">
        <v>195</v>
      </c>
      <c r="C2136" t="s">
        <v>218</v>
      </c>
      <c r="D2136" t="str">
        <f t="shared" si="66"/>
        <v>農業群大仁科技大學環境與職業安全衛生系</v>
      </c>
      <c r="E2136" t="str">
        <f t="shared" si="67"/>
        <v>216</v>
      </c>
      <c r="F2136" s="32">
        <v>216014</v>
      </c>
    </row>
    <row r="2137" spans="1:6">
      <c r="A2137" t="s">
        <v>731</v>
      </c>
      <c r="B2137" t="s">
        <v>128</v>
      </c>
      <c r="C2137" t="s">
        <v>147</v>
      </c>
      <c r="D2137" t="str">
        <f t="shared" si="66"/>
        <v>農業群嘉藥學校財團法人嘉南藥理大學環境資源管理系</v>
      </c>
      <c r="E2137" t="str">
        <f t="shared" si="67"/>
        <v>204</v>
      </c>
      <c r="F2137" s="32">
        <v>204048</v>
      </c>
    </row>
    <row r="2138" spans="1:6">
      <c r="A2138" t="s">
        <v>731</v>
      </c>
      <c r="B2138" t="s">
        <v>210</v>
      </c>
      <c r="C2138" t="s">
        <v>347</v>
      </c>
      <c r="D2138" t="str">
        <f t="shared" si="66"/>
        <v>農業群美和科技大學生物科技系</v>
      </c>
      <c r="E2138" t="str">
        <f t="shared" si="67"/>
        <v>232</v>
      </c>
      <c r="F2138" s="32">
        <v>232015</v>
      </c>
    </row>
    <row r="2139" spans="1:6">
      <c r="A2139" t="s">
        <v>731</v>
      </c>
      <c r="B2139" t="s">
        <v>163</v>
      </c>
      <c r="C2139" t="s">
        <v>611</v>
      </c>
      <c r="D2139" t="str">
        <f t="shared" si="66"/>
        <v>農業群環球科技大學觀光與生態旅遊系</v>
      </c>
      <c r="E2139" t="str">
        <f t="shared" si="67"/>
        <v>234</v>
      </c>
      <c r="F2139" s="32">
        <v>234024</v>
      </c>
    </row>
    <row r="2140" spans="1:6">
      <c r="A2140" t="s">
        <v>731</v>
      </c>
      <c r="B2140" t="s">
        <v>185</v>
      </c>
      <c r="C2140" t="s">
        <v>347</v>
      </c>
      <c r="D2140" t="str">
        <f t="shared" si="66"/>
        <v>農業群輔英科技大學生物科技系</v>
      </c>
      <c r="E2140" t="str">
        <f t="shared" si="67"/>
        <v>207</v>
      </c>
      <c r="F2140" s="32">
        <v>207028</v>
      </c>
    </row>
    <row r="2141" spans="1:6">
      <c r="A2141" t="s">
        <v>731</v>
      </c>
      <c r="B2141" t="s">
        <v>128</v>
      </c>
      <c r="C2141" t="s">
        <v>347</v>
      </c>
      <c r="D2141" t="str">
        <f t="shared" si="66"/>
        <v>農業群嘉藥學校財團法人嘉南藥理大學生物科技系</v>
      </c>
      <c r="E2141" t="str">
        <f t="shared" si="67"/>
        <v>204</v>
      </c>
      <c r="F2141" s="32">
        <v>204006</v>
      </c>
    </row>
    <row r="2142" spans="1:6">
      <c r="A2142" t="s">
        <v>731</v>
      </c>
      <c r="B2142" t="s">
        <v>89</v>
      </c>
      <c r="C2142" t="s">
        <v>215</v>
      </c>
      <c r="D2142" t="str">
        <f t="shared" si="66"/>
        <v>農業群萬能科技大學營建科技系營建與空間設計組</v>
      </c>
      <c r="E2142" t="str">
        <f t="shared" si="67"/>
        <v>212</v>
      </c>
      <c r="F2142" s="32">
        <v>212005</v>
      </c>
    </row>
    <row r="2143" spans="1:6">
      <c r="A2143" t="s">
        <v>731</v>
      </c>
      <c r="B2143" t="s">
        <v>167</v>
      </c>
      <c r="C2143" t="s">
        <v>706</v>
      </c>
      <c r="D2143" t="str">
        <f t="shared" si="66"/>
        <v>農業群中州科技大學保健食品系</v>
      </c>
      <c r="E2143" t="str">
        <f t="shared" si="67"/>
        <v>235</v>
      </c>
      <c r="F2143" s="32">
        <v>235029</v>
      </c>
    </row>
    <row r="2144" spans="1:6">
      <c r="A2144" t="s">
        <v>731</v>
      </c>
      <c r="B2144" t="s">
        <v>89</v>
      </c>
      <c r="C2144" t="s">
        <v>198</v>
      </c>
      <c r="D2144" t="str">
        <f t="shared" si="66"/>
        <v>農業群萬能科技大學環境工程系生態與環境資源管理組</v>
      </c>
      <c r="E2144" t="str">
        <f t="shared" si="67"/>
        <v>212</v>
      </c>
      <c r="F2144" s="32">
        <v>212010</v>
      </c>
    </row>
    <row r="2145" spans="1:6">
      <c r="A2145" t="s">
        <v>731</v>
      </c>
      <c r="B2145" t="s">
        <v>79</v>
      </c>
      <c r="C2145" t="s">
        <v>725</v>
      </c>
      <c r="D2145" t="str">
        <f t="shared" si="66"/>
        <v>農業群台南應用科技大學生活服務產業系</v>
      </c>
      <c r="E2145" t="str">
        <f t="shared" si="67"/>
        <v>221</v>
      </c>
      <c r="F2145" s="32">
        <v>221010</v>
      </c>
    </row>
    <row r="2146" spans="1:6">
      <c r="A2146" t="s">
        <v>731</v>
      </c>
      <c r="B2146" t="s">
        <v>128</v>
      </c>
      <c r="C2146" t="s">
        <v>637</v>
      </c>
      <c r="D2146" t="str">
        <f t="shared" si="66"/>
        <v>農業群嘉藥學校財團法人嘉南藥理大學藥粧生技產業學士學位學程</v>
      </c>
      <c r="E2146" t="str">
        <f t="shared" si="67"/>
        <v>204</v>
      </c>
      <c r="F2146" s="32">
        <v>204015</v>
      </c>
    </row>
    <row r="2147" spans="1:6">
      <c r="A2147" t="s">
        <v>731</v>
      </c>
      <c r="B2147" t="s">
        <v>110</v>
      </c>
      <c r="C2147" t="s">
        <v>684</v>
      </c>
      <c r="D2147" t="str">
        <f t="shared" si="66"/>
        <v>農業群中華科技大學生物科技系生物科技組（台北校區）</v>
      </c>
      <c r="E2147" t="str">
        <f t="shared" si="67"/>
        <v>229</v>
      </c>
      <c r="F2147" s="32">
        <v>229041</v>
      </c>
    </row>
    <row r="2148" spans="1:6">
      <c r="A2148" t="s">
        <v>731</v>
      </c>
      <c r="B2148" t="s">
        <v>464</v>
      </c>
      <c r="C2148" t="s">
        <v>625</v>
      </c>
      <c r="D2148" t="str">
        <f t="shared" si="66"/>
        <v>農業群大同技術學院茶文化與事業經營學士學位學程</v>
      </c>
      <c r="E2148" t="str">
        <f t="shared" si="67"/>
        <v>419</v>
      </c>
      <c r="F2148" s="32">
        <v>419024</v>
      </c>
    </row>
    <row r="2149" spans="1:6">
      <c r="A2149" t="s">
        <v>731</v>
      </c>
      <c r="B2149" t="s">
        <v>133</v>
      </c>
      <c r="C2149" t="s">
        <v>114</v>
      </c>
      <c r="D2149" t="str">
        <f t="shared" si="66"/>
        <v>農業群建國科技大學土木工程系</v>
      </c>
      <c r="E2149" t="str">
        <f t="shared" si="67"/>
        <v>213</v>
      </c>
      <c r="F2149" s="32">
        <v>213009</v>
      </c>
    </row>
    <row r="2150" spans="1:6">
      <c r="A2150" t="s">
        <v>731</v>
      </c>
      <c r="B2150" t="s">
        <v>119</v>
      </c>
      <c r="C2150" t="s">
        <v>726</v>
      </c>
      <c r="D2150" t="str">
        <f t="shared" si="66"/>
        <v>農業群中華醫事科技大學寵物美容學士學位學程</v>
      </c>
      <c r="E2150" t="str">
        <f t="shared" si="67"/>
        <v>225</v>
      </c>
      <c r="F2150" s="32">
        <v>225034</v>
      </c>
    </row>
    <row r="2151" spans="1:6">
      <c r="A2151" t="s">
        <v>731</v>
      </c>
      <c r="B2151" t="s">
        <v>210</v>
      </c>
      <c r="C2151" t="s">
        <v>730</v>
      </c>
      <c r="D2151" t="str">
        <f t="shared" si="66"/>
        <v>農業群美和科技大學美容系寵物美容設計組</v>
      </c>
      <c r="E2151" t="str">
        <f t="shared" si="67"/>
        <v>232</v>
      </c>
      <c r="F2151" s="32">
        <v>232012</v>
      </c>
    </row>
    <row r="2152" spans="1:6">
      <c r="A2152" t="s">
        <v>731</v>
      </c>
      <c r="B2152" t="s">
        <v>135</v>
      </c>
      <c r="C2152" t="s">
        <v>356</v>
      </c>
      <c r="D2152" t="str">
        <f t="shared" si="66"/>
        <v>農業群高苑科技大學化妝品應用系</v>
      </c>
      <c r="E2152" t="str">
        <f t="shared" si="67"/>
        <v>215</v>
      </c>
      <c r="F2152" s="32">
        <v>215082</v>
      </c>
    </row>
    <row r="2153" spans="1:6">
      <c r="A2153" t="s">
        <v>731</v>
      </c>
      <c r="B2153" t="s">
        <v>135</v>
      </c>
      <c r="C2153" t="s">
        <v>373</v>
      </c>
      <c r="D2153" t="str">
        <f t="shared" si="66"/>
        <v>農業群高苑科技大學綠環境設計學位學程</v>
      </c>
      <c r="E2153" t="str">
        <f t="shared" si="67"/>
        <v>215</v>
      </c>
      <c r="F2153" s="32">
        <v>215034</v>
      </c>
    </row>
    <row r="2154" spans="1:6">
      <c r="A2154" t="s">
        <v>731</v>
      </c>
      <c r="B2154" t="s">
        <v>202</v>
      </c>
      <c r="C2154" t="s">
        <v>132</v>
      </c>
      <c r="D2154" t="str">
        <f t="shared" si="66"/>
        <v>農業群大漢技術學院土木工程與環境資源管理系</v>
      </c>
      <c r="E2154" t="str">
        <f t="shared" si="67"/>
        <v>403</v>
      </c>
      <c r="F2154" s="32">
        <v>403006</v>
      </c>
    </row>
    <row r="2155" spans="1:6">
      <c r="A2155" t="s">
        <v>731</v>
      </c>
      <c r="B2155" t="s">
        <v>195</v>
      </c>
      <c r="C2155" t="s">
        <v>347</v>
      </c>
      <c r="D2155" t="str">
        <f t="shared" si="66"/>
        <v>農業群大仁科技大學生物科技系</v>
      </c>
      <c r="E2155" t="str">
        <f t="shared" si="67"/>
        <v>216</v>
      </c>
      <c r="F2155" s="32">
        <v>216005</v>
      </c>
    </row>
    <row r="2156" spans="1:6">
      <c r="A2156" t="s">
        <v>731</v>
      </c>
      <c r="B2156" t="s">
        <v>195</v>
      </c>
      <c r="C2156" t="s">
        <v>696</v>
      </c>
      <c r="D2156" t="str">
        <f t="shared" si="66"/>
        <v>農業群大仁科技大學食品科技系食品技術與應用組</v>
      </c>
      <c r="E2156" t="str">
        <f t="shared" si="67"/>
        <v>216</v>
      </c>
      <c r="F2156" s="32">
        <v>216011</v>
      </c>
    </row>
    <row r="2157" spans="1:6">
      <c r="A2157" t="s">
        <v>731</v>
      </c>
      <c r="B2157" t="s">
        <v>140</v>
      </c>
      <c r="C2157" t="s">
        <v>743</v>
      </c>
      <c r="D2157" t="str">
        <f t="shared" si="66"/>
        <v>農業群遠東科技大學休閒運動管理系休閒產業組</v>
      </c>
      <c r="E2157" t="str">
        <f t="shared" si="67"/>
        <v>222</v>
      </c>
      <c r="F2157" s="32">
        <v>222054</v>
      </c>
    </row>
    <row r="2158" spans="1:6">
      <c r="A2158" t="s">
        <v>731</v>
      </c>
      <c r="B2158" t="s">
        <v>119</v>
      </c>
      <c r="C2158" t="s">
        <v>354</v>
      </c>
      <c r="D2158" t="str">
        <f t="shared" si="66"/>
        <v>農業群中華醫事科技大學製劑製造工程系</v>
      </c>
      <c r="E2158" t="str">
        <f t="shared" si="67"/>
        <v>225</v>
      </c>
      <c r="F2158" s="32">
        <v>225024</v>
      </c>
    </row>
    <row r="2159" spans="1:6">
      <c r="A2159" t="s">
        <v>731</v>
      </c>
      <c r="B2159" t="s">
        <v>177</v>
      </c>
      <c r="C2159" t="s">
        <v>352</v>
      </c>
      <c r="D2159" t="str">
        <f t="shared" si="66"/>
        <v>農業群元培醫事科技大學醫學檢驗生物技術系</v>
      </c>
      <c r="E2159" t="str">
        <f t="shared" si="67"/>
        <v>223</v>
      </c>
      <c r="F2159" s="32">
        <v>223012</v>
      </c>
    </row>
    <row r="2160" spans="1:6">
      <c r="A2160" t="s">
        <v>731</v>
      </c>
      <c r="B2160" t="s">
        <v>167</v>
      </c>
      <c r="C2160" t="s">
        <v>365</v>
      </c>
      <c r="D2160" t="str">
        <f t="shared" si="66"/>
        <v>農業群中州科技大學景觀系</v>
      </c>
      <c r="E2160" t="str">
        <f t="shared" si="67"/>
        <v>235</v>
      </c>
      <c r="F2160" s="32">
        <v>235032</v>
      </c>
    </row>
    <row r="2161" spans="1:6">
      <c r="A2161" t="s">
        <v>731</v>
      </c>
      <c r="B2161" t="s">
        <v>179</v>
      </c>
      <c r="C2161" t="s">
        <v>652</v>
      </c>
      <c r="D2161" t="str">
        <f t="shared" si="66"/>
        <v>農業群吳鳳科技大學觀光休閒管理系</v>
      </c>
      <c r="E2161" t="str">
        <f t="shared" si="67"/>
        <v>233</v>
      </c>
      <c r="F2161" s="32">
        <v>233034</v>
      </c>
    </row>
    <row r="2162" spans="1:6">
      <c r="A2162" t="s">
        <v>731</v>
      </c>
      <c r="B2162" t="s">
        <v>113</v>
      </c>
      <c r="C2162" t="s">
        <v>100</v>
      </c>
      <c r="D2162" t="str">
        <f t="shared" si="66"/>
        <v>農業群健行科技大學電子工程系</v>
      </c>
      <c r="E2162" t="str">
        <f t="shared" si="67"/>
        <v>210</v>
      </c>
      <c r="F2162" s="32">
        <v>210074</v>
      </c>
    </row>
    <row r="2163" spans="1:6">
      <c r="A2163" t="s">
        <v>731</v>
      </c>
      <c r="B2163" t="s">
        <v>135</v>
      </c>
      <c r="C2163" t="s">
        <v>326</v>
      </c>
      <c r="D2163" t="str">
        <f t="shared" si="66"/>
        <v>農業群高苑科技大學休閒運動管理系</v>
      </c>
      <c r="E2163" t="str">
        <f t="shared" si="67"/>
        <v>215</v>
      </c>
      <c r="F2163" s="32">
        <v>215050</v>
      </c>
    </row>
    <row r="2164" spans="1:6">
      <c r="A2164" t="s">
        <v>731</v>
      </c>
      <c r="B2164" t="s">
        <v>181</v>
      </c>
      <c r="C2164" t="s">
        <v>182</v>
      </c>
      <c r="D2164" t="str">
        <f t="shared" si="66"/>
        <v>農業群大華科技大學機電工程系</v>
      </c>
      <c r="E2164" t="str">
        <f t="shared" si="67"/>
        <v>238</v>
      </c>
      <c r="F2164" s="32">
        <v>238027</v>
      </c>
    </row>
    <row r="2165" spans="1:6">
      <c r="A2165" t="s">
        <v>731</v>
      </c>
      <c r="B2165" t="s">
        <v>202</v>
      </c>
      <c r="C2165" t="s">
        <v>663</v>
      </c>
      <c r="D2165" t="str">
        <f t="shared" si="66"/>
        <v>農業群大漢技術學院休閒與運動管理系</v>
      </c>
      <c r="E2165" t="str">
        <f t="shared" si="67"/>
        <v>403</v>
      </c>
      <c r="F2165" s="32">
        <v>403015</v>
      </c>
    </row>
    <row r="2166" spans="1:6">
      <c r="A2166" t="s">
        <v>731</v>
      </c>
      <c r="B2166" t="s">
        <v>152</v>
      </c>
      <c r="C2166" t="s">
        <v>64</v>
      </c>
      <c r="D2166" t="str">
        <f t="shared" si="66"/>
        <v>農業群南榮科技大學營建工程系</v>
      </c>
      <c r="E2166" t="str">
        <f t="shared" si="67"/>
        <v>242</v>
      </c>
      <c r="F2166" s="32">
        <v>242028</v>
      </c>
    </row>
    <row r="2167" spans="1:6">
      <c r="A2167" t="s">
        <v>731</v>
      </c>
      <c r="B2167" t="s">
        <v>119</v>
      </c>
      <c r="C2167" t="s">
        <v>685</v>
      </c>
      <c r="D2167" t="str">
        <f t="shared" si="66"/>
        <v>農業群中華醫事科技大學長期照顧系</v>
      </c>
      <c r="E2167" t="str">
        <f t="shared" si="67"/>
        <v>225</v>
      </c>
      <c r="F2167" s="32">
        <v>225030</v>
      </c>
    </row>
    <row r="2168" spans="1:6">
      <c r="A2168" t="s">
        <v>731</v>
      </c>
      <c r="B2168" t="s">
        <v>179</v>
      </c>
      <c r="C2168" t="s">
        <v>208</v>
      </c>
      <c r="D2168" t="str">
        <f t="shared" si="66"/>
        <v>農業群吳鳳科技大學安全科技與管理系</v>
      </c>
      <c r="E2168" t="str">
        <f t="shared" si="67"/>
        <v>233</v>
      </c>
      <c r="F2168" s="32">
        <v>233033</v>
      </c>
    </row>
    <row r="2169" spans="1:6">
      <c r="A2169" t="s">
        <v>731</v>
      </c>
      <c r="B2169" t="s">
        <v>210</v>
      </c>
      <c r="C2169" t="s">
        <v>183</v>
      </c>
      <c r="D2169" t="str">
        <f t="shared" si="66"/>
        <v>農業群美和科技大學企業管理系</v>
      </c>
      <c r="E2169" t="str">
        <f t="shared" si="67"/>
        <v>232</v>
      </c>
      <c r="F2169" s="32">
        <v>232024</v>
      </c>
    </row>
    <row r="2170" spans="1:6">
      <c r="A2170" t="s">
        <v>744</v>
      </c>
      <c r="B2170" t="s">
        <v>11</v>
      </c>
      <c r="C2170" t="s">
        <v>502</v>
      </c>
      <c r="D2170" t="str">
        <f t="shared" si="66"/>
        <v>英語類國立臺灣科技大學應用外語系</v>
      </c>
      <c r="E2170" t="str">
        <f t="shared" si="67"/>
        <v>101</v>
      </c>
      <c r="F2170" s="32">
        <v>101017</v>
      </c>
    </row>
    <row r="2171" spans="1:6">
      <c r="A2171" t="s">
        <v>744</v>
      </c>
      <c r="B2171" t="s">
        <v>14</v>
      </c>
      <c r="C2171" t="s">
        <v>745</v>
      </c>
      <c r="D2171" t="str">
        <f t="shared" si="66"/>
        <v>英語類國立臺北科技大學應用英文系</v>
      </c>
      <c r="E2171" t="str">
        <f t="shared" si="67"/>
        <v>104</v>
      </c>
      <c r="F2171" s="32">
        <v>104027</v>
      </c>
    </row>
    <row r="2172" spans="1:6">
      <c r="A2172" t="s">
        <v>744</v>
      </c>
      <c r="B2172" t="s">
        <v>267</v>
      </c>
      <c r="C2172" t="s">
        <v>281</v>
      </c>
      <c r="D2172" t="str">
        <f t="shared" si="66"/>
        <v>英語類國立臺北護理健康大學語言治療與聽力學系</v>
      </c>
      <c r="E2172" t="str">
        <f t="shared" si="67"/>
        <v>111</v>
      </c>
      <c r="F2172" s="32">
        <v>111013</v>
      </c>
    </row>
    <row r="2173" spans="1:6">
      <c r="A2173" t="s">
        <v>744</v>
      </c>
      <c r="B2173" t="s">
        <v>265</v>
      </c>
      <c r="C2173" t="s">
        <v>499</v>
      </c>
      <c r="D2173" t="str">
        <f t="shared" si="66"/>
        <v>英語類國立臺北商業大學國際商務系（臺北校區）</v>
      </c>
      <c r="E2173" t="str">
        <f t="shared" si="67"/>
        <v>114</v>
      </c>
      <c r="F2173" s="32">
        <v>114005</v>
      </c>
    </row>
    <row r="2174" spans="1:6">
      <c r="A2174" t="s">
        <v>744</v>
      </c>
      <c r="B2174" t="s">
        <v>267</v>
      </c>
      <c r="C2174" t="s">
        <v>670</v>
      </c>
      <c r="D2174" t="str">
        <f t="shared" si="66"/>
        <v>英語類國立臺北護理健康大學運動保健系</v>
      </c>
      <c r="E2174" t="str">
        <f t="shared" si="67"/>
        <v>111</v>
      </c>
      <c r="F2174" s="32">
        <v>111023</v>
      </c>
    </row>
    <row r="2175" spans="1:6">
      <c r="A2175" t="s">
        <v>744</v>
      </c>
      <c r="B2175" t="s">
        <v>265</v>
      </c>
      <c r="C2175" t="s">
        <v>746</v>
      </c>
      <c r="D2175" t="str">
        <f t="shared" si="66"/>
        <v>英語類國立臺北商業大學應用外語系（臺北校區）</v>
      </c>
      <c r="E2175" t="str">
        <f t="shared" si="67"/>
        <v>114</v>
      </c>
      <c r="F2175" s="32">
        <v>114008</v>
      </c>
    </row>
    <row r="2176" spans="1:6">
      <c r="A2176" t="s">
        <v>744</v>
      </c>
      <c r="B2176" t="s">
        <v>19</v>
      </c>
      <c r="C2176" t="s">
        <v>502</v>
      </c>
      <c r="D2176" t="str">
        <f t="shared" si="66"/>
        <v>英語類國立雲林科技大學應用外語系</v>
      </c>
      <c r="E2176" t="str">
        <f t="shared" si="67"/>
        <v>102</v>
      </c>
      <c r="F2176" s="32">
        <v>102033</v>
      </c>
    </row>
    <row r="2177" spans="1:6">
      <c r="A2177" t="s">
        <v>744</v>
      </c>
      <c r="B2177" t="s">
        <v>22</v>
      </c>
      <c r="C2177" t="s">
        <v>506</v>
      </c>
      <c r="D2177" t="str">
        <f t="shared" si="66"/>
        <v>英語類國立高雄第一科技大學應用德語系</v>
      </c>
      <c r="E2177" t="str">
        <f t="shared" si="67"/>
        <v>105</v>
      </c>
      <c r="F2177" s="32">
        <v>105037</v>
      </c>
    </row>
    <row r="2178" spans="1:6">
      <c r="A2178" t="s">
        <v>744</v>
      </c>
      <c r="B2178" t="s">
        <v>22</v>
      </c>
      <c r="C2178" t="s">
        <v>521</v>
      </c>
      <c r="D2178" t="str">
        <f t="shared" ref="D2178:D2241" si="68">CONCATENATE(A2178,B2178,C2178)</f>
        <v>英語類國立高雄第一科技大學應用英語系</v>
      </c>
      <c r="E2178" t="str">
        <f t="shared" ref="E2178:E2241" si="69">MID(F2178,1,3)</f>
        <v>105</v>
      </c>
      <c r="F2178" s="32">
        <v>105032</v>
      </c>
    </row>
    <row r="2179" spans="1:6">
      <c r="A2179" t="s">
        <v>744</v>
      </c>
      <c r="B2179" t="s">
        <v>268</v>
      </c>
      <c r="C2179" t="s">
        <v>521</v>
      </c>
      <c r="D2179" t="str">
        <f t="shared" si="68"/>
        <v>英語類國立臺中科技大學應用英語系</v>
      </c>
      <c r="E2179" t="str">
        <f t="shared" si="69"/>
        <v>113</v>
      </c>
      <c r="F2179" s="32">
        <v>113022</v>
      </c>
    </row>
    <row r="2180" spans="1:6">
      <c r="A2180" t="s">
        <v>744</v>
      </c>
      <c r="B2180" t="s">
        <v>22</v>
      </c>
      <c r="C2180" t="s">
        <v>503</v>
      </c>
      <c r="D2180" t="str">
        <f t="shared" si="68"/>
        <v>英語類國立高雄第一科技大學會計資訊系</v>
      </c>
      <c r="E2180" t="str">
        <f t="shared" si="69"/>
        <v>105</v>
      </c>
      <c r="F2180" s="32">
        <v>105044</v>
      </c>
    </row>
    <row r="2181" spans="1:6">
      <c r="A2181" t="s">
        <v>744</v>
      </c>
      <c r="B2181" t="s">
        <v>267</v>
      </c>
      <c r="C2181" t="s">
        <v>508</v>
      </c>
      <c r="D2181" t="str">
        <f t="shared" si="68"/>
        <v>英語類國立臺北護理健康大學生死與健康心理諮商系</v>
      </c>
      <c r="E2181" t="str">
        <f t="shared" si="69"/>
        <v>111</v>
      </c>
      <c r="F2181" s="32">
        <v>111021</v>
      </c>
    </row>
    <row r="2182" spans="1:6">
      <c r="A2182" t="s">
        <v>744</v>
      </c>
      <c r="B2182" t="s">
        <v>22</v>
      </c>
      <c r="C2182" t="s">
        <v>509</v>
      </c>
      <c r="D2182" t="str">
        <f t="shared" si="68"/>
        <v>英語類國立高雄第一科技大學運籌管理系</v>
      </c>
      <c r="E2182" t="str">
        <f t="shared" si="69"/>
        <v>105</v>
      </c>
      <c r="F2182" s="32">
        <v>105018</v>
      </c>
    </row>
    <row r="2183" spans="1:6">
      <c r="A2183" t="s">
        <v>744</v>
      </c>
      <c r="B2183" t="s">
        <v>22</v>
      </c>
      <c r="C2183" t="s">
        <v>498</v>
      </c>
      <c r="D2183" t="str">
        <f t="shared" si="68"/>
        <v>英語類國立高雄第一科技大學財務管理系</v>
      </c>
      <c r="E2183" t="str">
        <f t="shared" si="69"/>
        <v>105</v>
      </c>
      <c r="F2183" s="32">
        <v>105043</v>
      </c>
    </row>
    <row r="2184" spans="1:6">
      <c r="A2184" t="s">
        <v>744</v>
      </c>
      <c r="B2184" t="s">
        <v>42</v>
      </c>
      <c r="C2184" t="s">
        <v>532</v>
      </c>
      <c r="D2184" t="str">
        <f t="shared" si="68"/>
        <v>英語類國立勤益科技大學休閒產業管理系</v>
      </c>
      <c r="E2184" t="str">
        <f t="shared" si="69"/>
        <v>110</v>
      </c>
      <c r="F2184" s="32">
        <v>110034</v>
      </c>
    </row>
    <row r="2185" spans="1:6">
      <c r="A2185" t="s">
        <v>744</v>
      </c>
      <c r="B2185" t="s">
        <v>18</v>
      </c>
      <c r="C2185" t="s">
        <v>502</v>
      </c>
      <c r="D2185" t="str">
        <f t="shared" si="68"/>
        <v>英語類國立高雄應用科技大學應用外語系</v>
      </c>
      <c r="E2185" t="str">
        <f t="shared" si="69"/>
        <v>106</v>
      </c>
      <c r="F2185" s="32">
        <v>106029</v>
      </c>
    </row>
    <row r="2186" spans="1:6">
      <c r="A2186" t="s">
        <v>744</v>
      </c>
      <c r="B2186" t="s">
        <v>34</v>
      </c>
      <c r="C2186" t="s">
        <v>519</v>
      </c>
      <c r="D2186" t="str">
        <f t="shared" si="68"/>
        <v>英語類國立高雄海洋科技大學航運管理系</v>
      </c>
      <c r="E2186" t="str">
        <f t="shared" si="69"/>
        <v>108</v>
      </c>
      <c r="F2186" s="32">
        <v>108011</v>
      </c>
    </row>
    <row r="2187" spans="1:6">
      <c r="A2187" t="s">
        <v>744</v>
      </c>
      <c r="B2187" t="s">
        <v>18</v>
      </c>
      <c r="C2187" t="s">
        <v>513</v>
      </c>
      <c r="D2187" t="str">
        <f t="shared" si="68"/>
        <v>英語類國立高雄應用科技大學觀光管理系</v>
      </c>
      <c r="E2187" t="str">
        <f t="shared" si="69"/>
        <v>106</v>
      </c>
      <c r="F2187" s="32">
        <v>106047</v>
      </c>
    </row>
    <row r="2188" spans="1:6">
      <c r="A2188" t="s">
        <v>744</v>
      </c>
      <c r="B2188" t="s">
        <v>22</v>
      </c>
      <c r="C2188" t="s">
        <v>187</v>
      </c>
      <c r="D2188" t="str">
        <f t="shared" si="68"/>
        <v>英語類國立高雄第一科技大學行銷與流通管理系</v>
      </c>
      <c r="E2188" t="str">
        <f t="shared" si="69"/>
        <v>105</v>
      </c>
      <c r="F2188" s="32">
        <v>105024</v>
      </c>
    </row>
    <row r="2189" spans="1:6">
      <c r="A2189" t="s">
        <v>744</v>
      </c>
      <c r="B2189" t="s">
        <v>268</v>
      </c>
      <c r="C2189" t="s">
        <v>392</v>
      </c>
      <c r="D2189" t="str">
        <f t="shared" si="68"/>
        <v>英語類國立臺中科技大學應用中文系</v>
      </c>
      <c r="E2189" t="str">
        <f t="shared" si="69"/>
        <v>113</v>
      </c>
      <c r="F2189" s="32">
        <v>113026</v>
      </c>
    </row>
    <row r="2190" spans="1:6">
      <c r="A2190" t="s">
        <v>744</v>
      </c>
      <c r="B2190" t="s">
        <v>22</v>
      </c>
      <c r="C2190" t="s">
        <v>520</v>
      </c>
      <c r="D2190" t="str">
        <f t="shared" si="68"/>
        <v>英語類國立高雄第一科技大學風險管理與保險系</v>
      </c>
      <c r="E2190" t="str">
        <f t="shared" si="69"/>
        <v>105</v>
      </c>
      <c r="F2190" s="32">
        <v>105028</v>
      </c>
    </row>
    <row r="2191" spans="1:6">
      <c r="A2191" t="s">
        <v>744</v>
      </c>
      <c r="B2191" t="s">
        <v>42</v>
      </c>
      <c r="C2191" t="s">
        <v>521</v>
      </c>
      <c r="D2191" t="str">
        <f t="shared" si="68"/>
        <v>英語類國立勤益科技大學應用英語系</v>
      </c>
      <c r="E2191" t="str">
        <f t="shared" si="69"/>
        <v>110</v>
      </c>
      <c r="F2191" s="32">
        <v>110035</v>
      </c>
    </row>
    <row r="2192" spans="1:6">
      <c r="A2192" t="s">
        <v>744</v>
      </c>
      <c r="B2192" t="s">
        <v>18</v>
      </c>
      <c r="C2192" t="s">
        <v>524</v>
      </c>
      <c r="D2192" t="str">
        <f t="shared" si="68"/>
        <v>英語類國立高雄應用科技大學人力資源發展系</v>
      </c>
      <c r="E2192" t="str">
        <f t="shared" si="69"/>
        <v>106</v>
      </c>
      <c r="F2192" s="32">
        <v>106046</v>
      </c>
    </row>
    <row r="2193" spans="1:6">
      <c r="A2193" t="s">
        <v>744</v>
      </c>
      <c r="B2193" t="s">
        <v>514</v>
      </c>
      <c r="C2193" t="s">
        <v>521</v>
      </c>
      <c r="D2193" t="str">
        <f t="shared" si="68"/>
        <v>英語類國立高雄餐旅大學應用英語系</v>
      </c>
      <c r="E2193" t="str">
        <f t="shared" si="69"/>
        <v>112</v>
      </c>
      <c r="F2193" s="32">
        <v>112005</v>
      </c>
    </row>
    <row r="2194" spans="1:6">
      <c r="A2194" t="s">
        <v>744</v>
      </c>
      <c r="B2194" t="s">
        <v>514</v>
      </c>
      <c r="C2194" t="s">
        <v>747</v>
      </c>
      <c r="D2194" t="str">
        <f t="shared" si="68"/>
        <v>英語類國立高雄餐旅大學國際廚藝學士學位學程</v>
      </c>
      <c r="E2194" t="str">
        <f t="shared" si="69"/>
        <v>112</v>
      </c>
      <c r="F2194" s="32">
        <v>112020</v>
      </c>
    </row>
    <row r="2195" spans="1:6">
      <c r="A2195" t="s">
        <v>744</v>
      </c>
      <c r="B2195" t="s">
        <v>42</v>
      </c>
      <c r="C2195" t="s">
        <v>389</v>
      </c>
      <c r="D2195" t="str">
        <f t="shared" si="68"/>
        <v>英語類國立勤益科技大學文化創意事業系</v>
      </c>
      <c r="E2195" t="str">
        <f t="shared" si="69"/>
        <v>110</v>
      </c>
      <c r="F2195" s="32">
        <v>110039</v>
      </c>
    </row>
    <row r="2196" spans="1:6">
      <c r="A2196" t="s">
        <v>744</v>
      </c>
      <c r="B2196" t="s">
        <v>22</v>
      </c>
      <c r="C2196" t="s">
        <v>232</v>
      </c>
      <c r="D2196" t="str">
        <f t="shared" si="68"/>
        <v>英語類國立高雄第一科技大學金融系</v>
      </c>
      <c r="E2196" t="str">
        <f t="shared" si="69"/>
        <v>105</v>
      </c>
      <c r="F2196" s="32">
        <v>105042</v>
      </c>
    </row>
    <row r="2197" spans="1:6">
      <c r="A2197" t="s">
        <v>744</v>
      </c>
      <c r="B2197" t="s">
        <v>514</v>
      </c>
      <c r="C2197" t="s">
        <v>586</v>
      </c>
      <c r="D2197" t="str">
        <f t="shared" si="68"/>
        <v>英語類國立高雄餐旅大學旅館管理系</v>
      </c>
      <c r="E2197" t="str">
        <f t="shared" si="69"/>
        <v>112</v>
      </c>
      <c r="F2197" s="32">
        <v>112019</v>
      </c>
    </row>
    <row r="2198" spans="1:6">
      <c r="A2198" t="s">
        <v>744</v>
      </c>
      <c r="B2198" t="s">
        <v>514</v>
      </c>
      <c r="C2198" t="s">
        <v>748</v>
      </c>
      <c r="D2198" t="str">
        <f t="shared" si="68"/>
        <v>英語類國立高雄餐旅大學國際觀光學士學位學程</v>
      </c>
      <c r="E2198" t="str">
        <f t="shared" si="69"/>
        <v>112</v>
      </c>
      <c r="F2198" s="32">
        <v>112021</v>
      </c>
    </row>
    <row r="2199" spans="1:6">
      <c r="A2199" t="s">
        <v>744</v>
      </c>
      <c r="B2199" t="s">
        <v>27</v>
      </c>
      <c r="C2199" t="s">
        <v>502</v>
      </c>
      <c r="D2199" t="str">
        <f t="shared" si="68"/>
        <v>英語類國立虎尾科技大學應用外語系</v>
      </c>
      <c r="E2199" t="str">
        <f t="shared" si="69"/>
        <v>107</v>
      </c>
      <c r="F2199" s="32">
        <v>107026</v>
      </c>
    </row>
    <row r="2200" spans="1:6">
      <c r="A2200" t="s">
        <v>744</v>
      </c>
      <c r="B2200" t="s">
        <v>514</v>
      </c>
      <c r="C2200" t="s">
        <v>517</v>
      </c>
      <c r="D2200" t="str">
        <f t="shared" si="68"/>
        <v>英語類國立高雄餐旅大學休閒暨遊憩管理系</v>
      </c>
      <c r="E2200" t="str">
        <f t="shared" si="69"/>
        <v>112</v>
      </c>
      <c r="F2200" s="32">
        <v>112018</v>
      </c>
    </row>
    <row r="2201" spans="1:6">
      <c r="A2201" t="s">
        <v>744</v>
      </c>
      <c r="B2201" t="s">
        <v>34</v>
      </c>
      <c r="C2201" t="s">
        <v>529</v>
      </c>
      <c r="D2201" t="str">
        <f t="shared" si="68"/>
        <v>英語類國立高雄海洋科技大學供應鏈管理系</v>
      </c>
      <c r="E2201" t="str">
        <f t="shared" si="69"/>
        <v>108</v>
      </c>
      <c r="F2201" s="32">
        <v>108016</v>
      </c>
    </row>
    <row r="2202" spans="1:6">
      <c r="A2202" t="s">
        <v>744</v>
      </c>
      <c r="B2202" t="s">
        <v>27</v>
      </c>
      <c r="C2202" t="s">
        <v>183</v>
      </c>
      <c r="D2202" t="str">
        <f t="shared" si="68"/>
        <v>英語類國立虎尾科技大學企業管理系</v>
      </c>
      <c r="E2202" t="str">
        <f t="shared" si="69"/>
        <v>107</v>
      </c>
      <c r="F2202" s="32">
        <v>107039</v>
      </c>
    </row>
    <row r="2203" spans="1:6">
      <c r="A2203" t="s">
        <v>744</v>
      </c>
      <c r="B2203" t="s">
        <v>34</v>
      </c>
      <c r="C2203" t="s">
        <v>533</v>
      </c>
      <c r="D2203" t="str">
        <f t="shared" si="68"/>
        <v>英語類國立高雄海洋科技大學海洋休閒管理系</v>
      </c>
      <c r="E2203" t="str">
        <f t="shared" si="69"/>
        <v>108</v>
      </c>
      <c r="F2203" s="32">
        <v>108018</v>
      </c>
    </row>
    <row r="2204" spans="1:6">
      <c r="A2204" t="s">
        <v>744</v>
      </c>
      <c r="B2204" t="s">
        <v>54</v>
      </c>
      <c r="C2204" t="s">
        <v>749</v>
      </c>
      <c r="D2204" t="str">
        <f t="shared" si="68"/>
        <v>英語類國立宜蘭大學外國語文學系</v>
      </c>
      <c r="E2204" t="str">
        <f t="shared" si="69"/>
        <v>723</v>
      </c>
      <c r="F2204" s="32">
        <v>723016</v>
      </c>
    </row>
    <row r="2205" spans="1:6">
      <c r="A2205" t="s">
        <v>744</v>
      </c>
      <c r="B2205" t="s">
        <v>239</v>
      </c>
      <c r="C2205" t="s">
        <v>547</v>
      </c>
      <c r="D2205" t="str">
        <f t="shared" si="68"/>
        <v>英語類國立屏東大學應用英語學系</v>
      </c>
      <c r="E2205" t="str">
        <f t="shared" si="69"/>
        <v>738</v>
      </c>
      <c r="F2205" s="32">
        <v>738016</v>
      </c>
    </row>
    <row r="2206" spans="1:6">
      <c r="A2206" t="s">
        <v>744</v>
      </c>
      <c r="B2206" t="s">
        <v>61</v>
      </c>
      <c r="C2206" t="s">
        <v>187</v>
      </c>
      <c r="D2206" t="str">
        <f t="shared" si="68"/>
        <v>英語類朝陽科技大學行銷與流通管理系</v>
      </c>
      <c r="E2206" t="str">
        <f t="shared" si="69"/>
        <v>201</v>
      </c>
      <c r="F2206" s="32">
        <v>201008</v>
      </c>
    </row>
    <row r="2207" spans="1:6">
      <c r="A2207" t="s">
        <v>744</v>
      </c>
      <c r="B2207" t="s">
        <v>239</v>
      </c>
      <c r="C2207" t="s">
        <v>539</v>
      </c>
      <c r="D2207" t="str">
        <f t="shared" si="68"/>
        <v>英語類國立屏東大學休閒事業經營學系</v>
      </c>
      <c r="E2207" t="str">
        <f t="shared" si="69"/>
        <v>738</v>
      </c>
      <c r="F2207" s="32">
        <v>738010</v>
      </c>
    </row>
    <row r="2208" spans="1:6">
      <c r="A2208" t="s">
        <v>744</v>
      </c>
      <c r="B2208" t="s">
        <v>45</v>
      </c>
      <c r="C2208" t="s">
        <v>502</v>
      </c>
      <c r="D2208" t="str">
        <f t="shared" si="68"/>
        <v>英語類國立屏東科技大學應用外語系</v>
      </c>
      <c r="E2208" t="str">
        <f t="shared" si="69"/>
        <v>103</v>
      </c>
      <c r="F2208" s="32">
        <v>103036</v>
      </c>
    </row>
    <row r="2209" spans="1:6">
      <c r="A2209" t="s">
        <v>744</v>
      </c>
      <c r="B2209" t="s">
        <v>77</v>
      </c>
      <c r="C2209" t="s">
        <v>552</v>
      </c>
      <c r="D2209" t="str">
        <f t="shared" si="68"/>
        <v>英語類致理科技大學國際貿易系</v>
      </c>
      <c r="E2209" t="str">
        <f t="shared" si="69"/>
        <v>245</v>
      </c>
      <c r="F2209" s="32">
        <v>245011</v>
      </c>
    </row>
    <row r="2210" spans="1:6">
      <c r="A2210" t="s">
        <v>744</v>
      </c>
      <c r="B2210" t="s">
        <v>77</v>
      </c>
      <c r="C2210" t="s">
        <v>553</v>
      </c>
      <c r="D2210" t="str">
        <f t="shared" si="68"/>
        <v>英語類致理科技大學休閒遊憩管理系</v>
      </c>
      <c r="E2210" t="str">
        <f t="shared" si="69"/>
        <v>245</v>
      </c>
      <c r="F2210" s="32">
        <v>245008</v>
      </c>
    </row>
    <row r="2211" spans="1:6">
      <c r="A2211" t="s">
        <v>744</v>
      </c>
      <c r="B2211" t="s">
        <v>177</v>
      </c>
      <c r="C2211" t="s">
        <v>502</v>
      </c>
      <c r="D2211" t="str">
        <f t="shared" si="68"/>
        <v>英語類元培醫事科技大學應用外語系</v>
      </c>
      <c r="E2211" t="str">
        <f t="shared" si="69"/>
        <v>223</v>
      </c>
      <c r="F2211" s="32">
        <v>223050</v>
      </c>
    </row>
    <row r="2212" spans="1:6">
      <c r="A2212" t="s">
        <v>744</v>
      </c>
      <c r="B2212" t="s">
        <v>61</v>
      </c>
      <c r="C2212" t="s">
        <v>521</v>
      </c>
      <c r="D2212" t="str">
        <f t="shared" si="68"/>
        <v>英語類朝陽科技大學應用英語系</v>
      </c>
      <c r="E2212" t="str">
        <f t="shared" si="69"/>
        <v>201</v>
      </c>
      <c r="F2212" s="32">
        <v>201030</v>
      </c>
    </row>
    <row r="2213" spans="1:6">
      <c r="A2213" t="s">
        <v>744</v>
      </c>
      <c r="B2213" t="s">
        <v>62</v>
      </c>
      <c r="C2213" t="s">
        <v>187</v>
      </c>
      <c r="D2213" t="str">
        <f t="shared" si="68"/>
        <v>英語類南臺科技大學行銷與流通管理系</v>
      </c>
      <c r="E2213" t="str">
        <f t="shared" si="69"/>
        <v>202</v>
      </c>
      <c r="F2213" s="32">
        <v>202033</v>
      </c>
    </row>
    <row r="2214" spans="1:6">
      <c r="A2214" t="s">
        <v>744</v>
      </c>
      <c r="B2214" t="s">
        <v>241</v>
      </c>
      <c r="C2214" t="s">
        <v>519</v>
      </c>
      <c r="D2214" t="str">
        <f t="shared" si="68"/>
        <v>英語類國立澎湖科技大學航運管理系</v>
      </c>
      <c r="E2214" t="str">
        <f t="shared" si="69"/>
        <v>109</v>
      </c>
      <c r="F2214" s="32">
        <v>109024</v>
      </c>
    </row>
    <row r="2215" spans="1:6">
      <c r="A2215" t="s">
        <v>744</v>
      </c>
      <c r="B2215" t="s">
        <v>77</v>
      </c>
      <c r="C2215" t="s">
        <v>187</v>
      </c>
      <c r="D2215" t="str">
        <f t="shared" si="68"/>
        <v>英語類致理科技大學行銷與流通管理系</v>
      </c>
      <c r="E2215" t="str">
        <f t="shared" si="69"/>
        <v>245</v>
      </c>
      <c r="F2215" s="32">
        <v>245006</v>
      </c>
    </row>
    <row r="2216" spans="1:6">
      <c r="A2216" t="s">
        <v>744</v>
      </c>
      <c r="B2216" t="s">
        <v>241</v>
      </c>
      <c r="C2216" t="s">
        <v>502</v>
      </c>
      <c r="D2216" t="str">
        <f t="shared" si="68"/>
        <v>英語類國立澎湖科技大學應用外語系</v>
      </c>
      <c r="E2216" t="str">
        <f t="shared" si="69"/>
        <v>109</v>
      </c>
      <c r="F2216" s="32">
        <v>109023</v>
      </c>
    </row>
    <row r="2217" spans="1:6">
      <c r="A2217" t="s">
        <v>744</v>
      </c>
      <c r="B2217" t="s">
        <v>94</v>
      </c>
      <c r="C2217" t="s">
        <v>281</v>
      </c>
      <c r="D2217" t="str">
        <f t="shared" si="68"/>
        <v>英語類弘光科技大學語言治療與聽力學系</v>
      </c>
      <c r="E2217" t="str">
        <f t="shared" si="69"/>
        <v>209</v>
      </c>
      <c r="F2217" s="32">
        <v>209015</v>
      </c>
    </row>
    <row r="2218" spans="1:6">
      <c r="A2218" t="s">
        <v>744</v>
      </c>
      <c r="B2218" t="s">
        <v>404</v>
      </c>
      <c r="C2218" t="s">
        <v>545</v>
      </c>
      <c r="D2218" t="str">
        <f t="shared" si="68"/>
        <v>英語類文藻外語大學國際企業管理系</v>
      </c>
      <c r="E2218" t="str">
        <f t="shared" si="69"/>
        <v>241</v>
      </c>
      <c r="F2218" s="32">
        <v>241019</v>
      </c>
    </row>
    <row r="2219" spans="1:6">
      <c r="A2219" t="s">
        <v>744</v>
      </c>
      <c r="B2219" t="s">
        <v>404</v>
      </c>
      <c r="C2219" t="s">
        <v>561</v>
      </c>
      <c r="D2219" t="str">
        <f t="shared" si="68"/>
        <v>英語類文藻外語大學德國語文系</v>
      </c>
      <c r="E2219" t="str">
        <f t="shared" si="69"/>
        <v>241</v>
      </c>
      <c r="F2219" s="32">
        <v>241006</v>
      </c>
    </row>
    <row r="2220" spans="1:6">
      <c r="A2220" t="s">
        <v>744</v>
      </c>
      <c r="B2220" t="s">
        <v>94</v>
      </c>
      <c r="C2220" t="s">
        <v>292</v>
      </c>
      <c r="D2220" t="str">
        <f t="shared" si="68"/>
        <v>英語類弘光科技大學物理治療系</v>
      </c>
      <c r="E2220" t="str">
        <f t="shared" si="69"/>
        <v>209</v>
      </c>
      <c r="F2220" s="32">
        <v>209003</v>
      </c>
    </row>
    <row r="2221" spans="1:6">
      <c r="A2221" t="s">
        <v>744</v>
      </c>
      <c r="B2221" t="s">
        <v>404</v>
      </c>
      <c r="C2221" t="s">
        <v>554</v>
      </c>
      <c r="D2221" t="str">
        <f t="shared" si="68"/>
        <v>英語類文藻外語大學英國語文系</v>
      </c>
      <c r="E2221" t="str">
        <f t="shared" si="69"/>
        <v>241</v>
      </c>
      <c r="F2221" s="32">
        <v>241002</v>
      </c>
    </row>
    <row r="2222" spans="1:6">
      <c r="A2222" t="s">
        <v>744</v>
      </c>
      <c r="B2222" t="s">
        <v>77</v>
      </c>
      <c r="C2222" t="s">
        <v>283</v>
      </c>
      <c r="D2222" t="str">
        <f t="shared" si="68"/>
        <v>英語類致理科技大學財務金融系</v>
      </c>
      <c r="E2222" t="str">
        <f t="shared" si="69"/>
        <v>245</v>
      </c>
      <c r="F2222" s="32">
        <v>245026</v>
      </c>
    </row>
    <row r="2223" spans="1:6">
      <c r="A2223" t="s">
        <v>744</v>
      </c>
      <c r="B2223" t="s">
        <v>86</v>
      </c>
      <c r="C2223" t="s">
        <v>312</v>
      </c>
      <c r="D2223" t="str">
        <f t="shared" si="68"/>
        <v>英語類僑光科技大學觀光與休閒事業管理系</v>
      </c>
      <c r="E2223" t="str">
        <f t="shared" si="69"/>
        <v>230</v>
      </c>
      <c r="F2223" s="32">
        <v>230028</v>
      </c>
    </row>
    <row r="2224" spans="1:6">
      <c r="A2224" t="s">
        <v>744</v>
      </c>
      <c r="B2224" t="s">
        <v>77</v>
      </c>
      <c r="C2224" t="s">
        <v>183</v>
      </c>
      <c r="D2224" t="str">
        <f t="shared" si="68"/>
        <v>英語類致理科技大學企業管理系</v>
      </c>
      <c r="E2224" t="str">
        <f t="shared" si="69"/>
        <v>245</v>
      </c>
      <c r="F2224" s="32">
        <v>245002</v>
      </c>
    </row>
    <row r="2225" spans="1:6">
      <c r="A2225" t="s">
        <v>744</v>
      </c>
      <c r="B2225" t="s">
        <v>77</v>
      </c>
      <c r="C2225" t="s">
        <v>521</v>
      </c>
      <c r="D2225" t="str">
        <f t="shared" si="68"/>
        <v>英語類致理科技大學應用英語系</v>
      </c>
      <c r="E2225" t="str">
        <f t="shared" si="69"/>
        <v>245</v>
      </c>
      <c r="F2225" s="32">
        <v>245013</v>
      </c>
    </row>
    <row r="2226" spans="1:6">
      <c r="A2226" t="s">
        <v>744</v>
      </c>
      <c r="B2226" t="s">
        <v>242</v>
      </c>
      <c r="C2226" t="s">
        <v>547</v>
      </c>
      <c r="D2226" t="str">
        <f t="shared" si="68"/>
        <v>英語類國立金門大學應用英語學系</v>
      </c>
      <c r="E2226" t="str">
        <f t="shared" si="69"/>
        <v>732</v>
      </c>
      <c r="F2226" s="32">
        <v>732001</v>
      </c>
    </row>
    <row r="2227" spans="1:6">
      <c r="A2227" t="s">
        <v>744</v>
      </c>
      <c r="B2227" t="s">
        <v>94</v>
      </c>
      <c r="C2227" t="s">
        <v>521</v>
      </c>
      <c r="D2227" t="str">
        <f t="shared" si="68"/>
        <v>英語類弘光科技大學應用英語系</v>
      </c>
      <c r="E2227" t="str">
        <f t="shared" si="69"/>
        <v>209</v>
      </c>
      <c r="F2227" s="32">
        <v>209020</v>
      </c>
    </row>
    <row r="2228" spans="1:6">
      <c r="A2228" t="s">
        <v>744</v>
      </c>
      <c r="B2228" t="s">
        <v>404</v>
      </c>
      <c r="C2228" t="s">
        <v>563</v>
      </c>
      <c r="D2228" t="str">
        <f t="shared" si="68"/>
        <v>英語類文藻外語大學西班牙語文系</v>
      </c>
      <c r="E2228" t="str">
        <f t="shared" si="69"/>
        <v>241</v>
      </c>
      <c r="F2228" s="32">
        <v>241008</v>
      </c>
    </row>
    <row r="2229" spans="1:6">
      <c r="A2229" t="s">
        <v>744</v>
      </c>
      <c r="B2229" t="s">
        <v>404</v>
      </c>
      <c r="C2229" t="s">
        <v>550</v>
      </c>
      <c r="D2229" t="str">
        <f t="shared" si="68"/>
        <v>英語類文藻外語大學國際事務系</v>
      </c>
      <c r="E2229" t="str">
        <f t="shared" si="69"/>
        <v>241</v>
      </c>
      <c r="F2229" s="32">
        <v>241017</v>
      </c>
    </row>
    <row r="2230" spans="1:6">
      <c r="A2230" t="s">
        <v>744</v>
      </c>
      <c r="B2230" t="s">
        <v>404</v>
      </c>
      <c r="C2230" t="s">
        <v>750</v>
      </c>
      <c r="D2230" t="str">
        <f t="shared" si="68"/>
        <v>英語類文藻外語大學日本語文系</v>
      </c>
      <c r="E2230" t="str">
        <f t="shared" si="69"/>
        <v>241</v>
      </c>
      <c r="F2230" s="32">
        <v>241009</v>
      </c>
    </row>
    <row r="2231" spans="1:6">
      <c r="A2231" t="s">
        <v>744</v>
      </c>
      <c r="B2231" t="s">
        <v>163</v>
      </c>
      <c r="C2231" t="s">
        <v>502</v>
      </c>
      <c r="D2231" t="str">
        <f t="shared" si="68"/>
        <v>英語類環球科技大學應用外語系</v>
      </c>
      <c r="E2231" t="str">
        <f t="shared" si="69"/>
        <v>234</v>
      </c>
      <c r="F2231" s="32">
        <v>234031</v>
      </c>
    </row>
    <row r="2232" spans="1:6">
      <c r="A2232" t="s">
        <v>744</v>
      </c>
      <c r="B2232" t="s">
        <v>404</v>
      </c>
      <c r="C2232" t="s">
        <v>560</v>
      </c>
      <c r="D2232" t="str">
        <f t="shared" si="68"/>
        <v>英語類文藻外語大學法國語文系</v>
      </c>
      <c r="E2232" t="str">
        <f t="shared" si="69"/>
        <v>241</v>
      </c>
      <c r="F2232" s="32">
        <v>241004</v>
      </c>
    </row>
    <row r="2233" spans="1:6">
      <c r="A2233" t="s">
        <v>744</v>
      </c>
      <c r="B2233" t="s">
        <v>177</v>
      </c>
      <c r="C2233" t="s">
        <v>581</v>
      </c>
      <c r="D2233" t="str">
        <f t="shared" si="68"/>
        <v>英語類元培醫事科技大學觀光與休閒管理系</v>
      </c>
      <c r="E2233" t="str">
        <f t="shared" si="69"/>
        <v>223</v>
      </c>
      <c r="F2233" s="32">
        <v>223054</v>
      </c>
    </row>
    <row r="2234" spans="1:6">
      <c r="A2234" t="s">
        <v>744</v>
      </c>
      <c r="B2234" t="s">
        <v>404</v>
      </c>
      <c r="C2234" t="s">
        <v>559</v>
      </c>
      <c r="D2234" t="str">
        <f t="shared" si="68"/>
        <v>英語類文藻外語大學翻譯系</v>
      </c>
      <c r="E2234" t="str">
        <f t="shared" si="69"/>
        <v>241</v>
      </c>
      <c r="F2234" s="32">
        <v>241015</v>
      </c>
    </row>
    <row r="2235" spans="1:6">
      <c r="A2235" t="s">
        <v>744</v>
      </c>
      <c r="B2235" t="s">
        <v>404</v>
      </c>
      <c r="C2235" t="s">
        <v>557</v>
      </c>
      <c r="D2235" t="str">
        <f t="shared" si="68"/>
        <v>英語類文藻外語大學外語教學系</v>
      </c>
      <c r="E2235" t="str">
        <f t="shared" si="69"/>
        <v>241</v>
      </c>
      <c r="F2235" s="32">
        <v>241014</v>
      </c>
    </row>
    <row r="2236" spans="1:6">
      <c r="A2236" t="s">
        <v>744</v>
      </c>
      <c r="B2236" t="s">
        <v>121</v>
      </c>
      <c r="C2236" t="s">
        <v>187</v>
      </c>
      <c r="D2236" t="str">
        <f t="shared" si="68"/>
        <v>英語類嶺東科技大學行銷與流通管理系</v>
      </c>
      <c r="E2236" t="str">
        <f t="shared" si="69"/>
        <v>218</v>
      </c>
      <c r="F2236" s="32">
        <v>218053</v>
      </c>
    </row>
    <row r="2237" spans="1:6">
      <c r="A2237" t="s">
        <v>744</v>
      </c>
      <c r="B2237" t="s">
        <v>257</v>
      </c>
      <c r="C2237" t="s">
        <v>571</v>
      </c>
      <c r="D2237" t="str">
        <f t="shared" si="68"/>
        <v>英語類德明財經科技大學行銷管理系國際會展與觀光休閒組</v>
      </c>
      <c r="E2237" t="str">
        <f t="shared" si="69"/>
        <v>227</v>
      </c>
      <c r="F2237" s="32">
        <v>227021</v>
      </c>
    </row>
    <row r="2238" spans="1:6">
      <c r="A2238" t="s">
        <v>744</v>
      </c>
      <c r="B2238" t="s">
        <v>121</v>
      </c>
      <c r="C2238" t="s">
        <v>581</v>
      </c>
      <c r="D2238" t="str">
        <f t="shared" si="68"/>
        <v>英語類嶺東科技大學觀光與休閒管理系</v>
      </c>
      <c r="E2238" t="str">
        <f t="shared" si="69"/>
        <v>218</v>
      </c>
      <c r="F2238" s="32">
        <v>218008</v>
      </c>
    </row>
    <row r="2239" spans="1:6">
      <c r="A2239" t="s">
        <v>744</v>
      </c>
      <c r="B2239" t="s">
        <v>62</v>
      </c>
      <c r="C2239" t="s">
        <v>549</v>
      </c>
      <c r="D2239" t="str">
        <f t="shared" si="68"/>
        <v>英語類南臺科技大學休閒事業管理系</v>
      </c>
      <c r="E2239" t="str">
        <f t="shared" si="69"/>
        <v>202</v>
      </c>
      <c r="F2239" s="32">
        <v>202036</v>
      </c>
    </row>
    <row r="2240" spans="1:6">
      <c r="A2240" t="s">
        <v>744</v>
      </c>
      <c r="B2240" t="s">
        <v>86</v>
      </c>
      <c r="C2240" t="s">
        <v>573</v>
      </c>
      <c r="D2240" t="str">
        <f t="shared" si="68"/>
        <v>英語類僑光科技大學旅館與會展管理系</v>
      </c>
      <c r="E2240" t="str">
        <f t="shared" si="69"/>
        <v>230</v>
      </c>
      <c r="F2240" s="32">
        <v>230031</v>
      </c>
    </row>
    <row r="2241" spans="1:6">
      <c r="A2241" t="s">
        <v>744</v>
      </c>
      <c r="B2241" t="s">
        <v>257</v>
      </c>
      <c r="C2241" t="s">
        <v>502</v>
      </c>
      <c r="D2241" t="str">
        <f t="shared" si="68"/>
        <v>英語類德明財經科技大學應用外語系</v>
      </c>
      <c r="E2241" t="str">
        <f t="shared" si="69"/>
        <v>227</v>
      </c>
      <c r="F2241" s="32">
        <v>227027</v>
      </c>
    </row>
    <row r="2242" spans="1:6">
      <c r="A2242" t="s">
        <v>744</v>
      </c>
      <c r="B2242" t="s">
        <v>404</v>
      </c>
      <c r="C2242" t="s">
        <v>398</v>
      </c>
      <c r="D2242" t="str">
        <f t="shared" ref="D2242:D2305" si="70">CONCATENATE(A2242,B2242,C2242)</f>
        <v>英語類文藻外語大學傳播藝術系</v>
      </c>
      <c r="E2242" t="str">
        <f t="shared" ref="E2242:E2305" si="71">MID(F2242,1,3)</f>
        <v>241</v>
      </c>
      <c r="F2242" s="32">
        <v>241023</v>
      </c>
    </row>
    <row r="2243" spans="1:6">
      <c r="A2243" t="s">
        <v>744</v>
      </c>
      <c r="B2243" t="s">
        <v>135</v>
      </c>
      <c r="C2243" t="s">
        <v>634</v>
      </c>
      <c r="D2243" t="str">
        <f t="shared" si="70"/>
        <v>英語類高苑科技大學應用外語系英文組</v>
      </c>
      <c r="E2243" t="str">
        <f t="shared" si="71"/>
        <v>215</v>
      </c>
      <c r="F2243" s="32">
        <v>215044</v>
      </c>
    </row>
    <row r="2244" spans="1:6">
      <c r="A2244" t="s">
        <v>744</v>
      </c>
      <c r="B2244" t="s">
        <v>404</v>
      </c>
      <c r="C2244" t="s">
        <v>564</v>
      </c>
      <c r="D2244" t="str">
        <f t="shared" si="70"/>
        <v>英語類文藻外語大學應用華語文系</v>
      </c>
      <c r="E2244" t="str">
        <f t="shared" si="71"/>
        <v>241</v>
      </c>
      <c r="F2244" s="32">
        <v>241012</v>
      </c>
    </row>
    <row r="2245" spans="1:6">
      <c r="A2245" t="s">
        <v>744</v>
      </c>
      <c r="B2245" t="s">
        <v>62</v>
      </c>
      <c r="C2245" t="s">
        <v>518</v>
      </c>
      <c r="D2245" t="str">
        <f t="shared" si="70"/>
        <v>英語類南臺科技大學國際企業系</v>
      </c>
      <c r="E2245" t="str">
        <f t="shared" si="71"/>
        <v>202</v>
      </c>
      <c r="F2245" s="32">
        <v>202040</v>
      </c>
    </row>
    <row r="2246" spans="1:6">
      <c r="A2246" t="s">
        <v>744</v>
      </c>
      <c r="B2246" t="s">
        <v>62</v>
      </c>
      <c r="C2246" t="s">
        <v>521</v>
      </c>
      <c r="D2246" t="str">
        <f t="shared" si="70"/>
        <v>英語類南臺科技大學應用英語系</v>
      </c>
      <c r="E2246" t="str">
        <f t="shared" si="71"/>
        <v>202</v>
      </c>
      <c r="F2246" s="32">
        <v>202059</v>
      </c>
    </row>
    <row r="2247" spans="1:6">
      <c r="A2247" t="s">
        <v>744</v>
      </c>
      <c r="B2247" t="s">
        <v>66</v>
      </c>
      <c r="C2247" t="s">
        <v>580</v>
      </c>
      <c r="D2247" t="str">
        <f t="shared" si="70"/>
        <v>英語類正修科技大學應用外語系觀光英語組</v>
      </c>
      <c r="E2247" t="str">
        <f t="shared" si="71"/>
        <v>211</v>
      </c>
      <c r="F2247" s="32">
        <v>211046</v>
      </c>
    </row>
    <row r="2248" spans="1:6">
      <c r="A2248" t="s">
        <v>744</v>
      </c>
      <c r="B2248" t="s">
        <v>119</v>
      </c>
      <c r="C2248" t="s">
        <v>687</v>
      </c>
      <c r="D2248" t="str">
        <f t="shared" si="70"/>
        <v>英語類中華醫事科技大學語言治療系</v>
      </c>
      <c r="E2248" t="str">
        <f t="shared" si="71"/>
        <v>225</v>
      </c>
      <c r="F2248" s="32">
        <v>225038</v>
      </c>
    </row>
    <row r="2249" spans="1:6">
      <c r="A2249" t="s">
        <v>744</v>
      </c>
      <c r="B2249" t="s">
        <v>119</v>
      </c>
      <c r="C2249" t="s">
        <v>333</v>
      </c>
      <c r="D2249" t="str">
        <f t="shared" si="70"/>
        <v>英語類中華醫事科技大學數位設計與資訊管理系</v>
      </c>
      <c r="E2249" t="str">
        <f t="shared" si="71"/>
        <v>225</v>
      </c>
      <c r="F2249" s="32">
        <v>225051</v>
      </c>
    </row>
    <row r="2250" spans="1:6">
      <c r="A2250" t="s">
        <v>744</v>
      </c>
      <c r="B2250" t="s">
        <v>302</v>
      </c>
      <c r="C2250" t="s">
        <v>648</v>
      </c>
      <c r="D2250" t="str">
        <f t="shared" si="70"/>
        <v>英語類台北海洋技術學院海空物流與行銷系（淡水校本部）</v>
      </c>
      <c r="E2250" t="str">
        <f t="shared" si="71"/>
        <v>424</v>
      </c>
      <c r="F2250" s="32">
        <v>424017</v>
      </c>
    </row>
    <row r="2251" spans="1:6">
      <c r="A2251" t="s">
        <v>744</v>
      </c>
      <c r="B2251" t="s">
        <v>257</v>
      </c>
      <c r="C2251" t="s">
        <v>341</v>
      </c>
      <c r="D2251" t="str">
        <f t="shared" si="70"/>
        <v>英語類德明財經科技大學行銷管理系</v>
      </c>
      <c r="E2251" t="str">
        <f t="shared" si="71"/>
        <v>227</v>
      </c>
      <c r="F2251" s="32">
        <v>227018</v>
      </c>
    </row>
    <row r="2252" spans="1:6">
      <c r="A2252" t="s">
        <v>744</v>
      </c>
      <c r="B2252" t="s">
        <v>62</v>
      </c>
      <c r="C2252" t="s">
        <v>183</v>
      </c>
      <c r="D2252" t="str">
        <f t="shared" si="70"/>
        <v>英語類南臺科技大學企業管理系</v>
      </c>
      <c r="E2252" t="str">
        <f t="shared" si="71"/>
        <v>202</v>
      </c>
      <c r="F2252" s="32">
        <v>202031</v>
      </c>
    </row>
    <row r="2253" spans="1:6">
      <c r="A2253" t="s">
        <v>744</v>
      </c>
      <c r="B2253" t="s">
        <v>257</v>
      </c>
      <c r="C2253" t="s">
        <v>552</v>
      </c>
      <c r="D2253" t="str">
        <f t="shared" si="70"/>
        <v>英語類德明財經科技大學國際貿易系</v>
      </c>
      <c r="E2253" t="str">
        <f t="shared" si="71"/>
        <v>227</v>
      </c>
      <c r="F2253" s="32">
        <v>227024</v>
      </c>
    </row>
    <row r="2254" spans="1:6">
      <c r="A2254" t="s">
        <v>744</v>
      </c>
      <c r="B2254" t="s">
        <v>133</v>
      </c>
      <c r="C2254" t="s">
        <v>502</v>
      </c>
      <c r="D2254" t="str">
        <f t="shared" si="70"/>
        <v>英語類建國科技大學應用外語系</v>
      </c>
      <c r="E2254" t="str">
        <f t="shared" si="71"/>
        <v>213</v>
      </c>
      <c r="F2254" s="32">
        <v>213016</v>
      </c>
    </row>
    <row r="2255" spans="1:6">
      <c r="A2255" t="s">
        <v>744</v>
      </c>
      <c r="B2255" t="s">
        <v>257</v>
      </c>
      <c r="C2255" t="s">
        <v>183</v>
      </c>
      <c r="D2255" t="str">
        <f t="shared" si="70"/>
        <v>英語類德明財經科技大學企業管理系</v>
      </c>
      <c r="E2255" t="str">
        <f t="shared" si="71"/>
        <v>227</v>
      </c>
      <c r="F2255" s="32">
        <v>227010</v>
      </c>
    </row>
    <row r="2256" spans="1:6">
      <c r="A2256" t="s">
        <v>744</v>
      </c>
      <c r="B2256" t="s">
        <v>185</v>
      </c>
      <c r="C2256" t="s">
        <v>292</v>
      </c>
      <c r="D2256" t="str">
        <f t="shared" si="70"/>
        <v>英語類輔英科技大學物理治療系</v>
      </c>
      <c r="E2256" t="str">
        <f t="shared" si="71"/>
        <v>207</v>
      </c>
      <c r="F2256" s="32">
        <v>207011</v>
      </c>
    </row>
    <row r="2257" spans="1:6">
      <c r="A2257" t="s">
        <v>744</v>
      </c>
      <c r="B2257" t="s">
        <v>62</v>
      </c>
      <c r="C2257" t="s">
        <v>283</v>
      </c>
      <c r="D2257" t="str">
        <f t="shared" si="70"/>
        <v>英語類南臺科技大學財務金融系</v>
      </c>
      <c r="E2257" t="str">
        <f t="shared" si="71"/>
        <v>202</v>
      </c>
      <c r="F2257" s="32">
        <v>202044</v>
      </c>
    </row>
    <row r="2258" spans="1:6">
      <c r="A2258" t="s">
        <v>744</v>
      </c>
      <c r="B2258" t="s">
        <v>66</v>
      </c>
      <c r="C2258" t="s">
        <v>590</v>
      </c>
      <c r="D2258" t="str">
        <f t="shared" si="70"/>
        <v>英語類正修科技大學應用外語系商務英語組</v>
      </c>
      <c r="E2258" t="str">
        <f t="shared" si="71"/>
        <v>211</v>
      </c>
      <c r="F2258" s="32">
        <v>211043</v>
      </c>
    </row>
    <row r="2259" spans="1:6">
      <c r="A2259" t="s">
        <v>744</v>
      </c>
      <c r="B2259" t="s">
        <v>96</v>
      </c>
      <c r="C2259" t="s">
        <v>502</v>
      </c>
      <c r="D2259" t="str">
        <f t="shared" si="70"/>
        <v>英語類樹德科技大學應用外語系</v>
      </c>
      <c r="E2259" t="str">
        <f t="shared" si="71"/>
        <v>205</v>
      </c>
      <c r="F2259" s="32">
        <v>205021</v>
      </c>
    </row>
    <row r="2260" spans="1:6">
      <c r="A2260" t="s">
        <v>744</v>
      </c>
      <c r="B2260" t="s">
        <v>89</v>
      </c>
      <c r="C2260" t="s">
        <v>592</v>
      </c>
      <c r="D2260" t="str">
        <f t="shared" si="70"/>
        <v>英語類萬能科技大學航空暨運輸服務管理系</v>
      </c>
      <c r="E2260" t="str">
        <f t="shared" si="71"/>
        <v>212</v>
      </c>
      <c r="F2260" s="32">
        <v>212043</v>
      </c>
    </row>
    <row r="2261" spans="1:6">
      <c r="A2261" t="s">
        <v>744</v>
      </c>
      <c r="B2261" t="s">
        <v>74</v>
      </c>
      <c r="C2261" t="s">
        <v>502</v>
      </c>
      <c r="D2261" t="str">
        <f t="shared" si="70"/>
        <v>英語類龍華科技大學應用外語系</v>
      </c>
      <c r="E2261" t="str">
        <f t="shared" si="71"/>
        <v>206</v>
      </c>
      <c r="F2261" s="32">
        <v>206021</v>
      </c>
    </row>
    <row r="2262" spans="1:6">
      <c r="A2262" t="s">
        <v>744</v>
      </c>
      <c r="B2262" t="s">
        <v>74</v>
      </c>
      <c r="C2262" t="s">
        <v>568</v>
      </c>
      <c r="D2262" t="str">
        <f t="shared" si="70"/>
        <v>英語類龍華科技大學觀光休閒系</v>
      </c>
      <c r="E2262" t="str">
        <f t="shared" si="71"/>
        <v>206</v>
      </c>
      <c r="F2262" s="32">
        <v>206033</v>
      </c>
    </row>
    <row r="2263" spans="1:6">
      <c r="A2263" t="s">
        <v>744</v>
      </c>
      <c r="B2263" t="s">
        <v>101</v>
      </c>
      <c r="C2263" t="s">
        <v>643</v>
      </c>
      <c r="D2263" t="str">
        <f t="shared" si="70"/>
        <v>英語類慈濟學校財團法人慈濟科技大學護理系</v>
      </c>
      <c r="E2263" t="str">
        <f t="shared" si="71"/>
        <v>244</v>
      </c>
      <c r="F2263" s="32">
        <v>244014</v>
      </c>
    </row>
    <row r="2264" spans="1:6">
      <c r="A2264" t="s">
        <v>744</v>
      </c>
      <c r="B2264" t="s">
        <v>86</v>
      </c>
      <c r="C2264" t="s">
        <v>552</v>
      </c>
      <c r="D2264" t="str">
        <f t="shared" si="70"/>
        <v>英語類僑光科技大學國際貿易系</v>
      </c>
      <c r="E2264" t="str">
        <f t="shared" si="71"/>
        <v>230</v>
      </c>
      <c r="F2264" s="32">
        <v>230008</v>
      </c>
    </row>
    <row r="2265" spans="1:6">
      <c r="A2265" t="s">
        <v>744</v>
      </c>
      <c r="B2265" t="s">
        <v>62</v>
      </c>
      <c r="C2265" t="s">
        <v>503</v>
      </c>
      <c r="D2265" t="str">
        <f t="shared" si="70"/>
        <v>英語類南臺科技大學會計資訊系</v>
      </c>
      <c r="E2265" t="str">
        <f t="shared" si="71"/>
        <v>202</v>
      </c>
      <c r="F2265" s="32">
        <v>202084</v>
      </c>
    </row>
    <row r="2266" spans="1:6">
      <c r="A2266" t="s">
        <v>744</v>
      </c>
      <c r="B2266" t="s">
        <v>79</v>
      </c>
      <c r="C2266" t="s">
        <v>586</v>
      </c>
      <c r="D2266" t="str">
        <f t="shared" si="70"/>
        <v>英語類台南應用科技大學旅館管理系</v>
      </c>
      <c r="E2266" t="str">
        <f t="shared" si="71"/>
        <v>221</v>
      </c>
      <c r="F2266" s="32">
        <v>221031</v>
      </c>
    </row>
    <row r="2267" spans="1:6">
      <c r="A2267" t="s">
        <v>744</v>
      </c>
      <c r="B2267" t="s">
        <v>159</v>
      </c>
      <c r="C2267" t="s">
        <v>549</v>
      </c>
      <c r="D2267" t="str">
        <f t="shared" si="70"/>
        <v>英語類南開科技大學休閒事業管理系</v>
      </c>
      <c r="E2267" t="str">
        <f t="shared" si="71"/>
        <v>228</v>
      </c>
      <c r="F2267" s="32">
        <v>228054</v>
      </c>
    </row>
    <row r="2268" spans="1:6">
      <c r="A2268" t="s">
        <v>744</v>
      </c>
      <c r="B2268" t="s">
        <v>121</v>
      </c>
      <c r="C2268" t="s">
        <v>502</v>
      </c>
      <c r="D2268" t="str">
        <f t="shared" si="70"/>
        <v>英語類嶺東科技大學應用外語系</v>
      </c>
      <c r="E2268" t="str">
        <f t="shared" si="71"/>
        <v>218</v>
      </c>
      <c r="F2268" s="32">
        <v>218011</v>
      </c>
    </row>
    <row r="2269" spans="1:6">
      <c r="A2269" t="s">
        <v>744</v>
      </c>
      <c r="B2269" t="s">
        <v>66</v>
      </c>
      <c r="C2269" t="s">
        <v>595</v>
      </c>
      <c r="D2269" t="str">
        <f t="shared" si="70"/>
        <v>英語類正修科技大學國際企業系國際行銷組</v>
      </c>
      <c r="E2269" t="str">
        <f t="shared" si="71"/>
        <v>211</v>
      </c>
      <c r="F2269" s="32">
        <v>211077</v>
      </c>
    </row>
    <row r="2270" spans="1:6">
      <c r="A2270" t="s">
        <v>744</v>
      </c>
      <c r="B2270" t="s">
        <v>66</v>
      </c>
      <c r="C2270" t="s">
        <v>591</v>
      </c>
      <c r="D2270" t="str">
        <f t="shared" si="70"/>
        <v>英語類正修科技大學國際企業系國際貿易組</v>
      </c>
      <c r="E2270" t="str">
        <f t="shared" si="71"/>
        <v>211</v>
      </c>
      <c r="F2270" s="32">
        <v>211019</v>
      </c>
    </row>
    <row r="2271" spans="1:6">
      <c r="A2271" t="s">
        <v>744</v>
      </c>
      <c r="B2271" t="s">
        <v>121</v>
      </c>
      <c r="C2271" t="s">
        <v>518</v>
      </c>
      <c r="D2271" t="str">
        <f t="shared" si="70"/>
        <v>英語類嶺東科技大學國際企業系</v>
      </c>
      <c r="E2271" t="str">
        <f t="shared" si="71"/>
        <v>218</v>
      </c>
      <c r="F2271" s="32">
        <v>218006</v>
      </c>
    </row>
    <row r="2272" spans="1:6">
      <c r="A2272" t="s">
        <v>744</v>
      </c>
      <c r="B2272" t="s">
        <v>159</v>
      </c>
      <c r="C2272" t="s">
        <v>502</v>
      </c>
      <c r="D2272" t="str">
        <f t="shared" si="70"/>
        <v>英語類南開科技大學應用外語系</v>
      </c>
      <c r="E2272" t="str">
        <f t="shared" si="71"/>
        <v>228</v>
      </c>
      <c r="F2272" s="32">
        <v>228047</v>
      </c>
    </row>
    <row r="2273" spans="1:6">
      <c r="A2273" t="s">
        <v>744</v>
      </c>
      <c r="B2273" t="s">
        <v>334</v>
      </c>
      <c r="C2273" t="s">
        <v>521</v>
      </c>
      <c r="D2273" t="str">
        <f t="shared" si="70"/>
        <v>英語類醒吾科技大學應用英語系</v>
      </c>
      <c r="E2273" t="str">
        <f t="shared" si="71"/>
        <v>240</v>
      </c>
      <c r="F2273" s="32">
        <v>240025</v>
      </c>
    </row>
    <row r="2274" spans="1:6">
      <c r="A2274" t="s">
        <v>744</v>
      </c>
      <c r="B2274" t="s">
        <v>188</v>
      </c>
      <c r="C2274" t="s">
        <v>751</v>
      </c>
      <c r="D2274" t="str">
        <f t="shared" si="70"/>
        <v>英語類景文科技大學旅遊管理系</v>
      </c>
      <c r="E2274" t="str">
        <f t="shared" si="71"/>
        <v>224</v>
      </c>
      <c r="F2274" s="32">
        <v>224044</v>
      </c>
    </row>
    <row r="2275" spans="1:6">
      <c r="A2275" t="s">
        <v>744</v>
      </c>
      <c r="B2275" t="s">
        <v>79</v>
      </c>
      <c r="C2275" t="s">
        <v>521</v>
      </c>
      <c r="D2275" t="str">
        <f t="shared" si="70"/>
        <v>英語類台南應用科技大學應用英語系</v>
      </c>
      <c r="E2275" t="str">
        <f t="shared" si="71"/>
        <v>221</v>
      </c>
      <c r="F2275" s="32">
        <v>221028</v>
      </c>
    </row>
    <row r="2276" spans="1:6">
      <c r="A2276" t="s">
        <v>744</v>
      </c>
      <c r="B2276" t="s">
        <v>86</v>
      </c>
      <c r="C2276" t="s">
        <v>521</v>
      </c>
      <c r="D2276" t="str">
        <f t="shared" si="70"/>
        <v>英語類僑光科技大學應用英語系</v>
      </c>
      <c r="E2276" t="str">
        <f t="shared" si="71"/>
        <v>230</v>
      </c>
      <c r="F2276" s="32">
        <v>230034</v>
      </c>
    </row>
    <row r="2277" spans="1:6">
      <c r="A2277" t="s">
        <v>744</v>
      </c>
      <c r="B2277" t="s">
        <v>62</v>
      </c>
      <c r="C2277" t="s">
        <v>484</v>
      </c>
      <c r="D2277" t="str">
        <f t="shared" si="70"/>
        <v>英語類南臺科技大學幼兒保育系</v>
      </c>
      <c r="E2277" t="str">
        <f t="shared" si="71"/>
        <v>202</v>
      </c>
      <c r="F2277" s="32">
        <v>202066</v>
      </c>
    </row>
    <row r="2278" spans="1:6">
      <c r="A2278" t="s">
        <v>744</v>
      </c>
      <c r="B2278" t="s">
        <v>156</v>
      </c>
      <c r="C2278" t="s">
        <v>585</v>
      </c>
      <c r="D2278" t="str">
        <f t="shared" si="70"/>
        <v>英語類修平科技大學國際企業經營系</v>
      </c>
      <c r="E2278" t="str">
        <f t="shared" si="71"/>
        <v>236</v>
      </c>
      <c r="F2278" s="32">
        <v>236017</v>
      </c>
    </row>
    <row r="2279" spans="1:6">
      <c r="A2279" t="s">
        <v>744</v>
      </c>
      <c r="B2279" t="s">
        <v>188</v>
      </c>
      <c r="C2279" t="s">
        <v>586</v>
      </c>
      <c r="D2279" t="str">
        <f t="shared" si="70"/>
        <v>英語類景文科技大學旅館管理系</v>
      </c>
      <c r="E2279" t="str">
        <f t="shared" si="71"/>
        <v>224</v>
      </c>
      <c r="F2279" s="32">
        <v>224045</v>
      </c>
    </row>
    <row r="2280" spans="1:6">
      <c r="A2280" t="s">
        <v>744</v>
      </c>
      <c r="B2280" t="s">
        <v>103</v>
      </c>
      <c r="C2280" t="s">
        <v>502</v>
      </c>
      <c r="D2280" t="str">
        <f t="shared" si="70"/>
        <v>英語類明新科技大學應用外語系</v>
      </c>
      <c r="E2280" t="str">
        <f t="shared" si="71"/>
        <v>208</v>
      </c>
      <c r="F2280" s="32">
        <v>208047</v>
      </c>
    </row>
    <row r="2281" spans="1:6">
      <c r="A2281" t="s">
        <v>744</v>
      </c>
      <c r="B2281" t="s">
        <v>156</v>
      </c>
      <c r="C2281" t="s">
        <v>436</v>
      </c>
      <c r="D2281" t="str">
        <f t="shared" si="70"/>
        <v>英語類修平科技大學國際企業經營系國際會展與觀光休閒組</v>
      </c>
      <c r="E2281" t="str">
        <f t="shared" si="71"/>
        <v>236</v>
      </c>
      <c r="F2281" s="32">
        <v>236020</v>
      </c>
    </row>
    <row r="2282" spans="1:6">
      <c r="A2282" t="s">
        <v>744</v>
      </c>
      <c r="B2282" t="s">
        <v>106</v>
      </c>
      <c r="C2282" t="s">
        <v>656</v>
      </c>
      <c r="D2282" t="str">
        <f t="shared" si="70"/>
        <v>英語類中國科技大學行銷與流通管理系（新竹校區）</v>
      </c>
      <c r="E2282" t="str">
        <f t="shared" si="71"/>
        <v>219</v>
      </c>
      <c r="F2282" s="32">
        <v>219044</v>
      </c>
    </row>
    <row r="2283" spans="1:6">
      <c r="A2283" t="s">
        <v>744</v>
      </c>
      <c r="B2283" t="s">
        <v>117</v>
      </c>
      <c r="C2283" t="s">
        <v>549</v>
      </c>
      <c r="D2283" t="str">
        <f t="shared" si="70"/>
        <v>英語類德霖技術學院休閒事業管理系</v>
      </c>
      <c r="E2283" t="str">
        <f t="shared" si="71"/>
        <v>412</v>
      </c>
      <c r="F2283" s="32">
        <v>412039</v>
      </c>
    </row>
    <row r="2284" spans="1:6">
      <c r="A2284" t="s">
        <v>744</v>
      </c>
      <c r="B2284" t="s">
        <v>75</v>
      </c>
      <c r="C2284" t="s">
        <v>552</v>
      </c>
      <c r="D2284" t="str">
        <f t="shared" si="70"/>
        <v>英語類崑山科技大學國際貿易系</v>
      </c>
      <c r="E2284" t="str">
        <f t="shared" si="71"/>
        <v>203</v>
      </c>
      <c r="F2284" s="32">
        <v>203018</v>
      </c>
    </row>
    <row r="2285" spans="1:6">
      <c r="A2285" t="s">
        <v>744</v>
      </c>
      <c r="B2285" t="s">
        <v>140</v>
      </c>
      <c r="C2285" t="s">
        <v>752</v>
      </c>
      <c r="D2285" t="str">
        <f t="shared" si="70"/>
        <v>英語類遠東科技大學觀光英語系</v>
      </c>
      <c r="E2285" t="str">
        <f t="shared" si="71"/>
        <v>222</v>
      </c>
      <c r="F2285" s="32">
        <v>222055</v>
      </c>
    </row>
    <row r="2286" spans="1:6">
      <c r="A2286" t="s">
        <v>744</v>
      </c>
      <c r="B2286" t="s">
        <v>104</v>
      </c>
      <c r="C2286" t="s">
        <v>518</v>
      </c>
      <c r="D2286" t="str">
        <f t="shared" si="70"/>
        <v>英語類中臺科技大學國際企業系</v>
      </c>
      <c r="E2286" t="str">
        <f t="shared" si="71"/>
        <v>220</v>
      </c>
      <c r="F2286" s="32">
        <v>220037</v>
      </c>
    </row>
    <row r="2287" spans="1:6">
      <c r="A2287" t="s">
        <v>744</v>
      </c>
      <c r="B2287" t="s">
        <v>106</v>
      </c>
      <c r="C2287" t="s">
        <v>603</v>
      </c>
      <c r="D2287" t="str">
        <f t="shared" si="70"/>
        <v>英語類中國科技大學企業管理系（台北校區）</v>
      </c>
      <c r="E2287" t="str">
        <f t="shared" si="71"/>
        <v>219</v>
      </c>
      <c r="F2287" s="32">
        <v>219019</v>
      </c>
    </row>
    <row r="2288" spans="1:6">
      <c r="A2288" t="s">
        <v>744</v>
      </c>
      <c r="B2288" t="s">
        <v>106</v>
      </c>
      <c r="C2288" t="s">
        <v>641</v>
      </c>
      <c r="D2288" t="str">
        <f t="shared" si="70"/>
        <v>英語類中國科技大學企業管理系（新竹校區）</v>
      </c>
      <c r="E2288" t="str">
        <f t="shared" si="71"/>
        <v>219</v>
      </c>
      <c r="F2288" s="32">
        <v>219041</v>
      </c>
    </row>
    <row r="2289" spans="1:6">
      <c r="A2289" t="s">
        <v>744</v>
      </c>
      <c r="B2289" t="s">
        <v>257</v>
      </c>
      <c r="C2289" t="s">
        <v>583</v>
      </c>
      <c r="D2289" t="str">
        <f t="shared" si="70"/>
        <v>英語類德明財經科技大學連鎖加盟經營管理學位學程</v>
      </c>
      <c r="E2289" t="str">
        <f t="shared" si="71"/>
        <v>227</v>
      </c>
      <c r="F2289" s="32">
        <v>227015</v>
      </c>
    </row>
    <row r="2290" spans="1:6">
      <c r="A2290" t="s">
        <v>744</v>
      </c>
      <c r="B2290" t="s">
        <v>101</v>
      </c>
      <c r="C2290" t="s">
        <v>187</v>
      </c>
      <c r="D2290" t="str">
        <f t="shared" si="70"/>
        <v>英語類慈濟學校財團法人慈濟科技大學行銷與流通管理系</v>
      </c>
      <c r="E2290" t="str">
        <f t="shared" si="71"/>
        <v>244</v>
      </c>
      <c r="F2290" s="32">
        <v>244016</v>
      </c>
    </row>
    <row r="2291" spans="1:6">
      <c r="A2291" t="s">
        <v>744</v>
      </c>
      <c r="B2291" t="s">
        <v>104</v>
      </c>
      <c r="C2291" t="s">
        <v>502</v>
      </c>
      <c r="D2291" t="str">
        <f t="shared" si="70"/>
        <v>英語類中臺科技大學應用外語系</v>
      </c>
      <c r="E2291" t="str">
        <f t="shared" si="71"/>
        <v>220</v>
      </c>
      <c r="F2291" s="32">
        <v>220026</v>
      </c>
    </row>
    <row r="2292" spans="1:6">
      <c r="A2292" t="s">
        <v>744</v>
      </c>
      <c r="B2292" t="s">
        <v>124</v>
      </c>
      <c r="C2292" t="s">
        <v>521</v>
      </c>
      <c r="D2292" t="str">
        <f t="shared" si="70"/>
        <v>英語類東南科技大學應用英語系</v>
      </c>
      <c r="E2292" t="str">
        <f t="shared" si="71"/>
        <v>226</v>
      </c>
      <c r="F2292" s="32">
        <v>226020</v>
      </c>
    </row>
    <row r="2293" spans="1:6">
      <c r="A2293" t="s">
        <v>744</v>
      </c>
      <c r="B2293" t="s">
        <v>185</v>
      </c>
      <c r="C2293" t="s">
        <v>502</v>
      </c>
      <c r="D2293" t="str">
        <f t="shared" si="70"/>
        <v>英語類輔英科技大學應用外語系</v>
      </c>
      <c r="E2293" t="str">
        <f t="shared" si="71"/>
        <v>207</v>
      </c>
      <c r="F2293" s="32">
        <v>207041</v>
      </c>
    </row>
    <row r="2294" spans="1:6">
      <c r="A2294" t="s">
        <v>744</v>
      </c>
      <c r="B2294" t="s">
        <v>106</v>
      </c>
      <c r="C2294" t="s">
        <v>610</v>
      </c>
      <c r="D2294" t="str">
        <f t="shared" si="70"/>
        <v>英語類中國科技大學國際商務系（台北校區）</v>
      </c>
      <c r="E2294" t="str">
        <f t="shared" si="71"/>
        <v>219</v>
      </c>
      <c r="F2294" s="32">
        <v>219011</v>
      </c>
    </row>
    <row r="2295" spans="1:6">
      <c r="A2295" t="s">
        <v>744</v>
      </c>
      <c r="B2295" t="s">
        <v>79</v>
      </c>
      <c r="C2295" t="s">
        <v>585</v>
      </c>
      <c r="D2295" t="str">
        <f t="shared" si="70"/>
        <v>英語類台南應用科技大學國際企業經營系</v>
      </c>
      <c r="E2295" t="str">
        <f t="shared" si="71"/>
        <v>221</v>
      </c>
      <c r="F2295" s="32">
        <v>221014</v>
      </c>
    </row>
    <row r="2296" spans="1:6">
      <c r="A2296" t="s">
        <v>744</v>
      </c>
      <c r="B2296" t="s">
        <v>106</v>
      </c>
      <c r="C2296" t="s">
        <v>593</v>
      </c>
      <c r="D2296" t="str">
        <f t="shared" si="70"/>
        <v>英語類中國科技大學行銷與流通管理系（台北校區）</v>
      </c>
      <c r="E2296" t="str">
        <f t="shared" si="71"/>
        <v>219</v>
      </c>
      <c r="F2296" s="32">
        <v>219022</v>
      </c>
    </row>
    <row r="2297" spans="1:6">
      <c r="A2297" t="s">
        <v>744</v>
      </c>
      <c r="B2297" t="s">
        <v>130</v>
      </c>
      <c r="C2297" t="s">
        <v>502</v>
      </c>
      <c r="D2297" t="str">
        <f t="shared" si="70"/>
        <v>英語類臺北城市科技大學應用外語系</v>
      </c>
      <c r="E2297" t="str">
        <f t="shared" si="71"/>
        <v>239</v>
      </c>
      <c r="F2297" s="32">
        <v>239018</v>
      </c>
    </row>
    <row r="2298" spans="1:6">
      <c r="A2298" t="s">
        <v>744</v>
      </c>
      <c r="B2298" t="s">
        <v>156</v>
      </c>
      <c r="C2298" t="s">
        <v>521</v>
      </c>
      <c r="D2298" t="str">
        <f t="shared" si="70"/>
        <v>英語類修平科技大學應用英語系</v>
      </c>
      <c r="E2298" t="str">
        <f t="shared" si="71"/>
        <v>236</v>
      </c>
      <c r="F2298" s="32">
        <v>236029</v>
      </c>
    </row>
    <row r="2299" spans="1:6">
      <c r="A2299" t="s">
        <v>744</v>
      </c>
      <c r="B2299" t="s">
        <v>110</v>
      </c>
      <c r="C2299" t="s">
        <v>623</v>
      </c>
      <c r="D2299" t="str">
        <f t="shared" si="70"/>
        <v>英語類中華科技大學航空服務管理系（新竹校區）</v>
      </c>
      <c r="E2299" t="str">
        <f t="shared" si="71"/>
        <v>229</v>
      </c>
      <c r="F2299" s="32">
        <v>229055</v>
      </c>
    </row>
    <row r="2300" spans="1:6">
      <c r="A2300" t="s">
        <v>744</v>
      </c>
      <c r="B2300" t="s">
        <v>188</v>
      </c>
      <c r="C2300" t="s">
        <v>601</v>
      </c>
      <c r="D2300" t="str">
        <f t="shared" si="70"/>
        <v>英語類景文科技大學會議展覽管理學士學位學程</v>
      </c>
      <c r="E2300" t="str">
        <f t="shared" si="71"/>
        <v>224</v>
      </c>
      <c r="F2300" s="32">
        <v>224011</v>
      </c>
    </row>
    <row r="2301" spans="1:6">
      <c r="A2301" t="s">
        <v>744</v>
      </c>
      <c r="B2301" t="s">
        <v>193</v>
      </c>
      <c r="C2301" t="s">
        <v>521</v>
      </c>
      <c r="D2301" t="str">
        <f t="shared" si="70"/>
        <v>英語類聖約翰科技大學應用英語系</v>
      </c>
      <c r="E2301" t="str">
        <f t="shared" si="71"/>
        <v>217</v>
      </c>
      <c r="F2301" s="32">
        <v>217025</v>
      </c>
    </row>
    <row r="2302" spans="1:6">
      <c r="A2302" t="s">
        <v>744</v>
      </c>
      <c r="B2302" t="s">
        <v>302</v>
      </c>
      <c r="C2302" t="s">
        <v>642</v>
      </c>
      <c r="D2302" t="str">
        <f t="shared" si="70"/>
        <v>英語類台北海洋技術學院旅遊管理系（淡水校本部）</v>
      </c>
      <c r="E2302" t="str">
        <f t="shared" si="71"/>
        <v>424</v>
      </c>
      <c r="F2302" s="32">
        <v>424014</v>
      </c>
    </row>
    <row r="2303" spans="1:6">
      <c r="A2303" t="s">
        <v>744</v>
      </c>
      <c r="B2303" t="s">
        <v>113</v>
      </c>
      <c r="C2303" t="s">
        <v>502</v>
      </c>
      <c r="D2303" t="str">
        <f t="shared" si="70"/>
        <v>英語類健行科技大學應用外語系</v>
      </c>
      <c r="E2303" t="str">
        <f t="shared" si="71"/>
        <v>210</v>
      </c>
      <c r="F2303" s="32">
        <v>210046</v>
      </c>
    </row>
    <row r="2304" spans="1:6">
      <c r="A2304" t="s">
        <v>744</v>
      </c>
      <c r="B2304" t="s">
        <v>117</v>
      </c>
      <c r="C2304" t="s">
        <v>521</v>
      </c>
      <c r="D2304" t="str">
        <f t="shared" si="70"/>
        <v>英語類德霖技術學院應用英語系</v>
      </c>
      <c r="E2304" t="str">
        <f t="shared" si="71"/>
        <v>412</v>
      </c>
      <c r="F2304" s="32">
        <v>412022</v>
      </c>
    </row>
    <row r="2305" spans="1:6">
      <c r="A2305" t="s">
        <v>744</v>
      </c>
      <c r="B2305" t="s">
        <v>135</v>
      </c>
      <c r="C2305" t="s">
        <v>602</v>
      </c>
      <c r="D2305" t="str">
        <f t="shared" si="70"/>
        <v>英語類高苑科技大學觀光事業管理系</v>
      </c>
      <c r="E2305" t="str">
        <f t="shared" si="71"/>
        <v>215</v>
      </c>
      <c r="F2305" s="32">
        <v>215083</v>
      </c>
    </row>
    <row r="2306" spans="1:6">
      <c r="A2306" t="s">
        <v>744</v>
      </c>
      <c r="B2306" t="s">
        <v>106</v>
      </c>
      <c r="C2306" t="s">
        <v>598</v>
      </c>
      <c r="D2306" t="str">
        <f t="shared" ref="D2306:D2369" si="72">CONCATENATE(A2306,B2306,C2306)</f>
        <v>英語類中國科技大學應用英語系（台北校區）</v>
      </c>
      <c r="E2306" t="str">
        <f t="shared" ref="E2306:E2369" si="73">MID(F2306,1,3)</f>
        <v>219</v>
      </c>
      <c r="F2306" s="32">
        <v>219027</v>
      </c>
    </row>
    <row r="2307" spans="1:6">
      <c r="A2307" t="s">
        <v>744</v>
      </c>
      <c r="B2307" t="s">
        <v>128</v>
      </c>
      <c r="C2307" t="s">
        <v>502</v>
      </c>
      <c r="D2307" t="str">
        <f t="shared" si="72"/>
        <v>英語類嘉藥學校財團法人嘉南藥理大學應用外語系</v>
      </c>
      <c r="E2307" t="str">
        <f t="shared" si="73"/>
        <v>204</v>
      </c>
      <c r="F2307" s="32">
        <v>204032</v>
      </c>
    </row>
    <row r="2308" spans="1:6">
      <c r="A2308" t="s">
        <v>744</v>
      </c>
      <c r="B2308" t="s">
        <v>130</v>
      </c>
      <c r="C2308" t="s">
        <v>631</v>
      </c>
      <c r="D2308" t="str">
        <f t="shared" si="72"/>
        <v>英語類臺北城市科技大學觀光事業系</v>
      </c>
      <c r="E2308" t="str">
        <f t="shared" si="73"/>
        <v>239</v>
      </c>
      <c r="F2308" s="32">
        <v>239027</v>
      </c>
    </row>
    <row r="2309" spans="1:6">
      <c r="A2309" t="s">
        <v>744</v>
      </c>
      <c r="B2309" t="s">
        <v>89</v>
      </c>
      <c r="C2309" t="s">
        <v>312</v>
      </c>
      <c r="D2309" t="str">
        <f t="shared" si="72"/>
        <v>英語類萬能科技大學觀光與休閒事業管理系</v>
      </c>
      <c r="E2309" t="str">
        <f t="shared" si="73"/>
        <v>212</v>
      </c>
      <c r="F2309" s="32">
        <v>212036</v>
      </c>
    </row>
    <row r="2310" spans="1:6">
      <c r="A2310" t="s">
        <v>744</v>
      </c>
      <c r="B2310" t="s">
        <v>188</v>
      </c>
      <c r="C2310" t="s">
        <v>552</v>
      </c>
      <c r="D2310" t="str">
        <f t="shared" si="72"/>
        <v>英語類景文科技大學國際貿易系</v>
      </c>
      <c r="E2310" t="str">
        <f t="shared" si="73"/>
        <v>224</v>
      </c>
      <c r="F2310" s="32">
        <v>224008</v>
      </c>
    </row>
    <row r="2311" spans="1:6">
      <c r="A2311" t="s">
        <v>744</v>
      </c>
      <c r="B2311" t="s">
        <v>188</v>
      </c>
      <c r="C2311" t="s">
        <v>634</v>
      </c>
      <c r="D2311" t="str">
        <f t="shared" si="72"/>
        <v>英語類景文科技大學應用外語系英文組</v>
      </c>
      <c r="E2311" t="str">
        <f t="shared" si="73"/>
        <v>224</v>
      </c>
      <c r="F2311" s="32">
        <v>224028</v>
      </c>
    </row>
    <row r="2312" spans="1:6">
      <c r="A2312" t="s">
        <v>744</v>
      </c>
      <c r="B2312" t="s">
        <v>110</v>
      </c>
      <c r="C2312" t="s">
        <v>651</v>
      </c>
      <c r="D2312" t="str">
        <f t="shared" si="72"/>
        <v>英語類中華科技大學國際商務與行銷系（台北校區）</v>
      </c>
      <c r="E2312" t="str">
        <f t="shared" si="73"/>
        <v>229</v>
      </c>
      <c r="F2312" s="32">
        <v>229024</v>
      </c>
    </row>
    <row r="2313" spans="1:6">
      <c r="A2313" t="s">
        <v>744</v>
      </c>
      <c r="B2313" t="s">
        <v>220</v>
      </c>
      <c r="C2313" t="s">
        <v>502</v>
      </c>
      <c r="D2313" t="str">
        <f t="shared" si="72"/>
        <v>英語類和春技術學院應用外語系</v>
      </c>
      <c r="E2313" t="str">
        <f t="shared" si="73"/>
        <v>406</v>
      </c>
      <c r="F2313" s="32">
        <v>406019</v>
      </c>
    </row>
    <row r="2314" spans="1:6">
      <c r="A2314" t="s">
        <v>744</v>
      </c>
      <c r="B2314" t="s">
        <v>167</v>
      </c>
      <c r="C2314" t="s">
        <v>680</v>
      </c>
      <c r="D2314" t="str">
        <f t="shared" si="72"/>
        <v>英語類中州科技大學幼兒保育與家庭服務系</v>
      </c>
      <c r="E2314" t="str">
        <f t="shared" si="73"/>
        <v>235</v>
      </c>
      <c r="F2314" s="32">
        <v>235043</v>
      </c>
    </row>
    <row r="2315" spans="1:6">
      <c r="A2315" t="s">
        <v>744</v>
      </c>
      <c r="B2315" t="s">
        <v>167</v>
      </c>
      <c r="C2315" t="s">
        <v>627</v>
      </c>
      <c r="D2315" t="str">
        <f t="shared" si="72"/>
        <v>英語類中州科技大學餐旅事業管理系</v>
      </c>
      <c r="E2315" t="str">
        <f t="shared" si="73"/>
        <v>235</v>
      </c>
      <c r="F2315" s="32">
        <v>235044</v>
      </c>
    </row>
    <row r="2316" spans="1:6">
      <c r="A2316" t="s">
        <v>744</v>
      </c>
      <c r="B2316" t="s">
        <v>159</v>
      </c>
      <c r="C2316" t="s">
        <v>624</v>
      </c>
      <c r="D2316" t="str">
        <f t="shared" si="72"/>
        <v>英語類南開科技大學數位旅遊管理系</v>
      </c>
      <c r="E2316" t="str">
        <f t="shared" si="73"/>
        <v>228</v>
      </c>
      <c r="F2316" s="32">
        <v>228031</v>
      </c>
    </row>
    <row r="2317" spans="1:6">
      <c r="A2317" t="s">
        <v>744</v>
      </c>
      <c r="B2317" t="s">
        <v>258</v>
      </c>
      <c r="C2317" t="s">
        <v>548</v>
      </c>
      <c r="D2317" t="str">
        <f t="shared" si="72"/>
        <v>英語類經國管理暨健康學院餐旅管理系</v>
      </c>
      <c r="E2317" t="str">
        <f t="shared" si="73"/>
        <v>417</v>
      </c>
      <c r="F2317" s="32">
        <v>417010</v>
      </c>
    </row>
    <row r="2318" spans="1:6">
      <c r="A2318" t="s">
        <v>744</v>
      </c>
      <c r="B2318" t="s">
        <v>117</v>
      </c>
      <c r="C2318" t="s">
        <v>548</v>
      </c>
      <c r="D2318" t="str">
        <f t="shared" si="72"/>
        <v>英語類德霖技術學院餐旅管理系</v>
      </c>
      <c r="E2318" t="str">
        <f t="shared" si="73"/>
        <v>412</v>
      </c>
      <c r="F2318" s="32">
        <v>412033</v>
      </c>
    </row>
    <row r="2319" spans="1:6">
      <c r="A2319" t="s">
        <v>744</v>
      </c>
      <c r="B2319" t="s">
        <v>117</v>
      </c>
      <c r="C2319" t="s">
        <v>712</v>
      </c>
      <c r="D2319" t="str">
        <f t="shared" si="72"/>
        <v>英語類德霖技術學院餐飲廚藝系</v>
      </c>
      <c r="E2319" t="str">
        <f t="shared" si="73"/>
        <v>412</v>
      </c>
      <c r="F2319" s="32">
        <v>412042</v>
      </c>
    </row>
    <row r="2320" spans="1:6">
      <c r="A2320" t="s">
        <v>744</v>
      </c>
      <c r="B2320" t="s">
        <v>163</v>
      </c>
      <c r="C2320" t="s">
        <v>662</v>
      </c>
      <c r="D2320" t="str">
        <f t="shared" si="72"/>
        <v>英語類環球科技大學觀光與餐飲旅館系</v>
      </c>
      <c r="E2320" t="str">
        <f t="shared" si="73"/>
        <v>234</v>
      </c>
      <c r="F2320" s="32">
        <v>234027</v>
      </c>
    </row>
    <row r="2321" spans="1:6">
      <c r="A2321" t="s">
        <v>744</v>
      </c>
      <c r="B2321" t="s">
        <v>152</v>
      </c>
      <c r="C2321" t="s">
        <v>639</v>
      </c>
      <c r="D2321" t="str">
        <f t="shared" si="72"/>
        <v>英語類南榮科技大學觀光系</v>
      </c>
      <c r="E2321" t="str">
        <f t="shared" si="73"/>
        <v>242</v>
      </c>
      <c r="F2321" s="32">
        <v>242008</v>
      </c>
    </row>
    <row r="2322" spans="1:6">
      <c r="A2322" t="s">
        <v>744</v>
      </c>
      <c r="B2322" t="s">
        <v>133</v>
      </c>
      <c r="C2322" t="s">
        <v>609</v>
      </c>
      <c r="D2322" t="str">
        <f t="shared" si="72"/>
        <v>英語類建國科技大學行銷與服務管理系</v>
      </c>
      <c r="E2322" t="str">
        <f t="shared" si="73"/>
        <v>213</v>
      </c>
      <c r="F2322" s="32">
        <v>213044</v>
      </c>
    </row>
    <row r="2323" spans="1:6">
      <c r="A2323" t="s">
        <v>744</v>
      </c>
      <c r="B2323" t="s">
        <v>110</v>
      </c>
      <c r="C2323" t="s">
        <v>607</v>
      </c>
      <c r="D2323" t="str">
        <f t="shared" si="72"/>
        <v>英語類中華科技大學觀光餐旅系（新竹校區）</v>
      </c>
      <c r="E2323" t="str">
        <f t="shared" si="73"/>
        <v>229</v>
      </c>
      <c r="F2323" s="32">
        <v>229058</v>
      </c>
    </row>
    <row r="2324" spans="1:6">
      <c r="A2324" t="s">
        <v>744</v>
      </c>
      <c r="B2324" t="s">
        <v>89</v>
      </c>
      <c r="C2324" t="s">
        <v>586</v>
      </c>
      <c r="D2324" t="str">
        <f t="shared" si="72"/>
        <v>英語類萬能科技大學旅館管理系</v>
      </c>
      <c r="E2324" t="str">
        <f t="shared" si="73"/>
        <v>212</v>
      </c>
      <c r="F2324" s="32">
        <v>212040</v>
      </c>
    </row>
    <row r="2325" spans="1:6">
      <c r="A2325" t="s">
        <v>744</v>
      </c>
      <c r="B2325" t="s">
        <v>130</v>
      </c>
      <c r="C2325" t="s">
        <v>753</v>
      </c>
      <c r="D2325" t="str">
        <f t="shared" si="72"/>
        <v>英語類臺北城市科技大學會議展覽服務業（專業人員）學位學程</v>
      </c>
      <c r="E2325" t="str">
        <f t="shared" si="73"/>
        <v>239</v>
      </c>
      <c r="F2325" s="32">
        <v>239034</v>
      </c>
    </row>
    <row r="2326" spans="1:6">
      <c r="A2326" t="s">
        <v>754</v>
      </c>
      <c r="B2326" t="s">
        <v>22</v>
      </c>
      <c r="C2326" t="s">
        <v>506</v>
      </c>
      <c r="D2326" t="str">
        <f t="shared" si="72"/>
        <v>日語類國立高雄第一科技大學應用德語系</v>
      </c>
      <c r="E2326" t="str">
        <f t="shared" si="73"/>
        <v>105</v>
      </c>
      <c r="F2326" s="32">
        <v>105038</v>
      </c>
    </row>
    <row r="2327" spans="1:6">
      <c r="A2327" t="s">
        <v>754</v>
      </c>
      <c r="B2327" t="s">
        <v>14</v>
      </c>
      <c r="C2327" t="s">
        <v>385</v>
      </c>
      <c r="D2327" t="str">
        <f t="shared" si="72"/>
        <v>日語類國立臺北科技大學文化事業發展系</v>
      </c>
      <c r="E2327" t="str">
        <f t="shared" si="73"/>
        <v>104</v>
      </c>
      <c r="F2327" s="32">
        <v>104036</v>
      </c>
    </row>
    <row r="2328" spans="1:6">
      <c r="A2328" t="s">
        <v>754</v>
      </c>
      <c r="B2328" t="s">
        <v>268</v>
      </c>
      <c r="C2328" t="s">
        <v>523</v>
      </c>
      <c r="D2328" t="str">
        <f t="shared" si="72"/>
        <v>日語類國立臺中科技大學應用日語系</v>
      </c>
      <c r="E2328" t="str">
        <f t="shared" si="73"/>
        <v>113</v>
      </c>
      <c r="F2328" s="32">
        <v>113024</v>
      </c>
    </row>
    <row r="2329" spans="1:6">
      <c r="A2329" t="s">
        <v>754</v>
      </c>
      <c r="B2329" t="s">
        <v>22</v>
      </c>
      <c r="C2329" t="s">
        <v>523</v>
      </c>
      <c r="D2329" t="str">
        <f t="shared" si="72"/>
        <v>日語類國立高雄第一科技大學應用日語系</v>
      </c>
      <c r="E2329" t="str">
        <f t="shared" si="73"/>
        <v>105</v>
      </c>
      <c r="F2329" s="32">
        <v>105034</v>
      </c>
    </row>
    <row r="2330" spans="1:6">
      <c r="A2330" t="s">
        <v>754</v>
      </c>
      <c r="B2330" t="s">
        <v>514</v>
      </c>
      <c r="C2330" t="s">
        <v>523</v>
      </c>
      <c r="D2330" t="str">
        <f t="shared" si="72"/>
        <v>日語類國立高雄餐旅大學應用日語系</v>
      </c>
      <c r="E2330" t="str">
        <f t="shared" si="73"/>
        <v>112</v>
      </c>
      <c r="F2330" s="32">
        <v>112006</v>
      </c>
    </row>
    <row r="2331" spans="1:6">
      <c r="A2331" t="s">
        <v>754</v>
      </c>
      <c r="B2331" t="s">
        <v>22</v>
      </c>
      <c r="C2331" t="s">
        <v>187</v>
      </c>
      <c r="D2331" t="str">
        <f t="shared" si="72"/>
        <v>日語類國立高雄第一科技大學行銷與流通管理系</v>
      </c>
      <c r="E2331" t="str">
        <f t="shared" si="73"/>
        <v>105</v>
      </c>
      <c r="F2331" s="32">
        <v>105025</v>
      </c>
    </row>
    <row r="2332" spans="1:6">
      <c r="A2332" t="s">
        <v>754</v>
      </c>
      <c r="B2332" t="s">
        <v>239</v>
      </c>
      <c r="C2332" t="s">
        <v>544</v>
      </c>
      <c r="D2332" t="str">
        <f t="shared" si="72"/>
        <v>日語類國立屏東大學應用日語學系</v>
      </c>
      <c r="E2332" t="str">
        <f t="shared" si="73"/>
        <v>738</v>
      </c>
      <c r="F2332" s="32">
        <v>738012</v>
      </c>
    </row>
    <row r="2333" spans="1:6">
      <c r="A2333" t="s">
        <v>754</v>
      </c>
      <c r="B2333" t="s">
        <v>404</v>
      </c>
      <c r="C2333" t="s">
        <v>750</v>
      </c>
      <c r="D2333" t="str">
        <f t="shared" si="72"/>
        <v>日語類文藻外語大學日本語文系</v>
      </c>
      <c r="E2333" t="str">
        <f t="shared" si="73"/>
        <v>241</v>
      </c>
      <c r="F2333" s="32">
        <v>241010</v>
      </c>
    </row>
    <row r="2334" spans="1:6">
      <c r="A2334" t="s">
        <v>754</v>
      </c>
      <c r="B2334" t="s">
        <v>77</v>
      </c>
      <c r="C2334" t="s">
        <v>523</v>
      </c>
      <c r="D2334" t="str">
        <f t="shared" si="72"/>
        <v>日語類致理科技大學應用日語系</v>
      </c>
      <c r="E2334" t="str">
        <f t="shared" si="73"/>
        <v>245</v>
      </c>
      <c r="F2334" s="32">
        <v>245016</v>
      </c>
    </row>
    <row r="2335" spans="1:6">
      <c r="A2335" t="s">
        <v>754</v>
      </c>
      <c r="B2335" t="s">
        <v>62</v>
      </c>
      <c r="C2335" t="s">
        <v>523</v>
      </c>
      <c r="D2335" t="str">
        <f t="shared" si="72"/>
        <v>日語類南臺科技大學應用日語系</v>
      </c>
      <c r="E2335" t="str">
        <f t="shared" si="73"/>
        <v>202</v>
      </c>
      <c r="F2335" s="32">
        <v>202062</v>
      </c>
    </row>
    <row r="2336" spans="1:6">
      <c r="A2336" t="s">
        <v>754</v>
      </c>
      <c r="B2336" t="s">
        <v>257</v>
      </c>
      <c r="C2336" t="s">
        <v>502</v>
      </c>
      <c r="D2336" t="str">
        <f t="shared" si="72"/>
        <v>日語類德明財經科技大學應用外語系</v>
      </c>
      <c r="E2336" t="str">
        <f t="shared" si="73"/>
        <v>227</v>
      </c>
      <c r="F2336" s="32">
        <v>227028</v>
      </c>
    </row>
    <row r="2337" spans="1:6">
      <c r="A2337" t="s">
        <v>754</v>
      </c>
      <c r="B2337" t="s">
        <v>62</v>
      </c>
      <c r="C2337" t="s">
        <v>518</v>
      </c>
      <c r="D2337" t="str">
        <f t="shared" si="72"/>
        <v>日語類南臺科技大學國際企業系</v>
      </c>
      <c r="E2337" t="str">
        <f t="shared" si="73"/>
        <v>202</v>
      </c>
      <c r="F2337" s="32">
        <v>202041</v>
      </c>
    </row>
    <row r="2338" spans="1:6">
      <c r="A2338" t="s">
        <v>754</v>
      </c>
      <c r="B2338" t="s">
        <v>77</v>
      </c>
      <c r="C2338" t="s">
        <v>552</v>
      </c>
      <c r="D2338" t="str">
        <f t="shared" si="72"/>
        <v>日語類致理科技大學國際貿易系</v>
      </c>
      <c r="E2338" t="str">
        <f t="shared" si="73"/>
        <v>245</v>
      </c>
      <c r="F2338" s="32">
        <v>245027</v>
      </c>
    </row>
    <row r="2339" spans="1:6">
      <c r="A2339" t="s">
        <v>754</v>
      </c>
      <c r="B2339" t="s">
        <v>188</v>
      </c>
      <c r="C2339" t="s">
        <v>429</v>
      </c>
      <c r="D2339" t="str">
        <f t="shared" si="72"/>
        <v>日語類景文科技大學應用外語系日文組</v>
      </c>
      <c r="E2339" t="str">
        <f t="shared" si="73"/>
        <v>224</v>
      </c>
      <c r="F2339" s="32">
        <v>224030</v>
      </c>
    </row>
    <row r="2340" spans="1:6">
      <c r="A2340" t="s">
        <v>754</v>
      </c>
      <c r="B2340" t="s">
        <v>188</v>
      </c>
      <c r="C2340" t="s">
        <v>617</v>
      </c>
      <c r="D2340" t="str">
        <f t="shared" si="72"/>
        <v>日語類景文科技大學餐飲管理系</v>
      </c>
      <c r="E2340" t="str">
        <f t="shared" si="73"/>
        <v>224</v>
      </c>
      <c r="F2340" s="32">
        <v>224048</v>
      </c>
    </row>
    <row r="2341" spans="1:6">
      <c r="A2341" t="s">
        <v>754</v>
      </c>
      <c r="B2341" t="s">
        <v>188</v>
      </c>
      <c r="C2341" t="s">
        <v>751</v>
      </c>
      <c r="D2341" t="str">
        <f t="shared" si="72"/>
        <v>日語類景文科技大學旅遊管理系</v>
      </c>
      <c r="E2341" t="str">
        <f t="shared" si="73"/>
        <v>224</v>
      </c>
      <c r="F2341" s="32">
        <v>224046</v>
      </c>
    </row>
    <row r="2342" spans="1:6">
      <c r="A2342" t="s">
        <v>754</v>
      </c>
      <c r="B2342" t="s">
        <v>188</v>
      </c>
      <c r="C2342" t="s">
        <v>586</v>
      </c>
      <c r="D2342" t="str">
        <f t="shared" si="72"/>
        <v>日語類景文科技大學旅館管理系</v>
      </c>
      <c r="E2342" t="str">
        <f t="shared" si="73"/>
        <v>224</v>
      </c>
      <c r="F2342" s="32">
        <v>224047</v>
      </c>
    </row>
    <row r="2343" spans="1:6">
      <c r="A2343" t="s">
        <v>754</v>
      </c>
      <c r="B2343" t="s">
        <v>103</v>
      </c>
      <c r="C2343" t="s">
        <v>502</v>
      </c>
      <c r="D2343" t="str">
        <f t="shared" si="72"/>
        <v>日語類明新科技大學應用外語系</v>
      </c>
      <c r="E2343" t="str">
        <f t="shared" si="73"/>
        <v>208</v>
      </c>
      <c r="F2343" s="32">
        <v>208048</v>
      </c>
    </row>
    <row r="2344" spans="1:6">
      <c r="A2344" t="s">
        <v>754</v>
      </c>
      <c r="B2344" t="s">
        <v>130</v>
      </c>
      <c r="C2344" t="s">
        <v>502</v>
      </c>
      <c r="D2344" t="str">
        <f t="shared" si="72"/>
        <v>日語類臺北城市科技大學應用外語系</v>
      </c>
      <c r="E2344" t="str">
        <f t="shared" si="73"/>
        <v>239</v>
      </c>
      <c r="F2344" s="32">
        <v>239019</v>
      </c>
    </row>
    <row r="2345" spans="1:6">
      <c r="A2345" t="s">
        <v>754</v>
      </c>
      <c r="B2345" t="s">
        <v>106</v>
      </c>
      <c r="C2345" t="s">
        <v>610</v>
      </c>
      <c r="D2345" t="str">
        <f t="shared" si="72"/>
        <v>日語類中國科技大學國際商務系（台北校區）</v>
      </c>
      <c r="E2345" t="str">
        <f t="shared" si="73"/>
        <v>219</v>
      </c>
      <c r="F2345" s="32">
        <v>219012</v>
      </c>
    </row>
    <row r="2346" spans="1:6">
      <c r="A2346" t="s">
        <v>754</v>
      </c>
      <c r="B2346" t="s">
        <v>177</v>
      </c>
      <c r="C2346" t="s">
        <v>183</v>
      </c>
      <c r="D2346" t="str">
        <f t="shared" si="72"/>
        <v>日語類元培醫事科技大學企業管理系</v>
      </c>
      <c r="E2346" t="str">
        <f t="shared" si="73"/>
        <v>223</v>
      </c>
      <c r="F2346" s="32">
        <v>223039</v>
      </c>
    </row>
    <row r="2347" spans="1:6">
      <c r="A2347" t="s">
        <v>754</v>
      </c>
      <c r="B2347" t="s">
        <v>130</v>
      </c>
      <c r="C2347" t="s">
        <v>755</v>
      </c>
      <c r="D2347" t="str">
        <f t="shared" si="72"/>
        <v>日語類臺北城市科技大學旅館事業管理學士學位學程</v>
      </c>
      <c r="E2347" t="str">
        <f t="shared" si="73"/>
        <v>239</v>
      </c>
      <c r="F2347" s="32">
        <v>239040</v>
      </c>
    </row>
    <row r="2348" spans="1:6">
      <c r="A2348" t="s">
        <v>754</v>
      </c>
      <c r="B2348" t="s">
        <v>130</v>
      </c>
      <c r="C2348" t="s">
        <v>631</v>
      </c>
      <c r="D2348" t="str">
        <f t="shared" si="72"/>
        <v>日語類臺北城市科技大學觀光事業系</v>
      </c>
      <c r="E2348" t="str">
        <f t="shared" si="73"/>
        <v>239</v>
      </c>
      <c r="F2348" s="32">
        <v>239028</v>
      </c>
    </row>
    <row r="2349" spans="1:6">
      <c r="A2349" t="s">
        <v>754</v>
      </c>
      <c r="B2349" t="s">
        <v>195</v>
      </c>
      <c r="C2349" t="s">
        <v>502</v>
      </c>
      <c r="D2349" t="str">
        <f t="shared" si="72"/>
        <v>日語類大仁科技大學應用外語系</v>
      </c>
      <c r="E2349" t="str">
        <f t="shared" si="73"/>
        <v>216</v>
      </c>
      <c r="F2349" s="32">
        <v>216043</v>
      </c>
    </row>
    <row r="2350" spans="1:6">
      <c r="A2350" t="s">
        <v>754</v>
      </c>
      <c r="B2350" t="s">
        <v>195</v>
      </c>
      <c r="C2350" t="s">
        <v>631</v>
      </c>
      <c r="D2350" t="str">
        <f t="shared" si="72"/>
        <v>日語類大仁科技大學觀光事業系</v>
      </c>
      <c r="E2350" t="str">
        <f t="shared" si="73"/>
        <v>216</v>
      </c>
      <c r="F2350" s="32">
        <v>216039</v>
      </c>
    </row>
    <row r="2351" spans="1:6">
      <c r="A2351" t="s">
        <v>754</v>
      </c>
      <c r="B2351" t="s">
        <v>188</v>
      </c>
      <c r="C2351" t="s">
        <v>283</v>
      </c>
      <c r="D2351" t="str">
        <f t="shared" si="72"/>
        <v>日語類景文科技大學財務金融系</v>
      </c>
      <c r="E2351" t="str">
        <f t="shared" si="73"/>
        <v>224</v>
      </c>
      <c r="F2351" s="32">
        <v>224026</v>
      </c>
    </row>
    <row r="2352" spans="1:6">
      <c r="A2352" t="s">
        <v>754</v>
      </c>
      <c r="B2352" t="s">
        <v>188</v>
      </c>
      <c r="C2352" t="s">
        <v>632</v>
      </c>
      <c r="D2352" t="str">
        <f t="shared" si="72"/>
        <v>日語類景文科技大學理財與稅務規劃系</v>
      </c>
      <c r="E2352" t="str">
        <f t="shared" si="73"/>
        <v>224</v>
      </c>
      <c r="F2352" s="32">
        <v>224023</v>
      </c>
    </row>
    <row r="2353" spans="1:6">
      <c r="A2353" t="s">
        <v>754</v>
      </c>
      <c r="B2353" t="s">
        <v>188</v>
      </c>
      <c r="C2353" t="s">
        <v>183</v>
      </c>
      <c r="D2353" t="str">
        <f t="shared" si="72"/>
        <v>日語類景文科技大學企業管理系</v>
      </c>
      <c r="E2353" t="str">
        <f t="shared" si="73"/>
        <v>224</v>
      </c>
      <c r="F2353" s="32">
        <v>224014</v>
      </c>
    </row>
    <row r="2354" spans="1:6">
      <c r="A2354" t="s">
        <v>754</v>
      </c>
      <c r="B2354" t="s">
        <v>127</v>
      </c>
      <c r="C2354" t="s">
        <v>183</v>
      </c>
      <c r="D2354" t="str">
        <f t="shared" si="72"/>
        <v>日語類南亞技術學院企業管理系</v>
      </c>
      <c r="E2354" t="str">
        <f t="shared" si="73"/>
        <v>411</v>
      </c>
      <c r="F2354" s="32">
        <v>411014</v>
      </c>
    </row>
    <row r="2355" spans="1:6">
      <c r="A2355" t="s">
        <v>754</v>
      </c>
      <c r="B2355" t="s">
        <v>75</v>
      </c>
      <c r="C2355" t="s">
        <v>552</v>
      </c>
      <c r="D2355" t="str">
        <f t="shared" si="72"/>
        <v>日語類崑山科技大學國際貿易系</v>
      </c>
      <c r="E2355" t="str">
        <f t="shared" si="73"/>
        <v>203</v>
      </c>
      <c r="F2355" s="32">
        <v>203019</v>
      </c>
    </row>
    <row r="2356" spans="1:6">
      <c r="A2356" t="s">
        <v>754</v>
      </c>
      <c r="B2356" t="s">
        <v>258</v>
      </c>
      <c r="C2356" t="s">
        <v>548</v>
      </c>
      <c r="D2356" t="str">
        <f t="shared" si="72"/>
        <v>日語類經國管理暨健康學院餐旅管理系</v>
      </c>
      <c r="E2356" t="str">
        <f t="shared" si="73"/>
        <v>417</v>
      </c>
      <c r="F2356" s="32">
        <v>417011</v>
      </c>
    </row>
    <row r="2357" spans="1:6">
      <c r="A2357" t="s">
        <v>754</v>
      </c>
      <c r="B2357" t="s">
        <v>106</v>
      </c>
      <c r="C2357" t="s">
        <v>593</v>
      </c>
      <c r="D2357" t="str">
        <f t="shared" si="72"/>
        <v>日語類中國科技大學行銷與流通管理系（台北校區）</v>
      </c>
      <c r="E2357" t="str">
        <f t="shared" si="73"/>
        <v>219</v>
      </c>
      <c r="F2357" s="32">
        <v>219023</v>
      </c>
    </row>
    <row r="2358" spans="1:6">
      <c r="A2358" t="s">
        <v>754</v>
      </c>
      <c r="B2358" t="s">
        <v>135</v>
      </c>
      <c r="C2358" t="s">
        <v>429</v>
      </c>
      <c r="D2358" t="str">
        <f t="shared" si="72"/>
        <v>日語類高苑科技大學應用外語系日文組</v>
      </c>
      <c r="E2358" t="str">
        <f t="shared" si="73"/>
        <v>215</v>
      </c>
      <c r="F2358" s="32">
        <v>215047</v>
      </c>
    </row>
    <row r="2359" spans="1:6">
      <c r="A2359" t="s">
        <v>754</v>
      </c>
      <c r="B2359" t="s">
        <v>193</v>
      </c>
      <c r="C2359" t="s">
        <v>635</v>
      </c>
      <c r="D2359" t="str">
        <f t="shared" si="72"/>
        <v>日語類聖約翰科技大學時尚經營管理系</v>
      </c>
      <c r="E2359" t="str">
        <f t="shared" si="73"/>
        <v>217</v>
      </c>
      <c r="F2359" s="32">
        <v>217044</v>
      </c>
    </row>
    <row r="2360" spans="1:6">
      <c r="A2360" t="s">
        <v>754</v>
      </c>
      <c r="B2360" t="s">
        <v>179</v>
      </c>
      <c r="C2360" t="s">
        <v>523</v>
      </c>
      <c r="D2360" t="str">
        <f t="shared" si="72"/>
        <v>日語類吳鳳科技大學應用日語系</v>
      </c>
      <c r="E2360" t="str">
        <f t="shared" si="73"/>
        <v>233</v>
      </c>
      <c r="F2360" s="32">
        <v>233036</v>
      </c>
    </row>
    <row r="2361" spans="1:6">
      <c r="A2361" t="s">
        <v>754</v>
      </c>
      <c r="B2361" t="s">
        <v>117</v>
      </c>
      <c r="C2361" t="s">
        <v>712</v>
      </c>
      <c r="D2361" t="str">
        <f t="shared" si="72"/>
        <v>日語類德霖技術學院餐飲廚藝系</v>
      </c>
      <c r="E2361" t="str">
        <f t="shared" si="73"/>
        <v>412</v>
      </c>
      <c r="F2361" s="32">
        <v>412043</v>
      </c>
    </row>
    <row r="2362" spans="1:6">
      <c r="A2362" t="s">
        <v>754</v>
      </c>
      <c r="B2362" t="s">
        <v>130</v>
      </c>
      <c r="C2362" t="s">
        <v>183</v>
      </c>
      <c r="D2362" t="str">
        <f t="shared" si="72"/>
        <v>日語類臺北城市科技大學企業管理系</v>
      </c>
      <c r="E2362" t="str">
        <f t="shared" si="73"/>
        <v>239</v>
      </c>
      <c r="F2362" s="32">
        <v>239021</v>
      </c>
    </row>
    <row r="2363" spans="1:6">
      <c r="A2363" t="s">
        <v>754</v>
      </c>
      <c r="B2363" t="s">
        <v>110</v>
      </c>
      <c r="C2363" t="s">
        <v>651</v>
      </c>
      <c r="D2363" t="str">
        <f t="shared" si="72"/>
        <v>日語類中華科技大學國際商務與行銷系（台北校區）</v>
      </c>
      <c r="E2363" t="str">
        <f t="shared" si="73"/>
        <v>229</v>
      </c>
      <c r="F2363" s="32">
        <v>229025</v>
      </c>
    </row>
    <row r="2364" spans="1:6">
      <c r="A2364" t="s">
        <v>754</v>
      </c>
      <c r="B2364" t="s">
        <v>130</v>
      </c>
      <c r="C2364" t="s">
        <v>187</v>
      </c>
      <c r="D2364" t="str">
        <f t="shared" si="72"/>
        <v>日語類臺北城市科技大學行銷與流通管理系</v>
      </c>
      <c r="E2364" t="str">
        <f t="shared" si="73"/>
        <v>239</v>
      </c>
      <c r="F2364" s="32">
        <v>239016</v>
      </c>
    </row>
    <row r="2365" spans="1:6">
      <c r="A2365" t="s">
        <v>754</v>
      </c>
      <c r="B2365" t="s">
        <v>210</v>
      </c>
      <c r="C2365" t="s">
        <v>639</v>
      </c>
      <c r="D2365" t="str">
        <f t="shared" si="72"/>
        <v>日語類美和科技大學觀光系</v>
      </c>
      <c r="E2365" t="str">
        <f t="shared" si="73"/>
        <v>232</v>
      </c>
      <c r="F2365" s="32">
        <v>232038</v>
      </c>
    </row>
    <row r="2366" spans="1:6">
      <c r="A2366" t="s">
        <v>754</v>
      </c>
      <c r="B2366" t="s">
        <v>193</v>
      </c>
      <c r="C2366" t="s">
        <v>581</v>
      </c>
      <c r="D2366" t="str">
        <f t="shared" si="72"/>
        <v>日語類聖約翰科技大學觀光與休閒管理系</v>
      </c>
      <c r="E2366" t="str">
        <f t="shared" si="73"/>
        <v>217</v>
      </c>
      <c r="F2366" s="32">
        <v>217037</v>
      </c>
    </row>
    <row r="2367" spans="1:6">
      <c r="A2367" t="s">
        <v>754</v>
      </c>
      <c r="B2367" t="s">
        <v>130</v>
      </c>
      <c r="C2367" t="s">
        <v>753</v>
      </c>
      <c r="D2367" t="str">
        <f t="shared" si="72"/>
        <v>日語類臺北城市科技大學會議展覽服務業（專業人員）學位學程</v>
      </c>
      <c r="E2367" t="str">
        <f t="shared" si="73"/>
        <v>239</v>
      </c>
      <c r="F2367" s="32">
        <v>239035</v>
      </c>
    </row>
    <row r="2368" spans="1:6">
      <c r="A2368" t="s">
        <v>754</v>
      </c>
      <c r="B2368" t="s">
        <v>133</v>
      </c>
      <c r="C2368" t="s">
        <v>502</v>
      </c>
      <c r="D2368" t="str">
        <f t="shared" si="72"/>
        <v>日語類建國科技大學應用外語系</v>
      </c>
      <c r="E2368" t="str">
        <f t="shared" si="73"/>
        <v>213</v>
      </c>
      <c r="F2368" s="32">
        <v>213017</v>
      </c>
    </row>
    <row r="2369" spans="1:6">
      <c r="A2369" t="s">
        <v>754</v>
      </c>
      <c r="B2369" t="s">
        <v>152</v>
      </c>
      <c r="C2369" t="s">
        <v>523</v>
      </c>
      <c r="D2369" t="str">
        <f t="shared" si="72"/>
        <v>日語類南榮科技大學應用日語系</v>
      </c>
      <c r="E2369" t="str">
        <f t="shared" si="73"/>
        <v>242</v>
      </c>
      <c r="F2369" s="32">
        <v>242032</v>
      </c>
    </row>
    <row r="2370" spans="1:6">
      <c r="A2370" t="s">
        <v>754</v>
      </c>
      <c r="B2370" t="s">
        <v>163</v>
      </c>
      <c r="C2370" t="s">
        <v>502</v>
      </c>
      <c r="D2370" t="str">
        <f t="shared" ref="D2370:D2433" si="74">CONCATENATE(A2370,B2370,C2370)</f>
        <v>日語類環球科技大學應用外語系</v>
      </c>
      <c r="E2370" t="str">
        <f t="shared" ref="E2370:E2433" si="75">MID(F2370,1,3)</f>
        <v>234</v>
      </c>
      <c r="F2370" s="32">
        <v>234032</v>
      </c>
    </row>
    <row r="2371" spans="1:6">
      <c r="A2371" t="s">
        <v>754</v>
      </c>
      <c r="B2371" t="s">
        <v>334</v>
      </c>
      <c r="C2371" t="s">
        <v>660</v>
      </c>
      <c r="D2371" t="str">
        <f t="shared" si="74"/>
        <v>日語類醒吾科技大學國際商務系</v>
      </c>
      <c r="E2371" t="str">
        <f t="shared" si="75"/>
        <v>240</v>
      </c>
      <c r="F2371" s="32">
        <v>240016</v>
      </c>
    </row>
    <row r="2372" spans="1:6">
      <c r="A2372" t="s">
        <v>754</v>
      </c>
      <c r="B2372" t="s">
        <v>130</v>
      </c>
      <c r="C2372" t="s">
        <v>466</v>
      </c>
      <c r="D2372" t="str">
        <f t="shared" si="74"/>
        <v>日語類臺北城市科技大學化妝品應用與管理系</v>
      </c>
      <c r="E2372" t="str">
        <f t="shared" si="75"/>
        <v>239</v>
      </c>
      <c r="F2372" s="32">
        <v>239033</v>
      </c>
    </row>
    <row r="2373" spans="1:6">
      <c r="A2373" t="s">
        <v>754</v>
      </c>
      <c r="B2373" t="s">
        <v>156</v>
      </c>
      <c r="C2373" t="s">
        <v>523</v>
      </c>
      <c r="D2373" t="str">
        <f t="shared" si="74"/>
        <v>日語類修平科技大學應用日語系</v>
      </c>
      <c r="E2373" t="str">
        <f t="shared" si="75"/>
        <v>236</v>
      </c>
      <c r="F2373" s="32">
        <v>236032</v>
      </c>
    </row>
    <row r="2374" spans="1:6">
      <c r="A2374" t="s">
        <v>754</v>
      </c>
      <c r="B2374" t="s">
        <v>124</v>
      </c>
      <c r="C2374" t="s">
        <v>549</v>
      </c>
      <c r="D2374" t="str">
        <f t="shared" si="74"/>
        <v>日語類東南科技大學休閒事業管理系</v>
      </c>
      <c r="E2374" t="str">
        <f t="shared" si="75"/>
        <v>226</v>
      </c>
      <c r="F2374" s="32">
        <v>226028</v>
      </c>
    </row>
    <row r="2375" spans="1:6">
      <c r="A2375" t="s">
        <v>754</v>
      </c>
      <c r="B2375" t="s">
        <v>193</v>
      </c>
      <c r="C2375" t="s">
        <v>183</v>
      </c>
      <c r="D2375" t="str">
        <f t="shared" si="74"/>
        <v>日語類聖約翰科技大學企業管理系</v>
      </c>
      <c r="E2375" t="str">
        <f t="shared" si="75"/>
        <v>217</v>
      </c>
      <c r="F2375" s="32">
        <v>217043</v>
      </c>
    </row>
    <row r="2376" spans="1:6">
      <c r="A2376" t="s">
        <v>754</v>
      </c>
      <c r="B2376" t="s">
        <v>106</v>
      </c>
      <c r="C2376" t="s">
        <v>656</v>
      </c>
      <c r="D2376" t="str">
        <f t="shared" si="74"/>
        <v>日語類中國科技大學行銷與流通管理系（新竹校區）</v>
      </c>
      <c r="E2376" t="str">
        <f t="shared" si="75"/>
        <v>219</v>
      </c>
      <c r="F2376" s="32">
        <v>219045</v>
      </c>
    </row>
    <row r="2377" spans="1:6">
      <c r="A2377" t="s">
        <v>754</v>
      </c>
      <c r="B2377" t="s">
        <v>110</v>
      </c>
      <c r="C2377" t="s">
        <v>603</v>
      </c>
      <c r="D2377" t="str">
        <f t="shared" si="74"/>
        <v>日語類中華科技大學企業管理系（台北校區）</v>
      </c>
      <c r="E2377" t="str">
        <f t="shared" si="75"/>
        <v>229</v>
      </c>
      <c r="F2377" s="32">
        <v>229022</v>
      </c>
    </row>
    <row r="2378" spans="1:6">
      <c r="A2378" t="s">
        <v>754</v>
      </c>
      <c r="B2378" t="s">
        <v>152</v>
      </c>
      <c r="C2378" t="s">
        <v>639</v>
      </c>
      <c r="D2378" t="str">
        <f t="shared" si="74"/>
        <v>日語類南榮科技大學觀光系</v>
      </c>
      <c r="E2378" t="str">
        <f t="shared" si="75"/>
        <v>242</v>
      </c>
      <c r="F2378" s="32">
        <v>242007</v>
      </c>
    </row>
    <row r="2379" spans="1:6">
      <c r="A2379" t="s">
        <v>754</v>
      </c>
      <c r="B2379" t="s">
        <v>157</v>
      </c>
      <c r="C2379" t="s">
        <v>523</v>
      </c>
      <c r="D2379" t="str">
        <f t="shared" si="74"/>
        <v>日語類育達科技大學應用日語系</v>
      </c>
      <c r="E2379" t="str">
        <f t="shared" si="75"/>
        <v>231</v>
      </c>
      <c r="F2379" s="32">
        <v>231011</v>
      </c>
    </row>
    <row r="2380" spans="1:6">
      <c r="A2380" t="s">
        <v>756</v>
      </c>
      <c r="B2380" t="s">
        <v>514</v>
      </c>
      <c r="C2380" t="s">
        <v>692</v>
      </c>
      <c r="D2380" t="str">
        <f t="shared" si="74"/>
        <v>餐旅群國立高雄餐旅大學烘焙管理系</v>
      </c>
      <c r="E2380" t="str">
        <f t="shared" si="75"/>
        <v>112</v>
      </c>
      <c r="F2380" s="32">
        <v>112014</v>
      </c>
    </row>
    <row r="2381" spans="1:6">
      <c r="A2381" t="s">
        <v>756</v>
      </c>
      <c r="B2381" t="s">
        <v>514</v>
      </c>
      <c r="C2381" t="s">
        <v>757</v>
      </c>
      <c r="D2381" t="str">
        <f t="shared" si="74"/>
        <v>餐旅群國立高雄餐旅大學西餐廚藝系</v>
      </c>
      <c r="E2381" t="str">
        <f t="shared" si="75"/>
        <v>112</v>
      </c>
      <c r="F2381" s="32">
        <v>112012</v>
      </c>
    </row>
    <row r="2382" spans="1:6">
      <c r="A2382" t="s">
        <v>756</v>
      </c>
      <c r="B2382" t="s">
        <v>514</v>
      </c>
      <c r="C2382" t="s">
        <v>592</v>
      </c>
      <c r="D2382" t="str">
        <f t="shared" si="74"/>
        <v>餐旅群國立高雄餐旅大學航空暨運輸服務管理系</v>
      </c>
      <c r="E2382" t="str">
        <f t="shared" si="75"/>
        <v>112</v>
      </c>
      <c r="F2382" s="32">
        <v>112008</v>
      </c>
    </row>
    <row r="2383" spans="1:6">
      <c r="A2383" t="s">
        <v>756</v>
      </c>
      <c r="B2383" t="s">
        <v>18</v>
      </c>
      <c r="C2383" t="s">
        <v>513</v>
      </c>
      <c r="D2383" t="str">
        <f t="shared" si="74"/>
        <v>餐旅群國立高雄應用科技大學觀光管理系</v>
      </c>
      <c r="E2383" t="str">
        <f t="shared" si="75"/>
        <v>106</v>
      </c>
      <c r="F2383" s="32">
        <v>106024</v>
      </c>
    </row>
    <row r="2384" spans="1:6">
      <c r="A2384" t="s">
        <v>756</v>
      </c>
      <c r="B2384" t="s">
        <v>18</v>
      </c>
      <c r="C2384" t="s">
        <v>502</v>
      </c>
      <c r="D2384" t="str">
        <f t="shared" si="74"/>
        <v>餐旅群國立高雄應用科技大學應用外語系</v>
      </c>
      <c r="E2384" t="str">
        <f t="shared" si="75"/>
        <v>106</v>
      </c>
      <c r="F2384" s="32">
        <v>106031</v>
      </c>
    </row>
    <row r="2385" spans="1:6">
      <c r="A2385" t="s">
        <v>756</v>
      </c>
      <c r="B2385" t="s">
        <v>514</v>
      </c>
      <c r="C2385" t="s">
        <v>521</v>
      </c>
      <c r="D2385" t="str">
        <f t="shared" si="74"/>
        <v>餐旅群國立高雄餐旅大學應用英語系</v>
      </c>
      <c r="E2385" t="str">
        <f t="shared" si="75"/>
        <v>112</v>
      </c>
      <c r="F2385" s="32">
        <v>112022</v>
      </c>
    </row>
    <row r="2386" spans="1:6">
      <c r="A2386" t="s">
        <v>756</v>
      </c>
      <c r="B2386" t="s">
        <v>514</v>
      </c>
      <c r="C2386" t="s">
        <v>617</v>
      </c>
      <c r="D2386" t="str">
        <f t="shared" si="74"/>
        <v>餐旅群國立高雄餐旅大學餐飲管理系</v>
      </c>
      <c r="E2386" t="str">
        <f t="shared" si="75"/>
        <v>112</v>
      </c>
      <c r="F2386" s="32">
        <v>112002</v>
      </c>
    </row>
    <row r="2387" spans="1:6">
      <c r="A2387" t="s">
        <v>756</v>
      </c>
      <c r="B2387" t="s">
        <v>514</v>
      </c>
      <c r="C2387" t="s">
        <v>586</v>
      </c>
      <c r="D2387" t="str">
        <f t="shared" si="74"/>
        <v>餐旅群國立高雄餐旅大學旅館管理系</v>
      </c>
      <c r="E2387" t="str">
        <f t="shared" si="75"/>
        <v>112</v>
      </c>
      <c r="F2387" s="32">
        <v>112001</v>
      </c>
    </row>
    <row r="2388" spans="1:6">
      <c r="A2388" t="s">
        <v>756</v>
      </c>
      <c r="B2388" t="s">
        <v>514</v>
      </c>
      <c r="C2388" t="s">
        <v>515</v>
      </c>
      <c r="D2388" t="str">
        <f t="shared" si="74"/>
        <v>餐旅群國立高雄餐旅大學餐旅暨會展行銷管理系</v>
      </c>
      <c r="E2388" t="str">
        <f t="shared" si="75"/>
        <v>112</v>
      </c>
      <c r="F2388" s="32">
        <v>112004</v>
      </c>
    </row>
    <row r="2389" spans="1:6">
      <c r="A2389" t="s">
        <v>756</v>
      </c>
      <c r="B2389" t="s">
        <v>514</v>
      </c>
      <c r="C2389" t="s">
        <v>758</v>
      </c>
      <c r="D2389" t="str">
        <f t="shared" si="74"/>
        <v>餐旅群國立高雄餐旅大學中餐廚藝系</v>
      </c>
      <c r="E2389" t="str">
        <f t="shared" si="75"/>
        <v>112</v>
      </c>
      <c r="F2389" s="32">
        <v>112016</v>
      </c>
    </row>
    <row r="2390" spans="1:6">
      <c r="A2390" t="s">
        <v>756</v>
      </c>
      <c r="B2390" t="s">
        <v>22</v>
      </c>
      <c r="C2390" t="s">
        <v>523</v>
      </c>
      <c r="D2390" t="str">
        <f t="shared" si="74"/>
        <v>餐旅群國立高雄第一科技大學應用日語系</v>
      </c>
      <c r="E2390" t="str">
        <f t="shared" si="75"/>
        <v>105</v>
      </c>
      <c r="F2390" s="32">
        <v>105035</v>
      </c>
    </row>
    <row r="2391" spans="1:6">
      <c r="A2391" t="s">
        <v>756</v>
      </c>
      <c r="B2391" t="s">
        <v>514</v>
      </c>
      <c r="C2391" t="s">
        <v>759</v>
      </c>
      <c r="D2391" t="str">
        <f t="shared" si="74"/>
        <v>餐旅群國立高雄餐旅大學旅運管理系</v>
      </c>
      <c r="E2391" t="str">
        <f t="shared" si="75"/>
        <v>112</v>
      </c>
      <c r="F2391" s="32">
        <v>112007</v>
      </c>
    </row>
    <row r="2392" spans="1:6">
      <c r="A2392" t="s">
        <v>756</v>
      </c>
      <c r="B2392" t="s">
        <v>18</v>
      </c>
      <c r="C2392" t="s">
        <v>524</v>
      </c>
      <c r="D2392" t="str">
        <f t="shared" si="74"/>
        <v>餐旅群國立高雄應用科技大學人力資源發展系</v>
      </c>
      <c r="E2392" t="str">
        <f t="shared" si="75"/>
        <v>106</v>
      </c>
      <c r="F2392" s="32">
        <v>106048</v>
      </c>
    </row>
    <row r="2393" spans="1:6">
      <c r="A2393" t="s">
        <v>756</v>
      </c>
      <c r="B2393" t="s">
        <v>514</v>
      </c>
      <c r="C2393" t="s">
        <v>517</v>
      </c>
      <c r="D2393" t="str">
        <f t="shared" si="74"/>
        <v>餐旅群國立高雄餐旅大學休閒暨遊憩管理系</v>
      </c>
      <c r="E2393" t="str">
        <f t="shared" si="75"/>
        <v>112</v>
      </c>
      <c r="F2393" s="32">
        <v>112010</v>
      </c>
    </row>
    <row r="2394" spans="1:6">
      <c r="A2394" t="s">
        <v>756</v>
      </c>
      <c r="B2394" t="s">
        <v>267</v>
      </c>
      <c r="C2394" t="s">
        <v>505</v>
      </c>
      <c r="D2394" t="str">
        <f t="shared" si="74"/>
        <v>餐旅群國立臺北護理健康大學休閒產業與健康促進系</v>
      </c>
      <c r="E2394" t="str">
        <f t="shared" si="75"/>
        <v>111</v>
      </c>
      <c r="F2394" s="32">
        <v>111011</v>
      </c>
    </row>
    <row r="2395" spans="1:6">
      <c r="A2395" t="s">
        <v>756</v>
      </c>
      <c r="B2395" t="s">
        <v>22</v>
      </c>
      <c r="C2395" t="s">
        <v>509</v>
      </c>
      <c r="D2395" t="str">
        <f t="shared" si="74"/>
        <v>餐旅群國立高雄第一科技大學運籌管理系</v>
      </c>
      <c r="E2395" t="str">
        <f t="shared" si="75"/>
        <v>105</v>
      </c>
      <c r="F2395" s="32">
        <v>105019</v>
      </c>
    </row>
    <row r="2396" spans="1:6">
      <c r="A2396" t="s">
        <v>756</v>
      </c>
      <c r="B2396" t="s">
        <v>268</v>
      </c>
      <c r="C2396" t="s">
        <v>526</v>
      </c>
      <c r="D2396" t="str">
        <f t="shared" si="74"/>
        <v>餐旅群國立臺中科技大學休閒事業經營系</v>
      </c>
      <c r="E2396" t="str">
        <f t="shared" si="75"/>
        <v>113</v>
      </c>
      <c r="F2396" s="32">
        <v>113019</v>
      </c>
    </row>
    <row r="2397" spans="1:6">
      <c r="A2397" t="s">
        <v>756</v>
      </c>
      <c r="B2397" t="s">
        <v>42</v>
      </c>
      <c r="C2397" t="s">
        <v>532</v>
      </c>
      <c r="D2397" t="str">
        <f t="shared" si="74"/>
        <v>餐旅群國立勤益科技大學休閒產業管理系</v>
      </c>
      <c r="E2397" t="str">
        <f t="shared" si="75"/>
        <v>110</v>
      </c>
      <c r="F2397" s="32">
        <v>110033</v>
      </c>
    </row>
    <row r="2398" spans="1:6">
      <c r="A2398" t="s">
        <v>756</v>
      </c>
      <c r="B2398" t="s">
        <v>45</v>
      </c>
      <c r="C2398" t="s">
        <v>542</v>
      </c>
      <c r="D2398" t="str">
        <f t="shared" si="74"/>
        <v>餐旅群國立屏東科技大學休閒運動健康系</v>
      </c>
      <c r="E2398" t="str">
        <f t="shared" si="75"/>
        <v>103</v>
      </c>
      <c r="F2398" s="32">
        <v>103043</v>
      </c>
    </row>
    <row r="2399" spans="1:6">
      <c r="A2399" t="s">
        <v>756</v>
      </c>
      <c r="B2399" t="s">
        <v>22</v>
      </c>
      <c r="C2399" t="s">
        <v>232</v>
      </c>
      <c r="D2399" t="str">
        <f t="shared" si="74"/>
        <v>餐旅群國立高雄第一科技大學金融系</v>
      </c>
      <c r="E2399" t="str">
        <f t="shared" si="75"/>
        <v>105</v>
      </c>
      <c r="F2399" s="32">
        <v>105045</v>
      </c>
    </row>
    <row r="2400" spans="1:6">
      <c r="A2400" t="s">
        <v>756</v>
      </c>
      <c r="B2400" t="s">
        <v>22</v>
      </c>
      <c r="C2400" t="s">
        <v>521</v>
      </c>
      <c r="D2400" t="str">
        <f t="shared" si="74"/>
        <v>餐旅群國立高雄第一科技大學應用英語系</v>
      </c>
      <c r="E2400" t="str">
        <f t="shared" si="75"/>
        <v>105</v>
      </c>
      <c r="F2400" s="32">
        <v>105048</v>
      </c>
    </row>
    <row r="2401" spans="1:6">
      <c r="A2401" t="s">
        <v>756</v>
      </c>
      <c r="B2401" t="s">
        <v>45</v>
      </c>
      <c r="C2401" t="s">
        <v>548</v>
      </c>
      <c r="D2401" t="str">
        <f t="shared" si="74"/>
        <v>餐旅群國立屏東科技大學餐旅管理系</v>
      </c>
      <c r="E2401" t="str">
        <f t="shared" si="75"/>
        <v>103</v>
      </c>
      <c r="F2401" s="32">
        <v>103032</v>
      </c>
    </row>
    <row r="2402" spans="1:6">
      <c r="A2402" t="s">
        <v>756</v>
      </c>
      <c r="B2402" t="s">
        <v>239</v>
      </c>
      <c r="C2402" t="s">
        <v>539</v>
      </c>
      <c r="D2402" t="str">
        <f t="shared" si="74"/>
        <v>餐旅群國立屏東大學休閒事業經營學系</v>
      </c>
      <c r="E2402" t="str">
        <f t="shared" si="75"/>
        <v>738</v>
      </c>
      <c r="F2402" s="32">
        <v>738009</v>
      </c>
    </row>
    <row r="2403" spans="1:6">
      <c r="A2403" t="s">
        <v>756</v>
      </c>
      <c r="B2403" t="s">
        <v>22</v>
      </c>
      <c r="C2403" t="s">
        <v>498</v>
      </c>
      <c r="D2403" t="str">
        <f t="shared" si="74"/>
        <v>餐旅群國立高雄第一科技大學財務管理系</v>
      </c>
      <c r="E2403" t="str">
        <f t="shared" si="75"/>
        <v>105</v>
      </c>
      <c r="F2403" s="32">
        <v>105046</v>
      </c>
    </row>
    <row r="2404" spans="1:6">
      <c r="A2404" t="s">
        <v>756</v>
      </c>
      <c r="B2404" t="s">
        <v>239</v>
      </c>
      <c r="C2404" t="s">
        <v>547</v>
      </c>
      <c r="D2404" t="str">
        <f t="shared" si="74"/>
        <v>餐旅群國立屏東大學應用英語學系</v>
      </c>
      <c r="E2404" t="str">
        <f t="shared" si="75"/>
        <v>738</v>
      </c>
      <c r="F2404" s="32">
        <v>738017</v>
      </c>
    </row>
    <row r="2405" spans="1:6">
      <c r="A2405" t="s">
        <v>756</v>
      </c>
      <c r="B2405" t="s">
        <v>27</v>
      </c>
      <c r="C2405" t="s">
        <v>394</v>
      </c>
      <c r="D2405" t="str">
        <f t="shared" si="74"/>
        <v>餐旅群國立虎尾科技大學休閒遊憩系</v>
      </c>
      <c r="E2405" t="str">
        <f t="shared" si="75"/>
        <v>107</v>
      </c>
      <c r="F2405" s="32">
        <v>107037</v>
      </c>
    </row>
    <row r="2406" spans="1:6">
      <c r="A2406" t="s">
        <v>756</v>
      </c>
      <c r="B2406" t="s">
        <v>34</v>
      </c>
      <c r="C2406" t="s">
        <v>533</v>
      </c>
      <c r="D2406" t="str">
        <f t="shared" si="74"/>
        <v>餐旅群國立高雄海洋科技大學海洋休閒管理系</v>
      </c>
      <c r="E2406" t="str">
        <f t="shared" si="75"/>
        <v>108</v>
      </c>
      <c r="F2406" s="32">
        <v>108019</v>
      </c>
    </row>
    <row r="2407" spans="1:6">
      <c r="A2407" t="s">
        <v>756</v>
      </c>
      <c r="B2407" t="s">
        <v>61</v>
      </c>
      <c r="C2407" t="s">
        <v>549</v>
      </c>
      <c r="D2407" t="str">
        <f t="shared" si="74"/>
        <v>餐旅群朝陽科技大學休閒事業管理系</v>
      </c>
      <c r="E2407" t="str">
        <f t="shared" si="75"/>
        <v>201</v>
      </c>
      <c r="F2407" s="32">
        <v>201006</v>
      </c>
    </row>
    <row r="2408" spans="1:6">
      <c r="A2408" t="s">
        <v>756</v>
      </c>
      <c r="B2408" t="s">
        <v>22</v>
      </c>
      <c r="C2408" t="s">
        <v>149</v>
      </c>
      <c r="D2408" t="str">
        <f t="shared" si="74"/>
        <v>餐旅群國立高雄第一科技大學資訊管理系</v>
      </c>
      <c r="E2408" t="str">
        <f t="shared" si="75"/>
        <v>105</v>
      </c>
      <c r="F2408" s="32">
        <v>105047</v>
      </c>
    </row>
    <row r="2409" spans="1:6">
      <c r="A2409" t="s">
        <v>756</v>
      </c>
      <c r="B2409" t="s">
        <v>34</v>
      </c>
      <c r="C2409" t="s">
        <v>694</v>
      </c>
      <c r="D2409" t="str">
        <f t="shared" si="74"/>
        <v>餐旅群國立高雄海洋科技大學水產食品科學系</v>
      </c>
      <c r="E2409" t="str">
        <f t="shared" si="75"/>
        <v>108</v>
      </c>
      <c r="F2409" s="32">
        <v>108039</v>
      </c>
    </row>
    <row r="2410" spans="1:6">
      <c r="A2410" t="s">
        <v>756</v>
      </c>
      <c r="B2410" t="s">
        <v>241</v>
      </c>
      <c r="C2410" t="s">
        <v>548</v>
      </c>
      <c r="D2410" t="str">
        <f t="shared" si="74"/>
        <v>餐旅群國立澎湖科技大學餐旅管理系</v>
      </c>
      <c r="E2410" t="str">
        <f t="shared" si="75"/>
        <v>109</v>
      </c>
      <c r="F2410" s="32">
        <v>109002</v>
      </c>
    </row>
    <row r="2411" spans="1:6">
      <c r="A2411" t="s">
        <v>756</v>
      </c>
      <c r="B2411" t="s">
        <v>241</v>
      </c>
      <c r="C2411" t="s">
        <v>502</v>
      </c>
      <c r="D2411" t="str">
        <f t="shared" si="74"/>
        <v>餐旅群國立澎湖科技大學應用外語系</v>
      </c>
      <c r="E2411" t="str">
        <f t="shared" si="75"/>
        <v>109</v>
      </c>
      <c r="F2411" s="32">
        <v>109003</v>
      </c>
    </row>
    <row r="2412" spans="1:6">
      <c r="A2412" t="s">
        <v>756</v>
      </c>
      <c r="B2412" t="s">
        <v>404</v>
      </c>
      <c r="C2412" t="s">
        <v>563</v>
      </c>
      <c r="D2412" t="str">
        <f t="shared" si="74"/>
        <v>餐旅群文藻外語大學西班牙語文系</v>
      </c>
      <c r="E2412" t="str">
        <f t="shared" si="75"/>
        <v>241</v>
      </c>
      <c r="F2412" s="32">
        <v>241029</v>
      </c>
    </row>
    <row r="2413" spans="1:6">
      <c r="A2413" t="s">
        <v>756</v>
      </c>
      <c r="B2413" t="s">
        <v>241</v>
      </c>
      <c r="C2413" t="s">
        <v>568</v>
      </c>
      <c r="D2413" t="str">
        <f t="shared" si="74"/>
        <v>餐旅群國立澎湖科技大學觀光休閒系</v>
      </c>
      <c r="E2413" t="str">
        <f t="shared" si="75"/>
        <v>109</v>
      </c>
      <c r="F2413" s="32">
        <v>109004</v>
      </c>
    </row>
    <row r="2414" spans="1:6">
      <c r="A2414" t="s">
        <v>756</v>
      </c>
      <c r="B2414" t="s">
        <v>94</v>
      </c>
      <c r="C2414" t="s">
        <v>548</v>
      </c>
      <c r="D2414" t="str">
        <f t="shared" si="74"/>
        <v>餐旅群弘光科技大學餐旅管理系</v>
      </c>
      <c r="E2414" t="str">
        <f t="shared" si="75"/>
        <v>209</v>
      </c>
      <c r="F2414" s="32">
        <v>209042</v>
      </c>
    </row>
    <row r="2415" spans="1:6">
      <c r="A2415" t="s">
        <v>756</v>
      </c>
      <c r="B2415" t="s">
        <v>241</v>
      </c>
      <c r="C2415" t="s">
        <v>562</v>
      </c>
      <c r="D2415" t="str">
        <f t="shared" si="74"/>
        <v>餐旅群國立澎湖科技大學海洋遊憩系</v>
      </c>
      <c r="E2415" t="str">
        <f t="shared" si="75"/>
        <v>109</v>
      </c>
      <c r="F2415" s="32">
        <v>109001</v>
      </c>
    </row>
    <row r="2416" spans="1:6">
      <c r="A2416" t="s">
        <v>756</v>
      </c>
      <c r="B2416" t="s">
        <v>404</v>
      </c>
      <c r="C2416" t="s">
        <v>554</v>
      </c>
      <c r="D2416" t="str">
        <f t="shared" si="74"/>
        <v>餐旅群文藻外語大學英國語文系</v>
      </c>
      <c r="E2416" t="str">
        <f t="shared" si="75"/>
        <v>241</v>
      </c>
      <c r="F2416" s="32">
        <v>241031</v>
      </c>
    </row>
    <row r="2417" spans="1:6">
      <c r="A2417" t="s">
        <v>756</v>
      </c>
      <c r="B2417" t="s">
        <v>404</v>
      </c>
      <c r="C2417" t="s">
        <v>560</v>
      </c>
      <c r="D2417" t="str">
        <f t="shared" si="74"/>
        <v>餐旅群文藻外語大學法國語文系</v>
      </c>
      <c r="E2417" t="str">
        <f t="shared" si="75"/>
        <v>241</v>
      </c>
      <c r="F2417" s="32">
        <v>241030</v>
      </c>
    </row>
    <row r="2418" spans="1:6">
      <c r="A2418" t="s">
        <v>756</v>
      </c>
      <c r="B2418" t="s">
        <v>62</v>
      </c>
      <c r="C2418" t="s">
        <v>549</v>
      </c>
      <c r="D2418" t="str">
        <f t="shared" si="74"/>
        <v>餐旅群南臺科技大學休閒事業管理系</v>
      </c>
      <c r="E2418" t="str">
        <f t="shared" si="75"/>
        <v>202</v>
      </c>
      <c r="F2418" s="32">
        <v>202037</v>
      </c>
    </row>
    <row r="2419" spans="1:6">
      <c r="A2419" t="s">
        <v>756</v>
      </c>
      <c r="B2419" t="s">
        <v>61</v>
      </c>
      <c r="C2419" t="s">
        <v>521</v>
      </c>
      <c r="D2419" t="str">
        <f t="shared" si="74"/>
        <v>餐旅群朝陽科技大學應用英語系</v>
      </c>
      <c r="E2419" t="str">
        <f t="shared" si="75"/>
        <v>201</v>
      </c>
      <c r="F2419" s="32">
        <v>201052</v>
      </c>
    </row>
    <row r="2420" spans="1:6">
      <c r="A2420" t="s">
        <v>756</v>
      </c>
      <c r="B2420" t="s">
        <v>404</v>
      </c>
      <c r="C2420" t="s">
        <v>561</v>
      </c>
      <c r="D2420" t="str">
        <f t="shared" si="74"/>
        <v>餐旅群文藻外語大學德國語文系</v>
      </c>
      <c r="E2420" t="str">
        <f t="shared" si="75"/>
        <v>241</v>
      </c>
      <c r="F2420" s="32">
        <v>241033</v>
      </c>
    </row>
    <row r="2421" spans="1:6">
      <c r="A2421" t="s">
        <v>756</v>
      </c>
      <c r="B2421" t="s">
        <v>62</v>
      </c>
      <c r="C2421" t="s">
        <v>548</v>
      </c>
      <c r="D2421" t="str">
        <f t="shared" si="74"/>
        <v>餐旅群南臺科技大學餐旅管理系</v>
      </c>
      <c r="E2421" t="str">
        <f t="shared" si="75"/>
        <v>202</v>
      </c>
      <c r="F2421" s="32">
        <v>202038</v>
      </c>
    </row>
    <row r="2422" spans="1:6">
      <c r="A2422" t="s">
        <v>756</v>
      </c>
      <c r="B2422" t="s">
        <v>404</v>
      </c>
      <c r="C2422" t="s">
        <v>550</v>
      </c>
      <c r="D2422" t="str">
        <f t="shared" si="74"/>
        <v>餐旅群文藻外語大學國際事務系</v>
      </c>
      <c r="E2422" t="str">
        <f t="shared" si="75"/>
        <v>241</v>
      </c>
      <c r="F2422" s="32">
        <v>241032</v>
      </c>
    </row>
    <row r="2423" spans="1:6">
      <c r="A2423" t="s">
        <v>756</v>
      </c>
      <c r="B2423" t="s">
        <v>62</v>
      </c>
      <c r="C2423" t="s">
        <v>521</v>
      </c>
      <c r="D2423" t="str">
        <f t="shared" si="74"/>
        <v>餐旅群南臺科技大學應用英語系</v>
      </c>
      <c r="E2423" t="str">
        <f t="shared" si="75"/>
        <v>202</v>
      </c>
      <c r="F2423" s="32">
        <v>202060</v>
      </c>
    </row>
    <row r="2424" spans="1:6">
      <c r="A2424" t="s">
        <v>756</v>
      </c>
      <c r="B2424" t="s">
        <v>94</v>
      </c>
      <c r="C2424" t="s">
        <v>566</v>
      </c>
      <c r="D2424" t="str">
        <f t="shared" si="74"/>
        <v>餐旅群弘光科技大學運動休閒系</v>
      </c>
      <c r="E2424" t="str">
        <f t="shared" si="75"/>
        <v>209</v>
      </c>
      <c r="F2424" s="32">
        <v>209029</v>
      </c>
    </row>
    <row r="2425" spans="1:6">
      <c r="A2425" t="s">
        <v>756</v>
      </c>
      <c r="B2425" t="s">
        <v>61</v>
      </c>
      <c r="C2425" t="s">
        <v>187</v>
      </c>
      <c r="D2425" t="str">
        <f t="shared" si="74"/>
        <v>餐旅群朝陽科技大學行銷與流通管理系</v>
      </c>
      <c r="E2425" t="str">
        <f t="shared" si="75"/>
        <v>201</v>
      </c>
      <c r="F2425" s="32">
        <v>201050</v>
      </c>
    </row>
    <row r="2426" spans="1:6">
      <c r="A2426" t="s">
        <v>756</v>
      </c>
      <c r="B2426" t="s">
        <v>577</v>
      </c>
      <c r="C2426" t="s">
        <v>695</v>
      </c>
      <c r="D2426" t="str">
        <f t="shared" si="74"/>
        <v>餐旅群長庚學校財團法人長庚科技大學保健營養系（林口校區）</v>
      </c>
      <c r="E2426" t="str">
        <f t="shared" si="75"/>
        <v>237</v>
      </c>
      <c r="F2426" s="32">
        <v>237009</v>
      </c>
    </row>
    <row r="2427" spans="1:6">
      <c r="A2427" t="s">
        <v>756</v>
      </c>
      <c r="B2427" t="s">
        <v>404</v>
      </c>
      <c r="C2427" t="s">
        <v>750</v>
      </c>
      <c r="D2427" t="str">
        <f t="shared" si="74"/>
        <v>餐旅群文藻外語大學日本語文系</v>
      </c>
      <c r="E2427" t="str">
        <f t="shared" si="75"/>
        <v>241</v>
      </c>
      <c r="F2427" s="32">
        <v>241028</v>
      </c>
    </row>
    <row r="2428" spans="1:6">
      <c r="A2428" t="s">
        <v>756</v>
      </c>
      <c r="B2428" t="s">
        <v>94</v>
      </c>
      <c r="C2428" t="s">
        <v>672</v>
      </c>
      <c r="D2428" t="str">
        <f t="shared" si="74"/>
        <v>餐旅群弘光科技大學營養系</v>
      </c>
      <c r="E2428" t="str">
        <f t="shared" si="75"/>
        <v>209</v>
      </c>
      <c r="F2428" s="32">
        <v>209013</v>
      </c>
    </row>
    <row r="2429" spans="1:6">
      <c r="A2429" t="s">
        <v>756</v>
      </c>
      <c r="B2429" t="s">
        <v>188</v>
      </c>
      <c r="C2429" t="s">
        <v>586</v>
      </c>
      <c r="D2429" t="str">
        <f t="shared" si="74"/>
        <v>餐旅群景文科技大學旅館管理系</v>
      </c>
      <c r="E2429" t="str">
        <f t="shared" si="75"/>
        <v>224</v>
      </c>
      <c r="F2429" s="32">
        <v>224003</v>
      </c>
    </row>
    <row r="2430" spans="1:6">
      <c r="A2430" t="s">
        <v>756</v>
      </c>
      <c r="B2430" t="s">
        <v>96</v>
      </c>
      <c r="C2430" t="s">
        <v>558</v>
      </c>
      <c r="D2430" t="str">
        <f t="shared" si="74"/>
        <v>餐旅群樹德科技大學休閒與觀光管理系</v>
      </c>
      <c r="E2430" t="str">
        <f t="shared" si="75"/>
        <v>205</v>
      </c>
      <c r="F2430" s="32">
        <v>205007</v>
      </c>
    </row>
    <row r="2431" spans="1:6">
      <c r="A2431" t="s">
        <v>756</v>
      </c>
      <c r="B2431" t="s">
        <v>94</v>
      </c>
      <c r="C2431" t="s">
        <v>522</v>
      </c>
      <c r="D2431" t="str">
        <f t="shared" si="74"/>
        <v>餐旅群弘光科技大學健康事業管理系</v>
      </c>
      <c r="E2431" t="str">
        <f t="shared" si="75"/>
        <v>209</v>
      </c>
      <c r="F2431" s="32">
        <v>209038</v>
      </c>
    </row>
    <row r="2432" spans="1:6">
      <c r="A2432" t="s">
        <v>756</v>
      </c>
      <c r="B2432" t="s">
        <v>77</v>
      </c>
      <c r="C2432" t="s">
        <v>553</v>
      </c>
      <c r="D2432" t="str">
        <f t="shared" si="74"/>
        <v>餐旅群致理科技大學休閒遊憩管理系</v>
      </c>
      <c r="E2432" t="str">
        <f t="shared" si="75"/>
        <v>245</v>
      </c>
      <c r="F2432" s="32">
        <v>245009</v>
      </c>
    </row>
    <row r="2433" spans="1:6">
      <c r="A2433" t="s">
        <v>756</v>
      </c>
      <c r="B2433" t="s">
        <v>94</v>
      </c>
      <c r="C2433" t="s">
        <v>521</v>
      </c>
      <c r="D2433" t="str">
        <f t="shared" si="74"/>
        <v>餐旅群弘光科技大學應用英語系</v>
      </c>
      <c r="E2433" t="str">
        <f t="shared" si="75"/>
        <v>209</v>
      </c>
      <c r="F2433" s="32">
        <v>209022</v>
      </c>
    </row>
    <row r="2434" spans="1:6">
      <c r="A2434" t="s">
        <v>756</v>
      </c>
      <c r="B2434" t="s">
        <v>79</v>
      </c>
      <c r="C2434" t="s">
        <v>586</v>
      </c>
      <c r="D2434" t="str">
        <f t="shared" ref="D2434:D2497" si="76">CONCATENATE(A2434,B2434,C2434)</f>
        <v>餐旅群台南應用科技大學旅館管理系</v>
      </c>
      <c r="E2434" t="str">
        <f t="shared" ref="E2434:E2497" si="77">MID(F2434,1,3)</f>
        <v>221</v>
      </c>
      <c r="F2434" s="32">
        <v>221032</v>
      </c>
    </row>
    <row r="2435" spans="1:6">
      <c r="A2435" t="s">
        <v>756</v>
      </c>
      <c r="B2435" t="s">
        <v>62</v>
      </c>
      <c r="C2435" t="s">
        <v>403</v>
      </c>
      <c r="D2435" t="str">
        <f t="shared" si="76"/>
        <v>餐旅群南臺科技大學視覺傳達設計系創意生活設計組</v>
      </c>
      <c r="E2435" t="str">
        <f t="shared" si="77"/>
        <v>202</v>
      </c>
      <c r="F2435" s="32">
        <v>202086</v>
      </c>
    </row>
    <row r="2436" spans="1:6">
      <c r="A2436" t="s">
        <v>756</v>
      </c>
      <c r="B2436" t="s">
        <v>86</v>
      </c>
      <c r="C2436" t="s">
        <v>521</v>
      </c>
      <c r="D2436" t="str">
        <f t="shared" si="76"/>
        <v>餐旅群僑光科技大學應用英語系</v>
      </c>
      <c r="E2436" t="str">
        <f t="shared" si="77"/>
        <v>230</v>
      </c>
      <c r="F2436" s="32">
        <v>230035</v>
      </c>
    </row>
    <row r="2437" spans="1:6">
      <c r="A2437" t="s">
        <v>756</v>
      </c>
      <c r="B2437" t="s">
        <v>61</v>
      </c>
      <c r="C2437" t="s">
        <v>183</v>
      </c>
      <c r="D2437" t="str">
        <f t="shared" si="76"/>
        <v>餐旅群朝陽科技大學企業管理系</v>
      </c>
      <c r="E2437" t="str">
        <f t="shared" si="77"/>
        <v>201</v>
      </c>
      <c r="F2437" s="32">
        <v>201049</v>
      </c>
    </row>
    <row r="2438" spans="1:6">
      <c r="A2438" t="s">
        <v>756</v>
      </c>
      <c r="B2438" t="s">
        <v>61</v>
      </c>
      <c r="C2438" t="s">
        <v>565</v>
      </c>
      <c r="D2438" t="str">
        <f t="shared" si="76"/>
        <v>餐旅群朝陽科技大學銀髮產業管理系</v>
      </c>
      <c r="E2438" t="str">
        <f t="shared" si="77"/>
        <v>201</v>
      </c>
      <c r="F2438" s="32">
        <v>201051</v>
      </c>
    </row>
    <row r="2439" spans="1:6">
      <c r="A2439" t="s">
        <v>756</v>
      </c>
      <c r="B2439" t="s">
        <v>62</v>
      </c>
      <c r="C2439" t="s">
        <v>523</v>
      </c>
      <c r="D2439" t="str">
        <f t="shared" si="76"/>
        <v>餐旅群南臺科技大學應用日語系</v>
      </c>
      <c r="E2439" t="str">
        <f t="shared" si="77"/>
        <v>202</v>
      </c>
      <c r="F2439" s="32">
        <v>202063</v>
      </c>
    </row>
    <row r="2440" spans="1:6">
      <c r="A2440" t="s">
        <v>756</v>
      </c>
      <c r="B2440" t="s">
        <v>86</v>
      </c>
      <c r="C2440" t="s">
        <v>573</v>
      </c>
      <c r="D2440" t="str">
        <f t="shared" si="76"/>
        <v>餐旅群僑光科技大學旅館與會展管理系</v>
      </c>
      <c r="E2440" t="str">
        <f t="shared" si="77"/>
        <v>230</v>
      </c>
      <c r="F2440" s="32">
        <v>230032</v>
      </c>
    </row>
    <row r="2441" spans="1:6">
      <c r="A2441" t="s">
        <v>756</v>
      </c>
      <c r="B2441" t="s">
        <v>62</v>
      </c>
      <c r="C2441" t="s">
        <v>187</v>
      </c>
      <c r="D2441" t="str">
        <f t="shared" si="76"/>
        <v>餐旅群南臺科技大學行銷與流通管理系</v>
      </c>
      <c r="E2441" t="str">
        <f t="shared" si="77"/>
        <v>202</v>
      </c>
      <c r="F2441" s="32">
        <v>202034</v>
      </c>
    </row>
    <row r="2442" spans="1:6">
      <c r="A2442" t="s">
        <v>756</v>
      </c>
      <c r="B2442" t="s">
        <v>77</v>
      </c>
      <c r="C2442" t="s">
        <v>521</v>
      </c>
      <c r="D2442" t="str">
        <f t="shared" si="76"/>
        <v>餐旅群致理科技大學應用英語系</v>
      </c>
      <c r="E2442" t="str">
        <f t="shared" si="77"/>
        <v>245</v>
      </c>
      <c r="F2442" s="32">
        <v>245014</v>
      </c>
    </row>
    <row r="2443" spans="1:6">
      <c r="A2443" t="s">
        <v>756</v>
      </c>
      <c r="B2443" t="s">
        <v>79</v>
      </c>
      <c r="C2443" t="s">
        <v>574</v>
      </c>
      <c r="D2443" t="str">
        <f t="shared" si="76"/>
        <v>餐旅群台南應用科技大學餐飲系</v>
      </c>
      <c r="E2443" t="str">
        <f t="shared" si="77"/>
        <v>221</v>
      </c>
      <c r="F2443" s="32">
        <v>221005</v>
      </c>
    </row>
    <row r="2444" spans="1:6">
      <c r="A2444" t="s">
        <v>756</v>
      </c>
      <c r="B2444" t="s">
        <v>96</v>
      </c>
      <c r="C2444" t="s">
        <v>569</v>
      </c>
      <c r="D2444" t="str">
        <f t="shared" si="76"/>
        <v>餐旅群樹德科技大學餐旅與烘焙管理系</v>
      </c>
      <c r="E2444" t="str">
        <f t="shared" si="77"/>
        <v>205</v>
      </c>
      <c r="F2444" s="32">
        <v>205008</v>
      </c>
    </row>
    <row r="2445" spans="1:6">
      <c r="A2445" t="s">
        <v>756</v>
      </c>
      <c r="B2445" t="s">
        <v>86</v>
      </c>
      <c r="C2445" t="s">
        <v>312</v>
      </c>
      <c r="D2445" t="str">
        <f t="shared" si="76"/>
        <v>餐旅群僑光科技大學觀光與休閒事業管理系</v>
      </c>
      <c r="E2445" t="str">
        <f t="shared" si="77"/>
        <v>230</v>
      </c>
      <c r="F2445" s="32">
        <v>230029</v>
      </c>
    </row>
    <row r="2446" spans="1:6">
      <c r="A2446" t="s">
        <v>756</v>
      </c>
      <c r="B2446" t="s">
        <v>188</v>
      </c>
      <c r="C2446" t="s">
        <v>751</v>
      </c>
      <c r="D2446" t="str">
        <f t="shared" si="76"/>
        <v>餐旅群景文科技大學旅遊管理系</v>
      </c>
      <c r="E2446" t="str">
        <f t="shared" si="77"/>
        <v>224</v>
      </c>
      <c r="F2446" s="32">
        <v>224001</v>
      </c>
    </row>
    <row r="2447" spans="1:6">
      <c r="A2447" t="s">
        <v>756</v>
      </c>
      <c r="B2447" t="s">
        <v>79</v>
      </c>
      <c r="C2447" t="s">
        <v>576</v>
      </c>
      <c r="D2447" t="str">
        <f t="shared" si="76"/>
        <v>餐旅群台南應用科技大學運動休閒與健康管理系</v>
      </c>
      <c r="E2447" t="str">
        <f t="shared" si="77"/>
        <v>221</v>
      </c>
      <c r="F2447" s="32">
        <v>221012</v>
      </c>
    </row>
    <row r="2448" spans="1:6">
      <c r="A2448" t="s">
        <v>756</v>
      </c>
      <c r="B2448" t="s">
        <v>79</v>
      </c>
      <c r="C2448" t="s">
        <v>484</v>
      </c>
      <c r="D2448" t="str">
        <f t="shared" si="76"/>
        <v>餐旅群台南應用科技大學幼兒保育系</v>
      </c>
      <c r="E2448" t="str">
        <f t="shared" si="77"/>
        <v>221</v>
      </c>
      <c r="F2448" s="32">
        <v>221054</v>
      </c>
    </row>
    <row r="2449" spans="1:6">
      <c r="A2449" t="s">
        <v>756</v>
      </c>
      <c r="B2449" t="s">
        <v>77</v>
      </c>
      <c r="C2449" t="s">
        <v>523</v>
      </c>
      <c r="D2449" t="str">
        <f t="shared" si="76"/>
        <v>餐旅群致理科技大學應用日語系</v>
      </c>
      <c r="E2449" t="str">
        <f t="shared" si="77"/>
        <v>245</v>
      </c>
      <c r="F2449" s="32">
        <v>245017</v>
      </c>
    </row>
    <row r="2450" spans="1:6">
      <c r="A2450" t="s">
        <v>756</v>
      </c>
      <c r="B2450" t="s">
        <v>404</v>
      </c>
      <c r="C2450" t="s">
        <v>406</v>
      </c>
      <c r="D2450" t="str">
        <f t="shared" si="76"/>
        <v>餐旅群文藻外語大學數位內容應用與管理系</v>
      </c>
      <c r="E2450" t="str">
        <f t="shared" si="77"/>
        <v>241</v>
      </c>
      <c r="F2450" s="32">
        <v>241034</v>
      </c>
    </row>
    <row r="2451" spans="1:6">
      <c r="A2451" t="s">
        <v>756</v>
      </c>
      <c r="B2451" t="s">
        <v>86</v>
      </c>
      <c r="C2451" t="s">
        <v>419</v>
      </c>
      <c r="D2451" t="str">
        <f t="shared" si="76"/>
        <v>餐旅群僑光科技大學生活創意設計系</v>
      </c>
      <c r="E2451" t="str">
        <f t="shared" si="77"/>
        <v>230</v>
      </c>
      <c r="F2451" s="32">
        <v>230025</v>
      </c>
    </row>
    <row r="2452" spans="1:6">
      <c r="A2452" t="s">
        <v>756</v>
      </c>
      <c r="B2452" t="s">
        <v>86</v>
      </c>
      <c r="C2452" t="s">
        <v>617</v>
      </c>
      <c r="D2452" t="str">
        <f t="shared" si="76"/>
        <v>餐旅群僑光科技大學餐飲管理系</v>
      </c>
      <c r="E2452" t="str">
        <f t="shared" si="77"/>
        <v>230</v>
      </c>
      <c r="F2452" s="32">
        <v>230026</v>
      </c>
    </row>
    <row r="2453" spans="1:6">
      <c r="A2453" t="s">
        <v>756</v>
      </c>
      <c r="B2453" t="s">
        <v>188</v>
      </c>
      <c r="C2453" t="s">
        <v>634</v>
      </c>
      <c r="D2453" t="str">
        <f t="shared" si="76"/>
        <v>餐旅群景文科技大學應用外語系英文組</v>
      </c>
      <c r="E2453" t="str">
        <f t="shared" si="77"/>
        <v>224</v>
      </c>
      <c r="F2453" s="32">
        <v>224029</v>
      </c>
    </row>
    <row r="2454" spans="1:6">
      <c r="A2454" t="s">
        <v>756</v>
      </c>
      <c r="B2454" t="s">
        <v>188</v>
      </c>
      <c r="C2454" t="s">
        <v>429</v>
      </c>
      <c r="D2454" t="str">
        <f t="shared" si="76"/>
        <v>餐旅群景文科技大學應用外語系日文組</v>
      </c>
      <c r="E2454" t="str">
        <f t="shared" si="77"/>
        <v>224</v>
      </c>
      <c r="F2454" s="32">
        <v>224031</v>
      </c>
    </row>
    <row r="2455" spans="1:6">
      <c r="A2455" t="s">
        <v>756</v>
      </c>
      <c r="B2455" t="s">
        <v>188</v>
      </c>
      <c r="C2455" t="s">
        <v>617</v>
      </c>
      <c r="D2455" t="str">
        <f t="shared" si="76"/>
        <v>餐旅群景文科技大學餐飲管理系</v>
      </c>
      <c r="E2455" t="str">
        <f t="shared" si="77"/>
        <v>224</v>
      </c>
      <c r="F2455" s="32">
        <v>224002</v>
      </c>
    </row>
    <row r="2456" spans="1:6">
      <c r="A2456" t="s">
        <v>756</v>
      </c>
      <c r="B2456" t="s">
        <v>86</v>
      </c>
      <c r="C2456" t="s">
        <v>187</v>
      </c>
      <c r="D2456" t="str">
        <f t="shared" si="76"/>
        <v>餐旅群僑光科技大學行銷與流通管理系</v>
      </c>
      <c r="E2456" t="str">
        <f t="shared" si="77"/>
        <v>230</v>
      </c>
      <c r="F2456" s="32">
        <v>230012</v>
      </c>
    </row>
    <row r="2457" spans="1:6">
      <c r="A2457" t="s">
        <v>756</v>
      </c>
      <c r="B2457" t="s">
        <v>128</v>
      </c>
      <c r="C2457" t="s">
        <v>677</v>
      </c>
      <c r="D2457" t="str">
        <f t="shared" si="76"/>
        <v>餐旅群嘉藥學校財團法人嘉南藥理大學保健營養系</v>
      </c>
      <c r="E2457" t="str">
        <f t="shared" si="77"/>
        <v>204</v>
      </c>
      <c r="F2457" s="32">
        <v>204072</v>
      </c>
    </row>
    <row r="2458" spans="1:6">
      <c r="A2458" t="s">
        <v>756</v>
      </c>
      <c r="B2458" t="s">
        <v>103</v>
      </c>
      <c r="C2458" t="s">
        <v>549</v>
      </c>
      <c r="D2458" t="str">
        <f t="shared" si="76"/>
        <v>餐旅群明新科技大學休閒事業管理系</v>
      </c>
      <c r="E2458" t="str">
        <f t="shared" si="77"/>
        <v>208</v>
      </c>
      <c r="F2458" s="32">
        <v>208042</v>
      </c>
    </row>
    <row r="2459" spans="1:6">
      <c r="A2459" t="s">
        <v>756</v>
      </c>
      <c r="B2459" t="s">
        <v>62</v>
      </c>
      <c r="C2459" t="s">
        <v>286</v>
      </c>
      <c r="D2459" t="str">
        <f t="shared" si="76"/>
        <v>餐旅群南臺科技大學工業管理與資訊系電子商務組</v>
      </c>
      <c r="E2459" t="str">
        <f t="shared" si="77"/>
        <v>202</v>
      </c>
      <c r="F2459" s="32">
        <v>202085</v>
      </c>
    </row>
    <row r="2460" spans="1:6">
      <c r="A2460" t="s">
        <v>756</v>
      </c>
      <c r="B2460" t="s">
        <v>121</v>
      </c>
      <c r="C2460" t="s">
        <v>581</v>
      </c>
      <c r="D2460" t="str">
        <f t="shared" si="76"/>
        <v>餐旅群嶺東科技大學觀光與休閒管理系</v>
      </c>
      <c r="E2460" t="str">
        <f t="shared" si="77"/>
        <v>218</v>
      </c>
      <c r="F2460" s="32">
        <v>218009</v>
      </c>
    </row>
    <row r="2461" spans="1:6">
      <c r="A2461" t="s">
        <v>756</v>
      </c>
      <c r="B2461" t="s">
        <v>179</v>
      </c>
      <c r="C2461" t="s">
        <v>689</v>
      </c>
      <c r="D2461" t="str">
        <f t="shared" si="76"/>
        <v>餐旅群吳鳳科技大學長期照護系</v>
      </c>
      <c r="E2461" t="str">
        <f t="shared" si="77"/>
        <v>233</v>
      </c>
      <c r="F2461" s="32">
        <v>233046</v>
      </c>
    </row>
    <row r="2462" spans="1:6">
      <c r="A2462" t="s">
        <v>756</v>
      </c>
      <c r="B2462" t="s">
        <v>86</v>
      </c>
      <c r="C2462" t="s">
        <v>552</v>
      </c>
      <c r="D2462" t="str">
        <f t="shared" si="76"/>
        <v>餐旅群僑光科技大學國際貿易系</v>
      </c>
      <c r="E2462" t="str">
        <f t="shared" si="77"/>
        <v>230</v>
      </c>
      <c r="F2462" s="32">
        <v>230037</v>
      </c>
    </row>
    <row r="2463" spans="1:6">
      <c r="A2463" t="s">
        <v>756</v>
      </c>
      <c r="B2463" t="s">
        <v>79</v>
      </c>
      <c r="C2463" t="s">
        <v>521</v>
      </c>
      <c r="D2463" t="str">
        <f t="shared" si="76"/>
        <v>餐旅群台南應用科技大學應用英語系</v>
      </c>
      <c r="E2463" t="str">
        <f t="shared" si="77"/>
        <v>221</v>
      </c>
      <c r="F2463" s="32">
        <v>221029</v>
      </c>
    </row>
    <row r="2464" spans="1:6">
      <c r="A2464" t="s">
        <v>756</v>
      </c>
      <c r="B2464" t="s">
        <v>257</v>
      </c>
      <c r="C2464" t="s">
        <v>571</v>
      </c>
      <c r="D2464" t="str">
        <f t="shared" si="76"/>
        <v>餐旅群德明財經科技大學行銷管理系國際會展與觀光休閒組</v>
      </c>
      <c r="E2464" t="str">
        <f t="shared" si="77"/>
        <v>227</v>
      </c>
      <c r="F2464" s="32">
        <v>227022</v>
      </c>
    </row>
    <row r="2465" spans="1:6">
      <c r="A2465" t="s">
        <v>756</v>
      </c>
      <c r="B2465" t="s">
        <v>79</v>
      </c>
      <c r="C2465" t="s">
        <v>588</v>
      </c>
      <c r="D2465" t="str">
        <f t="shared" si="76"/>
        <v>餐旅群台南應用科技大學養生休閒管理學位學程</v>
      </c>
      <c r="E2465" t="str">
        <f t="shared" si="77"/>
        <v>221</v>
      </c>
      <c r="F2465" s="32">
        <v>221035</v>
      </c>
    </row>
    <row r="2466" spans="1:6">
      <c r="A2466" t="s">
        <v>756</v>
      </c>
      <c r="B2466" t="s">
        <v>121</v>
      </c>
      <c r="C2466" t="s">
        <v>502</v>
      </c>
      <c r="D2466" t="str">
        <f t="shared" si="76"/>
        <v>餐旅群嶺東科技大學應用外語系</v>
      </c>
      <c r="E2466" t="str">
        <f t="shared" si="77"/>
        <v>218</v>
      </c>
      <c r="F2466" s="32">
        <v>218012</v>
      </c>
    </row>
    <row r="2467" spans="1:6">
      <c r="A2467" t="s">
        <v>756</v>
      </c>
      <c r="B2467" t="s">
        <v>58</v>
      </c>
      <c r="C2467" t="s">
        <v>760</v>
      </c>
      <c r="D2467" t="str">
        <f t="shared" si="76"/>
        <v>餐旅群國立臺東專科學校餐旅管理科</v>
      </c>
      <c r="E2467" t="str">
        <f t="shared" si="77"/>
        <v>503</v>
      </c>
      <c r="F2467" s="32" t="s">
        <v>864</v>
      </c>
    </row>
    <row r="2468" spans="1:6">
      <c r="A2468" t="s">
        <v>756</v>
      </c>
      <c r="B2468" t="s">
        <v>103</v>
      </c>
      <c r="C2468" t="s">
        <v>608</v>
      </c>
      <c r="D2468" t="str">
        <f t="shared" si="76"/>
        <v>餐旅群明新科技大學旅館事業管理系</v>
      </c>
      <c r="E2468" t="str">
        <f t="shared" si="77"/>
        <v>208</v>
      </c>
      <c r="F2468" s="32">
        <v>208038</v>
      </c>
    </row>
    <row r="2469" spans="1:6">
      <c r="A2469" t="s">
        <v>756</v>
      </c>
      <c r="B2469" t="s">
        <v>128</v>
      </c>
      <c r="C2469" t="s">
        <v>548</v>
      </c>
      <c r="D2469" t="str">
        <f t="shared" si="76"/>
        <v>餐旅群嘉藥學校財團法人嘉南藥理大學餐旅管理系</v>
      </c>
      <c r="E2469" t="str">
        <f t="shared" si="77"/>
        <v>204</v>
      </c>
      <c r="F2469" s="32">
        <v>204027</v>
      </c>
    </row>
    <row r="2470" spans="1:6">
      <c r="A2470" t="s">
        <v>756</v>
      </c>
      <c r="B2470" t="s">
        <v>86</v>
      </c>
      <c r="C2470" t="s">
        <v>183</v>
      </c>
      <c r="D2470" t="str">
        <f t="shared" si="76"/>
        <v>餐旅群僑光科技大學企業管理系</v>
      </c>
      <c r="E2470" t="str">
        <f t="shared" si="77"/>
        <v>230</v>
      </c>
      <c r="F2470" s="32">
        <v>230010</v>
      </c>
    </row>
    <row r="2471" spans="1:6">
      <c r="A2471" t="s">
        <v>756</v>
      </c>
      <c r="B2471" t="s">
        <v>74</v>
      </c>
      <c r="C2471" t="s">
        <v>183</v>
      </c>
      <c r="D2471" t="str">
        <f t="shared" si="76"/>
        <v>餐旅群龍華科技大學企業管理系</v>
      </c>
      <c r="E2471" t="str">
        <f t="shared" si="77"/>
        <v>206</v>
      </c>
      <c r="F2471" s="32">
        <v>206015</v>
      </c>
    </row>
    <row r="2472" spans="1:6">
      <c r="A2472" t="s">
        <v>756</v>
      </c>
      <c r="B2472" t="s">
        <v>96</v>
      </c>
      <c r="C2472" t="s">
        <v>502</v>
      </c>
      <c r="D2472" t="str">
        <f t="shared" si="76"/>
        <v>餐旅群樹德科技大學應用外語系</v>
      </c>
      <c r="E2472" t="str">
        <f t="shared" si="77"/>
        <v>205</v>
      </c>
      <c r="F2472" s="32">
        <v>205022</v>
      </c>
    </row>
    <row r="2473" spans="1:6">
      <c r="A2473" t="s">
        <v>756</v>
      </c>
      <c r="B2473" t="s">
        <v>257</v>
      </c>
      <c r="C2473" t="s">
        <v>341</v>
      </c>
      <c r="D2473" t="str">
        <f t="shared" si="76"/>
        <v>餐旅群德明財經科技大學行銷管理系</v>
      </c>
      <c r="E2473" t="str">
        <f t="shared" si="77"/>
        <v>227</v>
      </c>
      <c r="F2473" s="32">
        <v>227019</v>
      </c>
    </row>
    <row r="2474" spans="1:6">
      <c r="A2474" t="s">
        <v>756</v>
      </c>
      <c r="B2474" t="s">
        <v>128</v>
      </c>
      <c r="C2474" t="s">
        <v>703</v>
      </c>
      <c r="D2474" t="str">
        <f t="shared" si="76"/>
        <v>餐旅群嘉藥學校財團法人嘉南藥理大學食品科技系</v>
      </c>
      <c r="E2474" t="str">
        <f t="shared" si="77"/>
        <v>204</v>
      </c>
      <c r="F2474" s="32">
        <v>204018</v>
      </c>
    </row>
    <row r="2475" spans="1:6">
      <c r="A2475" t="s">
        <v>756</v>
      </c>
      <c r="B2475" t="s">
        <v>210</v>
      </c>
      <c r="C2475" t="s">
        <v>643</v>
      </c>
      <c r="D2475" t="str">
        <f t="shared" si="76"/>
        <v>餐旅群美和科技大學護理系</v>
      </c>
      <c r="E2475" t="str">
        <f t="shared" si="77"/>
        <v>232</v>
      </c>
      <c r="F2475" s="32">
        <v>232003</v>
      </c>
    </row>
    <row r="2476" spans="1:6">
      <c r="A2476" t="s">
        <v>756</v>
      </c>
      <c r="B2476" t="s">
        <v>104</v>
      </c>
      <c r="C2476" t="s">
        <v>703</v>
      </c>
      <c r="D2476" t="str">
        <f t="shared" si="76"/>
        <v>餐旅群中臺科技大學食品科技系</v>
      </c>
      <c r="E2476" t="str">
        <f t="shared" si="77"/>
        <v>220</v>
      </c>
      <c r="F2476" s="32">
        <v>220018</v>
      </c>
    </row>
    <row r="2477" spans="1:6">
      <c r="A2477" t="s">
        <v>756</v>
      </c>
      <c r="B2477" t="s">
        <v>257</v>
      </c>
      <c r="C2477" t="s">
        <v>183</v>
      </c>
      <c r="D2477" t="str">
        <f t="shared" si="76"/>
        <v>餐旅群德明財經科技大學企業管理系</v>
      </c>
      <c r="E2477" t="str">
        <f t="shared" si="77"/>
        <v>227</v>
      </c>
      <c r="F2477" s="32">
        <v>227011</v>
      </c>
    </row>
    <row r="2478" spans="1:6">
      <c r="A2478" t="s">
        <v>756</v>
      </c>
      <c r="B2478" t="s">
        <v>121</v>
      </c>
      <c r="C2478" t="s">
        <v>187</v>
      </c>
      <c r="D2478" t="str">
        <f t="shared" si="76"/>
        <v>餐旅群嶺東科技大學行銷與流通管理系</v>
      </c>
      <c r="E2478" t="str">
        <f t="shared" si="77"/>
        <v>218</v>
      </c>
      <c r="F2478" s="32">
        <v>218004</v>
      </c>
    </row>
    <row r="2479" spans="1:6">
      <c r="A2479" t="s">
        <v>756</v>
      </c>
      <c r="B2479" t="s">
        <v>103</v>
      </c>
      <c r="C2479" t="s">
        <v>183</v>
      </c>
      <c r="D2479" t="str">
        <f t="shared" si="76"/>
        <v>餐旅群明新科技大學企業管理系</v>
      </c>
      <c r="E2479" t="str">
        <f t="shared" si="77"/>
        <v>208</v>
      </c>
      <c r="F2479" s="32">
        <v>208032</v>
      </c>
    </row>
    <row r="2480" spans="1:6">
      <c r="A2480" t="s">
        <v>756</v>
      </c>
      <c r="B2480" t="s">
        <v>104</v>
      </c>
      <c r="C2480" t="s">
        <v>425</v>
      </c>
      <c r="D2480" t="str">
        <f t="shared" si="76"/>
        <v>餐旅群中臺科技大學醫療暨健康產業管理系</v>
      </c>
      <c r="E2480" t="str">
        <f t="shared" si="77"/>
        <v>220</v>
      </c>
      <c r="F2480" s="32">
        <v>220007</v>
      </c>
    </row>
    <row r="2481" spans="1:6">
      <c r="A2481" t="s">
        <v>756</v>
      </c>
      <c r="B2481" t="s">
        <v>104</v>
      </c>
      <c r="C2481" t="s">
        <v>643</v>
      </c>
      <c r="D2481" t="str">
        <f t="shared" si="76"/>
        <v>餐旅群中臺科技大學護理系</v>
      </c>
      <c r="E2481" t="str">
        <f t="shared" si="77"/>
        <v>220</v>
      </c>
      <c r="F2481" s="32">
        <v>220012</v>
      </c>
    </row>
    <row r="2482" spans="1:6">
      <c r="A2482" t="s">
        <v>756</v>
      </c>
      <c r="B2482" t="s">
        <v>74</v>
      </c>
      <c r="C2482" t="s">
        <v>568</v>
      </c>
      <c r="D2482" t="str">
        <f t="shared" si="76"/>
        <v>餐旅群龍華科技大學觀光休閒系</v>
      </c>
      <c r="E2482" t="str">
        <f t="shared" si="77"/>
        <v>206</v>
      </c>
      <c r="F2482" s="32">
        <v>206026</v>
      </c>
    </row>
    <row r="2483" spans="1:6">
      <c r="A2483" t="s">
        <v>756</v>
      </c>
      <c r="B2483" t="s">
        <v>128</v>
      </c>
      <c r="C2483" t="s">
        <v>602</v>
      </c>
      <c r="D2483" t="str">
        <f t="shared" si="76"/>
        <v>餐旅群嘉藥學校財團法人嘉南藥理大學觀光事業管理系</v>
      </c>
      <c r="E2483" t="str">
        <f t="shared" si="77"/>
        <v>204</v>
      </c>
      <c r="F2483" s="32">
        <v>204057</v>
      </c>
    </row>
    <row r="2484" spans="1:6">
      <c r="A2484" t="s">
        <v>756</v>
      </c>
      <c r="B2484" t="s">
        <v>121</v>
      </c>
      <c r="C2484" t="s">
        <v>518</v>
      </c>
      <c r="D2484" t="str">
        <f t="shared" si="76"/>
        <v>餐旅群嶺東科技大學國際企業系</v>
      </c>
      <c r="E2484" t="str">
        <f t="shared" si="77"/>
        <v>218</v>
      </c>
      <c r="F2484" s="32">
        <v>218056</v>
      </c>
    </row>
    <row r="2485" spans="1:6">
      <c r="A2485" t="s">
        <v>756</v>
      </c>
      <c r="B2485" t="s">
        <v>334</v>
      </c>
      <c r="C2485" t="s">
        <v>548</v>
      </c>
      <c r="D2485" t="str">
        <f t="shared" si="76"/>
        <v>餐旅群醒吾科技大學餐旅管理系</v>
      </c>
      <c r="E2485" t="str">
        <f t="shared" si="77"/>
        <v>240</v>
      </c>
      <c r="F2485" s="32">
        <v>240023</v>
      </c>
    </row>
    <row r="2486" spans="1:6">
      <c r="A2486" t="s">
        <v>756</v>
      </c>
      <c r="B2486" t="s">
        <v>79</v>
      </c>
      <c r="C2486" t="s">
        <v>725</v>
      </c>
      <c r="D2486" t="str">
        <f t="shared" si="76"/>
        <v>餐旅群台南應用科技大學生活服務產業系</v>
      </c>
      <c r="E2486" t="str">
        <f t="shared" si="77"/>
        <v>221</v>
      </c>
      <c r="F2486" s="32">
        <v>221055</v>
      </c>
    </row>
    <row r="2487" spans="1:6">
      <c r="A2487" t="s">
        <v>756</v>
      </c>
      <c r="B2487" t="s">
        <v>104</v>
      </c>
      <c r="C2487" t="s">
        <v>679</v>
      </c>
      <c r="D2487" t="str">
        <f t="shared" si="76"/>
        <v>餐旅群中臺科技大學老人照顧系</v>
      </c>
      <c r="E2487" t="str">
        <f t="shared" si="77"/>
        <v>220</v>
      </c>
      <c r="F2487" s="32">
        <v>220042</v>
      </c>
    </row>
    <row r="2488" spans="1:6">
      <c r="A2488" t="s">
        <v>756</v>
      </c>
      <c r="B2488" t="s">
        <v>79</v>
      </c>
      <c r="C2488" t="s">
        <v>585</v>
      </c>
      <c r="D2488" t="str">
        <f t="shared" si="76"/>
        <v>餐旅群台南應用科技大學國際企業經營系</v>
      </c>
      <c r="E2488" t="str">
        <f t="shared" si="77"/>
        <v>221</v>
      </c>
      <c r="F2488" s="32">
        <v>221015</v>
      </c>
    </row>
    <row r="2489" spans="1:6">
      <c r="A2489" t="s">
        <v>756</v>
      </c>
      <c r="B2489" t="s">
        <v>75</v>
      </c>
      <c r="C2489" t="s">
        <v>761</v>
      </c>
      <c r="D2489" t="str">
        <f t="shared" si="76"/>
        <v>餐旅群崑山科技大學餐飲管理及廚藝系</v>
      </c>
      <c r="E2489" t="str">
        <f t="shared" si="77"/>
        <v>203</v>
      </c>
      <c r="F2489" s="32">
        <v>203034</v>
      </c>
    </row>
    <row r="2490" spans="1:6">
      <c r="A2490" t="s">
        <v>756</v>
      </c>
      <c r="B2490" t="s">
        <v>464</v>
      </c>
      <c r="C2490" t="s">
        <v>606</v>
      </c>
      <c r="D2490" t="str">
        <f t="shared" si="76"/>
        <v>餐旅群大同技術學院運動健康與休閒系</v>
      </c>
      <c r="E2490" t="str">
        <f t="shared" si="77"/>
        <v>419</v>
      </c>
      <c r="F2490" s="32">
        <v>419013</v>
      </c>
    </row>
    <row r="2491" spans="1:6">
      <c r="A2491" t="s">
        <v>756</v>
      </c>
      <c r="B2491" t="s">
        <v>121</v>
      </c>
      <c r="C2491" t="s">
        <v>183</v>
      </c>
      <c r="D2491" t="str">
        <f t="shared" si="76"/>
        <v>餐旅群嶺東科技大學企業管理系</v>
      </c>
      <c r="E2491" t="str">
        <f t="shared" si="77"/>
        <v>218</v>
      </c>
      <c r="F2491" s="32">
        <v>218002</v>
      </c>
    </row>
    <row r="2492" spans="1:6">
      <c r="A2492" t="s">
        <v>756</v>
      </c>
      <c r="B2492" t="s">
        <v>464</v>
      </c>
      <c r="C2492" t="s">
        <v>465</v>
      </c>
      <c r="D2492" t="str">
        <f t="shared" si="76"/>
        <v>餐旅群大同技術學院婚禮企劃與設計系</v>
      </c>
      <c r="E2492" t="str">
        <f t="shared" si="77"/>
        <v>419</v>
      </c>
      <c r="F2492" s="32">
        <v>419019</v>
      </c>
    </row>
    <row r="2493" spans="1:6">
      <c r="A2493" t="s">
        <v>756</v>
      </c>
      <c r="B2493" t="s">
        <v>103</v>
      </c>
      <c r="C2493" t="s">
        <v>415</v>
      </c>
      <c r="D2493" t="str">
        <f t="shared" si="76"/>
        <v>餐旅群明新科技大學化妝品應用學士學位學程</v>
      </c>
      <c r="E2493" t="str">
        <f t="shared" si="77"/>
        <v>208</v>
      </c>
      <c r="F2493" s="32">
        <v>208015</v>
      </c>
    </row>
    <row r="2494" spans="1:6">
      <c r="A2494" t="s">
        <v>756</v>
      </c>
      <c r="B2494" t="s">
        <v>103</v>
      </c>
      <c r="C2494" t="s">
        <v>187</v>
      </c>
      <c r="D2494" t="str">
        <f t="shared" si="76"/>
        <v>餐旅群明新科技大學行銷與流通管理系</v>
      </c>
      <c r="E2494" t="str">
        <f t="shared" si="77"/>
        <v>208</v>
      </c>
      <c r="F2494" s="32">
        <v>208055</v>
      </c>
    </row>
    <row r="2495" spans="1:6">
      <c r="A2495" t="s">
        <v>756</v>
      </c>
      <c r="B2495" t="s">
        <v>104</v>
      </c>
      <c r="C2495" t="s">
        <v>341</v>
      </c>
      <c r="D2495" t="str">
        <f t="shared" si="76"/>
        <v>餐旅群中臺科技大學行銷管理系</v>
      </c>
      <c r="E2495" t="str">
        <f t="shared" si="77"/>
        <v>220</v>
      </c>
      <c r="F2495" s="32">
        <v>220030</v>
      </c>
    </row>
    <row r="2496" spans="1:6">
      <c r="A2496" t="s">
        <v>756</v>
      </c>
      <c r="B2496" t="s">
        <v>152</v>
      </c>
      <c r="C2496" t="s">
        <v>523</v>
      </c>
      <c r="D2496" t="str">
        <f t="shared" si="76"/>
        <v>餐旅群南榮科技大學應用日語系</v>
      </c>
      <c r="E2496" t="str">
        <f t="shared" si="77"/>
        <v>242</v>
      </c>
      <c r="F2496" s="32">
        <v>242033</v>
      </c>
    </row>
    <row r="2497" spans="1:6">
      <c r="A2497" t="s">
        <v>756</v>
      </c>
      <c r="B2497" t="s">
        <v>79</v>
      </c>
      <c r="C2497" t="s">
        <v>183</v>
      </c>
      <c r="D2497" t="str">
        <f t="shared" si="76"/>
        <v>餐旅群台南應用科技大學企業管理系</v>
      </c>
      <c r="E2497" t="str">
        <f t="shared" si="77"/>
        <v>221</v>
      </c>
      <c r="F2497" s="32">
        <v>221022</v>
      </c>
    </row>
    <row r="2498" spans="1:6">
      <c r="A2498" t="s">
        <v>756</v>
      </c>
      <c r="B2498" t="s">
        <v>104</v>
      </c>
      <c r="C2498" t="s">
        <v>502</v>
      </c>
      <c r="D2498" t="str">
        <f t="shared" ref="D2498:D2561" si="78">CONCATENATE(A2498,B2498,C2498)</f>
        <v>餐旅群中臺科技大學應用外語系</v>
      </c>
      <c r="E2498" t="str">
        <f t="shared" ref="E2498:E2561" si="79">MID(F2498,1,3)</f>
        <v>220</v>
      </c>
      <c r="F2498" s="32">
        <v>220028</v>
      </c>
    </row>
    <row r="2499" spans="1:6">
      <c r="A2499" t="s">
        <v>756</v>
      </c>
      <c r="B2499" t="s">
        <v>103</v>
      </c>
      <c r="C2499" t="s">
        <v>605</v>
      </c>
      <c r="D2499" t="str">
        <f t="shared" si="78"/>
        <v>餐旅群明新科技大學運動管理系</v>
      </c>
      <c r="E2499" t="str">
        <f t="shared" si="79"/>
        <v>208</v>
      </c>
      <c r="F2499" s="32">
        <v>208050</v>
      </c>
    </row>
    <row r="2500" spans="1:6">
      <c r="A2500" t="s">
        <v>756</v>
      </c>
      <c r="B2500" t="s">
        <v>66</v>
      </c>
      <c r="C2500" t="s">
        <v>617</v>
      </c>
      <c r="D2500" t="str">
        <f t="shared" si="78"/>
        <v>餐旅群正修科技大學餐飲管理系</v>
      </c>
      <c r="E2500" t="str">
        <f t="shared" si="79"/>
        <v>211</v>
      </c>
      <c r="F2500" s="32">
        <v>211055</v>
      </c>
    </row>
    <row r="2501" spans="1:6">
      <c r="A2501" t="s">
        <v>756</v>
      </c>
      <c r="B2501" t="s">
        <v>79</v>
      </c>
      <c r="C2501" t="s">
        <v>283</v>
      </c>
      <c r="D2501" t="str">
        <f t="shared" si="78"/>
        <v>餐旅群台南應用科技大學財務金融系</v>
      </c>
      <c r="E2501" t="str">
        <f t="shared" si="79"/>
        <v>221</v>
      </c>
      <c r="F2501" s="32">
        <v>221056</v>
      </c>
    </row>
    <row r="2502" spans="1:6">
      <c r="A2502" t="s">
        <v>756</v>
      </c>
      <c r="B2502" t="s">
        <v>104</v>
      </c>
      <c r="C2502" t="s">
        <v>518</v>
      </c>
      <c r="D2502" t="str">
        <f t="shared" si="78"/>
        <v>餐旅群中臺科技大學國際企業系</v>
      </c>
      <c r="E2502" t="str">
        <f t="shared" si="79"/>
        <v>220</v>
      </c>
      <c r="F2502" s="32">
        <v>220036</v>
      </c>
    </row>
    <row r="2503" spans="1:6">
      <c r="A2503" t="s">
        <v>756</v>
      </c>
      <c r="B2503" t="s">
        <v>121</v>
      </c>
      <c r="C2503" t="s">
        <v>596</v>
      </c>
      <c r="D2503" t="str">
        <f t="shared" si="78"/>
        <v>餐旅群嶺東科技大學財政系</v>
      </c>
      <c r="E2503" t="str">
        <f t="shared" si="79"/>
        <v>218</v>
      </c>
      <c r="F2503" s="32">
        <v>218054</v>
      </c>
    </row>
    <row r="2504" spans="1:6">
      <c r="A2504" t="s">
        <v>756</v>
      </c>
      <c r="B2504" t="s">
        <v>74</v>
      </c>
      <c r="C2504" t="s">
        <v>502</v>
      </c>
      <c r="D2504" t="str">
        <f t="shared" si="78"/>
        <v>餐旅群龍華科技大學應用外語系</v>
      </c>
      <c r="E2504" t="str">
        <f t="shared" si="79"/>
        <v>206</v>
      </c>
      <c r="F2504" s="32">
        <v>206022</v>
      </c>
    </row>
    <row r="2505" spans="1:6">
      <c r="A2505" t="s">
        <v>756</v>
      </c>
      <c r="B2505" t="s">
        <v>257</v>
      </c>
      <c r="C2505" t="s">
        <v>442</v>
      </c>
      <c r="D2505" t="str">
        <f t="shared" si="78"/>
        <v>餐旅群德明財經科技大學流通管理系</v>
      </c>
      <c r="E2505" t="str">
        <f t="shared" si="79"/>
        <v>227</v>
      </c>
      <c r="F2505" s="32">
        <v>227013</v>
      </c>
    </row>
    <row r="2506" spans="1:6">
      <c r="A2506" t="s">
        <v>756</v>
      </c>
      <c r="B2506" t="s">
        <v>130</v>
      </c>
      <c r="C2506" t="s">
        <v>762</v>
      </c>
      <c r="D2506" t="str">
        <f t="shared" si="78"/>
        <v>餐旅群臺北城市科技大學烘焙創意與經營管理學士學位學程</v>
      </c>
      <c r="E2506" t="str">
        <f t="shared" si="79"/>
        <v>239</v>
      </c>
      <c r="F2506" s="32">
        <v>239042</v>
      </c>
    </row>
    <row r="2507" spans="1:6">
      <c r="A2507" t="s">
        <v>756</v>
      </c>
      <c r="B2507" t="s">
        <v>121</v>
      </c>
      <c r="C2507" t="s">
        <v>421</v>
      </c>
      <c r="D2507" t="str">
        <f t="shared" si="78"/>
        <v>餐旅群嶺東科技大學資訊管理系數位生活設計組</v>
      </c>
      <c r="E2507" t="str">
        <f t="shared" si="79"/>
        <v>218</v>
      </c>
      <c r="F2507" s="32">
        <v>218021</v>
      </c>
    </row>
    <row r="2508" spans="1:6">
      <c r="A2508" t="s">
        <v>756</v>
      </c>
      <c r="B2508" t="s">
        <v>86</v>
      </c>
      <c r="C2508" t="s">
        <v>293</v>
      </c>
      <c r="D2508" t="str">
        <f t="shared" si="78"/>
        <v>餐旅群僑光科技大學財經法律系</v>
      </c>
      <c r="E2508" t="str">
        <f t="shared" si="79"/>
        <v>230</v>
      </c>
      <c r="F2508" s="32">
        <v>230006</v>
      </c>
    </row>
    <row r="2509" spans="1:6">
      <c r="A2509" t="s">
        <v>756</v>
      </c>
      <c r="B2509" t="s">
        <v>121</v>
      </c>
      <c r="C2509" t="s">
        <v>306</v>
      </c>
      <c r="D2509" t="str">
        <f t="shared" si="78"/>
        <v>餐旅群嶺東科技大學資訊管理系資訊管理應用組</v>
      </c>
      <c r="E2509" t="str">
        <f t="shared" si="79"/>
        <v>218</v>
      </c>
      <c r="F2509" s="32">
        <v>218058</v>
      </c>
    </row>
    <row r="2510" spans="1:6">
      <c r="A2510" t="s">
        <v>756</v>
      </c>
      <c r="B2510" t="s">
        <v>96</v>
      </c>
      <c r="C2510" t="s">
        <v>572</v>
      </c>
      <c r="D2510" t="str">
        <f t="shared" si="78"/>
        <v>餐旅群樹德科技大學會議展覽與國際行銷學位學程</v>
      </c>
      <c r="E2510" t="str">
        <f t="shared" si="79"/>
        <v>205</v>
      </c>
      <c r="F2510" s="32">
        <v>205019</v>
      </c>
    </row>
    <row r="2511" spans="1:6">
      <c r="A2511" t="s">
        <v>756</v>
      </c>
      <c r="B2511" t="s">
        <v>66</v>
      </c>
      <c r="C2511" t="s">
        <v>763</v>
      </c>
      <c r="D2511" t="str">
        <f t="shared" si="78"/>
        <v>餐旅群正修科技大學觀光遊憩系觀光管理組</v>
      </c>
      <c r="E2511" t="str">
        <f t="shared" si="79"/>
        <v>211</v>
      </c>
      <c r="F2511" s="32">
        <v>211050</v>
      </c>
    </row>
    <row r="2512" spans="1:6">
      <c r="A2512" t="s">
        <v>756</v>
      </c>
      <c r="B2512" t="s">
        <v>86</v>
      </c>
      <c r="C2512" t="s">
        <v>283</v>
      </c>
      <c r="D2512" t="str">
        <f t="shared" si="78"/>
        <v>餐旅群僑光科技大學財務金融系</v>
      </c>
      <c r="E2512" t="str">
        <f t="shared" si="79"/>
        <v>230</v>
      </c>
      <c r="F2512" s="32">
        <v>230003</v>
      </c>
    </row>
    <row r="2513" spans="1:6">
      <c r="A2513" t="s">
        <v>756</v>
      </c>
      <c r="B2513" t="s">
        <v>156</v>
      </c>
      <c r="C2513" t="s">
        <v>764</v>
      </c>
      <c r="D2513" t="str">
        <f t="shared" si="78"/>
        <v>餐旅群修平科技大學觀光與遊憩管理系</v>
      </c>
      <c r="E2513" t="str">
        <f t="shared" si="79"/>
        <v>236</v>
      </c>
      <c r="F2513" s="32">
        <v>236036</v>
      </c>
    </row>
    <row r="2514" spans="1:6">
      <c r="A2514" t="s">
        <v>756</v>
      </c>
      <c r="B2514" t="s">
        <v>195</v>
      </c>
      <c r="C2514" t="s">
        <v>187</v>
      </c>
      <c r="D2514" t="str">
        <f t="shared" si="78"/>
        <v>餐旅群大仁科技大學行銷與流通管理系</v>
      </c>
      <c r="E2514" t="str">
        <f t="shared" si="79"/>
        <v>216</v>
      </c>
      <c r="F2514" s="32">
        <v>216028</v>
      </c>
    </row>
    <row r="2515" spans="1:6">
      <c r="A2515" t="s">
        <v>756</v>
      </c>
      <c r="B2515" t="s">
        <v>75</v>
      </c>
      <c r="C2515" t="s">
        <v>430</v>
      </c>
      <c r="D2515" t="str">
        <f t="shared" si="78"/>
        <v>餐旅群崑山科技大學休閒遊憩與運動管理系</v>
      </c>
      <c r="E2515" t="str">
        <f t="shared" si="79"/>
        <v>203</v>
      </c>
      <c r="F2515" s="32">
        <v>203036</v>
      </c>
    </row>
    <row r="2516" spans="1:6">
      <c r="A2516" t="s">
        <v>756</v>
      </c>
      <c r="B2516" t="s">
        <v>257</v>
      </c>
      <c r="C2516" t="s">
        <v>583</v>
      </c>
      <c r="D2516" t="str">
        <f t="shared" si="78"/>
        <v>餐旅群德明財經科技大學連鎖加盟經營管理學位學程</v>
      </c>
      <c r="E2516" t="str">
        <f t="shared" si="79"/>
        <v>227</v>
      </c>
      <c r="F2516" s="32">
        <v>227016</v>
      </c>
    </row>
    <row r="2517" spans="1:6">
      <c r="A2517" t="s">
        <v>756</v>
      </c>
      <c r="B2517" t="s">
        <v>188</v>
      </c>
      <c r="C2517" t="s">
        <v>290</v>
      </c>
      <c r="D2517" t="str">
        <f t="shared" si="78"/>
        <v>餐旅群景文科技大學資訊管理系數位行銷組</v>
      </c>
      <c r="E2517" t="str">
        <f t="shared" si="79"/>
        <v>224</v>
      </c>
      <c r="F2517" s="32">
        <v>224018</v>
      </c>
    </row>
    <row r="2518" spans="1:6">
      <c r="A2518" t="s">
        <v>756</v>
      </c>
      <c r="B2518" t="s">
        <v>110</v>
      </c>
      <c r="C2518" t="s">
        <v>623</v>
      </c>
      <c r="D2518" t="str">
        <f t="shared" si="78"/>
        <v>餐旅群中華科技大學航空服務管理系（新竹校區）</v>
      </c>
      <c r="E2518" t="str">
        <f t="shared" si="79"/>
        <v>229</v>
      </c>
      <c r="F2518" s="32">
        <v>229056</v>
      </c>
    </row>
    <row r="2519" spans="1:6">
      <c r="A2519" t="s">
        <v>756</v>
      </c>
      <c r="B2519" t="s">
        <v>128</v>
      </c>
      <c r="C2519" t="s">
        <v>619</v>
      </c>
      <c r="D2519" t="str">
        <f t="shared" si="78"/>
        <v>餐旅群嘉藥學校財團法人嘉南藥理大學休閒保健管理系</v>
      </c>
      <c r="E2519" t="str">
        <f t="shared" si="79"/>
        <v>204</v>
      </c>
      <c r="F2519" s="32">
        <v>204060</v>
      </c>
    </row>
    <row r="2520" spans="1:6">
      <c r="A2520" t="s">
        <v>756</v>
      </c>
      <c r="B2520" t="s">
        <v>106</v>
      </c>
      <c r="C2520" t="s">
        <v>600</v>
      </c>
      <c r="D2520" t="str">
        <f t="shared" si="78"/>
        <v>餐旅群中國科技大學觀光與休閒事業管理系（台北校區）</v>
      </c>
      <c r="E2520" t="str">
        <f t="shared" si="79"/>
        <v>219</v>
      </c>
      <c r="F2520" s="32">
        <v>219025</v>
      </c>
    </row>
    <row r="2521" spans="1:6">
      <c r="A2521" t="s">
        <v>756</v>
      </c>
      <c r="B2521" t="s">
        <v>106</v>
      </c>
      <c r="C2521" t="s">
        <v>598</v>
      </c>
      <c r="D2521" t="str">
        <f t="shared" si="78"/>
        <v>餐旅群中國科技大學應用英語系（台北校區）</v>
      </c>
      <c r="E2521" t="str">
        <f t="shared" si="79"/>
        <v>219</v>
      </c>
      <c r="F2521" s="32">
        <v>219028</v>
      </c>
    </row>
    <row r="2522" spans="1:6">
      <c r="A2522" t="s">
        <v>756</v>
      </c>
      <c r="B2522" t="s">
        <v>163</v>
      </c>
      <c r="C2522" t="s">
        <v>712</v>
      </c>
      <c r="D2522" t="str">
        <f t="shared" si="78"/>
        <v>餐旅群環球科技大學餐飲廚藝系</v>
      </c>
      <c r="E2522" t="str">
        <f t="shared" si="79"/>
        <v>234</v>
      </c>
      <c r="F2522" s="32">
        <v>234030</v>
      </c>
    </row>
    <row r="2523" spans="1:6">
      <c r="A2523" t="s">
        <v>756</v>
      </c>
      <c r="B2523" t="s">
        <v>103</v>
      </c>
      <c r="C2523" t="s">
        <v>530</v>
      </c>
      <c r="D2523" t="str">
        <f t="shared" si="78"/>
        <v>餐旅群明新科技大學老人服務事業管理系</v>
      </c>
      <c r="E2523" t="str">
        <f t="shared" si="79"/>
        <v>208</v>
      </c>
      <c r="F2523" s="32">
        <v>208045</v>
      </c>
    </row>
    <row r="2524" spans="1:6">
      <c r="A2524" t="s">
        <v>756</v>
      </c>
      <c r="B2524" t="s">
        <v>75</v>
      </c>
      <c r="C2524" t="s">
        <v>765</v>
      </c>
      <c r="D2524" t="str">
        <f t="shared" si="78"/>
        <v>餐旅群崑山科技大學旅遊文化發展系</v>
      </c>
      <c r="E2524" t="str">
        <f t="shared" si="79"/>
        <v>203</v>
      </c>
      <c r="F2524" s="32">
        <v>203037</v>
      </c>
    </row>
    <row r="2525" spans="1:6">
      <c r="A2525" t="s">
        <v>756</v>
      </c>
      <c r="B2525" t="s">
        <v>188</v>
      </c>
      <c r="C2525" t="s">
        <v>325</v>
      </c>
      <c r="D2525" t="str">
        <f t="shared" si="78"/>
        <v>餐旅群景文科技大學環境科技與物業管理系</v>
      </c>
      <c r="E2525" t="str">
        <f t="shared" si="79"/>
        <v>224</v>
      </c>
      <c r="F2525" s="32">
        <v>224042</v>
      </c>
    </row>
    <row r="2526" spans="1:6">
      <c r="A2526" t="s">
        <v>756</v>
      </c>
      <c r="B2526" t="s">
        <v>96</v>
      </c>
      <c r="C2526" t="s">
        <v>341</v>
      </c>
      <c r="D2526" t="str">
        <f t="shared" si="78"/>
        <v>餐旅群樹德科技大學行銷管理系</v>
      </c>
      <c r="E2526" t="str">
        <f t="shared" si="79"/>
        <v>205</v>
      </c>
      <c r="F2526" s="32">
        <v>205003</v>
      </c>
    </row>
    <row r="2527" spans="1:6">
      <c r="A2527" t="s">
        <v>756</v>
      </c>
      <c r="B2527" t="s">
        <v>66</v>
      </c>
      <c r="C2527" t="s">
        <v>766</v>
      </c>
      <c r="D2527" t="str">
        <f t="shared" si="78"/>
        <v>餐旅群正修科技大學觀光遊憩系旅館管理組</v>
      </c>
      <c r="E2527" t="str">
        <f t="shared" si="79"/>
        <v>211</v>
      </c>
      <c r="F2527" s="32">
        <v>211049</v>
      </c>
    </row>
    <row r="2528" spans="1:6">
      <c r="A2528" t="s">
        <v>756</v>
      </c>
      <c r="B2528" t="s">
        <v>66</v>
      </c>
      <c r="C2528" t="s">
        <v>663</v>
      </c>
      <c r="D2528" t="str">
        <f t="shared" si="78"/>
        <v>餐旅群正修科技大學休閒與運動管理系</v>
      </c>
      <c r="E2528" t="str">
        <f t="shared" si="79"/>
        <v>211</v>
      </c>
      <c r="F2528" s="32">
        <v>211048</v>
      </c>
    </row>
    <row r="2529" spans="1:6">
      <c r="A2529" t="s">
        <v>756</v>
      </c>
      <c r="B2529" t="s">
        <v>113</v>
      </c>
      <c r="C2529" t="s">
        <v>332</v>
      </c>
      <c r="D2529" t="str">
        <f t="shared" si="78"/>
        <v>餐旅群健行科技大學餐旅管理系餐旅規劃與設計組</v>
      </c>
      <c r="E2529" t="str">
        <f t="shared" si="79"/>
        <v>210</v>
      </c>
      <c r="F2529" s="32">
        <v>210054</v>
      </c>
    </row>
    <row r="2530" spans="1:6">
      <c r="A2530" t="s">
        <v>756</v>
      </c>
      <c r="B2530" t="s">
        <v>210</v>
      </c>
      <c r="C2530" t="s">
        <v>183</v>
      </c>
      <c r="D2530" t="str">
        <f t="shared" si="78"/>
        <v>餐旅群美和科技大學企業管理系</v>
      </c>
      <c r="E2530" t="str">
        <f t="shared" si="79"/>
        <v>232</v>
      </c>
      <c r="F2530" s="32">
        <v>232022</v>
      </c>
    </row>
    <row r="2531" spans="1:6">
      <c r="A2531" t="s">
        <v>756</v>
      </c>
      <c r="B2531" t="s">
        <v>150</v>
      </c>
      <c r="C2531" t="s">
        <v>455</v>
      </c>
      <c r="D2531" t="str">
        <f t="shared" si="78"/>
        <v>餐旅群黎明技術學院表演藝術系</v>
      </c>
      <c r="E2531" t="str">
        <f t="shared" si="79"/>
        <v>415</v>
      </c>
      <c r="F2531" s="32">
        <v>415034</v>
      </c>
    </row>
    <row r="2532" spans="1:6">
      <c r="A2532" t="s">
        <v>756</v>
      </c>
      <c r="B2532" t="s">
        <v>128</v>
      </c>
      <c r="C2532" t="s">
        <v>605</v>
      </c>
      <c r="D2532" t="str">
        <f t="shared" si="78"/>
        <v>餐旅群嘉藥學校財團法人嘉南藥理大學運動管理系</v>
      </c>
      <c r="E2532" t="str">
        <f t="shared" si="79"/>
        <v>204</v>
      </c>
      <c r="F2532" s="32">
        <v>204062</v>
      </c>
    </row>
    <row r="2533" spans="1:6">
      <c r="A2533" t="s">
        <v>756</v>
      </c>
      <c r="B2533" t="s">
        <v>210</v>
      </c>
      <c r="C2533" t="s">
        <v>522</v>
      </c>
      <c r="D2533" t="str">
        <f t="shared" si="78"/>
        <v>餐旅群美和科技大學健康事業管理系</v>
      </c>
      <c r="E2533" t="str">
        <f t="shared" si="79"/>
        <v>232</v>
      </c>
      <c r="F2533" s="32">
        <v>232045</v>
      </c>
    </row>
    <row r="2534" spans="1:6">
      <c r="A2534" t="s">
        <v>756</v>
      </c>
      <c r="B2534" t="s">
        <v>159</v>
      </c>
      <c r="C2534" t="s">
        <v>549</v>
      </c>
      <c r="D2534" t="str">
        <f t="shared" si="78"/>
        <v>餐旅群南開科技大學休閒事業管理系</v>
      </c>
      <c r="E2534" t="str">
        <f t="shared" si="79"/>
        <v>228</v>
      </c>
      <c r="F2534" s="32">
        <v>228038</v>
      </c>
    </row>
    <row r="2535" spans="1:6">
      <c r="A2535" t="s">
        <v>756</v>
      </c>
      <c r="B2535" t="s">
        <v>177</v>
      </c>
      <c r="C2535" t="s">
        <v>502</v>
      </c>
      <c r="D2535" t="str">
        <f t="shared" si="78"/>
        <v>餐旅群元培醫事科技大學應用外語系</v>
      </c>
      <c r="E2535" t="str">
        <f t="shared" si="79"/>
        <v>223</v>
      </c>
      <c r="F2535" s="32">
        <v>223051</v>
      </c>
    </row>
    <row r="2536" spans="1:6">
      <c r="A2536" t="s">
        <v>756</v>
      </c>
      <c r="B2536" t="s">
        <v>188</v>
      </c>
      <c r="C2536" t="s">
        <v>187</v>
      </c>
      <c r="D2536" t="str">
        <f t="shared" si="78"/>
        <v>餐旅群景文科技大學行銷與流通管理系</v>
      </c>
      <c r="E2536" t="str">
        <f t="shared" si="79"/>
        <v>224</v>
      </c>
      <c r="F2536" s="32">
        <v>224006</v>
      </c>
    </row>
    <row r="2537" spans="1:6">
      <c r="A2537" t="s">
        <v>756</v>
      </c>
      <c r="B2537" t="s">
        <v>188</v>
      </c>
      <c r="C2537" t="s">
        <v>552</v>
      </c>
      <c r="D2537" t="str">
        <f t="shared" si="78"/>
        <v>餐旅群景文科技大學國際貿易系</v>
      </c>
      <c r="E2537" t="str">
        <f t="shared" si="79"/>
        <v>224</v>
      </c>
      <c r="F2537" s="32">
        <v>224009</v>
      </c>
    </row>
    <row r="2538" spans="1:6">
      <c r="A2538" t="s">
        <v>756</v>
      </c>
      <c r="B2538" t="s">
        <v>79</v>
      </c>
      <c r="C2538" t="s">
        <v>503</v>
      </c>
      <c r="D2538" t="str">
        <f t="shared" si="78"/>
        <v>餐旅群台南應用科技大學會計資訊系</v>
      </c>
      <c r="E2538" t="str">
        <f t="shared" si="79"/>
        <v>221</v>
      </c>
      <c r="F2538" s="32">
        <v>221034</v>
      </c>
    </row>
    <row r="2539" spans="1:6">
      <c r="A2539" t="s">
        <v>756</v>
      </c>
      <c r="B2539" t="s">
        <v>75</v>
      </c>
      <c r="C2539" t="s">
        <v>183</v>
      </c>
      <c r="D2539" t="str">
        <f t="shared" si="78"/>
        <v>餐旅群崑山科技大學企業管理系</v>
      </c>
      <c r="E2539" t="str">
        <f t="shared" si="79"/>
        <v>203</v>
      </c>
      <c r="F2539" s="32">
        <v>203060</v>
      </c>
    </row>
    <row r="2540" spans="1:6">
      <c r="A2540" t="s">
        <v>756</v>
      </c>
      <c r="B2540" t="s">
        <v>334</v>
      </c>
      <c r="C2540" t="s">
        <v>521</v>
      </c>
      <c r="D2540" t="str">
        <f t="shared" si="78"/>
        <v>餐旅群醒吾科技大學應用英語系</v>
      </c>
      <c r="E2540" t="str">
        <f t="shared" si="79"/>
        <v>240</v>
      </c>
      <c r="F2540" s="32">
        <v>240027</v>
      </c>
    </row>
    <row r="2541" spans="1:6">
      <c r="A2541" t="s">
        <v>756</v>
      </c>
      <c r="B2541" t="s">
        <v>121</v>
      </c>
      <c r="C2541" t="s">
        <v>417</v>
      </c>
      <c r="D2541" t="str">
        <f t="shared" si="78"/>
        <v>餐旅群嶺東科技大學資訊網路系電子商務行銷與設計組</v>
      </c>
      <c r="E2541" t="str">
        <f t="shared" si="79"/>
        <v>218</v>
      </c>
      <c r="F2541" s="32">
        <v>218059</v>
      </c>
    </row>
    <row r="2542" spans="1:6">
      <c r="A2542" t="s">
        <v>756</v>
      </c>
      <c r="B2542" t="s">
        <v>121</v>
      </c>
      <c r="C2542" t="s">
        <v>424</v>
      </c>
      <c r="D2542" t="str">
        <f t="shared" si="78"/>
        <v>餐旅群嶺東科技大學資訊科技系智慧聯網互動科技應用組</v>
      </c>
      <c r="E2542" t="str">
        <f t="shared" si="79"/>
        <v>218</v>
      </c>
      <c r="F2542" s="32">
        <v>218057</v>
      </c>
    </row>
    <row r="2543" spans="1:6">
      <c r="A2543" t="s">
        <v>756</v>
      </c>
      <c r="B2543" t="s">
        <v>110</v>
      </c>
      <c r="C2543" t="s">
        <v>683</v>
      </c>
      <c r="D2543" t="str">
        <f t="shared" si="78"/>
        <v>餐旅群中華科技大學生物科技系化妝品生技組（台北校區）</v>
      </c>
      <c r="E2543" t="str">
        <f t="shared" si="79"/>
        <v>229</v>
      </c>
      <c r="F2543" s="32">
        <v>229044</v>
      </c>
    </row>
    <row r="2544" spans="1:6">
      <c r="A2544" t="s">
        <v>756</v>
      </c>
      <c r="B2544" t="s">
        <v>159</v>
      </c>
      <c r="C2544" t="s">
        <v>617</v>
      </c>
      <c r="D2544" t="str">
        <f t="shared" si="78"/>
        <v>餐旅群南開科技大學餐飲管理系</v>
      </c>
      <c r="E2544" t="str">
        <f t="shared" si="79"/>
        <v>228</v>
      </c>
      <c r="F2544" s="32">
        <v>228042</v>
      </c>
    </row>
    <row r="2545" spans="1:6">
      <c r="A2545" t="s">
        <v>756</v>
      </c>
      <c r="B2545" t="s">
        <v>128</v>
      </c>
      <c r="C2545" t="s">
        <v>543</v>
      </c>
      <c r="D2545" t="str">
        <f t="shared" si="78"/>
        <v>餐旅群嘉藥學校財團法人嘉南藥理大學社會工作系</v>
      </c>
      <c r="E2545" t="str">
        <f t="shared" si="79"/>
        <v>204</v>
      </c>
      <c r="F2545" s="32">
        <v>204030</v>
      </c>
    </row>
    <row r="2546" spans="1:6">
      <c r="A2546" t="s">
        <v>756</v>
      </c>
      <c r="B2546" t="s">
        <v>188</v>
      </c>
      <c r="C2546" t="s">
        <v>283</v>
      </c>
      <c r="D2546" t="str">
        <f t="shared" si="78"/>
        <v>餐旅群景文科技大學財務金融系</v>
      </c>
      <c r="E2546" t="str">
        <f t="shared" si="79"/>
        <v>224</v>
      </c>
      <c r="F2546" s="32">
        <v>224027</v>
      </c>
    </row>
    <row r="2547" spans="1:6">
      <c r="A2547" t="s">
        <v>756</v>
      </c>
      <c r="B2547" t="s">
        <v>106</v>
      </c>
      <c r="C2547" t="s">
        <v>657</v>
      </c>
      <c r="D2547" t="str">
        <f t="shared" si="78"/>
        <v>餐旅群中國科技大學財政稅務系（台北校區）</v>
      </c>
      <c r="E2547" t="str">
        <f t="shared" si="79"/>
        <v>219</v>
      </c>
      <c r="F2547" s="32">
        <v>219058</v>
      </c>
    </row>
    <row r="2548" spans="1:6">
      <c r="A2548" t="s">
        <v>756</v>
      </c>
      <c r="B2548" t="s">
        <v>121</v>
      </c>
      <c r="C2548" t="s">
        <v>283</v>
      </c>
      <c r="D2548" t="str">
        <f t="shared" si="78"/>
        <v>餐旅群嶺東科技大學財務金融系</v>
      </c>
      <c r="E2548" t="str">
        <f t="shared" si="79"/>
        <v>218</v>
      </c>
      <c r="F2548" s="32">
        <v>218055</v>
      </c>
    </row>
    <row r="2549" spans="1:6">
      <c r="A2549" t="s">
        <v>756</v>
      </c>
      <c r="B2549" t="s">
        <v>128</v>
      </c>
      <c r="C2549" t="s">
        <v>647</v>
      </c>
      <c r="D2549" t="str">
        <f t="shared" si="78"/>
        <v>餐旅群嘉藥學校財團法人嘉南藥理大學嬰幼兒保育系</v>
      </c>
      <c r="E2549" t="str">
        <f t="shared" si="79"/>
        <v>204</v>
      </c>
      <c r="F2549" s="32">
        <v>204021</v>
      </c>
    </row>
    <row r="2550" spans="1:6">
      <c r="A2550" t="s">
        <v>756</v>
      </c>
      <c r="B2550" t="s">
        <v>188</v>
      </c>
      <c r="C2550" t="s">
        <v>183</v>
      </c>
      <c r="D2550" t="str">
        <f t="shared" si="78"/>
        <v>餐旅群景文科技大學企業管理系</v>
      </c>
      <c r="E2550" t="str">
        <f t="shared" si="79"/>
        <v>224</v>
      </c>
      <c r="F2550" s="32">
        <v>224015</v>
      </c>
    </row>
    <row r="2551" spans="1:6">
      <c r="A2551" t="s">
        <v>756</v>
      </c>
      <c r="B2551" t="s">
        <v>334</v>
      </c>
      <c r="C2551" t="s">
        <v>568</v>
      </c>
      <c r="D2551" t="str">
        <f t="shared" si="78"/>
        <v>餐旅群醒吾科技大學觀光休閒系</v>
      </c>
      <c r="E2551" t="str">
        <f t="shared" si="79"/>
        <v>240</v>
      </c>
      <c r="F2551" s="32">
        <v>240022</v>
      </c>
    </row>
    <row r="2552" spans="1:6">
      <c r="A2552" t="s">
        <v>756</v>
      </c>
      <c r="B2552" t="s">
        <v>106</v>
      </c>
      <c r="C2552" t="s">
        <v>661</v>
      </c>
      <c r="D2552" t="str">
        <f t="shared" si="78"/>
        <v>餐旅群中國科技大學財務金融系（台北校區）</v>
      </c>
      <c r="E2552" t="str">
        <f t="shared" si="79"/>
        <v>219</v>
      </c>
      <c r="F2552" s="32">
        <v>219015</v>
      </c>
    </row>
    <row r="2553" spans="1:6">
      <c r="A2553" t="s">
        <v>756</v>
      </c>
      <c r="B2553" t="s">
        <v>117</v>
      </c>
      <c r="C2553" t="s">
        <v>118</v>
      </c>
      <c r="D2553" t="str">
        <f t="shared" si="78"/>
        <v>餐旅群德霖技術學院創意產品設計系</v>
      </c>
      <c r="E2553" t="str">
        <f t="shared" si="79"/>
        <v>412</v>
      </c>
      <c r="F2553" s="32">
        <v>412011</v>
      </c>
    </row>
    <row r="2554" spans="1:6">
      <c r="A2554" t="s">
        <v>756</v>
      </c>
      <c r="B2554" t="s">
        <v>210</v>
      </c>
      <c r="C2554" t="s">
        <v>543</v>
      </c>
      <c r="D2554" t="str">
        <f t="shared" si="78"/>
        <v>餐旅群美和科技大學社會工作系</v>
      </c>
      <c r="E2554" t="str">
        <f t="shared" si="79"/>
        <v>232</v>
      </c>
      <c r="F2554" s="32">
        <v>232033</v>
      </c>
    </row>
    <row r="2555" spans="1:6">
      <c r="A2555" t="s">
        <v>756</v>
      </c>
      <c r="B2555" t="s">
        <v>106</v>
      </c>
      <c r="C2555" t="s">
        <v>603</v>
      </c>
      <c r="D2555" t="str">
        <f t="shared" si="78"/>
        <v>餐旅群中國科技大學企業管理系（台北校區）</v>
      </c>
      <c r="E2555" t="str">
        <f t="shared" si="79"/>
        <v>219</v>
      </c>
      <c r="F2555" s="32">
        <v>219020</v>
      </c>
    </row>
    <row r="2556" spans="1:6">
      <c r="A2556" t="s">
        <v>756</v>
      </c>
      <c r="B2556" t="s">
        <v>140</v>
      </c>
      <c r="C2556" t="s">
        <v>466</v>
      </c>
      <c r="D2556" t="str">
        <f t="shared" si="78"/>
        <v>餐旅群遠東科技大學化妝品應用與管理系</v>
      </c>
      <c r="E2556" t="str">
        <f t="shared" si="79"/>
        <v>222</v>
      </c>
      <c r="F2556" s="32">
        <v>222046</v>
      </c>
    </row>
    <row r="2557" spans="1:6">
      <c r="A2557" t="s">
        <v>756</v>
      </c>
      <c r="B2557" t="s">
        <v>110</v>
      </c>
      <c r="C2557" t="s">
        <v>701</v>
      </c>
      <c r="D2557" t="str">
        <f t="shared" si="78"/>
        <v>餐旅群中華科技大學食品科學系食品保健科技組（台北校區）</v>
      </c>
      <c r="E2557" t="str">
        <f t="shared" si="79"/>
        <v>229</v>
      </c>
      <c r="F2557" s="32">
        <v>229035</v>
      </c>
    </row>
    <row r="2558" spans="1:6">
      <c r="A2558" t="s">
        <v>756</v>
      </c>
      <c r="B2558" t="s">
        <v>156</v>
      </c>
      <c r="C2558" t="s">
        <v>767</v>
      </c>
      <c r="D2558" t="str">
        <f t="shared" si="78"/>
        <v>餐旅群修平科技大學行銷與流通管理系休閒事業組</v>
      </c>
      <c r="E2558" t="str">
        <f t="shared" si="79"/>
        <v>236</v>
      </c>
      <c r="F2558" s="32">
        <v>236028</v>
      </c>
    </row>
    <row r="2559" spans="1:6">
      <c r="A2559" t="s">
        <v>756</v>
      </c>
      <c r="B2559" t="s">
        <v>195</v>
      </c>
      <c r="C2559" t="s">
        <v>696</v>
      </c>
      <c r="D2559" t="str">
        <f t="shared" si="78"/>
        <v>餐旅群大仁科技大學食品科技系食品技術與應用組</v>
      </c>
      <c r="E2559" t="str">
        <f t="shared" si="79"/>
        <v>216</v>
      </c>
      <c r="F2559" s="32">
        <v>216010</v>
      </c>
    </row>
    <row r="2560" spans="1:6">
      <c r="A2560" t="s">
        <v>756</v>
      </c>
      <c r="B2560" t="s">
        <v>156</v>
      </c>
      <c r="C2560" t="s">
        <v>523</v>
      </c>
      <c r="D2560" t="str">
        <f t="shared" si="78"/>
        <v>餐旅群修平科技大學應用日語系</v>
      </c>
      <c r="E2560" t="str">
        <f t="shared" si="79"/>
        <v>236</v>
      </c>
      <c r="F2560" s="32">
        <v>236033</v>
      </c>
    </row>
    <row r="2561" spans="1:6">
      <c r="A2561" t="s">
        <v>756</v>
      </c>
      <c r="B2561" t="s">
        <v>464</v>
      </c>
      <c r="C2561" t="s">
        <v>692</v>
      </c>
      <c r="D2561" t="str">
        <f t="shared" si="78"/>
        <v>餐旅群大同技術學院烘焙管理系</v>
      </c>
      <c r="E2561" t="str">
        <f t="shared" si="79"/>
        <v>419</v>
      </c>
      <c r="F2561" s="32">
        <v>419007</v>
      </c>
    </row>
    <row r="2562" spans="1:6">
      <c r="A2562" t="s">
        <v>756</v>
      </c>
      <c r="B2562" t="s">
        <v>768</v>
      </c>
      <c r="C2562" t="s">
        <v>769</v>
      </c>
      <c r="D2562" t="str">
        <f t="shared" ref="D2562:D2625" si="80">CONCATENATE(A2562,B2562,C2562)</f>
        <v>餐旅群臺灣觀光學院廚藝管理系</v>
      </c>
      <c r="E2562" t="str">
        <f t="shared" ref="E2562:E2625" si="81">MID(F2562,1,3)</f>
        <v>423</v>
      </c>
      <c r="F2562" s="32">
        <v>423008</v>
      </c>
    </row>
    <row r="2563" spans="1:6">
      <c r="A2563" t="s">
        <v>756</v>
      </c>
      <c r="B2563" t="s">
        <v>66</v>
      </c>
      <c r="C2563" t="s">
        <v>580</v>
      </c>
      <c r="D2563" t="str">
        <f t="shared" si="80"/>
        <v>餐旅群正修科技大學應用外語系觀光英語組</v>
      </c>
      <c r="E2563" t="str">
        <f t="shared" si="81"/>
        <v>211</v>
      </c>
      <c r="F2563" s="32">
        <v>211047</v>
      </c>
    </row>
    <row r="2564" spans="1:6">
      <c r="A2564" t="s">
        <v>756</v>
      </c>
      <c r="B2564" t="s">
        <v>210</v>
      </c>
      <c r="C2564" t="s">
        <v>649</v>
      </c>
      <c r="D2564" t="str">
        <f t="shared" si="80"/>
        <v>餐旅群美和科技大學運動與休閒系</v>
      </c>
      <c r="E2564" t="str">
        <f t="shared" si="81"/>
        <v>232</v>
      </c>
      <c r="F2564" s="32">
        <v>232031</v>
      </c>
    </row>
    <row r="2565" spans="1:6">
      <c r="A2565" t="s">
        <v>756</v>
      </c>
      <c r="B2565" t="s">
        <v>177</v>
      </c>
      <c r="C2565" t="s">
        <v>617</v>
      </c>
      <c r="D2565" t="str">
        <f t="shared" si="80"/>
        <v>餐旅群元培醫事科技大學餐飲管理系</v>
      </c>
      <c r="E2565" t="str">
        <f t="shared" si="81"/>
        <v>223</v>
      </c>
      <c r="F2565" s="32">
        <v>223029</v>
      </c>
    </row>
    <row r="2566" spans="1:6">
      <c r="A2566" t="s">
        <v>756</v>
      </c>
      <c r="B2566" t="s">
        <v>113</v>
      </c>
      <c r="C2566" t="s">
        <v>164</v>
      </c>
      <c r="D2566" t="str">
        <f t="shared" si="80"/>
        <v>餐旅群健行科技大學物業經營與管理系</v>
      </c>
      <c r="E2566" t="str">
        <f t="shared" si="81"/>
        <v>210</v>
      </c>
      <c r="F2566" s="32">
        <v>210076</v>
      </c>
    </row>
    <row r="2567" spans="1:6">
      <c r="A2567" t="s">
        <v>756</v>
      </c>
      <c r="B2567" t="s">
        <v>130</v>
      </c>
      <c r="C2567" t="s">
        <v>617</v>
      </c>
      <c r="D2567" t="str">
        <f t="shared" si="80"/>
        <v>餐旅群臺北城市科技大學餐飲管理系</v>
      </c>
      <c r="E2567" t="str">
        <f t="shared" si="81"/>
        <v>239</v>
      </c>
      <c r="F2567" s="32">
        <v>239026</v>
      </c>
    </row>
    <row r="2568" spans="1:6">
      <c r="A2568" t="s">
        <v>756</v>
      </c>
      <c r="B2568" t="s">
        <v>66</v>
      </c>
      <c r="C2568" t="s">
        <v>297</v>
      </c>
      <c r="D2568" t="str">
        <f t="shared" si="80"/>
        <v>餐旅群正修科技大學資訊管理系管理應用組</v>
      </c>
      <c r="E2568" t="str">
        <f t="shared" si="81"/>
        <v>211</v>
      </c>
      <c r="F2568" s="32">
        <v>211081</v>
      </c>
    </row>
    <row r="2569" spans="1:6">
      <c r="A2569" t="s">
        <v>756</v>
      </c>
      <c r="B2569" t="s">
        <v>210</v>
      </c>
      <c r="C2569" t="s">
        <v>688</v>
      </c>
      <c r="D2569" t="str">
        <f t="shared" si="80"/>
        <v>餐旅群美和科技大學食品營養系</v>
      </c>
      <c r="E2569" t="str">
        <f t="shared" si="81"/>
        <v>232</v>
      </c>
      <c r="F2569" s="32">
        <v>232018</v>
      </c>
    </row>
    <row r="2570" spans="1:6">
      <c r="A2570" t="s">
        <v>756</v>
      </c>
      <c r="B2570" t="s">
        <v>159</v>
      </c>
      <c r="C2570" t="s">
        <v>187</v>
      </c>
      <c r="D2570" t="str">
        <f t="shared" si="80"/>
        <v>餐旅群南開科技大學行銷與流通管理系</v>
      </c>
      <c r="E2570" t="str">
        <f t="shared" si="81"/>
        <v>228</v>
      </c>
      <c r="F2570" s="32">
        <v>228026</v>
      </c>
    </row>
    <row r="2571" spans="1:6">
      <c r="A2571" t="s">
        <v>756</v>
      </c>
      <c r="B2571" t="s">
        <v>152</v>
      </c>
      <c r="C2571" t="s">
        <v>420</v>
      </c>
      <c r="D2571" t="str">
        <f t="shared" si="80"/>
        <v>餐旅群南榮科技大學美容造型設計系</v>
      </c>
      <c r="E2571" t="str">
        <f t="shared" si="81"/>
        <v>242</v>
      </c>
      <c r="F2571" s="32">
        <v>242020</v>
      </c>
    </row>
    <row r="2572" spans="1:6">
      <c r="A2572" t="s">
        <v>756</v>
      </c>
      <c r="B2572" t="s">
        <v>117</v>
      </c>
      <c r="C2572" t="s">
        <v>712</v>
      </c>
      <c r="D2572" t="str">
        <f t="shared" si="80"/>
        <v>餐旅群德霖技術學院餐飲廚藝系</v>
      </c>
      <c r="E2572" t="str">
        <f t="shared" si="81"/>
        <v>412</v>
      </c>
      <c r="F2572" s="32">
        <v>412037</v>
      </c>
    </row>
    <row r="2573" spans="1:6">
      <c r="A2573" t="s">
        <v>756</v>
      </c>
      <c r="B2573" t="s">
        <v>334</v>
      </c>
      <c r="C2573" t="s">
        <v>759</v>
      </c>
      <c r="D2573" t="str">
        <f t="shared" si="80"/>
        <v>餐旅群醒吾科技大學旅運管理系</v>
      </c>
      <c r="E2573" t="str">
        <f t="shared" si="81"/>
        <v>240</v>
      </c>
      <c r="F2573" s="32">
        <v>240024</v>
      </c>
    </row>
    <row r="2574" spans="1:6">
      <c r="A2574" t="s">
        <v>756</v>
      </c>
      <c r="B2574" t="s">
        <v>128</v>
      </c>
      <c r="C2574" t="s">
        <v>530</v>
      </c>
      <c r="D2574" t="str">
        <f t="shared" si="80"/>
        <v>餐旅群嘉藥學校財團法人嘉南藥理大學老人服務事業管理系</v>
      </c>
      <c r="E2574" t="str">
        <f t="shared" si="81"/>
        <v>204</v>
      </c>
      <c r="F2574" s="32">
        <v>204068</v>
      </c>
    </row>
    <row r="2575" spans="1:6">
      <c r="A2575" t="s">
        <v>756</v>
      </c>
      <c r="B2575" t="s">
        <v>135</v>
      </c>
      <c r="C2575" t="s">
        <v>634</v>
      </c>
      <c r="D2575" t="str">
        <f t="shared" si="80"/>
        <v>餐旅群高苑科技大學應用外語系英文組</v>
      </c>
      <c r="E2575" t="str">
        <f t="shared" si="81"/>
        <v>215</v>
      </c>
      <c r="F2575" s="32">
        <v>215045</v>
      </c>
    </row>
    <row r="2576" spans="1:6">
      <c r="A2576" t="s">
        <v>756</v>
      </c>
      <c r="B2576" t="s">
        <v>66</v>
      </c>
      <c r="C2576" t="s">
        <v>435</v>
      </c>
      <c r="D2576" t="str">
        <f t="shared" si="80"/>
        <v>餐旅群正修科技大學企業管理系行銷管理組</v>
      </c>
      <c r="E2576" t="str">
        <f t="shared" si="81"/>
        <v>211</v>
      </c>
      <c r="F2576" s="32">
        <v>211078</v>
      </c>
    </row>
    <row r="2577" spans="1:6">
      <c r="A2577" t="s">
        <v>756</v>
      </c>
      <c r="B2577" t="s">
        <v>117</v>
      </c>
      <c r="C2577" t="s">
        <v>548</v>
      </c>
      <c r="D2577" t="str">
        <f t="shared" si="80"/>
        <v>餐旅群德霖技術學院餐旅管理系</v>
      </c>
      <c r="E2577" t="str">
        <f t="shared" si="81"/>
        <v>412</v>
      </c>
      <c r="F2577" s="32">
        <v>412034</v>
      </c>
    </row>
    <row r="2578" spans="1:6">
      <c r="A2578" t="s">
        <v>756</v>
      </c>
      <c r="B2578" t="s">
        <v>334</v>
      </c>
      <c r="C2578" t="s">
        <v>434</v>
      </c>
      <c r="D2578" t="str">
        <f t="shared" si="80"/>
        <v>餐旅群醒吾科技大學時尚造形設計系</v>
      </c>
      <c r="E2578" t="str">
        <f t="shared" si="81"/>
        <v>240</v>
      </c>
      <c r="F2578" s="32">
        <v>240007</v>
      </c>
    </row>
    <row r="2579" spans="1:6">
      <c r="A2579" t="s">
        <v>756</v>
      </c>
      <c r="B2579" t="s">
        <v>124</v>
      </c>
      <c r="C2579" t="s">
        <v>183</v>
      </c>
      <c r="D2579" t="str">
        <f t="shared" si="80"/>
        <v>餐旅群東南科技大學企業管理系</v>
      </c>
      <c r="E2579" t="str">
        <f t="shared" si="81"/>
        <v>226</v>
      </c>
      <c r="F2579" s="32">
        <v>226015</v>
      </c>
    </row>
    <row r="2580" spans="1:6">
      <c r="A2580" t="s">
        <v>756</v>
      </c>
      <c r="B2580" t="s">
        <v>258</v>
      </c>
      <c r="C2580" t="s">
        <v>699</v>
      </c>
      <c r="D2580" t="str">
        <f t="shared" si="80"/>
        <v>餐旅群經國管理暨健康學院食品保健系</v>
      </c>
      <c r="E2580" t="str">
        <f t="shared" si="81"/>
        <v>417</v>
      </c>
      <c r="F2580" s="32">
        <v>417003</v>
      </c>
    </row>
    <row r="2581" spans="1:6">
      <c r="A2581" t="s">
        <v>756</v>
      </c>
      <c r="B2581" t="s">
        <v>258</v>
      </c>
      <c r="C2581" t="s">
        <v>339</v>
      </c>
      <c r="D2581" t="str">
        <f t="shared" si="80"/>
        <v>餐旅群經國管理暨健康學院觀光休閒與健康系</v>
      </c>
      <c r="E2581" t="str">
        <f t="shared" si="81"/>
        <v>417</v>
      </c>
      <c r="F2581" s="32">
        <v>417018</v>
      </c>
    </row>
    <row r="2582" spans="1:6">
      <c r="A2582" t="s">
        <v>756</v>
      </c>
      <c r="B2582" t="s">
        <v>140</v>
      </c>
      <c r="C2582" t="s">
        <v>620</v>
      </c>
      <c r="D2582" t="str">
        <f t="shared" si="80"/>
        <v>餐旅群遠東科技大學餐飲管理系廚藝組</v>
      </c>
      <c r="E2582" t="str">
        <f t="shared" si="81"/>
        <v>222</v>
      </c>
      <c r="F2582" s="32">
        <v>222045</v>
      </c>
    </row>
    <row r="2583" spans="1:6">
      <c r="A2583" t="s">
        <v>756</v>
      </c>
      <c r="B2583" t="s">
        <v>133</v>
      </c>
      <c r="C2583" t="s">
        <v>545</v>
      </c>
      <c r="D2583" t="str">
        <f t="shared" si="80"/>
        <v>餐旅群建國科技大學國際企業管理系</v>
      </c>
      <c r="E2583" t="str">
        <f t="shared" si="81"/>
        <v>213</v>
      </c>
      <c r="F2583" s="32">
        <v>213021</v>
      </c>
    </row>
    <row r="2584" spans="1:6">
      <c r="A2584" t="s">
        <v>756</v>
      </c>
      <c r="B2584" t="s">
        <v>66</v>
      </c>
      <c r="C2584" t="s">
        <v>597</v>
      </c>
      <c r="D2584" t="str">
        <f t="shared" si="80"/>
        <v>餐旅群正修科技大學幼兒保育系家庭社工組</v>
      </c>
      <c r="E2584" t="str">
        <f t="shared" si="81"/>
        <v>211</v>
      </c>
      <c r="F2584" s="32">
        <v>211041</v>
      </c>
    </row>
    <row r="2585" spans="1:6">
      <c r="A2585" t="s">
        <v>756</v>
      </c>
      <c r="B2585" t="s">
        <v>159</v>
      </c>
      <c r="C2585" t="s">
        <v>183</v>
      </c>
      <c r="D2585" t="str">
        <f t="shared" si="80"/>
        <v>餐旅群南開科技大學企業管理系</v>
      </c>
      <c r="E2585" t="str">
        <f t="shared" si="81"/>
        <v>228</v>
      </c>
      <c r="F2585" s="32">
        <v>228035</v>
      </c>
    </row>
    <row r="2586" spans="1:6">
      <c r="A2586" t="s">
        <v>756</v>
      </c>
      <c r="B2586" t="s">
        <v>66</v>
      </c>
      <c r="C2586" t="s">
        <v>590</v>
      </c>
      <c r="D2586" t="str">
        <f t="shared" si="80"/>
        <v>餐旅群正修科技大學應用外語系商務英語組</v>
      </c>
      <c r="E2586" t="str">
        <f t="shared" si="81"/>
        <v>211</v>
      </c>
      <c r="F2586" s="32">
        <v>211044</v>
      </c>
    </row>
    <row r="2587" spans="1:6">
      <c r="A2587" t="s">
        <v>756</v>
      </c>
      <c r="B2587" t="s">
        <v>135</v>
      </c>
      <c r="C2587" t="s">
        <v>429</v>
      </c>
      <c r="D2587" t="str">
        <f t="shared" si="80"/>
        <v>餐旅群高苑科技大學應用外語系日文組</v>
      </c>
      <c r="E2587" t="str">
        <f t="shared" si="81"/>
        <v>215</v>
      </c>
      <c r="F2587" s="32">
        <v>215048</v>
      </c>
    </row>
    <row r="2588" spans="1:6">
      <c r="A2588" t="s">
        <v>756</v>
      </c>
      <c r="B2588" t="s">
        <v>185</v>
      </c>
      <c r="C2588" t="s">
        <v>502</v>
      </c>
      <c r="D2588" t="str">
        <f t="shared" si="80"/>
        <v>餐旅群輔英科技大學應用外語系</v>
      </c>
      <c r="E2588" t="str">
        <f t="shared" si="81"/>
        <v>207</v>
      </c>
      <c r="F2588" s="32">
        <v>207042</v>
      </c>
    </row>
    <row r="2589" spans="1:6">
      <c r="A2589" t="s">
        <v>756</v>
      </c>
      <c r="B2589" t="s">
        <v>334</v>
      </c>
      <c r="C2589" t="s">
        <v>187</v>
      </c>
      <c r="D2589" t="str">
        <f t="shared" si="80"/>
        <v>餐旅群醒吾科技大學行銷與流通管理系</v>
      </c>
      <c r="E2589" t="str">
        <f t="shared" si="81"/>
        <v>240</v>
      </c>
      <c r="F2589" s="32">
        <v>240020</v>
      </c>
    </row>
    <row r="2590" spans="1:6">
      <c r="A2590" t="s">
        <v>756</v>
      </c>
      <c r="B2590" t="s">
        <v>195</v>
      </c>
      <c r="C2590" t="s">
        <v>548</v>
      </c>
      <c r="D2590" t="str">
        <f t="shared" si="80"/>
        <v>餐旅群大仁科技大學餐旅管理系</v>
      </c>
      <c r="E2590" t="str">
        <f t="shared" si="81"/>
        <v>216</v>
      </c>
      <c r="F2590" s="32">
        <v>216035</v>
      </c>
    </row>
    <row r="2591" spans="1:6">
      <c r="A2591" t="s">
        <v>756</v>
      </c>
      <c r="B2591" t="s">
        <v>770</v>
      </c>
      <c r="C2591" t="s">
        <v>771</v>
      </c>
      <c r="D2591" t="str">
        <f t="shared" si="80"/>
        <v>餐旅群亞太創意技術學院觀光餐旅系</v>
      </c>
      <c r="E2591" t="str">
        <f t="shared" si="81"/>
        <v>420</v>
      </c>
      <c r="F2591" s="32">
        <v>420001</v>
      </c>
    </row>
    <row r="2592" spans="1:6">
      <c r="A2592" t="s">
        <v>756</v>
      </c>
      <c r="B2592" t="s">
        <v>66</v>
      </c>
      <c r="C2592" t="s">
        <v>717</v>
      </c>
      <c r="D2592" t="str">
        <f t="shared" si="80"/>
        <v>餐旅群正修科技大學幼兒保育系托育教學組</v>
      </c>
      <c r="E2592" t="str">
        <f t="shared" si="81"/>
        <v>211</v>
      </c>
      <c r="F2592" s="32">
        <v>211038</v>
      </c>
    </row>
    <row r="2593" spans="1:6">
      <c r="A2593" t="s">
        <v>756</v>
      </c>
      <c r="B2593" t="s">
        <v>96</v>
      </c>
      <c r="C2593" t="s">
        <v>714</v>
      </c>
      <c r="D2593" t="str">
        <f t="shared" si="80"/>
        <v>餐旅群樹德科技大學兒童與家庭服務系</v>
      </c>
      <c r="E2593" t="str">
        <f t="shared" si="81"/>
        <v>205</v>
      </c>
      <c r="F2593" s="32">
        <v>205025</v>
      </c>
    </row>
    <row r="2594" spans="1:6">
      <c r="A2594" t="s">
        <v>756</v>
      </c>
      <c r="B2594" t="s">
        <v>302</v>
      </c>
      <c r="C2594" t="s">
        <v>303</v>
      </c>
      <c r="D2594" t="str">
        <f t="shared" si="80"/>
        <v>餐旅群台北海洋技術學院海洋運動休閒系（士林校區）</v>
      </c>
      <c r="E2594" t="str">
        <f t="shared" si="81"/>
        <v>424</v>
      </c>
      <c r="F2594" s="32">
        <v>424006</v>
      </c>
    </row>
    <row r="2595" spans="1:6">
      <c r="A2595" t="s">
        <v>756</v>
      </c>
      <c r="B2595" t="s">
        <v>119</v>
      </c>
      <c r="C2595" t="s">
        <v>726</v>
      </c>
      <c r="D2595" t="str">
        <f t="shared" si="80"/>
        <v>餐旅群中華醫事科技大學寵物美容學士學位學程</v>
      </c>
      <c r="E2595" t="str">
        <f t="shared" si="81"/>
        <v>225</v>
      </c>
      <c r="F2595" s="32">
        <v>225032</v>
      </c>
    </row>
    <row r="2596" spans="1:6">
      <c r="A2596" t="s">
        <v>756</v>
      </c>
      <c r="B2596" t="s">
        <v>220</v>
      </c>
      <c r="C2596" t="s">
        <v>149</v>
      </c>
      <c r="D2596" t="str">
        <f t="shared" si="80"/>
        <v>餐旅群和春技術學院資訊管理系</v>
      </c>
      <c r="E2596" t="str">
        <f t="shared" si="81"/>
        <v>406</v>
      </c>
      <c r="F2596" s="32">
        <v>406004</v>
      </c>
    </row>
    <row r="2597" spans="1:6">
      <c r="A2597" t="s">
        <v>756</v>
      </c>
      <c r="B2597" t="s">
        <v>195</v>
      </c>
      <c r="C2597" t="s">
        <v>705</v>
      </c>
      <c r="D2597" t="str">
        <f t="shared" si="80"/>
        <v>餐旅群大仁科技大學食品科技系保健營養組</v>
      </c>
      <c r="E2597" t="str">
        <f t="shared" si="81"/>
        <v>216</v>
      </c>
      <c r="F2597" s="32">
        <v>216008</v>
      </c>
    </row>
    <row r="2598" spans="1:6">
      <c r="A2598" t="s">
        <v>756</v>
      </c>
      <c r="B2598" t="s">
        <v>220</v>
      </c>
      <c r="C2598" t="s">
        <v>283</v>
      </c>
      <c r="D2598" t="str">
        <f t="shared" si="80"/>
        <v>餐旅群和春技術學院財務金融系</v>
      </c>
      <c r="E2598" t="str">
        <f t="shared" si="81"/>
        <v>406</v>
      </c>
      <c r="F2598" s="32">
        <v>406025</v>
      </c>
    </row>
    <row r="2599" spans="1:6">
      <c r="A2599" t="s">
        <v>756</v>
      </c>
      <c r="B2599" t="s">
        <v>156</v>
      </c>
      <c r="C2599" t="s">
        <v>187</v>
      </c>
      <c r="D2599" t="str">
        <f t="shared" si="80"/>
        <v>餐旅群修平科技大學行銷與流通管理系</v>
      </c>
      <c r="E2599" t="str">
        <f t="shared" si="81"/>
        <v>236</v>
      </c>
      <c r="F2599" s="32">
        <v>236027</v>
      </c>
    </row>
    <row r="2600" spans="1:6">
      <c r="A2600" t="s">
        <v>756</v>
      </c>
      <c r="B2600" t="s">
        <v>89</v>
      </c>
      <c r="C2600" t="s">
        <v>312</v>
      </c>
      <c r="D2600" t="str">
        <f t="shared" si="80"/>
        <v>餐旅群萬能科技大學觀光與休閒事業管理系</v>
      </c>
      <c r="E2600" t="str">
        <f t="shared" si="81"/>
        <v>212</v>
      </c>
      <c r="F2600" s="32">
        <v>212037</v>
      </c>
    </row>
    <row r="2601" spans="1:6">
      <c r="A2601" t="s">
        <v>756</v>
      </c>
      <c r="B2601" t="s">
        <v>113</v>
      </c>
      <c r="C2601" t="s">
        <v>548</v>
      </c>
      <c r="D2601" t="str">
        <f t="shared" si="80"/>
        <v>餐旅群健行科技大學餐旅管理系</v>
      </c>
      <c r="E2601" t="str">
        <f t="shared" si="81"/>
        <v>210</v>
      </c>
      <c r="F2601" s="32">
        <v>210053</v>
      </c>
    </row>
    <row r="2602" spans="1:6">
      <c r="A2602" t="s">
        <v>756</v>
      </c>
      <c r="B2602" t="s">
        <v>66</v>
      </c>
      <c r="C2602" t="s">
        <v>207</v>
      </c>
      <c r="D2602" t="str">
        <f t="shared" si="80"/>
        <v>餐旅群正修科技大學企業管理系經營管理組</v>
      </c>
      <c r="E2602" t="str">
        <f t="shared" si="81"/>
        <v>211</v>
      </c>
      <c r="F2602" s="32">
        <v>211079</v>
      </c>
    </row>
    <row r="2603" spans="1:6">
      <c r="A2603" t="s">
        <v>756</v>
      </c>
      <c r="B2603" t="s">
        <v>163</v>
      </c>
      <c r="C2603" t="s">
        <v>611</v>
      </c>
      <c r="D2603" t="str">
        <f t="shared" si="80"/>
        <v>餐旅群環球科技大學觀光與生態旅遊系</v>
      </c>
      <c r="E2603" t="str">
        <f t="shared" si="81"/>
        <v>234</v>
      </c>
      <c r="F2603" s="32">
        <v>234025</v>
      </c>
    </row>
    <row r="2604" spans="1:6">
      <c r="A2604" t="s">
        <v>756</v>
      </c>
      <c r="B2604" t="s">
        <v>157</v>
      </c>
      <c r="C2604" t="s">
        <v>284</v>
      </c>
      <c r="D2604" t="str">
        <f t="shared" si="80"/>
        <v>餐旅群育達科技大學多媒體與遊戲設計系</v>
      </c>
      <c r="E2604" t="str">
        <f t="shared" si="81"/>
        <v>231</v>
      </c>
      <c r="F2604" s="32">
        <v>231036</v>
      </c>
    </row>
    <row r="2605" spans="1:6">
      <c r="A2605" t="s">
        <v>756</v>
      </c>
      <c r="B2605" t="s">
        <v>169</v>
      </c>
      <c r="C2605" t="s">
        <v>356</v>
      </c>
      <c r="D2605" t="str">
        <f t="shared" si="80"/>
        <v>餐旅群華夏科技大學化妝品應用系</v>
      </c>
      <c r="E2605" t="str">
        <f t="shared" si="81"/>
        <v>243</v>
      </c>
      <c r="F2605" s="32">
        <v>243031</v>
      </c>
    </row>
    <row r="2606" spans="1:6">
      <c r="A2606" t="s">
        <v>756</v>
      </c>
      <c r="B2606" t="s">
        <v>195</v>
      </c>
      <c r="C2606" t="s">
        <v>543</v>
      </c>
      <c r="D2606" t="str">
        <f t="shared" si="80"/>
        <v>餐旅群大仁科技大學社會工作系</v>
      </c>
      <c r="E2606" t="str">
        <f t="shared" si="81"/>
        <v>216</v>
      </c>
      <c r="F2606" s="32">
        <v>216051</v>
      </c>
    </row>
    <row r="2607" spans="1:6">
      <c r="A2607" t="s">
        <v>756</v>
      </c>
      <c r="B2607" t="s">
        <v>75</v>
      </c>
      <c r="C2607" t="s">
        <v>299</v>
      </c>
      <c r="D2607" t="str">
        <f t="shared" si="80"/>
        <v>餐旅群崑山科技大學金融管理系</v>
      </c>
      <c r="E2607" t="str">
        <f t="shared" si="81"/>
        <v>203</v>
      </c>
      <c r="F2607" s="32">
        <v>203025</v>
      </c>
    </row>
    <row r="2608" spans="1:6">
      <c r="A2608" t="s">
        <v>756</v>
      </c>
      <c r="B2608" t="s">
        <v>89</v>
      </c>
      <c r="C2608" t="s">
        <v>617</v>
      </c>
      <c r="D2608" t="str">
        <f t="shared" si="80"/>
        <v>餐旅群萬能科技大學餐飲管理系</v>
      </c>
      <c r="E2608" t="str">
        <f t="shared" si="81"/>
        <v>212</v>
      </c>
      <c r="F2608" s="32">
        <v>212038</v>
      </c>
    </row>
    <row r="2609" spans="1:6">
      <c r="A2609" t="s">
        <v>756</v>
      </c>
      <c r="B2609" t="s">
        <v>113</v>
      </c>
      <c r="C2609" t="s">
        <v>594</v>
      </c>
      <c r="D2609" t="str">
        <f t="shared" si="80"/>
        <v>餐旅群健行科技大學國際企業經營系觀光行銷與休閒管理組</v>
      </c>
      <c r="E2609" t="str">
        <f t="shared" si="81"/>
        <v>210</v>
      </c>
      <c r="F2609" s="32">
        <v>210052</v>
      </c>
    </row>
    <row r="2610" spans="1:6">
      <c r="A2610" t="s">
        <v>756</v>
      </c>
      <c r="B2610" t="s">
        <v>195</v>
      </c>
      <c r="C2610" t="s">
        <v>485</v>
      </c>
      <c r="D2610" t="str">
        <f t="shared" si="80"/>
        <v>餐旅群大仁科技大學時尚美容應用系</v>
      </c>
      <c r="E2610" t="str">
        <f t="shared" si="81"/>
        <v>216</v>
      </c>
      <c r="F2610" s="32">
        <v>216041</v>
      </c>
    </row>
    <row r="2611" spans="1:6">
      <c r="A2611" t="s">
        <v>756</v>
      </c>
      <c r="B2611" t="s">
        <v>159</v>
      </c>
      <c r="C2611" t="s">
        <v>502</v>
      </c>
      <c r="D2611" t="str">
        <f t="shared" si="80"/>
        <v>餐旅群南開科技大學應用外語系</v>
      </c>
      <c r="E2611" t="str">
        <f t="shared" si="81"/>
        <v>228</v>
      </c>
      <c r="F2611" s="32">
        <v>228048</v>
      </c>
    </row>
    <row r="2612" spans="1:6">
      <c r="A2612" t="s">
        <v>756</v>
      </c>
      <c r="B2612" t="s">
        <v>464</v>
      </c>
      <c r="C2612" t="s">
        <v>620</v>
      </c>
      <c r="D2612" t="str">
        <f t="shared" si="80"/>
        <v>餐旅群大同技術學院餐飲管理系廚藝組</v>
      </c>
      <c r="E2612" t="str">
        <f t="shared" si="81"/>
        <v>419</v>
      </c>
      <c r="F2612" s="32">
        <v>419003</v>
      </c>
    </row>
    <row r="2613" spans="1:6">
      <c r="A2613" t="s">
        <v>756</v>
      </c>
      <c r="B2613" t="s">
        <v>110</v>
      </c>
      <c r="C2613" t="s">
        <v>453</v>
      </c>
      <c r="D2613" t="str">
        <f t="shared" si="80"/>
        <v>餐旅群中華科技大學建築系室內設計組（台北校區）</v>
      </c>
      <c r="E2613" t="str">
        <f t="shared" si="81"/>
        <v>229</v>
      </c>
      <c r="F2613" s="32">
        <v>229020</v>
      </c>
    </row>
    <row r="2614" spans="1:6">
      <c r="A2614" t="s">
        <v>756</v>
      </c>
      <c r="B2614" t="s">
        <v>167</v>
      </c>
      <c r="C2614" t="s">
        <v>706</v>
      </c>
      <c r="D2614" t="str">
        <f t="shared" si="80"/>
        <v>餐旅群中州科技大學保健食品系</v>
      </c>
      <c r="E2614" t="str">
        <f t="shared" si="81"/>
        <v>235</v>
      </c>
      <c r="F2614" s="32">
        <v>235046</v>
      </c>
    </row>
    <row r="2615" spans="1:6">
      <c r="A2615" t="s">
        <v>756</v>
      </c>
      <c r="B2615" t="s">
        <v>177</v>
      </c>
      <c r="C2615" t="s">
        <v>581</v>
      </c>
      <c r="D2615" t="str">
        <f t="shared" si="80"/>
        <v>餐旅群元培醫事科技大學觀光與休閒管理系</v>
      </c>
      <c r="E2615" t="str">
        <f t="shared" si="81"/>
        <v>223</v>
      </c>
      <c r="F2615" s="32">
        <v>223055</v>
      </c>
    </row>
    <row r="2616" spans="1:6">
      <c r="A2616" t="s">
        <v>756</v>
      </c>
      <c r="B2616" t="s">
        <v>119</v>
      </c>
      <c r="C2616" t="s">
        <v>120</v>
      </c>
      <c r="D2616" t="str">
        <f t="shared" si="80"/>
        <v>餐旅群中華醫事科技大學視光系</v>
      </c>
      <c r="E2616" t="str">
        <f t="shared" si="81"/>
        <v>225</v>
      </c>
      <c r="F2616" s="32">
        <v>225013</v>
      </c>
    </row>
    <row r="2617" spans="1:6">
      <c r="A2617" t="s">
        <v>756</v>
      </c>
      <c r="B2617" t="s">
        <v>66</v>
      </c>
      <c r="C2617" t="s">
        <v>105</v>
      </c>
      <c r="D2617" t="str">
        <f t="shared" si="80"/>
        <v>餐旅群正修科技大學企業管理系流通管理組</v>
      </c>
      <c r="E2617" t="str">
        <f t="shared" si="81"/>
        <v>211</v>
      </c>
      <c r="F2617" s="32">
        <v>211025</v>
      </c>
    </row>
    <row r="2618" spans="1:6">
      <c r="A2618" t="s">
        <v>756</v>
      </c>
      <c r="B2618" t="s">
        <v>96</v>
      </c>
      <c r="C2618" t="s">
        <v>299</v>
      </c>
      <c r="D2618" t="str">
        <f t="shared" si="80"/>
        <v>餐旅群樹德科技大學金融管理系</v>
      </c>
      <c r="E2618" t="str">
        <f t="shared" si="81"/>
        <v>205</v>
      </c>
      <c r="F2618" s="32">
        <v>205014</v>
      </c>
    </row>
    <row r="2619" spans="1:6">
      <c r="A2619" t="s">
        <v>756</v>
      </c>
      <c r="B2619" t="s">
        <v>163</v>
      </c>
      <c r="C2619" t="s">
        <v>183</v>
      </c>
      <c r="D2619" t="str">
        <f t="shared" si="80"/>
        <v>餐旅群環球科技大學企業管理系</v>
      </c>
      <c r="E2619" t="str">
        <f t="shared" si="81"/>
        <v>234</v>
      </c>
      <c r="F2619" s="32">
        <v>234003</v>
      </c>
    </row>
    <row r="2620" spans="1:6">
      <c r="A2620" t="s">
        <v>756</v>
      </c>
      <c r="B2620" t="s">
        <v>181</v>
      </c>
      <c r="C2620" t="s">
        <v>617</v>
      </c>
      <c r="D2620" t="str">
        <f t="shared" si="80"/>
        <v>餐旅群大華科技大學餐飲管理系</v>
      </c>
      <c r="E2620" t="str">
        <f t="shared" si="81"/>
        <v>238</v>
      </c>
      <c r="F2620" s="32">
        <v>238007</v>
      </c>
    </row>
    <row r="2621" spans="1:6">
      <c r="A2621" t="s">
        <v>756</v>
      </c>
      <c r="B2621" t="s">
        <v>89</v>
      </c>
      <c r="C2621" t="s">
        <v>592</v>
      </c>
      <c r="D2621" t="str">
        <f t="shared" si="80"/>
        <v>餐旅群萬能科技大學航空暨運輸服務管理系</v>
      </c>
      <c r="E2621" t="str">
        <f t="shared" si="81"/>
        <v>212</v>
      </c>
      <c r="F2621" s="32">
        <v>212044</v>
      </c>
    </row>
    <row r="2622" spans="1:6">
      <c r="A2622" t="s">
        <v>756</v>
      </c>
      <c r="B2622" t="s">
        <v>113</v>
      </c>
      <c r="C2622" t="s">
        <v>629</v>
      </c>
      <c r="D2622" t="str">
        <f t="shared" si="80"/>
        <v>餐旅群健行科技大學財務金融系金融管理組</v>
      </c>
      <c r="E2622" t="str">
        <f t="shared" si="81"/>
        <v>210</v>
      </c>
      <c r="F2622" s="32">
        <v>210050</v>
      </c>
    </row>
    <row r="2623" spans="1:6">
      <c r="A2623" t="s">
        <v>756</v>
      </c>
      <c r="B2623" t="s">
        <v>295</v>
      </c>
      <c r="C2623" t="s">
        <v>312</v>
      </c>
      <c r="D2623" t="str">
        <f t="shared" si="80"/>
        <v>餐旅群東方設計學院觀光與休閒事業管理系</v>
      </c>
      <c r="E2623" t="str">
        <f t="shared" si="81"/>
        <v>416</v>
      </c>
      <c r="F2623" s="32">
        <v>416018</v>
      </c>
    </row>
    <row r="2624" spans="1:6">
      <c r="A2624" t="s">
        <v>756</v>
      </c>
      <c r="B2624" t="s">
        <v>130</v>
      </c>
      <c r="C2624" t="s">
        <v>755</v>
      </c>
      <c r="D2624" t="str">
        <f t="shared" si="80"/>
        <v>餐旅群臺北城市科技大學旅館事業管理學士學位學程</v>
      </c>
      <c r="E2624" t="str">
        <f t="shared" si="81"/>
        <v>239</v>
      </c>
      <c r="F2624" s="32">
        <v>239041</v>
      </c>
    </row>
    <row r="2625" spans="1:6">
      <c r="A2625" t="s">
        <v>756</v>
      </c>
      <c r="B2625" t="s">
        <v>133</v>
      </c>
      <c r="C2625" t="s">
        <v>502</v>
      </c>
      <c r="D2625" t="str">
        <f t="shared" si="80"/>
        <v>餐旅群建國科技大學應用外語系</v>
      </c>
      <c r="E2625" t="str">
        <f t="shared" si="81"/>
        <v>213</v>
      </c>
      <c r="F2625" s="32">
        <v>213018</v>
      </c>
    </row>
    <row r="2626" spans="1:6">
      <c r="A2626" t="s">
        <v>756</v>
      </c>
      <c r="B2626" t="s">
        <v>156</v>
      </c>
      <c r="C2626" t="s">
        <v>636</v>
      </c>
      <c r="D2626" t="str">
        <f t="shared" ref="D2626:D2689" si="82">CONCATENATE(A2626,B2626,C2626)</f>
        <v>餐旅群修平科技大學應用財務金融系</v>
      </c>
      <c r="E2626" t="str">
        <f t="shared" ref="E2626:E2689" si="83">MID(F2626,1,3)</f>
        <v>236</v>
      </c>
      <c r="F2626" s="32">
        <v>236023</v>
      </c>
    </row>
    <row r="2627" spans="1:6">
      <c r="A2627" t="s">
        <v>756</v>
      </c>
      <c r="B2627" t="s">
        <v>188</v>
      </c>
      <c r="C2627" t="s">
        <v>601</v>
      </c>
      <c r="D2627" t="str">
        <f t="shared" si="82"/>
        <v>餐旅群景文科技大學會議展覽管理學士學位學程</v>
      </c>
      <c r="E2627" t="str">
        <f t="shared" si="83"/>
        <v>224</v>
      </c>
      <c r="F2627" s="32">
        <v>224012</v>
      </c>
    </row>
    <row r="2628" spans="1:6">
      <c r="A2628" t="s">
        <v>756</v>
      </c>
      <c r="B2628" t="s">
        <v>150</v>
      </c>
      <c r="C2628" t="s">
        <v>356</v>
      </c>
      <c r="D2628" t="str">
        <f t="shared" si="82"/>
        <v>餐旅群黎明技術學院化妝品應用系</v>
      </c>
      <c r="E2628" t="str">
        <f t="shared" si="83"/>
        <v>415</v>
      </c>
      <c r="F2628" s="32">
        <v>415040</v>
      </c>
    </row>
    <row r="2629" spans="1:6">
      <c r="A2629" t="s">
        <v>756</v>
      </c>
      <c r="B2629" t="s">
        <v>163</v>
      </c>
      <c r="C2629" t="s">
        <v>676</v>
      </c>
      <c r="D2629" t="str">
        <f t="shared" si="82"/>
        <v>餐旅群環球科技大學運動保健與防護系</v>
      </c>
      <c r="E2629" t="str">
        <f t="shared" si="83"/>
        <v>234</v>
      </c>
      <c r="F2629" s="32">
        <v>234042</v>
      </c>
    </row>
    <row r="2630" spans="1:6">
      <c r="A2630" t="s">
        <v>756</v>
      </c>
      <c r="B2630" t="s">
        <v>195</v>
      </c>
      <c r="C2630" t="s">
        <v>337</v>
      </c>
      <c r="D2630" t="str">
        <f t="shared" si="82"/>
        <v>餐旅群大仁科技大學電子商務創新應用學士學位學程</v>
      </c>
      <c r="E2630" t="str">
        <f t="shared" si="83"/>
        <v>216</v>
      </c>
      <c r="F2630" s="32">
        <v>216054</v>
      </c>
    </row>
    <row r="2631" spans="1:6">
      <c r="A2631" t="s">
        <v>756</v>
      </c>
      <c r="B2631" t="s">
        <v>128</v>
      </c>
      <c r="C2631" t="s">
        <v>727</v>
      </c>
      <c r="D2631" t="str">
        <f t="shared" si="82"/>
        <v>餐旅群嘉藥學校財團法人嘉南藥理大學生活應用與保健系</v>
      </c>
      <c r="E2631" t="str">
        <f t="shared" si="83"/>
        <v>204</v>
      </c>
      <c r="F2631" s="32">
        <v>204026</v>
      </c>
    </row>
    <row r="2632" spans="1:6">
      <c r="A2632" t="s">
        <v>756</v>
      </c>
      <c r="B2632" t="s">
        <v>195</v>
      </c>
      <c r="C2632" t="s">
        <v>631</v>
      </c>
      <c r="D2632" t="str">
        <f t="shared" si="82"/>
        <v>餐旅群大仁科技大學觀光事業系</v>
      </c>
      <c r="E2632" t="str">
        <f t="shared" si="83"/>
        <v>216</v>
      </c>
      <c r="F2632" s="32">
        <v>216038</v>
      </c>
    </row>
    <row r="2633" spans="1:6">
      <c r="A2633" t="s">
        <v>756</v>
      </c>
      <c r="B2633" t="s">
        <v>96</v>
      </c>
      <c r="C2633" t="s">
        <v>290</v>
      </c>
      <c r="D2633" t="str">
        <f t="shared" si="82"/>
        <v>餐旅群樹德科技大學資訊管理系數位行銷組</v>
      </c>
      <c r="E2633" t="str">
        <f t="shared" si="83"/>
        <v>205</v>
      </c>
      <c r="F2633" s="32">
        <v>205068</v>
      </c>
    </row>
    <row r="2634" spans="1:6">
      <c r="A2634" t="s">
        <v>756</v>
      </c>
      <c r="B2634" t="s">
        <v>188</v>
      </c>
      <c r="C2634" t="s">
        <v>632</v>
      </c>
      <c r="D2634" t="str">
        <f t="shared" si="82"/>
        <v>餐旅群景文科技大學理財與稅務規劃系</v>
      </c>
      <c r="E2634" t="str">
        <f t="shared" si="83"/>
        <v>224</v>
      </c>
      <c r="F2634" s="32">
        <v>224024</v>
      </c>
    </row>
    <row r="2635" spans="1:6">
      <c r="A2635" t="s">
        <v>756</v>
      </c>
      <c r="B2635" t="s">
        <v>113</v>
      </c>
      <c r="C2635" t="s">
        <v>223</v>
      </c>
      <c r="D2635" t="str">
        <f t="shared" si="82"/>
        <v>餐旅群健行科技大學工業管理系服務管理組</v>
      </c>
      <c r="E2635" t="str">
        <f t="shared" si="83"/>
        <v>210</v>
      </c>
      <c r="F2635" s="32">
        <v>210075</v>
      </c>
    </row>
    <row r="2636" spans="1:6">
      <c r="A2636" t="s">
        <v>756</v>
      </c>
      <c r="B2636" t="s">
        <v>130</v>
      </c>
      <c r="C2636" t="s">
        <v>183</v>
      </c>
      <c r="D2636" t="str">
        <f t="shared" si="82"/>
        <v>餐旅群臺北城市科技大學企業管理系</v>
      </c>
      <c r="E2636" t="str">
        <f t="shared" si="83"/>
        <v>239</v>
      </c>
      <c r="F2636" s="32">
        <v>239022</v>
      </c>
    </row>
    <row r="2637" spans="1:6">
      <c r="A2637" t="s">
        <v>756</v>
      </c>
      <c r="B2637" t="s">
        <v>156</v>
      </c>
      <c r="C2637" t="s">
        <v>436</v>
      </c>
      <c r="D2637" t="str">
        <f t="shared" si="82"/>
        <v>餐旅群修平科技大學國際企業經營系國際會展與觀光休閒組</v>
      </c>
      <c r="E2637" t="str">
        <f t="shared" si="83"/>
        <v>236</v>
      </c>
      <c r="F2637" s="32">
        <v>236021</v>
      </c>
    </row>
    <row r="2638" spans="1:6">
      <c r="A2638" t="s">
        <v>756</v>
      </c>
      <c r="B2638" t="s">
        <v>140</v>
      </c>
      <c r="C2638" t="s">
        <v>151</v>
      </c>
      <c r="D2638" t="str">
        <f t="shared" si="82"/>
        <v>餐旅群遠東科技大學創新設計與創業管理系</v>
      </c>
      <c r="E2638" t="str">
        <f t="shared" si="83"/>
        <v>222</v>
      </c>
      <c r="F2638" s="32">
        <v>222040</v>
      </c>
    </row>
    <row r="2639" spans="1:6">
      <c r="A2639" t="s">
        <v>756</v>
      </c>
      <c r="B2639" t="s">
        <v>140</v>
      </c>
      <c r="C2639" t="s">
        <v>630</v>
      </c>
      <c r="D2639" t="str">
        <f t="shared" si="82"/>
        <v>餐旅群遠東科技大學流行音樂產業管理系</v>
      </c>
      <c r="E2639" t="str">
        <f t="shared" si="83"/>
        <v>222</v>
      </c>
      <c r="F2639" s="32">
        <v>222052</v>
      </c>
    </row>
    <row r="2640" spans="1:6">
      <c r="A2640" t="s">
        <v>756</v>
      </c>
      <c r="B2640" t="s">
        <v>140</v>
      </c>
      <c r="C2640" t="s">
        <v>361</v>
      </c>
      <c r="D2640" t="str">
        <f t="shared" si="82"/>
        <v>餐旅群遠東科技大學創意生活設計系</v>
      </c>
      <c r="E2640" t="str">
        <f t="shared" si="83"/>
        <v>222</v>
      </c>
      <c r="F2640" s="32">
        <v>222053</v>
      </c>
    </row>
    <row r="2641" spans="1:6">
      <c r="A2641" t="s">
        <v>756</v>
      </c>
      <c r="B2641" t="s">
        <v>334</v>
      </c>
      <c r="C2641" t="s">
        <v>283</v>
      </c>
      <c r="D2641" t="str">
        <f t="shared" si="82"/>
        <v>餐旅群醒吾科技大學財務金融系</v>
      </c>
      <c r="E2641" t="str">
        <f t="shared" si="83"/>
        <v>240</v>
      </c>
      <c r="F2641" s="32">
        <v>240018</v>
      </c>
    </row>
    <row r="2642" spans="1:6">
      <c r="A2642" t="s">
        <v>756</v>
      </c>
      <c r="B2642" t="s">
        <v>89</v>
      </c>
      <c r="C2642" t="s">
        <v>187</v>
      </c>
      <c r="D2642" t="str">
        <f t="shared" si="82"/>
        <v>餐旅群萬能科技大學行銷與流通管理系</v>
      </c>
      <c r="E2642" t="str">
        <f t="shared" si="83"/>
        <v>212</v>
      </c>
      <c r="F2642" s="32">
        <v>212047</v>
      </c>
    </row>
    <row r="2643" spans="1:6">
      <c r="A2643" t="s">
        <v>756</v>
      </c>
      <c r="B2643" t="s">
        <v>302</v>
      </c>
      <c r="C2643" t="s">
        <v>659</v>
      </c>
      <c r="D2643" t="str">
        <f t="shared" si="82"/>
        <v>餐旅群台北海洋技術學院健康促進與銀髮保健系（淡水校本部）</v>
      </c>
      <c r="E2643" t="str">
        <f t="shared" si="83"/>
        <v>424</v>
      </c>
      <c r="F2643" s="32">
        <v>424035</v>
      </c>
    </row>
    <row r="2644" spans="1:6">
      <c r="A2644" t="s">
        <v>756</v>
      </c>
      <c r="B2644" t="s">
        <v>177</v>
      </c>
      <c r="C2644" t="s">
        <v>716</v>
      </c>
      <c r="D2644" t="str">
        <f t="shared" si="82"/>
        <v>餐旅群元培醫事科技大學醫務管理系健康管理組</v>
      </c>
      <c r="E2644" t="str">
        <f t="shared" si="83"/>
        <v>223</v>
      </c>
      <c r="F2644" s="32">
        <v>223058</v>
      </c>
    </row>
    <row r="2645" spans="1:6">
      <c r="A2645" t="s">
        <v>756</v>
      </c>
      <c r="B2645" t="s">
        <v>768</v>
      </c>
      <c r="C2645" t="s">
        <v>772</v>
      </c>
      <c r="D2645" t="str">
        <f t="shared" si="82"/>
        <v>餐旅群臺灣觀光學院觀光旅遊系</v>
      </c>
      <c r="E2645" t="str">
        <f t="shared" si="83"/>
        <v>423</v>
      </c>
      <c r="F2645" s="32">
        <v>423001</v>
      </c>
    </row>
    <row r="2646" spans="1:6">
      <c r="A2646" t="s">
        <v>756</v>
      </c>
      <c r="B2646" t="s">
        <v>195</v>
      </c>
      <c r="C2646" t="s">
        <v>502</v>
      </c>
      <c r="D2646" t="str">
        <f t="shared" si="82"/>
        <v>餐旅群大仁科技大學應用外語系</v>
      </c>
      <c r="E2646" t="str">
        <f t="shared" si="83"/>
        <v>216</v>
      </c>
      <c r="F2646" s="32">
        <v>216044</v>
      </c>
    </row>
    <row r="2647" spans="1:6">
      <c r="A2647" t="s">
        <v>756</v>
      </c>
      <c r="B2647" t="s">
        <v>117</v>
      </c>
      <c r="C2647" t="s">
        <v>614</v>
      </c>
      <c r="D2647" t="str">
        <f t="shared" si="82"/>
        <v>餐旅群德霖技術學院會展與觀光系</v>
      </c>
      <c r="E2647" t="str">
        <f t="shared" si="83"/>
        <v>412</v>
      </c>
      <c r="F2647" s="32">
        <v>412029</v>
      </c>
    </row>
    <row r="2648" spans="1:6">
      <c r="A2648" t="s">
        <v>756</v>
      </c>
      <c r="B2648" t="s">
        <v>66</v>
      </c>
      <c r="C2648" t="s">
        <v>595</v>
      </c>
      <c r="D2648" t="str">
        <f t="shared" si="82"/>
        <v>餐旅群正修科技大學國際企業系國際行銷組</v>
      </c>
      <c r="E2648" t="str">
        <f t="shared" si="83"/>
        <v>211</v>
      </c>
      <c r="F2648" s="32">
        <v>211021</v>
      </c>
    </row>
    <row r="2649" spans="1:6">
      <c r="A2649" t="s">
        <v>756</v>
      </c>
      <c r="B2649" t="s">
        <v>152</v>
      </c>
      <c r="C2649" t="s">
        <v>183</v>
      </c>
      <c r="D2649" t="str">
        <f t="shared" si="82"/>
        <v>餐旅群南榮科技大學企業管理系</v>
      </c>
      <c r="E2649" t="str">
        <f t="shared" si="83"/>
        <v>242</v>
      </c>
      <c r="F2649" s="32">
        <v>242037</v>
      </c>
    </row>
    <row r="2650" spans="1:6">
      <c r="A2650" t="s">
        <v>756</v>
      </c>
      <c r="B2650" t="s">
        <v>140</v>
      </c>
      <c r="C2650" t="s">
        <v>183</v>
      </c>
      <c r="D2650" t="str">
        <f t="shared" si="82"/>
        <v>餐旅群遠東科技大學企業管理系</v>
      </c>
      <c r="E2650" t="str">
        <f t="shared" si="83"/>
        <v>222</v>
      </c>
      <c r="F2650" s="32">
        <v>222041</v>
      </c>
    </row>
    <row r="2651" spans="1:6">
      <c r="A2651" t="s">
        <v>756</v>
      </c>
      <c r="B2651" t="s">
        <v>140</v>
      </c>
      <c r="C2651" t="s">
        <v>149</v>
      </c>
      <c r="D2651" t="str">
        <f t="shared" si="82"/>
        <v>餐旅群遠東科技大學資訊管理系</v>
      </c>
      <c r="E2651" t="str">
        <f t="shared" si="83"/>
        <v>222</v>
      </c>
      <c r="F2651" s="32">
        <v>222042</v>
      </c>
    </row>
    <row r="2652" spans="1:6">
      <c r="A2652" t="s">
        <v>756</v>
      </c>
      <c r="B2652" t="s">
        <v>334</v>
      </c>
      <c r="C2652" t="s">
        <v>171</v>
      </c>
      <c r="D2652" t="str">
        <f t="shared" si="82"/>
        <v>餐旅群醒吾科技大學資訊科技應用系</v>
      </c>
      <c r="E2652" t="str">
        <f t="shared" si="83"/>
        <v>240</v>
      </c>
      <c r="F2652" s="32">
        <v>240049</v>
      </c>
    </row>
    <row r="2653" spans="1:6">
      <c r="A2653" t="s">
        <v>756</v>
      </c>
      <c r="B2653" t="s">
        <v>464</v>
      </c>
      <c r="C2653" t="s">
        <v>773</v>
      </c>
      <c r="D2653" t="str">
        <f t="shared" si="82"/>
        <v>餐旅群大同技術學院餐飲管理系日式廚藝組</v>
      </c>
      <c r="E2653" t="str">
        <f t="shared" si="83"/>
        <v>419</v>
      </c>
      <c r="F2653" s="32">
        <v>419004</v>
      </c>
    </row>
    <row r="2654" spans="1:6">
      <c r="A2654" t="s">
        <v>756</v>
      </c>
      <c r="B2654" t="s">
        <v>163</v>
      </c>
      <c r="C2654" t="s">
        <v>341</v>
      </c>
      <c r="D2654" t="str">
        <f t="shared" si="82"/>
        <v>餐旅群環球科技大學行銷管理系</v>
      </c>
      <c r="E2654" t="str">
        <f t="shared" si="83"/>
        <v>234</v>
      </c>
      <c r="F2654" s="32">
        <v>234009</v>
      </c>
    </row>
    <row r="2655" spans="1:6">
      <c r="A2655" t="s">
        <v>756</v>
      </c>
      <c r="B2655" t="s">
        <v>135</v>
      </c>
      <c r="C2655" t="s">
        <v>690</v>
      </c>
      <c r="D2655" t="str">
        <f t="shared" si="82"/>
        <v>餐旅群高苑科技大學銀髮事業暨社會工作學士學位學程</v>
      </c>
      <c r="E2655" t="str">
        <f t="shared" si="83"/>
        <v>215</v>
      </c>
      <c r="F2655" s="32">
        <v>215057</v>
      </c>
    </row>
    <row r="2656" spans="1:6">
      <c r="A2656" t="s">
        <v>756</v>
      </c>
      <c r="B2656" t="s">
        <v>181</v>
      </c>
      <c r="C2656" t="s">
        <v>702</v>
      </c>
      <c r="D2656" t="str">
        <f t="shared" si="82"/>
        <v>餐旅群大華科技大學觀光管理系餐飲與烘焙組</v>
      </c>
      <c r="E2656" t="str">
        <f t="shared" si="83"/>
        <v>238</v>
      </c>
      <c r="F2656" s="32">
        <v>238005</v>
      </c>
    </row>
    <row r="2657" spans="1:6">
      <c r="A2657" t="s">
        <v>756</v>
      </c>
      <c r="B2657" t="s">
        <v>334</v>
      </c>
      <c r="C2657" t="s">
        <v>149</v>
      </c>
      <c r="D2657" t="str">
        <f t="shared" si="82"/>
        <v>餐旅群醒吾科技大學資訊管理系</v>
      </c>
      <c r="E2657" t="str">
        <f t="shared" si="83"/>
        <v>240</v>
      </c>
      <c r="F2657" s="32">
        <v>240030</v>
      </c>
    </row>
    <row r="2658" spans="1:6">
      <c r="A2658" t="s">
        <v>756</v>
      </c>
      <c r="B2658" t="s">
        <v>133</v>
      </c>
      <c r="C2658" t="s">
        <v>609</v>
      </c>
      <c r="D2658" t="str">
        <f t="shared" si="82"/>
        <v>餐旅群建國科技大學行銷與服務管理系</v>
      </c>
      <c r="E2658" t="str">
        <f t="shared" si="83"/>
        <v>213</v>
      </c>
      <c r="F2658" s="32">
        <v>213045</v>
      </c>
    </row>
    <row r="2659" spans="1:6">
      <c r="A2659" t="s">
        <v>756</v>
      </c>
      <c r="B2659" t="s">
        <v>89</v>
      </c>
      <c r="C2659" t="s">
        <v>586</v>
      </c>
      <c r="D2659" t="str">
        <f t="shared" si="82"/>
        <v>餐旅群萬能科技大學旅館管理系</v>
      </c>
      <c r="E2659" t="str">
        <f t="shared" si="83"/>
        <v>212</v>
      </c>
      <c r="F2659" s="32">
        <v>212041</v>
      </c>
    </row>
    <row r="2660" spans="1:6">
      <c r="A2660" t="s">
        <v>756</v>
      </c>
      <c r="B2660" t="s">
        <v>210</v>
      </c>
      <c r="C2660" t="s">
        <v>639</v>
      </c>
      <c r="D2660" t="str">
        <f t="shared" si="82"/>
        <v>餐旅群美和科技大學觀光系</v>
      </c>
      <c r="E2660" t="str">
        <f t="shared" si="83"/>
        <v>232</v>
      </c>
      <c r="F2660" s="32">
        <v>232039</v>
      </c>
    </row>
    <row r="2661" spans="1:6">
      <c r="A2661" t="s">
        <v>756</v>
      </c>
      <c r="B2661" t="s">
        <v>156</v>
      </c>
      <c r="C2661" t="s">
        <v>149</v>
      </c>
      <c r="D2661" t="str">
        <f t="shared" si="82"/>
        <v>餐旅群修平科技大學資訊管理系</v>
      </c>
      <c r="E2661" t="str">
        <f t="shared" si="83"/>
        <v>236</v>
      </c>
      <c r="F2661" s="32">
        <v>236015</v>
      </c>
    </row>
    <row r="2662" spans="1:6">
      <c r="A2662" t="s">
        <v>756</v>
      </c>
      <c r="B2662" t="s">
        <v>185</v>
      </c>
      <c r="C2662" t="s">
        <v>719</v>
      </c>
      <c r="D2662" t="str">
        <f t="shared" si="82"/>
        <v>餐旅群輔英科技大學幼兒保育暨產業系</v>
      </c>
      <c r="E2662" t="str">
        <f t="shared" si="83"/>
        <v>207</v>
      </c>
      <c r="F2662" s="32">
        <v>207039</v>
      </c>
    </row>
    <row r="2663" spans="1:6">
      <c r="A2663" t="s">
        <v>756</v>
      </c>
      <c r="B2663" t="s">
        <v>140</v>
      </c>
      <c r="C2663" t="s">
        <v>617</v>
      </c>
      <c r="D2663" t="str">
        <f t="shared" si="82"/>
        <v>餐旅群遠東科技大學餐飲管理系</v>
      </c>
      <c r="E2663" t="str">
        <f t="shared" si="83"/>
        <v>222</v>
      </c>
      <c r="F2663" s="32">
        <v>222044</v>
      </c>
    </row>
    <row r="2664" spans="1:6">
      <c r="A2664" t="s">
        <v>756</v>
      </c>
      <c r="B2664" t="s">
        <v>130</v>
      </c>
      <c r="C2664" t="s">
        <v>753</v>
      </c>
      <c r="D2664" t="str">
        <f t="shared" si="82"/>
        <v>餐旅群臺北城市科技大學會議展覽服務業（專業人員）學位學程</v>
      </c>
      <c r="E2664" t="str">
        <f t="shared" si="83"/>
        <v>239</v>
      </c>
      <c r="F2664" s="32">
        <v>239036</v>
      </c>
    </row>
    <row r="2665" spans="1:6">
      <c r="A2665" t="s">
        <v>756</v>
      </c>
      <c r="B2665" t="s">
        <v>768</v>
      </c>
      <c r="C2665" t="s">
        <v>617</v>
      </c>
      <c r="D2665" t="str">
        <f t="shared" si="82"/>
        <v>餐旅群臺灣觀光學院餐飲管理系</v>
      </c>
      <c r="E2665" t="str">
        <f t="shared" si="83"/>
        <v>423</v>
      </c>
      <c r="F2665" s="32">
        <v>423011</v>
      </c>
    </row>
    <row r="2666" spans="1:6">
      <c r="A2666" t="s">
        <v>756</v>
      </c>
      <c r="B2666" t="s">
        <v>193</v>
      </c>
      <c r="C2666" t="s">
        <v>618</v>
      </c>
      <c r="D2666" t="str">
        <f t="shared" si="82"/>
        <v>餐旅群聖約翰科技大學休閒運動與健康管理系</v>
      </c>
      <c r="E2666" t="str">
        <f t="shared" si="83"/>
        <v>217</v>
      </c>
      <c r="F2666" s="32">
        <v>217035</v>
      </c>
    </row>
    <row r="2667" spans="1:6">
      <c r="A2667" t="s">
        <v>756</v>
      </c>
      <c r="B2667" t="s">
        <v>66</v>
      </c>
      <c r="C2667" t="s">
        <v>591</v>
      </c>
      <c r="D2667" t="str">
        <f t="shared" si="82"/>
        <v>餐旅群正修科技大學國際企業系國際貿易組</v>
      </c>
      <c r="E2667" t="str">
        <f t="shared" si="83"/>
        <v>211</v>
      </c>
      <c r="F2667" s="32">
        <v>211080</v>
      </c>
    </row>
    <row r="2668" spans="1:6">
      <c r="A2668" t="s">
        <v>756</v>
      </c>
      <c r="B2668" t="s">
        <v>334</v>
      </c>
      <c r="C2668" t="s">
        <v>615</v>
      </c>
      <c r="D2668" t="str">
        <f t="shared" si="82"/>
        <v>餐旅群醒吾科技大學理財經營管理系</v>
      </c>
      <c r="E2668" t="str">
        <f t="shared" si="83"/>
        <v>240</v>
      </c>
      <c r="F2668" s="32">
        <v>240010</v>
      </c>
    </row>
    <row r="2669" spans="1:6">
      <c r="A2669" t="s">
        <v>756</v>
      </c>
      <c r="B2669" t="s">
        <v>119</v>
      </c>
      <c r="C2669" t="s">
        <v>606</v>
      </c>
      <c r="D2669" t="str">
        <f t="shared" si="82"/>
        <v>餐旅群中華醫事科技大學運動健康與休閒系</v>
      </c>
      <c r="E2669" t="str">
        <f t="shared" si="83"/>
        <v>225</v>
      </c>
      <c r="F2669" s="32">
        <v>225021</v>
      </c>
    </row>
    <row r="2670" spans="1:6">
      <c r="A2670" t="s">
        <v>756</v>
      </c>
      <c r="B2670" t="s">
        <v>185</v>
      </c>
      <c r="C2670" t="s">
        <v>677</v>
      </c>
      <c r="D2670" t="str">
        <f t="shared" si="82"/>
        <v>餐旅群輔英科技大學保健營養系</v>
      </c>
      <c r="E2670" t="str">
        <f t="shared" si="83"/>
        <v>207</v>
      </c>
      <c r="F2670" s="32">
        <v>207014</v>
      </c>
    </row>
    <row r="2671" spans="1:6">
      <c r="A2671" t="s">
        <v>756</v>
      </c>
      <c r="B2671" t="s">
        <v>159</v>
      </c>
      <c r="C2671" t="s">
        <v>149</v>
      </c>
      <c r="D2671" t="str">
        <f t="shared" si="82"/>
        <v>餐旅群南開科技大學資訊管理系</v>
      </c>
      <c r="E2671" t="str">
        <f t="shared" si="83"/>
        <v>228</v>
      </c>
      <c r="F2671" s="32">
        <v>228029</v>
      </c>
    </row>
    <row r="2672" spans="1:6">
      <c r="A2672" t="s">
        <v>756</v>
      </c>
      <c r="B2672" t="s">
        <v>163</v>
      </c>
      <c r="C2672" t="s">
        <v>662</v>
      </c>
      <c r="D2672" t="str">
        <f t="shared" si="82"/>
        <v>餐旅群環球科技大學觀光與餐飲旅館系</v>
      </c>
      <c r="E2672" t="str">
        <f t="shared" si="83"/>
        <v>234</v>
      </c>
      <c r="F2672" s="32">
        <v>234028</v>
      </c>
    </row>
    <row r="2673" spans="1:6">
      <c r="A2673" t="s">
        <v>756</v>
      </c>
      <c r="B2673" t="s">
        <v>302</v>
      </c>
      <c r="C2673" t="s">
        <v>648</v>
      </c>
      <c r="D2673" t="str">
        <f t="shared" si="82"/>
        <v>餐旅群台北海洋技術學院海空物流與行銷系（淡水校本部）</v>
      </c>
      <c r="E2673" t="str">
        <f t="shared" si="83"/>
        <v>424</v>
      </c>
      <c r="F2673" s="32">
        <v>424045</v>
      </c>
    </row>
    <row r="2674" spans="1:6">
      <c r="A2674" t="s">
        <v>756</v>
      </c>
      <c r="B2674" t="s">
        <v>128</v>
      </c>
      <c r="C2674" t="s">
        <v>502</v>
      </c>
      <c r="D2674" t="str">
        <f t="shared" si="82"/>
        <v>餐旅群嘉藥學校財團法人嘉南藥理大學應用外語系</v>
      </c>
      <c r="E2674" t="str">
        <f t="shared" si="83"/>
        <v>204</v>
      </c>
      <c r="F2674" s="32">
        <v>204033</v>
      </c>
    </row>
    <row r="2675" spans="1:6">
      <c r="A2675" t="s">
        <v>756</v>
      </c>
      <c r="B2675" t="s">
        <v>96</v>
      </c>
      <c r="C2675" t="s">
        <v>442</v>
      </c>
      <c r="D2675" t="str">
        <f t="shared" si="82"/>
        <v>餐旅群樹德科技大學流通管理系</v>
      </c>
      <c r="E2675" t="str">
        <f t="shared" si="83"/>
        <v>205</v>
      </c>
      <c r="F2675" s="32">
        <v>205005</v>
      </c>
    </row>
    <row r="2676" spans="1:6">
      <c r="A2676" t="s">
        <v>756</v>
      </c>
      <c r="B2676" t="s">
        <v>185</v>
      </c>
      <c r="C2676" t="s">
        <v>681</v>
      </c>
      <c r="D2676" t="str">
        <f t="shared" si="82"/>
        <v>餐旅群輔英科技大學高齡及長期照護事業系</v>
      </c>
      <c r="E2676" t="str">
        <f t="shared" si="83"/>
        <v>207</v>
      </c>
      <c r="F2676" s="32">
        <v>207008</v>
      </c>
    </row>
    <row r="2677" spans="1:6">
      <c r="A2677" t="s">
        <v>756</v>
      </c>
      <c r="B2677" t="s">
        <v>464</v>
      </c>
      <c r="C2677" t="s">
        <v>622</v>
      </c>
      <c r="D2677" t="str">
        <f t="shared" si="82"/>
        <v>餐旅群大同技術學院旅遊與休閒娛樂管理系旅館管理組</v>
      </c>
      <c r="E2677" t="str">
        <f t="shared" si="83"/>
        <v>419</v>
      </c>
      <c r="F2677" s="32">
        <v>419011</v>
      </c>
    </row>
    <row r="2678" spans="1:6">
      <c r="A2678" t="s">
        <v>756</v>
      </c>
      <c r="B2678" t="s">
        <v>167</v>
      </c>
      <c r="C2678" t="s">
        <v>712</v>
      </c>
      <c r="D2678" t="str">
        <f t="shared" si="82"/>
        <v>餐旅群中州科技大學餐飲廚藝系</v>
      </c>
      <c r="E2678" t="str">
        <f t="shared" si="83"/>
        <v>235</v>
      </c>
      <c r="F2678" s="32">
        <v>235037</v>
      </c>
    </row>
    <row r="2679" spans="1:6">
      <c r="A2679" t="s">
        <v>756</v>
      </c>
      <c r="B2679" t="s">
        <v>157</v>
      </c>
      <c r="C2679" t="s">
        <v>523</v>
      </c>
      <c r="D2679" t="str">
        <f t="shared" si="82"/>
        <v>餐旅群育達科技大學應用日語系</v>
      </c>
      <c r="E2679" t="str">
        <f t="shared" si="83"/>
        <v>231</v>
      </c>
      <c r="F2679" s="32">
        <v>231012</v>
      </c>
    </row>
    <row r="2680" spans="1:6">
      <c r="A2680" t="s">
        <v>756</v>
      </c>
      <c r="B2680" t="s">
        <v>127</v>
      </c>
      <c r="C2680" t="s">
        <v>356</v>
      </c>
      <c r="D2680" t="str">
        <f t="shared" si="82"/>
        <v>餐旅群南亞技術學院化妝品應用系</v>
      </c>
      <c r="E2680" t="str">
        <f t="shared" si="83"/>
        <v>411</v>
      </c>
      <c r="F2680" s="32">
        <v>411006</v>
      </c>
    </row>
    <row r="2681" spans="1:6">
      <c r="A2681" t="s">
        <v>756</v>
      </c>
      <c r="B2681" t="s">
        <v>119</v>
      </c>
      <c r="C2681" t="s">
        <v>704</v>
      </c>
      <c r="D2681" t="str">
        <f t="shared" si="82"/>
        <v>餐旅群中華醫事科技大學食品營養系食品科技組</v>
      </c>
      <c r="E2681" t="str">
        <f t="shared" si="83"/>
        <v>225</v>
      </c>
      <c r="F2681" s="32">
        <v>225029</v>
      </c>
    </row>
    <row r="2682" spans="1:6">
      <c r="A2682" t="s">
        <v>756</v>
      </c>
      <c r="B2682" t="s">
        <v>140</v>
      </c>
      <c r="C2682" t="s">
        <v>752</v>
      </c>
      <c r="D2682" t="str">
        <f t="shared" si="82"/>
        <v>餐旅群遠東科技大學觀光英語系</v>
      </c>
      <c r="E2682" t="str">
        <f t="shared" si="83"/>
        <v>222</v>
      </c>
      <c r="F2682" s="32">
        <v>222051</v>
      </c>
    </row>
    <row r="2683" spans="1:6">
      <c r="A2683" t="s">
        <v>756</v>
      </c>
      <c r="B2683" t="s">
        <v>110</v>
      </c>
      <c r="C2683" t="s">
        <v>774</v>
      </c>
      <c r="D2683" t="str">
        <f t="shared" si="82"/>
        <v>餐旅群中華科技大學餐飲管理系（台北校區）</v>
      </c>
      <c r="E2683" t="str">
        <f t="shared" si="83"/>
        <v>229</v>
      </c>
      <c r="F2683" s="32">
        <v>229047</v>
      </c>
    </row>
    <row r="2684" spans="1:6">
      <c r="A2684" t="s">
        <v>756</v>
      </c>
      <c r="B2684" t="s">
        <v>140</v>
      </c>
      <c r="C2684" t="s">
        <v>775</v>
      </c>
      <c r="D2684" t="str">
        <f t="shared" si="82"/>
        <v>餐旅群遠東科技大學休閒運動管理系健康促進組</v>
      </c>
      <c r="E2684" t="str">
        <f t="shared" si="83"/>
        <v>222</v>
      </c>
      <c r="F2684" s="32">
        <v>222048</v>
      </c>
    </row>
    <row r="2685" spans="1:6">
      <c r="A2685" t="s">
        <v>756</v>
      </c>
      <c r="B2685" t="s">
        <v>133</v>
      </c>
      <c r="C2685" t="s">
        <v>149</v>
      </c>
      <c r="D2685" t="str">
        <f t="shared" si="82"/>
        <v>餐旅群建國科技大學資訊管理系</v>
      </c>
      <c r="E2685" t="str">
        <f t="shared" si="83"/>
        <v>213</v>
      </c>
      <c r="F2685" s="32">
        <v>213052</v>
      </c>
    </row>
    <row r="2686" spans="1:6">
      <c r="A2686" t="s">
        <v>756</v>
      </c>
      <c r="B2686" t="s">
        <v>119</v>
      </c>
      <c r="C2686" t="s">
        <v>466</v>
      </c>
      <c r="D2686" t="str">
        <f t="shared" si="82"/>
        <v>餐旅群中華醫事科技大學化妝品應用與管理系</v>
      </c>
      <c r="E2686" t="str">
        <f t="shared" si="83"/>
        <v>225</v>
      </c>
      <c r="F2686" s="32">
        <v>225012</v>
      </c>
    </row>
    <row r="2687" spans="1:6">
      <c r="A2687" t="s">
        <v>756</v>
      </c>
      <c r="B2687" t="s">
        <v>159</v>
      </c>
      <c r="C2687" t="s">
        <v>624</v>
      </c>
      <c r="D2687" t="str">
        <f t="shared" si="82"/>
        <v>餐旅群南開科技大學數位旅遊管理系</v>
      </c>
      <c r="E2687" t="str">
        <f t="shared" si="83"/>
        <v>228</v>
      </c>
      <c r="F2687" s="32">
        <v>228032</v>
      </c>
    </row>
    <row r="2688" spans="1:6">
      <c r="A2688" t="s">
        <v>756</v>
      </c>
      <c r="B2688" t="s">
        <v>295</v>
      </c>
      <c r="C2688" t="s">
        <v>452</v>
      </c>
      <c r="D2688" t="str">
        <f t="shared" si="82"/>
        <v>餐旅群東方設計學院設計行銷系</v>
      </c>
      <c r="E2688" t="str">
        <f t="shared" si="83"/>
        <v>416</v>
      </c>
      <c r="F2688" s="32">
        <v>416024</v>
      </c>
    </row>
    <row r="2689" spans="1:6">
      <c r="A2689" t="s">
        <v>756</v>
      </c>
      <c r="B2689" t="s">
        <v>768</v>
      </c>
      <c r="C2689" t="s">
        <v>776</v>
      </c>
      <c r="D2689" t="str">
        <f t="shared" si="82"/>
        <v>餐旅群臺灣觀光學院銀髮族健康管理系</v>
      </c>
      <c r="E2689" t="str">
        <f t="shared" si="83"/>
        <v>423</v>
      </c>
      <c r="F2689" s="32">
        <v>423014</v>
      </c>
    </row>
    <row r="2690" spans="1:6">
      <c r="A2690" t="s">
        <v>756</v>
      </c>
      <c r="B2690" t="s">
        <v>140</v>
      </c>
      <c r="C2690" t="s">
        <v>777</v>
      </c>
      <c r="D2690" t="str">
        <f t="shared" ref="D2690:D2753" si="84">CONCATENATE(A2690,B2690,C2690)</f>
        <v>餐旅群遠東科技大學旅遊事業管理系旅館管理組</v>
      </c>
      <c r="E2690" t="str">
        <f t="shared" ref="E2690:E2753" si="85">MID(F2690,1,3)</f>
        <v>222</v>
      </c>
      <c r="F2690" s="32">
        <v>222050</v>
      </c>
    </row>
    <row r="2691" spans="1:6">
      <c r="A2691" t="s">
        <v>756</v>
      </c>
      <c r="B2691" t="s">
        <v>167</v>
      </c>
      <c r="C2691" t="s">
        <v>282</v>
      </c>
      <c r="D2691" t="str">
        <f t="shared" si="84"/>
        <v>餐旅群中州科技大學多媒體與遊戲發展科學系</v>
      </c>
      <c r="E2691" t="str">
        <f t="shared" si="85"/>
        <v>235</v>
      </c>
      <c r="F2691" s="32">
        <v>235045</v>
      </c>
    </row>
    <row r="2692" spans="1:6">
      <c r="A2692" t="s">
        <v>756</v>
      </c>
      <c r="B2692" t="s">
        <v>195</v>
      </c>
      <c r="C2692" t="s">
        <v>724</v>
      </c>
      <c r="D2692" t="str">
        <f t="shared" si="84"/>
        <v>餐旅群大仁科技大學寵物美容學位學程</v>
      </c>
      <c r="E2692" t="str">
        <f t="shared" si="85"/>
        <v>216</v>
      </c>
      <c r="F2692" s="32">
        <v>216016</v>
      </c>
    </row>
    <row r="2693" spans="1:6">
      <c r="A2693" t="s">
        <v>756</v>
      </c>
      <c r="B2693" t="s">
        <v>193</v>
      </c>
      <c r="C2693" t="s">
        <v>187</v>
      </c>
      <c r="D2693" t="str">
        <f t="shared" si="84"/>
        <v>餐旅群聖約翰科技大學行銷與流通管理系</v>
      </c>
      <c r="E2693" t="str">
        <f t="shared" si="85"/>
        <v>217</v>
      </c>
      <c r="F2693" s="32">
        <v>217020</v>
      </c>
    </row>
    <row r="2694" spans="1:6">
      <c r="A2694" t="s">
        <v>756</v>
      </c>
      <c r="B2694" t="s">
        <v>193</v>
      </c>
      <c r="C2694" t="s">
        <v>183</v>
      </c>
      <c r="D2694" t="str">
        <f t="shared" si="84"/>
        <v>餐旅群聖約翰科技大學企業管理系</v>
      </c>
      <c r="E2694" t="str">
        <f t="shared" si="85"/>
        <v>217</v>
      </c>
      <c r="F2694" s="32">
        <v>217018</v>
      </c>
    </row>
    <row r="2695" spans="1:6">
      <c r="A2695" t="s">
        <v>756</v>
      </c>
      <c r="B2695" t="s">
        <v>89</v>
      </c>
      <c r="C2695" t="s">
        <v>466</v>
      </c>
      <c r="D2695" t="str">
        <f t="shared" si="84"/>
        <v>餐旅群萬能科技大學化妝品應用與管理系</v>
      </c>
      <c r="E2695" t="str">
        <f t="shared" si="85"/>
        <v>212</v>
      </c>
      <c r="F2695" s="32">
        <v>212027</v>
      </c>
    </row>
    <row r="2696" spans="1:6">
      <c r="A2696" t="s">
        <v>756</v>
      </c>
      <c r="B2696" t="s">
        <v>202</v>
      </c>
      <c r="C2696" t="s">
        <v>663</v>
      </c>
      <c r="D2696" t="str">
        <f t="shared" si="84"/>
        <v>餐旅群大漢技術學院休閒與運動管理系</v>
      </c>
      <c r="E2696" t="str">
        <f t="shared" si="85"/>
        <v>403</v>
      </c>
      <c r="F2696" s="32">
        <v>403014</v>
      </c>
    </row>
    <row r="2697" spans="1:6">
      <c r="A2697" t="s">
        <v>756</v>
      </c>
      <c r="B2697" t="s">
        <v>152</v>
      </c>
      <c r="C2697" t="s">
        <v>326</v>
      </c>
      <c r="D2697" t="str">
        <f t="shared" si="84"/>
        <v>餐旅群南榮科技大學休閒運動管理系</v>
      </c>
      <c r="E2697" t="str">
        <f t="shared" si="85"/>
        <v>242</v>
      </c>
      <c r="F2697" s="32">
        <v>242024</v>
      </c>
    </row>
    <row r="2698" spans="1:6">
      <c r="A2698" t="s">
        <v>756</v>
      </c>
      <c r="B2698" t="s">
        <v>117</v>
      </c>
      <c r="C2698" t="s">
        <v>114</v>
      </c>
      <c r="D2698" t="str">
        <f t="shared" si="84"/>
        <v>餐旅群德霖技術學院土木工程系</v>
      </c>
      <c r="E2698" t="str">
        <f t="shared" si="85"/>
        <v>412</v>
      </c>
      <c r="F2698" s="32">
        <v>412044</v>
      </c>
    </row>
    <row r="2699" spans="1:6">
      <c r="A2699" t="s">
        <v>756</v>
      </c>
      <c r="B2699" t="s">
        <v>89</v>
      </c>
      <c r="C2699" t="s">
        <v>387</v>
      </c>
      <c r="D2699" t="str">
        <f t="shared" si="84"/>
        <v>餐旅群萬能科技大學商業設計系</v>
      </c>
      <c r="E2699" t="str">
        <f t="shared" si="85"/>
        <v>212</v>
      </c>
      <c r="F2699" s="32">
        <v>212030</v>
      </c>
    </row>
    <row r="2700" spans="1:6">
      <c r="A2700" t="s">
        <v>756</v>
      </c>
      <c r="B2700" t="s">
        <v>89</v>
      </c>
      <c r="C2700" t="s">
        <v>80</v>
      </c>
      <c r="D2700" t="str">
        <f t="shared" si="84"/>
        <v>餐旅群萬能科技大學商品設計系</v>
      </c>
      <c r="E2700" t="str">
        <f t="shared" si="85"/>
        <v>212</v>
      </c>
      <c r="F2700" s="32">
        <v>212034</v>
      </c>
    </row>
    <row r="2701" spans="1:6">
      <c r="A2701" t="s">
        <v>756</v>
      </c>
      <c r="B2701" t="s">
        <v>150</v>
      </c>
      <c r="C2701" t="s">
        <v>586</v>
      </c>
      <c r="D2701" t="str">
        <f t="shared" si="84"/>
        <v>餐旅群黎明技術學院旅館管理系</v>
      </c>
      <c r="E2701" t="str">
        <f t="shared" si="85"/>
        <v>415</v>
      </c>
      <c r="F2701" s="32">
        <v>415032</v>
      </c>
    </row>
    <row r="2702" spans="1:6">
      <c r="A2702" t="s">
        <v>756</v>
      </c>
      <c r="B2702" t="s">
        <v>119</v>
      </c>
      <c r="C2702" t="s">
        <v>709</v>
      </c>
      <c r="D2702" t="str">
        <f t="shared" si="84"/>
        <v>餐旅群中華醫事科技大學食品營養系營養組</v>
      </c>
      <c r="E2702" t="str">
        <f t="shared" si="85"/>
        <v>225</v>
      </c>
      <c r="F2702" s="32">
        <v>225023</v>
      </c>
    </row>
    <row r="2703" spans="1:6">
      <c r="A2703" t="s">
        <v>756</v>
      </c>
      <c r="B2703" t="s">
        <v>157</v>
      </c>
      <c r="C2703" t="s">
        <v>549</v>
      </c>
      <c r="D2703" t="str">
        <f t="shared" si="84"/>
        <v>餐旅群育達科技大學休閒事業管理系</v>
      </c>
      <c r="E2703" t="str">
        <f t="shared" si="85"/>
        <v>231</v>
      </c>
      <c r="F2703" s="32">
        <v>231021</v>
      </c>
    </row>
    <row r="2704" spans="1:6">
      <c r="A2704" t="s">
        <v>756</v>
      </c>
      <c r="B2704" t="s">
        <v>89</v>
      </c>
      <c r="C2704" t="s">
        <v>321</v>
      </c>
      <c r="D2704" t="str">
        <f t="shared" si="84"/>
        <v>餐旅群萬能科技大學數位多媒體系</v>
      </c>
      <c r="E2704" t="str">
        <f t="shared" si="85"/>
        <v>212</v>
      </c>
      <c r="F2704" s="32">
        <v>212061</v>
      </c>
    </row>
    <row r="2705" spans="1:6">
      <c r="A2705" t="s">
        <v>756</v>
      </c>
      <c r="B2705" t="s">
        <v>130</v>
      </c>
      <c r="C2705" t="s">
        <v>631</v>
      </c>
      <c r="D2705" t="str">
        <f t="shared" si="84"/>
        <v>餐旅群臺北城市科技大學觀光事業系</v>
      </c>
      <c r="E2705" t="str">
        <f t="shared" si="85"/>
        <v>239</v>
      </c>
      <c r="F2705" s="32">
        <v>239029</v>
      </c>
    </row>
    <row r="2706" spans="1:6">
      <c r="A2706" t="s">
        <v>756</v>
      </c>
      <c r="B2706" t="s">
        <v>156</v>
      </c>
      <c r="C2706" t="s">
        <v>638</v>
      </c>
      <c r="D2706" t="str">
        <f t="shared" si="84"/>
        <v>餐旅群修平科技大學人力資源管理與發展系</v>
      </c>
      <c r="E2706" t="str">
        <f t="shared" si="85"/>
        <v>236</v>
      </c>
      <c r="F2706" s="32">
        <v>236025</v>
      </c>
    </row>
    <row r="2707" spans="1:6">
      <c r="A2707" t="s">
        <v>756</v>
      </c>
      <c r="B2707" t="s">
        <v>106</v>
      </c>
      <c r="C2707" t="s">
        <v>645</v>
      </c>
      <c r="D2707" t="str">
        <f t="shared" si="84"/>
        <v>餐旅群中國科技大學觀光與休閒事業管理系（新竹校區）</v>
      </c>
      <c r="E2707" t="str">
        <f t="shared" si="85"/>
        <v>219</v>
      </c>
      <c r="F2707" s="32">
        <v>219047</v>
      </c>
    </row>
    <row r="2708" spans="1:6">
      <c r="A2708" t="s">
        <v>756</v>
      </c>
      <c r="B2708" t="s">
        <v>128</v>
      </c>
      <c r="C2708" t="s">
        <v>291</v>
      </c>
      <c r="D2708" t="str">
        <f t="shared" si="84"/>
        <v>餐旅群嘉藥學校財團法人嘉南藥理大學醫務管理系</v>
      </c>
      <c r="E2708" t="str">
        <f t="shared" si="85"/>
        <v>204</v>
      </c>
      <c r="F2708" s="32">
        <v>204065</v>
      </c>
    </row>
    <row r="2709" spans="1:6">
      <c r="A2709" t="s">
        <v>756</v>
      </c>
      <c r="B2709" t="s">
        <v>89</v>
      </c>
      <c r="C2709" t="s">
        <v>331</v>
      </c>
      <c r="D2709" t="str">
        <f t="shared" si="84"/>
        <v>餐旅群萬能科技大學資訊管理系多媒體設計組</v>
      </c>
      <c r="E2709" t="str">
        <f t="shared" si="85"/>
        <v>212</v>
      </c>
      <c r="F2709" s="32">
        <v>212056</v>
      </c>
    </row>
    <row r="2710" spans="1:6">
      <c r="A2710" t="s">
        <v>756</v>
      </c>
      <c r="B2710" t="s">
        <v>140</v>
      </c>
      <c r="C2710" t="s">
        <v>187</v>
      </c>
      <c r="D2710" t="str">
        <f t="shared" si="84"/>
        <v>餐旅群遠東科技大學行銷與流通管理系</v>
      </c>
      <c r="E2710" t="str">
        <f t="shared" si="85"/>
        <v>222</v>
      </c>
      <c r="F2710" s="32">
        <v>222039</v>
      </c>
    </row>
    <row r="2711" spans="1:6">
      <c r="A2711" t="s">
        <v>756</v>
      </c>
      <c r="B2711" t="s">
        <v>156</v>
      </c>
      <c r="C2711" t="s">
        <v>521</v>
      </c>
      <c r="D2711" t="str">
        <f t="shared" si="84"/>
        <v>餐旅群修平科技大學應用英語系</v>
      </c>
      <c r="E2711" t="str">
        <f t="shared" si="85"/>
        <v>236</v>
      </c>
      <c r="F2711" s="32">
        <v>236030</v>
      </c>
    </row>
    <row r="2712" spans="1:6">
      <c r="A2712" t="s">
        <v>756</v>
      </c>
      <c r="B2712" t="s">
        <v>113</v>
      </c>
      <c r="C2712" t="s">
        <v>183</v>
      </c>
      <c r="D2712" t="str">
        <f t="shared" si="84"/>
        <v>餐旅群健行科技大學企業管理系</v>
      </c>
      <c r="E2712" t="str">
        <f t="shared" si="85"/>
        <v>210</v>
      </c>
      <c r="F2712" s="32">
        <v>210048</v>
      </c>
    </row>
    <row r="2713" spans="1:6">
      <c r="A2713" t="s">
        <v>756</v>
      </c>
      <c r="B2713" t="s">
        <v>89</v>
      </c>
      <c r="C2713" t="s">
        <v>260</v>
      </c>
      <c r="D2713" t="str">
        <f t="shared" si="84"/>
        <v>餐旅群萬能科技大學資訊工程系物聯網應用組</v>
      </c>
      <c r="E2713" t="str">
        <f t="shared" si="85"/>
        <v>212</v>
      </c>
      <c r="F2713" s="32">
        <v>212059</v>
      </c>
    </row>
    <row r="2714" spans="1:6">
      <c r="A2714" t="s">
        <v>756</v>
      </c>
      <c r="B2714" t="s">
        <v>119</v>
      </c>
      <c r="C2714" t="s">
        <v>484</v>
      </c>
      <c r="D2714" t="str">
        <f t="shared" si="84"/>
        <v>餐旅群中華醫事科技大學幼兒保育系</v>
      </c>
      <c r="E2714" t="str">
        <f t="shared" si="85"/>
        <v>225</v>
      </c>
      <c r="F2714" s="32">
        <v>225009</v>
      </c>
    </row>
    <row r="2715" spans="1:6">
      <c r="A2715" t="s">
        <v>756</v>
      </c>
      <c r="B2715" t="s">
        <v>157</v>
      </c>
      <c r="C2715" t="s">
        <v>326</v>
      </c>
      <c r="D2715" t="str">
        <f t="shared" si="84"/>
        <v>餐旅群育達科技大學休閒運動管理系</v>
      </c>
      <c r="E2715" t="str">
        <f t="shared" si="85"/>
        <v>231</v>
      </c>
      <c r="F2715" s="32">
        <v>231024</v>
      </c>
    </row>
    <row r="2716" spans="1:6">
      <c r="A2716" t="s">
        <v>756</v>
      </c>
      <c r="B2716" t="s">
        <v>89</v>
      </c>
      <c r="C2716" t="s">
        <v>330</v>
      </c>
      <c r="D2716" t="str">
        <f t="shared" si="84"/>
        <v>餐旅群萬能科技大學資訊工程系資訊應用組</v>
      </c>
      <c r="E2716" t="str">
        <f t="shared" si="85"/>
        <v>212</v>
      </c>
      <c r="F2716" s="32">
        <v>212060</v>
      </c>
    </row>
    <row r="2717" spans="1:6">
      <c r="A2717" t="s">
        <v>756</v>
      </c>
      <c r="B2717" t="s">
        <v>185</v>
      </c>
      <c r="C2717" t="s">
        <v>778</v>
      </c>
      <c r="D2717" t="str">
        <f t="shared" si="84"/>
        <v>餐旅群輔英科技大學休閒與遊憩事業管理系</v>
      </c>
      <c r="E2717" t="str">
        <f t="shared" si="85"/>
        <v>207</v>
      </c>
      <c r="F2717" s="32">
        <v>207036</v>
      </c>
    </row>
    <row r="2718" spans="1:6">
      <c r="A2718" t="s">
        <v>756</v>
      </c>
      <c r="B2718" t="s">
        <v>464</v>
      </c>
      <c r="C2718" t="s">
        <v>621</v>
      </c>
      <c r="D2718" t="str">
        <f t="shared" si="84"/>
        <v>餐旅群大同技術學院旅遊與休閒娛樂管理系休閒旅遊組</v>
      </c>
      <c r="E2718" t="str">
        <f t="shared" si="85"/>
        <v>419</v>
      </c>
      <c r="F2718" s="32">
        <v>419009</v>
      </c>
    </row>
    <row r="2719" spans="1:6">
      <c r="A2719" t="s">
        <v>756</v>
      </c>
      <c r="B2719" t="s">
        <v>177</v>
      </c>
      <c r="C2719" t="s">
        <v>693</v>
      </c>
      <c r="D2719" t="str">
        <f t="shared" si="84"/>
        <v>餐旅群元培醫事科技大學食品科學系</v>
      </c>
      <c r="E2719" t="str">
        <f t="shared" si="85"/>
        <v>223</v>
      </c>
      <c r="F2719" s="32">
        <v>223026</v>
      </c>
    </row>
    <row r="2720" spans="1:6">
      <c r="A2720" t="s">
        <v>756</v>
      </c>
      <c r="B2720" t="s">
        <v>140</v>
      </c>
      <c r="C2720" t="s">
        <v>779</v>
      </c>
      <c r="D2720" t="str">
        <f t="shared" si="84"/>
        <v>餐旅群遠東科技大學旅遊事業管理系旅遊經營組</v>
      </c>
      <c r="E2720" t="str">
        <f t="shared" si="85"/>
        <v>222</v>
      </c>
      <c r="F2720" s="32">
        <v>222049</v>
      </c>
    </row>
    <row r="2721" spans="1:6">
      <c r="A2721" t="s">
        <v>756</v>
      </c>
      <c r="B2721" t="s">
        <v>768</v>
      </c>
      <c r="C2721" t="s">
        <v>586</v>
      </c>
      <c r="D2721" t="str">
        <f t="shared" si="84"/>
        <v>餐旅群臺灣觀光學院旅館管理系</v>
      </c>
      <c r="E2721" t="str">
        <f t="shared" si="85"/>
        <v>423</v>
      </c>
      <c r="F2721" s="32">
        <v>423005</v>
      </c>
    </row>
    <row r="2722" spans="1:6">
      <c r="A2722" t="s">
        <v>756</v>
      </c>
      <c r="B2722" t="s">
        <v>140</v>
      </c>
      <c r="C2722" t="s">
        <v>743</v>
      </c>
      <c r="D2722" t="str">
        <f t="shared" si="84"/>
        <v>餐旅群遠東科技大學休閒運動管理系休閒產業組</v>
      </c>
      <c r="E2722" t="str">
        <f t="shared" si="85"/>
        <v>222</v>
      </c>
      <c r="F2722" s="32">
        <v>222047</v>
      </c>
    </row>
    <row r="2723" spans="1:6">
      <c r="A2723" t="s">
        <v>756</v>
      </c>
      <c r="B2723" t="s">
        <v>110</v>
      </c>
      <c r="C2723" t="s">
        <v>728</v>
      </c>
      <c r="D2723" t="str">
        <f t="shared" si="84"/>
        <v>餐旅群中華科技大學食品科學系加工與醱酵烘焙組（台北校區）</v>
      </c>
      <c r="E2723" t="str">
        <f t="shared" si="85"/>
        <v>229</v>
      </c>
      <c r="F2723" s="32">
        <v>229038</v>
      </c>
    </row>
    <row r="2724" spans="1:6">
      <c r="A2724" t="s">
        <v>756</v>
      </c>
      <c r="B2724" t="s">
        <v>135</v>
      </c>
      <c r="C2724" t="s">
        <v>602</v>
      </c>
      <c r="D2724" t="str">
        <f t="shared" si="84"/>
        <v>餐旅群高苑科技大學觀光事業管理系</v>
      </c>
      <c r="E2724" t="str">
        <f t="shared" si="85"/>
        <v>215</v>
      </c>
      <c r="F2724" s="32">
        <v>215054</v>
      </c>
    </row>
    <row r="2725" spans="1:6">
      <c r="A2725" t="s">
        <v>756</v>
      </c>
      <c r="B2725" t="s">
        <v>113</v>
      </c>
      <c r="C2725" t="s">
        <v>502</v>
      </c>
      <c r="D2725" t="str">
        <f t="shared" si="84"/>
        <v>餐旅群健行科技大學應用外語系</v>
      </c>
      <c r="E2725" t="str">
        <f t="shared" si="85"/>
        <v>210</v>
      </c>
      <c r="F2725" s="32">
        <v>210055</v>
      </c>
    </row>
    <row r="2726" spans="1:6">
      <c r="A2726" t="s">
        <v>756</v>
      </c>
      <c r="B2726" t="s">
        <v>89</v>
      </c>
      <c r="C2726" t="s">
        <v>165</v>
      </c>
      <c r="D2726" t="str">
        <f t="shared" si="84"/>
        <v>餐旅群萬能科技大學營建科技系室內設計與管理組</v>
      </c>
      <c r="E2726" t="str">
        <f t="shared" si="85"/>
        <v>212</v>
      </c>
      <c r="F2726" s="32">
        <v>212062</v>
      </c>
    </row>
    <row r="2727" spans="1:6">
      <c r="A2727" t="s">
        <v>756</v>
      </c>
      <c r="B2727" t="s">
        <v>127</v>
      </c>
      <c r="C2727" t="s">
        <v>707</v>
      </c>
      <c r="D2727" t="str">
        <f t="shared" si="84"/>
        <v>餐旅群南亞技術學院餐飲廚藝管理系</v>
      </c>
      <c r="E2727" t="str">
        <f t="shared" si="85"/>
        <v>411</v>
      </c>
      <c r="F2727" s="32">
        <v>411025</v>
      </c>
    </row>
    <row r="2728" spans="1:6">
      <c r="A2728" t="s">
        <v>756</v>
      </c>
      <c r="B2728" t="s">
        <v>135</v>
      </c>
      <c r="C2728" t="s">
        <v>183</v>
      </c>
      <c r="D2728" t="str">
        <f t="shared" si="84"/>
        <v>餐旅群高苑科技大學企業管理系</v>
      </c>
      <c r="E2728" t="str">
        <f t="shared" si="85"/>
        <v>215</v>
      </c>
      <c r="F2728" s="32">
        <v>215084</v>
      </c>
    </row>
    <row r="2729" spans="1:6">
      <c r="A2729" t="s">
        <v>756</v>
      </c>
      <c r="B2729" t="s">
        <v>110</v>
      </c>
      <c r="C2729" t="s">
        <v>607</v>
      </c>
      <c r="D2729" t="str">
        <f t="shared" si="84"/>
        <v>餐旅群中華科技大學觀光餐旅系（新竹校區）</v>
      </c>
      <c r="E2729" t="str">
        <f t="shared" si="85"/>
        <v>229</v>
      </c>
      <c r="F2729" s="32">
        <v>229059</v>
      </c>
    </row>
    <row r="2730" spans="1:6">
      <c r="A2730" t="s">
        <v>756</v>
      </c>
      <c r="B2730" t="s">
        <v>89</v>
      </c>
      <c r="C2730" t="s">
        <v>198</v>
      </c>
      <c r="D2730" t="str">
        <f t="shared" si="84"/>
        <v>餐旅群萬能科技大學環境工程系生態與環境資源管理組</v>
      </c>
      <c r="E2730" t="str">
        <f t="shared" si="85"/>
        <v>212</v>
      </c>
      <c r="F2730" s="32">
        <v>212063</v>
      </c>
    </row>
    <row r="2731" spans="1:6">
      <c r="A2731" t="s">
        <v>756</v>
      </c>
      <c r="B2731" t="s">
        <v>177</v>
      </c>
      <c r="C2731" t="s">
        <v>183</v>
      </c>
      <c r="D2731" t="str">
        <f t="shared" si="84"/>
        <v>餐旅群元培醫事科技大學企業管理系</v>
      </c>
      <c r="E2731" t="str">
        <f t="shared" si="85"/>
        <v>223</v>
      </c>
      <c r="F2731" s="32">
        <v>223040</v>
      </c>
    </row>
    <row r="2732" spans="1:6">
      <c r="A2732" t="s">
        <v>756</v>
      </c>
      <c r="B2732" t="s">
        <v>117</v>
      </c>
      <c r="C2732" t="s">
        <v>521</v>
      </c>
      <c r="D2732" t="str">
        <f t="shared" si="84"/>
        <v>餐旅群德霖技術學院應用英語系</v>
      </c>
      <c r="E2732" t="str">
        <f t="shared" si="85"/>
        <v>412</v>
      </c>
      <c r="F2732" s="32">
        <v>412023</v>
      </c>
    </row>
    <row r="2733" spans="1:6">
      <c r="A2733" t="s">
        <v>756</v>
      </c>
      <c r="B2733" t="s">
        <v>464</v>
      </c>
      <c r="C2733" t="s">
        <v>625</v>
      </c>
      <c r="D2733" t="str">
        <f t="shared" si="84"/>
        <v>餐旅群大同技術學院茶文化與事業經營學士學位學程</v>
      </c>
      <c r="E2733" t="str">
        <f t="shared" si="85"/>
        <v>419</v>
      </c>
      <c r="F2733" s="32">
        <v>419025</v>
      </c>
    </row>
    <row r="2734" spans="1:6">
      <c r="A2734" t="s">
        <v>756</v>
      </c>
      <c r="B2734" t="s">
        <v>101</v>
      </c>
      <c r="C2734" t="s">
        <v>616</v>
      </c>
      <c r="D2734" t="str">
        <f t="shared" si="84"/>
        <v>餐旅群慈濟學校財團法人慈濟科技大學醫務暨健康管理系</v>
      </c>
      <c r="E2734" t="str">
        <f t="shared" si="85"/>
        <v>244</v>
      </c>
      <c r="F2734" s="32">
        <v>244011</v>
      </c>
    </row>
    <row r="2735" spans="1:6">
      <c r="A2735" t="s">
        <v>756</v>
      </c>
      <c r="B2735" t="s">
        <v>130</v>
      </c>
      <c r="C2735" t="s">
        <v>780</v>
      </c>
      <c r="D2735" t="str">
        <f t="shared" si="84"/>
        <v>餐旅群臺北城市科技大學休閒事業系</v>
      </c>
      <c r="E2735" t="str">
        <f t="shared" si="85"/>
        <v>239</v>
      </c>
      <c r="F2735" s="32">
        <v>239030</v>
      </c>
    </row>
    <row r="2736" spans="1:6">
      <c r="A2736" t="s">
        <v>756</v>
      </c>
      <c r="B2736" t="s">
        <v>113</v>
      </c>
      <c r="C2736" t="s">
        <v>472</v>
      </c>
      <c r="D2736" t="str">
        <f t="shared" si="84"/>
        <v>餐旅群健行科技大學物業經營與管理系室內設計組</v>
      </c>
      <c r="E2736" t="str">
        <f t="shared" si="85"/>
        <v>210</v>
      </c>
      <c r="F2736" s="32">
        <v>210077</v>
      </c>
    </row>
    <row r="2737" spans="1:6">
      <c r="A2737" t="s">
        <v>756</v>
      </c>
      <c r="B2737" t="s">
        <v>195</v>
      </c>
      <c r="C2737" t="s">
        <v>326</v>
      </c>
      <c r="D2737" t="str">
        <f t="shared" si="84"/>
        <v>餐旅群大仁科技大學休閒運動管理系</v>
      </c>
      <c r="E2737" t="str">
        <f t="shared" si="85"/>
        <v>216</v>
      </c>
      <c r="F2737" s="32">
        <v>216034</v>
      </c>
    </row>
    <row r="2738" spans="1:6">
      <c r="A2738" t="s">
        <v>756</v>
      </c>
      <c r="B2738" t="s">
        <v>127</v>
      </c>
      <c r="C2738" t="s">
        <v>548</v>
      </c>
      <c r="D2738" t="str">
        <f t="shared" si="84"/>
        <v>餐旅群南亞技術學院餐旅管理系</v>
      </c>
      <c r="E2738" t="str">
        <f t="shared" si="85"/>
        <v>411</v>
      </c>
      <c r="F2738" s="32">
        <v>411027</v>
      </c>
    </row>
    <row r="2739" spans="1:6">
      <c r="A2739" t="s">
        <v>756</v>
      </c>
      <c r="B2739" t="s">
        <v>258</v>
      </c>
      <c r="C2739" t="s">
        <v>548</v>
      </c>
      <c r="D2739" t="str">
        <f t="shared" si="84"/>
        <v>餐旅群經國管理暨健康學院餐旅管理系</v>
      </c>
      <c r="E2739" t="str">
        <f t="shared" si="85"/>
        <v>417</v>
      </c>
      <c r="F2739" s="32">
        <v>417012</v>
      </c>
    </row>
    <row r="2740" spans="1:6">
      <c r="A2740" t="s">
        <v>756</v>
      </c>
      <c r="B2740" t="s">
        <v>179</v>
      </c>
      <c r="C2740" t="s">
        <v>652</v>
      </c>
      <c r="D2740" t="str">
        <f t="shared" si="84"/>
        <v>餐旅群吳鳳科技大學觀光休閒管理系</v>
      </c>
      <c r="E2740" t="str">
        <f t="shared" si="85"/>
        <v>233</v>
      </c>
      <c r="F2740" s="32">
        <v>233042</v>
      </c>
    </row>
    <row r="2741" spans="1:6">
      <c r="A2741" t="s">
        <v>756</v>
      </c>
      <c r="B2741" t="s">
        <v>302</v>
      </c>
      <c r="C2741" t="s">
        <v>708</v>
      </c>
      <c r="D2741" t="str">
        <f t="shared" si="84"/>
        <v>餐旅群台北海洋技術學院食品科技與行銷系（士林校區）</v>
      </c>
      <c r="E2741" t="str">
        <f t="shared" si="85"/>
        <v>424</v>
      </c>
      <c r="F2741" s="32">
        <v>424009</v>
      </c>
    </row>
    <row r="2742" spans="1:6">
      <c r="A2742" t="s">
        <v>756</v>
      </c>
      <c r="B2742" t="s">
        <v>185</v>
      </c>
      <c r="C2742" t="s">
        <v>462</v>
      </c>
      <c r="D2742" t="str">
        <f t="shared" si="84"/>
        <v>餐旅群輔英科技大學健康美容系</v>
      </c>
      <c r="E2742" t="str">
        <f t="shared" si="85"/>
        <v>207</v>
      </c>
      <c r="F2742" s="32">
        <v>207017</v>
      </c>
    </row>
    <row r="2743" spans="1:6">
      <c r="A2743" t="s">
        <v>756</v>
      </c>
      <c r="B2743" t="s">
        <v>220</v>
      </c>
      <c r="C2743" t="s">
        <v>502</v>
      </c>
      <c r="D2743" t="str">
        <f t="shared" si="84"/>
        <v>餐旅群和春技術學院應用外語系</v>
      </c>
      <c r="E2743" t="str">
        <f t="shared" si="85"/>
        <v>406</v>
      </c>
      <c r="F2743" s="32">
        <v>406018</v>
      </c>
    </row>
    <row r="2744" spans="1:6">
      <c r="A2744" t="s">
        <v>756</v>
      </c>
      <c r="B2744" t="s">
        <v>167</v>
      </c>
      <c r="C2744" t="s">
        <v>627</v>
      </c>
      <c r="D2744" t="str">
        <f t="shared" si="84"/>
        <v>餐旅群中州科技大學餐旅事業管理系</v>
      </c>
      <c r="E2744" t="str">
        <f t="shared" si="85"/>
        <v>235</v>
      </c>
      <c r="F2744" s="32">
        <v>235026</v>
      </c>
    </row>
    <row r="2745" spans="1:6">
      <c r="A2745" t="s">
        <v>756</v>
      </c>
      <c r="B2745" t="s">
        <v>135</v>
      </c>
      <c r="C2745" t="s">
        <v>187</v>
      </c>
      <c r="D2745" t="str">
        <f t="shared" si="84"/>
        <v>餐旅群高苑科技大學行銷與流通管理系</v>
      </c>
      <c r="E2745" t="str">
        <f t="shared" si="85"/>
        <v>215</v>
      </c>
      <c r="F2745" s="32">
        <v>215042</v>
      </c>
    </row>
    <row r="2746" spans="1:6">
      <c r="A2746" t="s">
        <v>756</v>
      </c>
      <c r="B2746" t="s">
        <v>334</v>
      </c>
      <c r="C2746" t="s">
        <v>183</v>
      </c>
      <c r="D2746" t="str">
        <f t="shared" si="84"/>
        <v>餐旅群醒吾科技大學企業管理系</v>
      </c>
      <c r="E2746" t="str">
        <f t="shared" si="85"/>
        <v>240</v>
      </c>
      <c r="F2746" s="32">
        <v>240012</v>
      </c>
    </row>
    <row r="2747" spans="1:6">
      <c r="A2747" t="s">
        <v>756</v>
      </c>
      <c r="B2747" t="s">
        <v>181</v>
      </c>
      <c r="C2747" t="s">
        <v>513</v>
      </c>
      <c r="D2747" t="str">
        <f t="shared" si="84"/>
        <v>餐旅群大華科技大學觀光管理系</v>
      </c>
      <c r="E2747" t="str">
        <f t="shared" si="85"/>
        <v>238</v>
      </c>
      <c r="F2747" s="32">
        <v>238003</v>
      </c>
    </row>
    <row r="2748" spans="1:6">
      <c r="A2748" t="s">
        <v>756</v>
      </c>
      <c r="B2748" t="s">
        <v>302</v>
      </c>
      <c r="C2748" t="s">
        <v>642</v>
      </c>
      <c r="D2748" t="str">
        <f t="shared" si="84"/>
        <v>餐旅群台北海洋技術學院旅遊管理系（淡水校本部）</v>
      </c>
      <c r="E2748" t="str">
        <f t="shared" si="85"/>
        <v>424</v>
      </c>
      <c r="F2748" s="32">
        <v>424015</v>
      </c>
    </row>
    <row r="2749" spans="1:6">
      <c r="A2749" t="s">
        <v>756</v>
      </c>
      <c r="B2749" t="s">
        <v>302</v>
      </c>
      <c r="C2749" t="s">
        <v>654</v>
      </c>
      <c r="D2749" t="str">
        <f t="shared" si="84"/>
        <v>餐旅群台北海洋技術學院海洋休閒觀光系（士林校區）</v>
      </c>
      <c r="E2749" t="str">
        <f t="shared" si="85"/>
        <v>424</v>
      </c>
      <c r="F2749" s="32">
        <v>424003</v>
      </c>
    </row>
    <row r="2750" spans="1:6">
      <c r="A2750" t="s">
        <v>756</v>
      </c>
      <c r="B2750" t="s">
        <v>167</v>
      </c>
      <c r="C2750" t="s">
        <v>781</v>
      </c>
      <c r="D2750" t="str">
        <f t="shared" si="84"/>
        <v>餐旅群中州科技大學運動與健康促進系</v>
      </c>
      <c r="E2750" t="str">
        <f t="shared" si="85"/>
        <v>235</v>
      </c>
      <c r="F2750" s="32">
        <v>235040</v>
      </c>
    </row>
    <row r="2751" spans="1:6">
      <c r="A2751" t="s">
        <v>756</v>
      </c>
      <c r="B2751" t="s">
        <v>124</v>
      </c>
      <c r="C2751" t="s">
        <v>187</v>
      </c>
      <c r="D2751" t="str">
        <f t="shared" si="84"/>
        <v>餐旅群東南科技大學行銷與流通管理系</v>
      </c>
      <c r="E2751" t="str">
        <f t="shared" si="85"/>
        <v>226</v>
      </c>
      <c r="F2751" s="32">
        <v>226013</v>
      </c>
    </row>
    <row r="2752" spans="1:6">
      <c r="A2752" t="s">
        <v>756</v>
      </c>
      <c r="B2752" t="s">
        <v>334</v>
      </c>
      <c r="C2752" t="s">
        <v>660</v>
      </c>
      <c r="D2752" t="str">
        <f t="shared" si="84"/>
        <v>餐旅群醒吾科技大學國際商務系</v>
      </c>
      <c r="E2752" t="str">
        <f t="shared" si="85"/>
        <v>240</v>
      </c>
      <c r="F2752" s="32">
        <v>240048</v>
      </c>
    </row>
    <row r="2753" spans="1:6">
      <c r="A2753" t="s">
        <v>756</v>
      </c>
      <c r="B2753" t="s">
        <v>161</v>
      </c>
      <c r="C2753" t="s">
        <v>493</v>
      </c>
      <c r="D2753" t="str">
        <f t="shared" si="84"/>
        <v>餐旅群崇右技術學院經營管理系</v>
      </c>
      <c r="E2753" t="str">
        <f t="shared" si="85"/>
        <v>418</v>
      </c>
      <c r="F2753" s="32">
        <v>418027</v>
      </c>
    </row>
    <row r="2754" spans="1:6">
      <c r="A2754" t="s">
        <v>756</v>
      </c>
      <c r="B2754" t="s">
        <v>117</v>
      </c>
      <c r="C2754" t="s">
        <v>549</v>
      </c>
      <c r="D2754" t="str">
        <f t="shared" ref="D2754:D2817" si="86">CONCATENATE(A2754,B2754,C2754)</f>
        <v>餐旅群德霖技術學院休閒事業管理系</v>
      </c>
      <c r="E2754" t="str">
        <f t="shared" ref="E2754:E2817" si="87">MID(F2754,1,3)</f>
        <v>412</v>
      </c>
      <c r="F2754" s="32">
        <v>412040</v>
      </c>
    </row>
    <row r="2755" spans="1:6">
      <c r="A2755" t="s">
        <v>756</v>
      </c>
      <c r="B2755" t="s">
        <v>167</v>
      </c>
      <c r="C2755" t="s">
        <v>581</v>
      </c>
      <c r="D2755" t="str">
        <f t="shared" si="86"/>
        <v>餐旅群中州科技大學觀光與休閒管理系</v>
      </c>
      <c r="E2755" t="str">
        <f t="shared" si="87"/>
        <v>235</v>
      </c>
      <c r="F2755" s="32">
        <v>235017</v>
      </c>
    </row>
    <row r="2756" spans="1:6">
      <c r="A2756" t="s">
        <v>756</v>
      </c>
      <c r="B2756" t="s">
        <v>124</v>
      </c>
      <c r="C2756" t="s">
        <v>639</v>
      </c>
      <c r="D2756" t="str">
        <f t="shared" si="86"/>
        <v>餐旅群東南科技大學觀光系</v>
      </c>
      <c r="E2756" t="str">
        <f t="shared" si="87"/>
        <v>226</v>
      </c>
      <c r="F2756" s="32">
        <v>226018</v>
      </c>
    </row>
    <row r="2757" spans="1:6">
      <c r="A2757" t="s">
        <v>756</v>
      </c>
      <c r="B2757" t="s">
        <v>161</v>
      </c>
      <c r="C2757" t="s">
        <v>782</v>
      </c>
      <c r="D2757" t="str">
        <f t="shared" si="86"/>
        <v>餐旅群崇右技術學院觀光旅遊管理系</v>
      </c>
      <c r="E2757" t="str">
        <f t="shared" si="87"/>
        <v>418</v>
      </c>
      <c r="F2757" s="32">
        <v>418024</v>
      </c>
    </row>
    <row r="2758" spans="1:6">
      <c r="A2758" t="s">
        <v>756</v>
      </c>
      <c r="B2758" t="s">
        <v>117</v>
      </c>
      <c r="C2758" t="s">
        <v>183</v>
      </c>
      <c r="D2758" t="str">
        <f t="shared" si="86"/>
        <v>餐旅群德霖技術學院企業管理系</v>
      </c>
      <c r="E2758" t="str">
        <f t="shared" si="87"/>
        <v>412</v>
      </c>
      <c r="F2758" s="32">
        <v>412026</v>
      </c>
    </row>
    <row r="2759" spans="1:6">
      <c r="A2759" t="s">
        <v>756</v>
      </c>
      <c r="B2759" t="s">
        <v>210</v>
      </c>
      <c r="C2759" t="s">
        <v>487</v>
      </c>
      <c r="D2759" t="str">
        <f t="shared" si="86"/>
        <v>餐旅群美和科技大學美容系保健造型設計組</v>
      </c>
      <c r="E2759" t="str">
        <f t="shared" si="87"/>
        <v>232</v>
      </c>
      <c r="F2759" s="32">
        <v>232009</v>
      </c>
    </row>
    <row r="2760" spans="1:6">
      <c r="A2760" t="s">
        <v>756</v>
      </c>
      <c r="B2760" t="s">
        <v>210</v>
      </c>
      <c r="C2760" t="s">
        <v>730</v>
      </c>
      <c r="D2760" t="str">
        <f t="shared" si="86"/>
        <v>餐旅群美和科技大學美容系寵物美容設計組</v>
      </c>
      <c r="E2760" t="str">
        <f t="shared" si="87"/>
        <v>232</v>
      </c>
      <c r="F2760" s="32">
        <v>232010</v>
      </c>
    </row>
    <row r="2761" spans="1:6">
      <c r="A2761" t="s">
        <v>756</v>
      </c>
      <c r="B2761" t="s">
        <v>179</v>
      </c>
      <c r="C2761" t="s">
        <v>548</v>
      </c>
      <c r="D2761" t="str">
        <f t="shared" si="86"/>
        <v>餐旅群吳鳳科技大學餐旅管理系</v>
      </c>
      <c r="E2761" t="str">
        <f t="shared" si="87"/>
        <v>233</v>
      </c>
      <c r="F2761" s="32">
        <v>233039</v>
      </c>
    </row>
    <row r="2762" spans="1:6">
      <c r="A2762" t="s">
        <v>756</v>
      </c>
      <c r="B2762" t="s">
        <v>179</v>
      </c>
      <c r="C2762" t="s">
        <v>710</v>
      </c>
      <c r="D2762" t="str">
        <f t="shared" si="86"/>
        <v>餐旅群吳鳳科技大學餐旅管理系廚藝組</v>
      </c>
      <c r="E2762" t="str">
        <f t="shared" si="87"/>
        <v>233</v>
      </c>
      <c r="F2762" s="32">
        <v>233040</v>
      </c>
    </row>
    <row r="2763" spans="1:6">
      <c r="A2763" t="s">
        <v>756</v>
      </c>
      <c r="B2763" t="s">
        <v>179</v>
      </c>
      <c r="C2763" t="s">
        <v>711</v>
      </c>
      <c r="D2763" t="str">
        <f t="shared" si="86"/>
        <v>餐旅群吳鳳科技大學餐旅管理系烘焙組</v>
      </c>
      <c r="E2763" t="str">
        <f t="shared" si="87"/>
        <v>233</v>
      </c>
      <c r="F2763" s="32">
        <v>233041</v>
      </c>
    </row>
    <row r="2764" spans="1:6">
      <c r="A2764" t="s">
        <v>756</v>
      </c>
      <c r="B2764" t="s">
        <v>210</v>
      </c>
      <c r="C2764" t="s">
        <v>548</v>
      </c>
      <c r="D2764" t="str">
        <f t="shared" si="86"/>
        <v>餐旅群美和科技大學餐旅管理系</v>
      </c>
      <c r="E2764" t="str">
        <f t="shared" si="87"/>
        <v>232</v>
      </c>
      <c r="F2764" s="32">
        <v>232036</v>
      </c>
    </row>
    <row r="2765" spans="1:6">
      <c r="A2765" t="s">
        <v>756</v>
      </c>
      <c r="B2765" t="s">
        <v>159</v>
      </c>
      <c r="C2765" t="s">
        <v>613</v>
      </c>
      <c r="D2765" t="str">
        <f t="shared" si="86"/>
        <v>餐旅群南開科技大學福祉科技與服務管理系</v>
      </c>
      <c r="E2765" t="str">
        <f t="shared" si="87"/>
        <v>228</v>
      </c>
      <c r="F2765" s="32">
        <v>228051</v>
      </c>
    </row>
    <row r="2766" spans="1:6">
      <c r="A2766" t="s">
        <v>756</v>
      </c>
      <c r="B2766" t="s">
        <v>140</v>
      </c>
      <c r="C2766" t="s">
        <v>479</v>
      </c>
      <c r="D2766" t="str">
        <f t="shared" si="86"/>
        <v>餐旅群遠東科技大學多媒體與遊戲發展管理系</v>
      </c>
      <c r="E2766" t="str">
        <f t="shared" si="87"/>
        <v>222</v>
      </c>
      <c r="F2766" s="32">
        <v>222043</v>
      </c>
    </row>
    <row r="2767" spans="1:6">
      <c r="A2767" t="s">
        <v>756</v>
      </c>
      <c r="B2767" t="s">
        <v>150</v>
      </c>
      <c r="C2767" t="s">
        <v>635</v>
      </c>
      <c r="D2767" t="str">
        <f t="shared" si="86"/>
        <v>餐旅群黎明技術學院時尚經營管理系</v>
      </c>
      <c r="E2767" t="str">
        <f t="shared" si="87"/>
        <v>415</v>
      </c>
      <c r="F2767" s="32">
        <v>415027</v>
      </c>
    </row>
    <row r="2768" spans="1:6">
      <c r="A2768" t="s">
        <v>756</v>
      </c>
      <c r="B2768" t="s">
        <v>117</v>
      </c>
      <c r="C2768" t="s">
        <v>478</v>
      </c>
      <c r="D2768" t="str">
        <f t="shared" si="86"/>
        <v>餐旅群德霖技術學院不動產經營系</v>
      </c>
      <c r="E2768" t="str">
        <f t="shared" si="87"/>
        <v>412</v>
      </c>
      <c r="F2768" s="32">
        <v>412031</v>
      </c>
    </row>
    <row r="2769" spans="1:6">
      <c r="A2769" t="s">
        <v>756</v>
      </c>
      <c r="B2769" t="s">
        <v>177</v>
      </c>
      <c r="C2769" t="s">
        <v>655</v>
      </c>
      <c r="D2769" t="str">
        <f t="shared" si="86"/>
        <v>餐旅群元培醫事科技大學健康休閒管理系</v>
      </c>
      <c r="E2769" t="str">
        <f t="shared" si="87"/>
        <v>223</v>
      </c>
      <c r="F2769" s="32">
        <v>223035</v>
      </c>
    </row>
    <row r="2770" spans="1:6">
      <c r="A2770" t="s">
        <v>756</v>
      </c>
      <c r="B2770" t="s">
        <v>195</v>
      </c>
      <c r="C2770" t="s">
        <v>484</v>
      </c>
      <c r="D2770" t="str">
        <f t="shared" si="86"/>
        <v>餐旅群大仁科技大學幼兒保育系</v>
      </c>
      <c r="E2770" t="str">
        <f t="shared" si="87"/>
        <v>216</v>
      </c>
      <c r="F2770" s="32">
        <v>216048</v>
      </c>
    </row>
    <row r="2771" spans="1:6">
      <c r="A2771" t="s">
        <v>756</v>
      </c>
      <c r="B2771" t="s">
        <v>113</v>
      </c>
      <c r="C2771" t="s">
        <v>653</v>
      </c>
      <c r="D2771" t="str">
        <f t="shared" si="86"/>
        <v>餐旅群健行科技大學國際企業經營系航空服務與行銷企劃組</v>
      </c>
      <c r="E2771" t="str">
        <f t="shared" si="87"/>
        <v>210</v>
      </c>
      <c r="F2771" s="32">
        <v>210051</v>
      </c>
    </row>
    <row r="2772" spans="1:6">
      <c r="A2772" t="s">
        <v>756</v>
      </c>
      <c r="B2772" t="s">
        <v>295</v>
      </c>
      <c r="C2772" t="s">
        <v>617</v>
      </c>
      <c r="D2772" t="str">
        <f t="shared" si="86"/>
        <v>餐旅群東方設計學院餐飲管理系</v>
      </c>
      <c r="E2772" t="str">
        <f t="shared" si="87"/>
        <v>416</v>
      </c>
      <c r="F2772" s="32">
        <v>416014</v>
      </c>
    </row>
    <row r="2773" spans="1:6">
      <c r="A2773" t="s">
        <v>756</v>
      </c>
      <c r="B2773" t="s">
        <v>167</v>
      </c>
      <c r="C2773" t="s">
        <v>187</v>
      </c>
      <c r="D2773" t="str">
        <f t="shared" si="86"/>
        <v>餐旅群中州科技大學行銷與流通管理系</v>
      </c>
      <c r="E2773" t="str">
        <f t="shared" si="87"/>
        <v>235</v>
      </c>
      <c r="F2773" s="32">
        <v>235011</v>
      </c>
    </row>
    <row r="2774" spans="1:6">
      <c r="A2774" t="s">
        <v>756</v>
      </c>
      <c r="B2774" t="s">
        <v>127</v>
      </c>
      <c r="C2774" t="s">
        <v>312</v>
      </c>
      <c r="D2774" t="str">
        <f t="shared" si="86"/>
        <v>餐旅群南亞技術學院觀光與休閒事業管理系</v>
      </c>
      <c r="E2774" t="str">
        <f t="shared" si="87"/>
        <v>411</v>
      </c>
      <c r="F2774" s="32">
        <v>411023</v>
      </c>
    </row>
    <row r="2775" spans="1:6">
      <c r="A2775" t="s">
        <v>756</v>
      </c>
      <c r="B2775" t="s">
        <v>157</v>
      </c>
      <c r="C2775" t="s">
        <v>633</v>
      </c>
      <c r="D2775" t="str">
        <f t="shared" si="86"/>
        <v>餐旅群育達科技大學餐旅經營系</v>
      </c>
      <c r="E2775" t="str">
        <f t="shared" si="87"/>
        <v>231</v>
      </c>
      <c r="F2775" s="32">
        <v>231027</v>
      </c>
    </row>
    <row r="2776" spans="1:6">
      <c r="A2776" t="s">
        <v>756</v>
      </c>
      <c r="B2776" t="s">
        <v>179</v>
      </c>
      <c r="C2776" t="s">
        <v>187</v>
      </c>
      <c r="D2776" t="str">
        <f t="shared" si="86"/>
        <v>餐旅群吳鳳科技大學行銷與流通管理系</v>
      </c>
      <c r="E2776" t="str">
        <f t="shared" si="87"/>
        <v>233</v>
      </c>
      <c r="F2776" s="32">
        <v>233037</v>
      </c>
    </row>
    <row r="2777" spans="1:6">
      <c r="A2777" t="s">
        <v>756</v>
      </c>
      <c r="B2777" t="s">
        <v>193</v>
      </c>
      <c r="C2777" t="s">
        <v>581</v>
      </c>
      <c r="D2777" t="str">
        <f t="shared" si="86"/>
        <v>餐旅群聖約翰科技大學觀光與休閒管理系</v>
      </c>
      <c r="E2777" t="str">
        <f t="shared" si="87"/>
        <v>217</v>
      </c>
      <c r="F2777" s="32">
        <v>217038</v>
      </c>
    </row>
    <row r="2778" spans="1:6">
      <c r="A2778" t="s">
        <v>756</v>
      </c>
      <c r="B2778" t="s">
        <v>179</v>
      </c>
      <c r="C2778" t="s">
        <v>430</v>
      </c>
      <c r="D2778" t="str">
        <f t="shared" si="86"/>
        <v>餐旅群吳鳳科技大學休閒遊憩與運動管理系</v>
      </c>
      <c r="E2778" t="str">
        <f t="shared" si="87"/>
        <v>233</v>
      </c>
      <c r="F2778" s="32">
        <v>233044</v>
      </c>
    </row>
    <row r="2779" spans="1:6">
      <c r="A2779" t="s">
        <v>756</v>
      </c>
      <c r="B2779" t="s">
        <v>169</v>
      </c>
      <c r="C2779" t="s">
        <v>471</v>
      </c>
      <c r="D2779" t="str">
        <f t="shared" si="86"/>
        <v>餐旅群華夏科技大學資產與物業管理系</v>
      </c>
      <c r="E2779" t="str">
        <f t="shared" si="87"/>
        <v>243</v>
      </c>
      <c r="F2779" s="32">
        <v>243016</v>
      </c>
    </row>
    <row r="2780" spans="1:6">
      <c r="A2780" t="s">
        <v>756</v>
      </c>
      <c r="B2780" t="s">
        <v>101</v>
      </c>
      <c r="C2780" t="s">
        <v>187</v>
      </c>
      <c r="D2780" t="str">
        <f t="shared" si="86"/>
        <v>餐旅群慈濟學校財團法人慈濟科技大學行銷與流通管理系</v>
      </c>
      <c r="E2780" t="str">
        <f t="shared" si="87"/>
        <v>244</v>
      </c>
      <c r="F2780" s="32">
        <v>244009</v>
      </c>
    </row>
    <row r="2781" spans="1:6">
      <c r="A2781" t="s">
        <v>756</v>
      </c>
      <c r="B2781" t="s">
        <v>89</v>
      </c>
      <c r="C2781" t="s">
        <v>183</v>
      </c>
      <c r="D2781" t="str">
        <f t="shared" si="86"/>
        <v>餐旅群萬能科技大學企業管理系</v>
      </c>
      <c r="E2781" t="str">
        <f t="shared" si="87"/>
        <v>212</v>
      </c>
      <c r="F2781" s="32">
        <v>212049</v>
      </c>
    </row>
    <row r="2782" spans="1:6">
      <c r="A2782" t="s">
        <v>756</v>
      </c>
      <c r="B2782" t="s">
        <v>258</v>
      </c>
      <c r="C2782" t="s">
        <v>712</v>
      </c>
      <c r="D2782" t="str">
        <f t="shared" si="86"/>
        <v>餐旅群經國管理暨健康學院餐飲廚藝系</v>
      </c>
      <c r="E2782" t="str">
        <f t="shared" si="87"/>
        <v>417</v>
      </c>
      <c r="F2782" s="32">
        <v>417024</v>
      </c>
    </row>
    <row r="2783" spans="1:6">
      <c r="A2783" t="s">
        <v>756</v>
      </c>
      <c r="B2783" t="s">
        <v>96</v>
      </c>
      <c r="C2783" t="s">
        <v>183</v>
      </c>
      <c r="D2783" t="str">
        <f t="shared" si="86"/>
        <v>餐旅群樹德科技大學企業管理系</v>
      </c>
      <c r="E2783" t="str">
        <f t="shared" si="87"/>
        <v>205</v>
      </c>
      <c r="F2783" s="32">
        <v>205011</v>
      </c>
    </row>
    <row r="2784" spans="1:6">
      <c r="A2784" t="s">
        <v>756</v>
      </c>
      <c r="B2784" t="s">
        <v>110</v>
      </c>
      <c r="C2784" t="s">
        <v>603</v>
      </c>
      <c r="D2784" t="str">
        <f t="shared" si="86"/>
        <v>餐旅群中華科技大學企業管理系（台北校區）</v>
      </c>
      <c r="E2784" t="str">
        <f t="shared" si="87"/>
        <v>229</v>
      </c>
      <c r="F2784" s="32">
        <v>229023</v>
      </c>
    </row>
    <row r="2785" spans="1:6">
      <c r="A2785" t="s">
        <v>756</v>
      </c>
      <c r="B2785" t="s">
        <v>113</v>
      </c>
      <c r="C2785" t="s">
        <v>187</v>
      </c>
      <c r="D2785" t="str">
        <f t="shared" si="86"/>
        <v>餐旅群健行科技大學行銷與流通管理系</v>
      </c>
      <c r="E2785" t="str">
        <f t="shared" si="87"/>
        <v>210</v>
      </c>
      <c r="F2785" s="32">
        <v>210049</v>
      </c>
    </row>
    <row r="2786" spans="1:6">
      <c r="A2786" t="s">
        <v>756</v>
      </c>
      <c r="B2786" t="s">
        <v>135</v>
      </c>
      <c r="C2786" t="s">
        <v>326</v>
      </c>
      <c r="D2786" t="str">
        <f t="shared" si="86"/>
        <v>餐旅群高苑科技大學休閒運動管理系</v>
      </c>
      <c r="E2786" t="str">
        <f t="shared" si="87"/>
        <v>215</v>
      </c>
      <c r="F2786" s="32">
        <v>215051</v>
      </c>
    </row>
    <row r="2787" spans="1:6">
      <c r="A2787" t="s">
        <v>756</v>
      </c>
      <c r="B2787" t="s">
        <v>124</v>
      </c>
      <c r="C2787" t="s">
        <v>521</v>
      </c>
      <c r="D2787" t="str">
        <f t="shared" si="86"/>
        <v>餐旅群東南科技大學應用英語系</v>
      </c>
      <c r="E2787" t="str">
        <f t="shared" si="87"/>
        <v>226</v>
      </c>
      <c r="F2787" s="32">
        <v>226022</v>
      </c>
    </row>
    <row r="2788" spans="1:6">
      <c r="A2788" t="s">
        <v>756</v>
      </c>
      <c r="B2788" t="s">
        <v>185</v>
      </c>
      <c r="C2788" t="s">
        <v>522</v>
      </c>
      <c r="D2788" t="str">
        <f t="shared" si="86"/>
        <v>餐旅群輔英科技大學健康事業管理系</v>
      </c>
      <c r="E2788" t="str">
        <f t="shared" si="87"/>
        <v>207</v>
      </c>
      <c r="F2788" s="32">
        <v>207005</v>
      </c>
    </row>
    <row r="2789" spans="1:6">
      <c r="A2789" t="s">
        <v>756</v>
      </c>
      <c r="B2789" t="s">
        <v>156</v>
      </c>
      <c r="C2789" t="s">
        <v>585</v>
      </c>
      <c r="D2789" t="str">
        <f t="shared" si="86"/>
        <v>餐旅群修平科技大學國際企業經營系</v>
      </c>
      <c r="E2789" t="str">
        <f t="shared" si="87"/>
        <v>236</v>
      </c>
      <c r="F2789" s="32">
        <v>236018</v>
      </c>
    </row>
    <row r="2790" spans="1:6">
      <c r="A2790" t="s">
        <v>756</v>
      </c>
      <c r="B2790" t="s">
        <v>150</v>
      </c>
      <c r="C2790" t="s">
        <v>568</v>
      </c>
      <c r="D2790" t="str">
        <f t="shared" si="86"/>
        <v>餐旅群黎明技術學院觀光休閒系</v>
      </c>
      <c r="E2790" t="str">
        <f t="shared" si="87"/>
        <v>415</v>
      </c>
      <c r="F2790" s="32">
        <v>415030</v>
      </c>
    </row>
    <row r="2791" spans="1:6">
      <c r="A2791" t="s">
        <v>756</v>
      </c>
      <c r="B2791" t="s">
        <v>768</v>
      </c>
      <c r="C2791" t="s">
        <v>568</v>
      </c>
      <c r="D2791" t="str">
        <f t="shared" si="86"/>
        <v>餐旅群臺灣觀光學院觀光休閒系</v>
      </c>
      <c r="E2791" t="str">
        <f t="shared" si="87"/>
        <v>423</v>
      </c>
      <c r="F2791" s="32">
        <v>423003</v>
      </c>
    </row>
    <row r="2792" spans="1:6">
      <c r="A2792" t="s">
        <v>756</v>
      </c>
      <c r="B2792" t="s">
        <v>179</v>
      </c>
      <c r="C2792" t="s">
        <v>481</v>
      </c>
      <c r="D2792" t="str">
        <f t="shared" si="86"/>
        <v>餐旅群吳鳳科技大學應用數位媒體系視覺傳達設計組</v>
      </c>
      <c r="E2792" t="str">
        <f t="shared" si="87"/>
        <v>233</v>
      </c>
      <c r="F2792" s="32">
        <v>233038</v>
      </c>
    </row>
    <row r="2793" spans="1:6">
      <c r="A2793" t="s">
        <v>756</v>
      </c>
      <c r="B2793" t="s">
        <v>133</v>
      </c>
      <c r="C2793" t="s">
        <v>606</v>
      </c>
      <c r="D2793" t="str">
        <f t="shared" si="86"/>
        <v>餐旅群建國科技大學運動健康與休閒系</v>
      </c>
      <c r="E2793" t="str">
        <f t="shared" si="87"/>
        <v>213</v>
      </c>
      <c r="F2793" s="32">
        <v>213035</v>
      </c>
    </row>
    <row r="2794" spans="1:6">
      <c r="A2794" t="s">
        <v>756</v>
      </c>
      <c r="B2794" t="s">
        <v>124</v>
      </c>
      <c r="C2794" t="s">
        <v>549</v>
      </c>
      <c r="D2794" t="str">
        <f t="shared" si="86"/>
        <v>餐旅群東南科技大學休閒事業管理系</v>
      </c>
      <c r="E2794" t="str">
        <f t="shared" si="87"/>
        <v>226</v>
      </c>
      <c r="F2794" s="32">
        <v>226027</v>
      </c>
    </row>
    <row r="2795" spans="1:6">
      <c r="A2795" t="s">
        <v>756</v>
      </c>
      <c r="B2795" t="s">
        <v>135</v>
      </c>
      <c r="C2795" t="s">
        <v>700</v>
      </c>
      <c r="D2795" t="str">
        <f t="shared" si="86"/>
        <v>餐旅群高苑科技大學香妝與養生保健學位學程</v>
      </c>
      <c r="E2795" t="str">
        <f t="shared" si="87"/>
        <v>215</v>
      </c>
      <c r="F2795" s="32">
        <v>215031</v>
      </c>
    </row>
    <row r="2796" spans="1:6">
      <c r="A2796" t="s">
        <v>756</v>
      </c>
      <c r="B2796" t="s">
        <v>127</v>
      </c>
      <c r="C2796" t="s">
        <v>183</v>
      </c>
      <c r="D2796" t="str">
        <f t="shared" si="86"/>
        <v>餐旅群南亞技術學院企業管理系</v>
      </c>
      <c r="E2796" t="str">
        <f t="shared" si="87"/>
        <v>411</v>
      </c>
      <c r="F2796" s="32">
        <v>411015</v>
      </c>
    </row>
    <row r="2797" spans="1:6">
      <c r="A2797" t="s">
        <v>756</v>
      </c>
      <c r="B2797" t="s">
        <v>119</v>
      </c>
      <c r="C2797" t="s">
        <v>548</v>
      </c>
      <c r="D2797" t="str">
        <f t="shared" si="86"/>
        <v>餐旅群中華醫事科技大學餐旅管理系</v>
      </c>
      <c r="E2797" t="str">
        <f t="shared" si="87"/>
        <v>225</v>
      </c>
      <c r="F2797" s="32">
        <v>225035</v>
      </c>
    </row>
    <row r="2798" spans="1:6">
      <c r="A2798" t="s">
        <v>756</v>
      </c>
      <c r="B2798" t="s">
        <v>133</v>
      </c>
      <c r="C2798" t="s">
        <v>639</v>
      </c>
      <c r="D2798" t="str">
        <f t="shared" si="86"/>
        <v>餐旅群建國科技大學觀光系</v>
      </c>
      <c r="E2798" t="str">
        <f t="shared" si="87"/>
        <v>213</v>
      </c>
      <c r="F2798" s="32">
        <v>213042</v>
      </c>
    </row>
    <row r="2799" spans="1:6">
      <c r="A2799" t="s">
        <v>756</v>
      </c>
      <c r="B2799" t="s">
        <v>150</v>
      </c>
      <c r="C2799" t="s">
        <v>617</v>
      </c>
      <c r="D2799" t="str">
        <f t="shared" si="86"/>
        <v>餐旅群黎明技術學院餐飲管理系</v>
      </c>
      <c r="E2799" t="str">
        <f t="shared" si="87"/>
        <v>415</v>
      </c>
      <c r="F2799" s="32">
        <v>415028</v>
      </c>
    </row>
    <row r="2800" spans="1:6">
      <c r="A2800" t="s">
        <v>756</v>
      </c>
      <c r="B2800" t="s">
        <v>157</v>
      </c>
      <c r="C2800" t="s">
        <v>187</v>
      </c>
      <c r="D2800" t="str">
        <f t="shared" si="86"/>
        <v>餐旅群育達科技大學行銷與流通管理系</v>
      </c>
      <c r="E2800" t="str">
        <f t="shared" si="87"/>
        <v>231</v>
      </c>
      <c r="F2800" s="32">
        <v>231009</v>
      </c>
    </row>
    <row r="2801" spans="1:6">
      <c r="A2801" t="s">
        <v>756</v>
      </c>
      <c r="B2801" t="s">
        <v>152</v>
      </c>
      <c r="C2801" t="s">
        <v>548</v>
      </c>
      <c r="D2801" t="str">
        <f t="shared" si="86"/>
        <v>餐旅群南榮科技大學餐旅管理系</v>
      </c>
      <c r="E2801" t="str">
        <f t="shared" si="87"/>
        <v>242</v>
      </c>
      <c r="F2801" s="32">
        <v>242017</v>
      </c>
    </row>
    <row r="2802" spans="1:6">
      <c r="A2802" t="s">
        <v>756</v>
      </c>
      <c r="B2802" t="s">
        <v>96</v>
      </c>
      <c r="C2802" t="s">
        <v>570</v>
      </c>
      <c r="D2802" t="str">
        <f t="shared" si="86"/>
        <v>餐旅群樹德科技大學國際企業與貿易系</v>
      </c>
      <c r="E2802" t="str">
        <f t="shared" si="87"/>
        <v>205</v>
      </c>
      <c r="F2802" s="32">
        <v>205017</v>
      </c>
    </row>
    <row r="2803" spans="1:6">
      <c r="A2803" t="s">
        <v>756</v>
      </c>
      <c r="B2803" t="s">
        <v>124</v>
      </c>
      <c r="C2803" t="s">
        <v>548</v>
      </c>
      <c r="D2803" t="str">
        <f t="shared" si="86"/>
        <v>餐旅群東南科技大學餐旅管理系</v>
      </c>
      <c r="E2803" t="str">
        <f t="shared" si="87"/>
        <v>226</v>
      </c>
      <c r="F2803" s="32">
        <v>226029</v>
      </c>
    </row>
    <row r="2804" spans="1:6">
      <c r="A2804" t="s">
        <v>756</v>
      </c>
      <c r="B2804" t="s">
        <v>302</v>
      </c>
      <c r="C2804" t="s">
        <v>640</v>
      </c>
      <c r="D2804" t="str">
        <f t="shared" si="86"/>
        <v>餐旅群台北海洋技術學院餐飲管理系（士林校區）</v>
      </c>
      <c r="E2804" t="str">
        <f t="shared" si="87"/>
        <v>424</v>
      </c>
      <c r="F2804" s="32">
        <v>424012</v>
      </c>
    </row>
    <row r="2805" spans="1:6">
      <c r="A2805" t="s">
        <v>756</v>
      </c>
      <c r="B2805" t="s">
        <v>106</v>
      </c>
      <c r="C2805" t="s">
        <v>641</v>
      </c>
      <c r="D2805" t="str">
        <f t="shared" si="86"/>
        <v>餐旅群中國科技大學企業管理系（新竹校區）</v>
      </c>
      <c r="E2805" t="str">
        <f t="shared" si="87"/>
        <v>219</v>
      </c>
      <c r="F2805" s="32">
        <v>219042</v>
      </c>
    </row>
    <row r="2806" spans="1:6">
      <c r="A2806" t="s">
        <v>756</v>
      </c>
      <c r="B2806" t="s">
        <v>89</v>
      </c>
      <c r="C2806" t="s">
        <v>201</v>
      </c>
      <c r="D2806" t="str">
        <f t="shared" si="86"/>
        <v>餐旅群萬能科技大學工業管理系經營管理組</v>
      </c>
      <c r="E2806" t="str">
        <f t="shared" si="87"/>
        <v>212</v>
      </c>
      <c r="F2806" s="32">
        <v>212058</v>
      </c>
    </row>
    <row r="2807" spans="1:6">
      <c r="A2807" t="s">
        <v>756</v>
      </c>
      <c r="B2807" t="s">
        <v>220</v>
      </c>
      <c r="C2807" t="s">
        <v>617</v>
      </c>
      <c r="D2807" t="str">
        <f t="shared" si="86"/>
        <v>餐旅群和春技術學院餐飲管理系</v>
      </c>
      <c r="E2807" t="str">
        <f t="shared" si="87"/>
        <v>406</v>
      </c>
      <c r="F2807" s="32">
        <v>406030</v>
      </c>
    </row>
    <row r="2808" spans="1:6">
      <c r="A2808" t="s">
        <v>756</v>
      </c>
      <c r="B2808" t="s">
        <v>169</v>
      </c>
      <c r="C2808" t="s">
        <v>307</v>
      </c>
      <c r="D2808" t="str">
        <f t="shared" si="86"/>
        <v>餐旅群華夏科技大學數位媒體設計系</v>
      </c>
      <c r="E2808" t="str">
        <f t="shared" si="87"/>
        <v>243</v>
      </c>
      <c r="F2808" s="32">
        <v>243025</v>
      </c>
    </row>
    <row r="2809" spans="1:6">
      <c r="A2809" t="s">
        <v>756</v>
      </c>
      <c r="B2809" t="s">
        <v>169</v>
      </c>
      <c r="C2809" t="s">
        <v>183</v>
      </c>
      <c r="D2809" t="str">
        <f t="shared" si="86"/>
        <v>餐旅群華夏科技大學企業管理系</v>
      </c>
      <c r="E2809" t="str">
        <f t="shared" si="87"/>
        <v>243</v>
      </c>
      <c r="F2809" s="32">
        <v>243019</v>
      </c>
    </row>
    <row r="2810" spans="1:6">
      <c r="A2810" t="s">
        <v>756</v>
      </c>
      <c r="B2810" t="s">
        <v>202</v>
      </c>
      <c r="C2810" t="s">
        <v>662</v>
      </c>
      <c r="D2810" t="str">
        <f t="shared" si="86"/>
        <v>餐旅群大漢技術學院觀光與餐飲旅館系</v>
      </c>
      <c r="E2810" t="str">
        <f t="shared" si="87"/>
        <v>403</v>
      </c>
      <c r="F2810" s="32">
        <v>403012</v>
      </c>
    </row>
    <row r="2811" spans="1:6">
      <c r="A2811" t="s">
        <v>756</v>
      </c>
      <c r="B2811" t="s">
        <v>181</v>
      </c>
      <c r="C2811" t="s">
        <v>318</v>
      </c>
      <c r="D2811" t="str">
        <f t="shared" si="86"/>
        <v>餐旅群大華科技大學商務與觀光企劃系</v>
      </c>
      <c r="E2811" t="str">
        <f t="shared" si="87"/>
        <v>238</v>
      </c>
      <c r="F2811" s="32">
        <v>238018</v>
      </c>
    </row>
    <row r="2812" spans="1:6">
      <c r="A2812" t="s">
        <v>756</v>
      </c>
      <c r="B2812" t="s">
        <v>167</v>
      </c>
      <c r="C2812" t="s">
        <v>149</v>
      </c>
      <c r="D2812" t="str">
        <f t="shared" si="86"/>
        <v>餐旅群中州科技大學資訊管理系</v>
      </c>
      <c r="E2812" t="str">
        <f t="shared" si="87"/>
        <v>235</v>
      </c>
      <c r="F2812" s="32">
        <v>235014</v>
      </c>
    </row>
    <row r="2813" spans="1:6">
      <c r="A2813" t="s">
        <v>756</v>
      </c>
      <c r="B2813" t="s">
        <v>167</v>
      </c>
      <c r="C2813" t="s">
        <v>470</v>
      </c>
      <c r="D2813" t="str">
        <f t="shared" si="86"/>
        <v>餐旅群中州科技大學時尚創意設計與管理系</v>
      </c>
      <c r="E2813" t="str">
        <f t="shared" si="87"/>
        <v>235</v>
      </c>
      <c r="F2813" s="32">
        <v>235047</v>
      </c>
    </row>
    <row r="2814" spans="1:6">
      <c r="A2814" t="s">
        <v>756</v>
      </c>
      <c r="B2814" t="s">
        <v>89</v>
      </c>
      <c r="C2814" t="s">
        <v>315</v>
      </c>
      <c r="D2814" t="str">
        <f t="shared" si="86"/>
        <v>餐旅群萬能科技大學資訊管理系電子商務組</v>
      </c>
      <c r="E2814" t="str">
        <f t="shared" si="87"/>
        <v>212</v>
      </c>
      <c r="F2814" s="32">
        <v>212053</v>
      </c>
    </row>
    <row r="2815" spans="1:6">
      <c r="A2815" t="s">
        <v>756</v>
      </c>
      <c r="B2815" t="s">
        <v>163</v>
      </c>
      <c r="C2815" t="s">
        <v>311</v>
      </c>
      <c r="D2815" t="str">
        <f t="shared" si="86"/>
        <v>餐旅群環球科技大學資訊與電子商務管理系</v>
      </c>
      <c r="E2815" t="str">
        <f t="shared" si="87"/>
        <v>234</v>
      </c>
      <c r="F2815" s="32">
        <v>234006</v>
      </c>
    </row>
    <row r="2816" spans="1:6">
      <c r="A2816" t="s">
        <v>756</v>
      </c>
      <c r="B2816" t="s">
        <v>163</v>
      </c>
      <c r="C2816" t="s">
        <v>502</v>
      </c>
      <c r="D2816" t="str">
        <f t="shared" si="86"/>
        <v>餐旅群環球科技大學應用外語系</v>
      </c>
      <c r="E2816" t="str">
        <f t="shared" si="87"/>
        <v>234</v>
      </c>
      <c r="F2816" s="32">
        <v>234033</v>
      </c>
    </row>
    <row r="2817" spans="1:6">
      <c r="A2817" t="s">
        <v>756</v>
      </c>
      <c r="B2817" t="s">
        <v>181</v>
      </c>
      <c r="C2817" t="s">
        <v>781</v>
      </c>
      <c r="D2817" t="str">
        <f t="shared" si="86"/>
        <v>餐旅群大華科技大學運動與健康促進系</v>
      </c>
      <c r="E2817" t="str">
        <f t="shared" si="87"/>
        <v>238</v>
      </c>
      <c r="F2817" s="32">
        <v>238022</v>
      </c>
    </row>
    <row r="2818" spans="1:6">
      <c r="A2818" t="s">
        <v>756</v>
      </c>
      <c r="B2818" t="s">
        <v>177</v>
      </c>
      <c r="C2818" t="s">
        <v>644</v>
      </c>
      <c r="D2818" t="str">
        <f t="shared" ref="D2818:D2881" si="88">CONCATENATE(A2818,B2818,C2818)</f>
        <v>餐旅群元培醫事科技大學國際健康行銷管理學士學位學程</v>
      </c>
      <c r="E2818" t="str">
        <f t="shared" ref="E2818:E2881" si="89">MID(F2818,1,3)</f>
        <v>223</v>
      </c>
      <c r="F2818" s="32">
        <v>223043</v>
      </c>
    </row>
    <row r="2819" spans="1:6">
      <c r="A2819" t="s">
        <v>756</v>
      </c>
      <c r="B2819" t="s">
        <v>179</v>
      </c>
      <c r="C2819" t="s">
        <v>523</v>
      </c>
      <c r="D2819" t="str">
        <f t="shared" si="88"/>
        <v>餐旅群吳鳳科技大學應用日語系</v>
      </c>
      <c r="E2819" t="str">
        <f t="shared" si="89"/>
        <v>233</v>
      </c>
      <c r="F2819" s="32">
        <v>233043</v>
      </c>
    </row>
    <row r="2820" spans="1:6">
      <c r="A2820" t="s">
        <v>756</v>
      </c>
      <c r="B2820" t="s">
        <v>220</v>
      </c>
      <c r="C2820" t="s">
        <v>187</v>
      </c>
      <c r="D2820" t="str">
        <f t="shared" si="88"/>
        <v>餐旅群和春技術學院行銷與流通管理系</v>
      </c>
      <c r="E2820" t="str">
        <f t="shared" si="89"/>
        <v>406</v>
      </c>
      <c r="F2820" s="32">
        <v>406029</v>
      </c>
    </row>
    <row r="2821" spans="1:6">
      <c r="A2821" t="s">
        <v>756</v>
      </c>
      <c r="B2821" t="s">
        <v>152</v>
      </c>
      <c r="C2821" t="s">
        <v>639</v>
      </c>
      <c r="D2821" t="str">
        <f t="shared" si="88"/>
        <v>餐旅群南榮科技大學觀光系</v>
      </c>
      <c r="E2821" t="str">
        <f t="shared" si="89"/>
        <v>242</v>
      </c>
      <c r="F2821" s="32">
        <v>242009</v>
      </c>
    </row>
    <row r="2822" spans="1:6">
      <c r="A2822" t="s">
        <v>756</v>
      </c>
      <c r="B2822" t="s">
        <v>220</v>
      </c>
      <c r="C2822" t="s">
        <v>183</v>
      </c>
      <c r="D2822" t="str">
        <f t="shared" si="88"/>
        <v>餐旅群和春技術學院企業管理系</v>
      </c>
      <c r="E2822" t="str">
        <f t="shared" si="89"/>
        <v>406</v>
      </c>
      <c r="F2822" s="32">
        <v>406009</v>
      </c>
    </row>
    <row r="2823" spans="1:6">
      <c r="A2823" t="s">
        <v>756</v>
      </c>
      <c r="B2823" t="s">
        <v>169</v>
      </c>
      <c r="C2823" t="s">
        <v>149</v>
      </c>
      <c r="D2823" t="str">
        <f t="shared" si="88"/>
        <v>餐旅群華夏科技大學資訊管理系</v>
      </c>
      <c r="E2823" t="str">
        <f t="shared" si="89"/>
        <v>243</v>
      </c>
      <c r="F2823" s="32">
        <v>243013</v>
      </c>
    </row>
    <row r="2824" spans="1:6">
      <c r="A2824" t="s">
        <v>756</v>
      </c>
      <c r="B2824" t="s">
        <v>220</v>
      </c>
      <c r="C2824" t="s">
        <v>312</v>
      </c>
      <c r="D2824" t="str">
        <f t="shared" si="88"/>
        <v>餐旅群和春技術學院觀光與休閒事業管理系</v>
      </c>
      <c r="E2824" t="str">
        <f t="shared" si="89"/>
        <v>406</v>
      </c>
      <c r="F2824" s="32">
        <v>406026</v>
      </c>
    </row>
    <row r="2825" spans="1:6">
      <c r="A2825" t="s">
        <v>783</v>
      </c>
      <c r="B2825" t="s">
        <v>34</v>
      </c>
      <c r="C2825" t="s">
        <v>35</v>
      </c>
      <c r="D2825" t="str">
        <f t="shared" si="88"/>
        <v>海事群國立高雄海洋科技大學輪機工程系</v>
      </c>
      <c r="E2825" t="str">
        <f t="shared" si="89"/>
        <v>108</v>
      </c>
      <c r="F2825" s="32">
        <v>108009</v>
      </c>
    </row>
    <row r="2826" spans="1:6">
      <c r="A2826" t="s">
        <v>783</v>
      </c>
      <c r="B2826" t="s">
        <v>34</v>
      </c>
      <c r="C2826" t="s">
        <v>784</v>
      </c>
      <c r="D2826" t="str">
        <f t="shared" si="88"/>
        <v>海事群國立高雄海洋科技大學航運技術系</v>
      </c>
      <c r="E2826" t="str">
        <f t="shared" si="89"/>
        <v>108</v>
      </c>
      <c r="F2826" s="32">
        <v>108006</v>
      </c>
    </row>
    <row r="2827" spans="1:6">
      <c r="A2827" t="s">
        <v>783</v>
      </c>
      <c r="B2827" t="s">
        <v>119</v>
      </c>
      <c r="C2827" t="s">
        <v>32</v>
      </c>
      <c r="D2827" t="str">
        <f t="shared" si="88"/>
        <v>海事群中華醫事科技大學環境與安全衛生工程系</v>
      </c>
      <c r="E2827" t="str">
        <f t="shared" si="89"/>
        <v>225</v>
      </c>
      <c r="F2827" s="32">
        <v>225053</v>
      </c>
    </row>
    <row r="2828" spans="1:6">
      <c r="A2828" t="s">
        <v>783</v>
      </c>
      <c r="B2828" t="s">
        <v>119</v>
      </c>
      <c r="C2828" t="s">
        <v>548</v>
      </c>
      <c r="D2828" t="str">
        <f t="shared" si="88"/>
        <v>海事群中華醫事科技大學餐旅管理系</v>
      </c>
      <c r="E2828" t="str">
        <f t="shared" si="89"/>
        <v>225</v>
      </c>
      <c r="F2828" s="32">
        <v>225052</v>
      </c>
    </row>
    <row r="2829" spans="1:6">
      <c r="A2829" t="s">
        <v>785</v>
      </c>
      <c r="B2829" t="s">
        <v>45</v>
      </c>
      <c r="C2829" t="s">
        <v>673</v>
      </c>
      <c r="D2829" t="str">
        <f t="shared" si="88"/>
        <v>水產群國立屏東科技大學水產養殖系</v>
      </c>
      <c r="E2829" t="str">
        <f t="shared" si="89"/>
        <v>103</v>
      </c>
      <c r="F2829" s="32">
        <v>103005</v>
      </c>
    </row>
    <row r="2830" spans="1:6">
      <c r="A2830" t="s">
        <v>785</v>
      </c>
      <c r="B2830" t="s">
        <v>34</v>
      </c>
      <c r="C2830" t="s">
        <v>536</v>
      </c>
      <c r="D2830" t="str">
        <f t="shared" si="88"/>
        <v>水產群國立高雄海洋科技大學漁業生產與管理系</v>
      </c>
      <c r="E2830" t="str">
        <f t="shared" si="89"/>
        <v>108</v>
      </c>
      <c r="F2830" s="32">
        <v>108023</v>
      </c>
    </row>
    <row r="2831" spans="1:6">
      <c r="A2831" t="s">
        <v>785</v>
      </c>
      <c r="B2831" t="s">
        <v>34</v>
      </c>
      <c r="C2831" t="s">
        <v>673</v>
      </c>
      <c r="D2831" t="str">
        <f t="shared" si="88"/>
        <v>水產群國立高雄海洋科技大學水產養殖系</v>
      </c>
      <c r="E2831" t="str">
        <f t="shared" si="89"/>
        <v>108</v>
      </c>
      <c r="F2831" s="32">
        <v>108026</v>
      </c>
    </row>
    <row r="2832" spans="1:6">
      <c r="A2832" t="s">
        <v>785</v>
      </c>
      <c r="B2832" t="s">
        <v>241</v>
      </c>
      <c r="C2832" t="s">
        <v>673</v>
      </c>
      <c r="D2832" t="str">
        <f t="shared" si="88"/>
        <v>水產群國立澎湖科技大學水產養殖系</v>
      </c>
      <c r="E2832" t="str">
        <f t="shared" si="89"/>
        <v>109</v>
      </c>
      <c r="F2832" s="32">
        <v>109019</v>
      </c>
    </row>
    <row r="2833" spans="1:6">
      <c r="A2833" t="s">
        <v>785</v>
      </c>
      <c r="B2833" t="s">
        <v>185</v>
      </c>
      <c r="C2833" t="s">
        <v>347</v>
      </c>
      <c r="D2833" t="str">
        <f t="shared" si="88"/>
        <v>水產群輔英科技大學生物科技系</v>
      </c>
      <c r="E2833" t="str">
        <f t="shared" si="89"/>
        <v>207</v>
      </c>
      <c r="F2833" s="32">
        <v>207029</v>
      </c>
    </row>
    <row r="2834" spans="1:6">
      <c r="A2834" t="s">
        <v>785</v>
      </c>
      <c r="B2834" t="s">
        <v>258</v>
      </c>
      <c r="C2834" t="s">
        <v>699</v>
      </c>
      <c r="D2834" t="str">
        <f t="shared" si="88"/>
        <v>水產群經國管理暨健康學院食品保健系</v>
      </c>
      <c r="E2834" t="str">
        <f t="shared" si="89"/>
        <v>417</v>
      </c>
      <c r="F2834" s="32">
        <v>417030</v>
      </c>
    </row>
    <row r="2835" spans="1:6">
      <c r="A2835" t="s">
        <v>785</v>
      </c>
      <c r="B2835" t="s">
        <v>119</v>
      </c>
      <c r="C2835" t="s">
        <v>704</v>
      </c>
      <c r="D2835" t="str">
        <f t="shared" si="88"/>
        <v>水產群中華醫事科技大學食品營養系食品科技組</v>
      </c>
      <c r="E2835" t="str">
        <f t="shared" si="89"/>
        <v>225</v>
      </c>
      <c r="F2835" s="32">
        <v>225054</v>
      </c>
    </row>
    <row r="2836" spans="1:6">
      <c r="A2836" t="s">
        <v>786</v>
      </c>
      <c r="B2836" t="s">
        <v>18</v>
      </c>
      <c r="C2836" t="s">
        <v>388</v>
      </c>
      <c r="D2836" t="str">
        <f t="shared" si="88"/>
        <v>影視類國立高雄應用科技大學文化創意產業系</v>
      </c>
      <c r="E2836" t="str">
        <f t="shared" si="89"/>
        <v>106</v>
      </c>
      <c r="F2836" s="32">
        <v>106049</v>
      </c>
    </row>
    <row r="2837" spans="1:6">
      <c r="A2837" t="s">
        <v>786</v>
      </c>
      <c r="B2837" t="s">
        <v>61</v>
      </c>
      <c r="C2837" t="s">
        <v>398</v>
      </c>
      <c r="D2837" t="str">
        <f t="shared" si="88"/>
        <v>影視類朝陽科技大學傳播藝術系</v>
      </c>
      <c r="E2837" t="str">
        <f t="shared" si="89"/>
        <v>201</v>
      </c>
      <c r="F2837" s="32">
        <v>201029</v>
      </c>
    </row>
    <row r="2838" spans="1:6">
      <c r="A2838" t="s">
        <v>786</v>
      </c>
      <c r="B2838" t="s">
        <v>268</v>
      </c>
      <c r="C2838" t="s">
        <v>387</v>
      </c>
      <c r="D2838" t="str">
        <f t="shared" si="88"/>
        <v>影視類國立臺中科技大學商業設計系</v>
      </c>
      <c r="E2838" t="str">
        <f t="shared" si="89"/>
        <v>113</v>
      </c>
      <c r="F2838" s="32">
        <v>113010</v>
      </c>
    </row>
    <row r="2839" spans="1:6">
      <c r="A2839" t="s">
        <v>786</v>
      </c>
      <c r="B2839" t="s">
        <v>62</v>
      </c>
      <c r="C2839" t="s">
        <v>400</v>
      </c>
      <c r="D2839" t="str">
        <f t="shared" si="88"/>
        <v>影視類南臺科技大學視覺傳達設計系動畫設計組</v>
      </c>
      <c r="E2839" t="str">
        <f t="shared" si="89"/>
        <v>202</v>
      </c>
      <c r="F2839" s="32">
        <v>202087</v>
      </c>
    </row>
    <row r="2840" spans="1:6">
      <c r="A2840" t="s">
        <v>786</v>
      </c>
      <c r="B2840" t="s">
        <v>62</v>
      </c>
      <c r="C2840" t="s">
        <v>310</v>
      </c>
      <c r="D2840" t="str">
        <f t="shared" si="88"/>
        <v>影視類南臺科技大學資訊傳播系</v>
      </c>
      <c r="E2840" t="str">
        <f t="shared" si="89"/>
        <v>202</v>
      </c>
      <c r="F2840" s="32">
        <v>202048</v>
      </c>
    </row>
    <row r="2841" spans="1:6">
      <c r="A2841" t="s">
        <v>786</v>
      </c>
      <c r="B2841" t="s">
        <v>96</v>
      </c>
      <c r="C2841" t="s">
        <v>294</v>
      </c>
      <c r="D2841" t="str">
        <f t="shared" si="88"/>
        <v>影視類樹德科技大學視覺傳達設計系</v>
      </c>
      <c r="E2841" t="str">
        <f t="shared" si="89"/>
        <v>205</v>
      </c>
      <c r="F2841" s="32">
        <v>205049</v>
      </c>
    </row>
    <row r="2842" spans="1:6">
      <c r="A2842" t="s">
        <v>786</v>
      </c>
      <c r="B2842" t="s">
        <v>96</v>
      </c>
      <c r="C2842" t="s">
        <v>408</v>
      </c>
      <c r="D2842" t="str">
        <f t="shared" si="88"/>
        <v>影視類樹德科技大學流行設計系</v>
      </c>
      <c r="E2842" t="str">
        <f t="shared" si="89"/>
        <v>205</v>
      </c>
      <c r="F2842" s="32">
        <v>205046</v>
      </c>
    </row>
    <row r="2843" spans="1:6">
      <c r="A2843" t="s">
        <v>786</v>
      </c>
      <c r="B2843" t="s">
        <v>106</v>
      </c>
      <c r="C2843" t="s">
        <v>416</v>
      </c>
      <c r="D2843" t="str">
        <f t="shared" si="88"/>
        <v>影視類中國科技大學影視設計系（台北校區）</v>
      </c>
      <c r="E2843" t="str">
        <f t="shared" si="89"/>
        <v>219</v>
      </c>
      <c r="F2843" s="32">
        <v>219009</v>
      </c>
    </row>
    <row r="2844" spans="1:6">
      <c r="A2844" t="s">
        <v>786</v>
      </c>
      <c r="B2844" t="s">
        <v>161</v>
      </c>
      <c r="C2844" t="s">
        <v>294</v>
      </c>
      <c r="D2844" t="str">
        <f t="shared" si="88"/>
        <v>影視類崇右技術學院視覺傳達設計系</v>
      </c>
      <c r="E2844" t="str">
        <f t="shared" si="89"/>
        <v>418</v>
      </c>
      <c r="F2844" s="32">
        <v>418006</v>
      </c>
    </row>
    <row r="2845" spans="1:6">
      <c r="A2845" t="s">
        <v>786</v>
      </c>
      <c r="B2845" t="s">
        <v>404</v>
      </c>
      <c r="C2845" t="s">
        <v>398</v>
      </c>
      <c r="D2845" t="str">
        <f t="shared" si="88"/>
        <v>影視類文藻外語大學傳播藝術系</v>
      </c>
      <c r="E2845" t="str">
        <f t="shared" si="89"/>
        <v>241</v>
      </c>
      <c r="F2845" s="32">
        <v>241035</v>
      </c>
    </row>
    <row r="2846" spans="1:6">
      <c r="A2846" t="s">
        <v>786</v>
      </c>
      <c r="B2846" t="s">
        <v>79</v>
      </c>
      <c r="C2846" t="s">
        <v>289</v>
      </c>
      <c r="D2846" t="str">
        <f t="shared" si="88"/>
        <v>影視類台南應用科技大學多媒體動畫系</v>
      </c>
      <c r="E2846" t="str">
        <f t="shared" si="89"/>
        <v>221</v>
      </c>
      <c r="F2846" s="32">
        <v>221057</v>
      </c>
    </row>
    <row r="2847" spans="1:6">
      <c r="A2847" t="s">
        <v>786</v>
      </c>
      <c r="B2847" t="s">
        <v>75</v>
      </c>
      <c r="C2847" t="s">
        <v>414</v>
      </c>
      <c r="D2847" t="str">
        <f t="shared" si="88"/>
        <v>影視類崑山科技大學視訊傳播設計系</v>
      </c>
      <c r="E2847" t="str">
        <f t="shared" si="89"/>
        <v>203</v>
      </c>
      <c r="F2847" s="32">
        <v>203033</v>
      </c>
    </row>
    <row r="2848" spans="1:6">
      <c r="A2848" t="s">
        <v>786</v>
      </c>
      <c r="B2848" t="s">
        <v>75</v>
      </c>
      <c r="C2848" t="s">
        <v>427</v>
      </c>
      <c r="D2848" t="str">
        <f t="shared" si="88"/>
        <v>影視類崑山科技大學公共關係暨廣告系</v>
      </c>
      <c r="E2848" t="str">
        <f t="shared" si="89"/>
        <v>203</v>
      </c>
      <c r="F2848" s="32">
        <v>203031</v>
      </c>
    </row>
    <row r="2849" spans="1:6">
      <c r="A2849" t="s">
        <v>786</v>
      </c>
      <c r="B2849" t="s">
        <v>130</v>
      </c>
      <c r="C2849" t="s">
        <v>444</v>
      </c>
      <c r="D2849" t="str">
        <f t="shared" si="88"/>
        <v>影視類臺北城市科技大學演藝事業學士學位學程</v>
      </c>
      <c r="E2849" t="str">
        <f t="shared" si="89"/>
        <v>239</v>
      </c>
      <c r="F2849" s="32">
        <v>239039</v>
      </c>
    </row>
    <row r="2850" spans="1:6">
      <c r="A2850" t="s">
        <v>786</v>
      </c>
      <c r="B2850" t="s">
        <v>75</v>
      </c>
      <c r="C2850" t="s">
        <v>426</v>
      </c>
      <c r="D2850" t="str">
        <f t="shared" si="88"/>
        <v>影視類崑山科技大學時尚展演事業學士學位學程</v>
      </c>
      <c r="E2850" t="str">
        <f t="shared" si="89"/>
        <v>203</v>
      </c>
      <c r="F2850" s="32">
        <v>203040</v>
      </c>
    </row>
    <row r="2851" spans="1:6">
      <c r="A2851" t="s">
        <v>786</v>
      </c>
      <c r="B2851" t="s">
        <v>150</v>
      </c>
      <c r="C2851" t="s">
        <v>408</v>
      </c>
      <c r="D2851" t="str">
        <f t="shared" si="88"/>
        <v>影視類黎明技術學院流行設計系</v>
      </c>
      <c r="E2851" t="str">
        <f t="shared" si="89"/>
        <v>415</v>
      </c>
      <c r="F2851" s="32">
        <v>415021</v>
      </c>
    </row>
    <row r="2852" spans="1:6">
      <c r="A2852" t="s">
        <v>786</v>
      </c>
      <c r="B2852" t="s">
        <v>159</v>
      </c>
      <c r="C2852" t="s">
        <v>320</v>
      </c>
      <c r="D2852" t="str">
        <f t="shared" si="88"/>
        <v>影視類南開科技大學數位生活創意系物聯網應用組</v>
      </c>
      <c r="E2852" t="str">
        <f t="shared" si="89"/>
        <v>228</v>
      </c>
      <c r="F2852" s="32">
        <v>228055</v>
      </c>
    </row>
    <row r="2853" spans="1:6">
      <c r="A2853" t="s">
        <v>786</v>
      </c>
      <c r="B2853" t="s">
        <v>96</v>
      </c>
      <c r="C2853" t="s">
        <v>413</v>
      </c>
      <c r="D2853" t="str">
        <f t="shared" si="88"/>
        <v>影視類樹德科技大學藝術管理與藝術經紀系</v>
      </c>
      <c r="E2853" t="str">
        <f t="shared" si="89"/>
        <v>205</v>
      </c>
      <c r="F2853" s="32">
        <v>205069</v>
      </c>
    </row>
    <row r="2854" spans="1:6">
      <c r="A2854" t="s">
        <v>786</v>
      </c>
      <c r="B2854" t="s">
        <v>130</v>
      </c>
      <c r="C2854" t="s">
        <v>329</v>
      </c>
      <c r="D2854" t="str">
        <f t="shared" si="88"/>
        <v>影視類臺北城市科技大學數位多媒體設計系</v>
      </c>
      <c r="E2854" t="str">
        <f t="shared" si="89"/>
        <v>239</v>
      </c>
      <c r="F2854" s="32">
        <v>239025</v>
      </c>
    </row>
    <row r="2855" spans="1:6">
      <c r="A2855" t="s">
        <v>786</v>
      </c>
      <c r="B2855" t="s">
        <v>161</v>
      </c>
      <c r="C2855" t="s">
        <v>433</v>
      </c>
      <c r="D2855" t="str">
        <f t="shared" si="88"/>
        <v>影視類崇右技術學院時尚造型設計系</v>
      </c>
      <c r="E2855" t="str">
        <f t="shared" si="89"/>
        <v>418</v>
      </c>
      <c r="F2855" s="32">
        <v>418037</v>
      </c>
    </row>
    <row r="2856" spans="1:6">
      <c r="A2856" t="s">
        <v>786</v>
      </c>
      <c r="B2856" t="s">
        <v>135</v>
      </c>
      <c r="C2856" t="s">
        <v>458</v>
      </c>
      <c r="D2856" t="str">
        <f t="shared" si="88"/>
        <v>影視類高苑科技大學資訊傳播系影視傳播設計組</v>
      </c>
      <c r="E2856" t="str">
        <f t="shared" si="89"/>
        <v>215</v>
      </c>
      <c r="F2856" s="32">
        <v>215066</v>
      </c>
    </row>
    <row r="2857" spans="1:6">
      <c r="A2857" t="s">
        <v>786</v>
      </c>
      <c r="B2857" t="s">
        <v>334</v>
      </c>
      <c r="C2857" t="s">
        <v>310</v>
      </c>
      <c r="D2857" t="str">
        <f t="shared" si="88"/>
        <v>影視類醒吾科技大學資訊傳播系</v>
      </c>
      <c r="E2857" t="str">
        <f t="shared" si="89"/>
        <v>240</v>
      </c>
      <c r="F2857" s="32">
        <v>240033</v>
      </c>
    </row>
    <row r="2858" spans="1:6">
      <c r="A2858" t="s">
        <v>786</v>
      </c>
      <c r="B2858" t="s">
        <v>334</v>
      </c>
      <c r="C2858" t="s">
        <v>387</v>
      </c>
      <c r="D2858" t="str">
        <f t="shared" si="88"/>
        <v>影視類醒吾科技大學商業設計系</v>
      </c>
      <c r="E2858" t="str">
        <f t="shared" si="89"/>
        <v>240</v>
      </c>
      <c r="F2858" s="32">
        <v>240040</v>
      </c>
    </row>
    <row r="2859" spans="1:6">
      <c r="A2859" t="s">
        <v>786</v>
      </c>
      <c r="B2859" t="s">
        <v>96</v>
      </c>
      <c r="C2859" t="s">
        <v>298</v>
      </c>
      <c r="D2859" t="str">
        <f t="shared" si="88"/>
        <v>影視類樹德科技大學動畫與遊戲設計系</v>
      </c>
      <c r="E2859" t="str">
        <f t="shared" si="89"/>
        <v>205</v>
      </c>
      <c r="F2859" s="32">
        <v>205040</v>
      </c>
    </row>
    <row r="2860" spans="1:6">
      <c r="A2860" t="s">
        <v>786</v>
      </c>
      <c r="B2860" t="s">
        <v>334</v>
      </c>
      <c r="C2860" t="s">
        <v>455</v>
      </c>
      <c r="D2860" t="str">
        <f t="shared" si="88"/>
        <v>影視類醒吾科技大學表演藝術系</v>
      </c>
      <c r="E2860" t="str">
        <f t="shared" si="89"/>
        <v>240</v>
      </c>
      <c r="F2860" s="32">
        <v>240044</v>
      </c>
    </row>
    <row r="2861" spans="1:6">
      <c r="A2861" t="s">
        <v>786</v>
      </c>
      <c r="B2861" t="s">
        <v>150</v>
      </c>
      <c r="C2861" t="s">
        <v>455</v>
      </c>
      <c r="D2861" t="str">
        <f t="shared" si="88"/>
        <v>影視類黎明技術學院表演藝術系</v>
      </c>
      <c r="E2861" t="str">
        <f t="shared" si="89"/>
        <v>415</v>
      </c>
      <c r="F2861" s="32">
        <v>415035</v>
      </c>
    </row>
    <row r="2862" spans="1:6">
      <c r="A2862" t="s">
        <v>786</v>
      </c>
      <c r="B2862" t="s">
        <v>334</v>
      </c>
      <c r="C2862" t="s">
        <v>448</v>
      </c>
      <c r="D2862" t="str">
        <f t="shared" si="88"/>
        <v>影視類醒吾科技大學數位設計系</v>
      </c>
      <c r="E2862" t="str">
        <f t="shared" si="89"/>
        <v>240</v>
      </c>
      <c r="F2862" s="32">
        <v>240002</v>
      </c>
    </row>
    <row r="2863" spans="1:6">
      <c r="A2863" t="s">
        <v>786</v>
      </c>
      <c r="B2863" t="s">
        <v>177</v>
      </c>
      <c r="C2863" t="s">
        <v>644</v>
      </c>
      <c r="D2863" t="str">
        <f t="shared" si="88"/>
        <v>影視類元培醫事科技大學國際健康行銷管理學士學位學程</v>
      </c>
      <c r="E2863" t="str">
        <f t="shared" si="89"/>
        <v>223</v>
      </c>
      <c r="F2863" s="32">
        <v>223042</v>
      </c>
    </row>
    <row r="2864" spans="1:6">
      <c r="A2864" t="s">
        <v>786</v>
      </c>
      <c r="B2864" t="s">
        <v>106</v>
      </c>
      <c r="C2864" t="s">
        <v>449</v>
      </c>
      <c r="D2864" t="str">
        <f t="shared" si="88"/>
        <v>影視類中國科技大學影視設計系（新竹校區）</v>
      </c>
      <c r="E2864" t="str">
        <f t="shared" si="89"/>
        <v>219</v>
      </c>
      <c r="F2864" s="32">
        <v>219037</v>
      </c>
    </row>
    <row r="2865" spans="1:6">
      <c r="A2865" t="s">
        <v>786</v>
      </c>
      <c r="B2865" t="s">
        <v>161</v>
      </c>
      <c r="C2865" t="s">
        <v>482</v>
      </c>
      <c r="D2865" t="str">
        <f t="shared" si="88"/>
        <v>影視類崇右技術學院影視傳播系</v>
      </c>
      <c r="E2865" t="str">
        <f t="shared" si="89"/>
        <v>418</v>
      </c>
      <c r="F2865" s="32">
        <v>418018</v>
      </c>
    </row>
    <row r="2866" spans="1:6">
      <c r="A2866" t="s">
        <v>786</v>
      </c>
      <c r="B2866" t="s">
        <v>161</v>
      </c>
      <c r="C2866" t="s">
        <v>604</v>
      </c>
      <c r="D2866" t="str">
        <f t="shared" si="88"/>
        <v>影視類崇右技術學院演藝事業系</v>
      </c>
      <c r="E2866" t="str">
        <f t="shared" si="89"/>
        <v>418</v>
      </c>
      <c r="F2866" s="32">
        <v>418021</v>
      </c>
    </row>
    <row r="2867" spans="1:6">
      <c r="A2867" t="s">
        <v>786</v>
      </c>
      <c r="B2867" t="s">
        <v>156</v>
      </c>
      <c r="C2867" t="s">
        <v>307</v>
      </c>
      <c r="D2867" t="str">
        <f t="shared" si="88"/>
        <v>影視類修平科技大學數位媒體設計系</v>
      </c>
      <c r="E2867" t="str">
        <f t="shared" si="89"/>
        <v>236</v>
      </c>
      <c r="F2867" s="32">
        <v>236039</v>
      </c>
    </row>
    <row r="2868" spans="1:6">
      <c r="A2868" t="s">
        <v>786</v>
      </c>
      <c r="B2868" t="s">
        <v>133</v>
      </c>
      <c r="C2868" t="s">
        <v>307</v>
      </c>
      <c r="D2868" t="str">
        <f t="shared" si="88"/>
        <v>影視類建國科技大學數位媒體設計系</v>
      </c>
      <c r="E2868" t="str">
        <f t="shared" si="89"/>
        <v>213</v>
      </c>
      <c r="F2868" s="32">
        <v>213053</v>
      </c>
    </row>
    <row r="2869" spans="1:6">
      <c r="A2869" t="s">
        <v>786</v>
      </c>
      <c r="B2869" t="s">
        <v>295</v>
      </c>
      <c r="C2869" t="s">
        <v>473</v>
      </c>
      <c r="D2869" t="str">
        <f t="shared" si="88"/>
        <v>影視類東方設計學院影視藝術系</v>
      </c>
      <c r="E2869" t="str">
        <f t="shared" si="89"/>
        <v>416</v>
      </c>
      <c r="F2869" s="32">
        <v>416006</v>
      </c>
    </row>
    <row r="2870" spans="1:6">
      <c r="A2870" t="s">
        <v>786</v>
      </c>
      <c r="B2870" t="s">
        <v>295</v>
      </c>
      <c r="C2870" t="s">
        <v>431</v>
      </c>
      <c r="D2870" t="str">
        <f t="shared" si="88"/>
        <v>影視類東方設計學院表演藝術學位學程</v>
      </c>
      <c r="E2870" t="str">
        <f t="shared" si="89"/>
        <v>416</v>
      </c>
      <c r="F2870" s="32">
        <v>416030</v>
      </c>
    </row>
    <row r="2871" spans="1:6">
      <c r="A2871" t="s">
        <v>786</v>
      </c>
      <c r="B2871" t="s">
        <v>150</v>
      </c>
      <c r="C2871" t="s">
        <v>321</v>
      </c>
      <c r="D2871" t="str">
        <f t="shared" si="88"/>
        <v>影視類黎明技術學院數位多媒體系</v>
      </c>
      <c r="E2871" t="str">
        <f t="shared" si="89"/>
        <v>415</v>
      </c>
      <c r="F2871" s="32">
        <v>415042</v>
      </c>
    </row>
    <row r="2872" spans="1:6">
      <c r="A2872" t="s">
        <v>786</v>
      </c>
      <c r="B2872" t="s">
        <v>302</v>
      </c>
      <c r="C2872" t="s">
        <v>480</v>
      </c>
      <c r="D2872" t="str">
        <f t="shared" si="88"/>
        <v>影視類台北海洋技術學院視覺傳達設計系（淡水校本部）</v>
      </c>
      <c r="E2872" t="str">
        <f t="shared" si="89"/>
        <v>424</v>
      </c>
      <c r="F2872" s="32">
        <v>424026</v>
      </c>
    </row>
    <row r="2873" spans="1:6">
      <c r="A2873" t="s">
        <v>786</v>
      </c>
      <c r="B2873" t="s">
        <v>302</v>
      </c>
      <c r="C2873" t="s">
        <v>336</v>
      </c>
      <c r="D2873" t="str">
        <f t="shared" si="88"/>
        <v>影視類台北海洋技術學院表演藝術系（淡水校本部）</v>
      </c>
      <c r="E2873" t="str">
        <f t="shared" si="89"/>
        <v>424</v>
      </c>
      <c r="F2873" s="32">
        <v>424039</v>
      </c>
    </row>
    <row r="2874" spans="1:6">
      <c r="A2874" t="s">
        <v>786</v>
      </c>
      <c r="B2874" t="s">
        <v>150</v>
      </c>
      <c r="C2874" t="s">
        <v>482</v>
      </c>
      <c r="D2874" t="str">
        <f t="shared" si="88"/>
        <v>影視類黎明技術學院影視傳播系</v>
      </c>
      <c r="E2874" t="str">
        <f t="shared" si="89"/>
        <v>415</v>
      </c>
      <c r="F2874" s="32">
        <v>415038</v>
      </c>
    </row>
    <row r="2875" spans="1:6">
      <c r="A2875" t="s">
        <v>786</v>
      </c>
      <c r="B2875" t="s">
        <v>124</v>
      </c>
      <c r="C2875" t="s">
        <v>455</v>
      </c>
      <c r="D2875" t="str">
        <f t="shared" si="88"/>
        <v>影視類東南科技大學表演藝術系</v>
      </c>
      <c r="E2875" t="str">
        <f t="shared" si="89"/>
        <v>226</v>
      </c>
      <c r="F2875" s="32">
        <v>226024</v>
      </c>
    </row>
    <row r="2876" spans="1:6">
      <c r="A2876" t="s">
        <v>786</v>
      </c>
      <c r="B2876" t="s">
        <v>135</v>
      </c>
      <c r="C2876" t="s">
        <v>143</v>
      </c>
      <c r="D2876" t="str">
        <f t="shared" si="88"/>
        <v>影視類高苑科技大學多媒體動畫遊戲學位學程</v>
      </c>
      <c r="E2876" t="str">
        <f t="shared" si="89"/>
        <v>215</v>
      </c>
      <c r="F2876" s="32">
        <v>215072</v>
      </c>
    </row>
    <row r="2877" spans="1:6">
      <c r="A2877" t="s">
        <v>786</v>
      </c>
      <c r="B2877" t="s">
        <v>220</v>
      </c>
      <c r="C2877" t="s">
        <v>269</v>
      </c>
      <c r="D2877" t="str">
        <f t="shared" si="88"/>
        <v>影視類和春技術學院多媒體設計系</v>
      </c>
      <c r="E2877" t="str">
        <f t="shared" si="89"/>
        <v>406</v>
      </c>
      <c r="F2877" s="32">
        <v>406016</v>
      </c>
    </row>
    <row r="2878" spans="1:6">
      <c r="A2878" t="s">
        <v>786</v>
      </c>
      <c r="B2878" t="s">
        <v>220</v>
      </c>
      <c r="C2878" t="s">
        <v>398</v>
      </c>
      <c r="D2878" t="str">
        <f t="shared" si="88"/>
        <v>影視類和春技術學院傳播藝術系</v>
      </c>
      <c r="E2878" t="str">
        <f t="shared" si="89"/>
        <v>406</v>
      </c>
      <c r="F2878" s="32">
        <v>406022</v>
      </c>
    </row>
    <row r="2879" spans="1:6">
      <c r="A2879" t="s">
        <v>786</v>
      </c>
      <c r="B2879" t="s">
        <v>167</v>
      </c>
      <c r="C2879" t="s">
        <v>476</v>
      </c>
      <c r="D2879" t="str">
        <f t="shared" si="88"/>
        <v>影視類中州科技大學視訊傳播系</v>
      </c>
      <c r="E2879" t="str">
        <f t="shared" si="89"/>
        <v>235</v>
      </c>
      <c r="F2879" s="32">
        <v>235023</v>
      </c>
    </row>
    <row r="2880" spans="1:6">
      <c r="A2880" t="s">
        <v>786</v>
      </c>
      <c r="B2880" t="s">
        <v>89</v>
      </c>
      <c r="C2880" t="s">
        <v>183</v>
      </c>
      <c r="D2880" t="str">
        <f t="shared" si="88"/>
        <v>影視類萬能科技大學企業管理系</v>
      </c>
      <c r="E2880" t="str">
        <f t="shared" si="89"/>
        <v>212</v>
      </c>
      <c r="F2880" s="32">
        <v>212050</v>
      </c>
    </row>
    <row r="2881" spans="1:6">
      <c r="A2881" t="s">
        <v>786</v>
      </c>
      <c r="B2881" t="s">
        <v>124</v>
      </c>
      <c r="C2881" t="s">
        <v>183</v>
      </c>
      <c r="D2881" t="str">
        <f t="shared" si="88"/>
        <v>影視類東南科技大學企業管理系</v>
      </c>
      <c r="E2881" t="str">
        <f t="shared" si="89"/>
        <v>226</v>
      </c>
      <c r="F2881" s="32">
        <v>226016</v>
      </c>
    </row>
    <row r="2882" spans="1:6">
      <c r="A2882" t="s">
        <v>786</v>
      </c>
      <c r="B2882" t="s">
        <v>150</v>
      </c>
      <c r="C2882" t="s">
        <v>356</v>
      </c>
      <c r="D2882" t="str">
        <f t="shared" ref="D2882:D2889" si="90">CONCATENATE(A2882,B2882,C2882)</f>
        <v>影視類黎明技術學院化妝品應用系</v>
      </c>
      <c r="E2882" t="str">
        <f t="shared" ref="E2882:E2889" si="91">MID(F2882,1,3)</f>
        <v>415</v>
      </c>
      <c r="F2882" s="32">
        <v>415015</v>
      </c>
    </row>
    <row r="2883" spans="1:6">
      <c r="A2883" t="s">
        <v>786</v>
      </c>
      <c r="B2883" t="s">
        <v>161</v>
      </c>
      <c r="C2883" t="s">
        <v>455</v>
      </c>
      <c r="D2883" t="str">
        <f t="shared" si="90"/>
        <v>影視類崇右技術學院表演藝術系</v>
      </c>
      <c r="E2883" t="str">
        <f t="shared" si="91"/>
        <v>418</v>
      </c>
      <c r="F2883" s="32">
        <v>418030</v>
      </c>
    </row>
    <row r="2884" spans="1:6">
      <c r="A2884" t="s">
        <v>786</v>
      </c>
      <c r="B2884" t="s">
        <v>179</v>
      </c>
      <c r="C2884" t="s">
        <v>324</v>
      </c>
      <c r="D2884" t="str">
        <f t="shared" si="90"/>
        <v>影視類吳鳳科技大學應用數位媒體系</v>
      </c>
      <c r="E2884" t="str">
        <f t="shared" si="91"/>
        <v>233</v>
      </c>
      <c r="F2884" s="32">
        <v>233047</v>
      </c>
    </row>
    <row r="2885" spans="1:6">
      <c r="A2885" t="s">
        <v>786</v>
      </c>
      <c r="B2885" t="s">
        <v>163</v>
      </c>
      <c r="C2885" t="s">
        <v>294</v>
      </c>
      <c r="D2885" t="str">
        <f t="shared" si="90"/>
        <v>影視類環球科技大學視覺傳達設計系</v>
      </c>
      <c r="E2885" t="str">
        <f t="shared" si="91"/>
        <v>234</v>
      </c>
      <c r="F2885" s="32">
        <v>234011</v>
      </c>
    </row>
    <row r="2886" spans="1:6">
      <c r="A2886" t="s">
        <v>786</v>
      </c>
      <c r="B2886" t="s">
        <v>163</v>
      </c>
      <c r="C2886" t="s">
        <v>460</v>
      </c>
      <c r="D2886" t="str">
        <f t="shared" si="90"/>
        <v>影視類環球科技大學多媒體動畫設計系</v>
      </c>
      <c r="E2886" t="str">
        <f t="shared" si="91"/>
        <v>234</v>
      </c>
      <c r="F2886" s="32">
        <v>234014</v>
      </c>
    </row>
    <row r="2887" spans="1:6">
      <c r="A2887" t="s">
        <v>786</v>
      </c>
      <c r="B2887" t="s">
        <v>163</v>
      </c>
      <c r="C2887" t="s">
        <v>451</v>
      </c>
      <c r="D2887" t="str">
        <f t="shared" si="90"/>
        <v>影視類環球科技大學創意公共傳播設計系</v>
      </c>
      <c r="E2887" t="str">
        <f t="shared" si="91"/>
        <v>234</v>
      </c>
      <c r="F2887" s="32">
        <v>234022</v>
      </c>
    </row>
    <row r="2888" spans="1:6">
      <c r="A2888" t="s">
        <v>786</v>
      </c>
      <c r="B2888" t="s">
        <v>150</v>
      </c>
      <c r="C2888" t="s">
        <v>433</v>
      </c>
      <c r="D2888" t="str">
        <f t="shared" si="90"/>
        <v>影視類黎明技術學院時尚造型設計系</v>
      </c>
      <c r="E2888" t="str">
        <f t="shared" si="91"/>
        <v>415</v>
      </c>
      <c r="F2888" s="32">
        <v>415024</v>
      </c>
    </row>
    <row r="2889" spans="1:6">
      <c r="A2889" t="s">
        <v>786</v>
      </c>
      <c r="B2889" t="s">
        <v>150</v>
      </c>
      <c r="C2889" t="s">
        <v>635</v>
      </c>
      <c r="D2889" t="str">
        <f t="shared" si="90"/>
        <v>影視類黎明技術學院時尚經營管理系</v>
      </c>
      <c r="E2889" t="str">
        <f t="shared" si="91"/>
        <v>415</v>
      </c>
      <c r="F2889" s="32">
        <v>415041</v>
      </c>
    </row>
  </sheetData>
  <phoneticPr fontId="2" type="noConversion"/>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9"/>
  <sheetViews>
    <sheetView workbookViewId="0">
      <selection activeCell="F69" sqref="F69"/>
    </sheetView>
  </sheetViews>
  <sheetFormatPr baseColWidth="10" defaultColWidth="16.1640625" defaultRowHeight="12" x14ac:dyDescent="0"/>
  <cols>
    <col min="1" max="1" width="41.6640625" style="36" bestFit="1" customWidth="1"/>
    <col min="2" max="2" width="8.5" style="36" bestFit="1" customWidth="1"/>
    <col min="3" max="3" width="4.6640625" style="41" bestFit="1" customWidth="1"/>
    <col min="4" max="4" width="6" style="36" bestFit="1" customWidth="1"/>
    <col min="5" max="5" width="41.6640625" style="36" bestFit="1" customWidth="1"/>
    <col min="6" max="6" width="6" style="36" bestFit="1" customWidth="1"/>
    <col min="7" max="16384" width="16.1640625" style="36"/>
  </cols>
  <sheetData>
    <row r="1" spans="1:5">
      <c r="A1" s="34" t="s">
        <v>866</v>
      </c>
      <c r="B1" s="34" t="s">
        <v>867</v>
      </c>
      <c r="C1" s="35"/>
    </row>
    <row r="2" spans="1:5">
      <c r="A2" s="37" t="s">
        <v>868</v>
      </c>
      <c r="B2" s="37" t="s">
        <v>869</v>
      </c>
      <c r="C2" s="38" t="s">
        <v>870</v>
      </c>
      <c r="D2" s="36" t="s">
        <v>871</v>
      </c>
      <c r="E2" s="36" t="s">
        <v>868</v>
      </c>
    </row>
    <row r="3" spans="1:5">
      <c r="A3" s="37" t="s">
        <v>872</v>
      </c>
      <c r="B3" s="37" t="s">
        <v>873</v>
      </c>
      <c r="C3" s="38" t="s">
        <v>874</v>
      </c>
      <c r="D3" s="36" t="s">
        <v>875</v>
      </c>
      <c r="E3" s="36" t="s">
        <v>876</v>
      </c>
    </row>
    <row r="4" spans="1:5">
      <c r="A4" s="37" t="s">
        <v>877</v>
      </c>
      <c r="B4" s="37" t="s">
        <v>878</v>
      </c>
      <c r="C4" s="38" t="s">
        <v>879</v>
      </c>
      <c r="D4" s="36" t="s">
        <v>871</v>
      </c>
      <c r="E4" s="36" t="s">
        <v>877</v>
      </c>
    </row>
    <row r="5" spans="1:5">
      <c r="A5" s="37" t="s">
        <v>15</v>
      </c>
      <c r="B5" s="37" t="s">
        <v>878</v>
      </c>
      <c r="C5" s="38" t="s">
        <v>880</v>
      </c>
      <c r="D5" s="36" t="s">
        <v>871</v>
      </c>
      <c r="E5" s="36" t="s">
        <v>15</v>
      </c>
    </row>
    <row r="6" spans="1:5">
      <c r="A6" s="37" t="s">
        <v>881</v>
      </c>
      <c r="B6" s="37" t="s">
        <v>882</v>
      </c>
      <c r="C6" s="38" t="s">
        <v>883</v>
      </c>
      <c r="D6" s="36" t="s">
        <v>884</v>
      </c>
      <c r="E6" s="36" t="s">
        <v>881</v>
      </c>
    </row>
    <row r="7" spans="1:5">
      <c r="A7" s="37" t="s">
        <v>885</v>
      </c>
      <c r="B7" s="37" t="s">
        <v>886</v>
      </c>
      <c r="C7" s="38" t="s">
        <v>887</v>
      </c>
      <c r="D7" s="36" t="s">
        <v>888</v>
      </c>
      <c r="E7" s="36" t="s">
        <v>885</v>
      </c>
    </row>
    <row r="8" spans="1:5">
      <c r="A8" s="37" t="s">
        <v>889</v>
      </c>
      <c r="B8" s="37" t="s">
        <v>873</v>
      </c>
      <c r="C8" s="38" t="s">
        <v>890</v>
      </c>
      <c r="D8" s="36" t="s">
        <v>875</v>
      </c>
      <c r="E8" s="36" t="s">
        <v>889</v>
      </c>
    </row>
    <row r="9" spans="1:5">
      <c r="A9" s="37" t="s">
        <v>891</v>
      </c>
      <c r="B9" s="37" t="s">
        <v>892</v>
      </c>
      <c r="C9" s="38" t="s">
        <v>893</v>
      </c>
      <c r="D9" s="36" t="s">
        <v>894</v>
      </c>
      <c r="E9" s="36" t="s">
        <v>891</v>
      </c>
    </row>
    <row r="10" spans="1:5">
      <c r="A10" s="37" t="s">
        <v>895</v>
      </c>
      <c r="B10" s="37" t="s">
        <v>896</v>
      </c>
      <c r="C10" s="38" t="s">
        <v>897</v>
      </c>
      <c r="D10" s="36" t="s">
        <v>898</v>
      </c>
      <c r="E10" s="36" t="s">
        <v>895</v>
      </c>
    </row>
    <row r="11" spans="1:5">
      <c r="A11" s="37" t="s">
        <v>899</v>
      </c>
      <c r="B11" s="37" t="s">
        <v>900</v>
      </c>
      <c r="C11" s="38" t="s">
        <v>901</v>
      </c>
      <c r="D11" s="36" t="s">
        <v>902</v>
      </c>
      <c r="E11" s="36" t="s">
        <v>899</v>
      </c>
    </row>
    <row r="12" spans="1:5">
      <c r="A12" s="37" t="s">
        <v>903</v>
      </c>
      <c r="B12" s="37" t="s">
        <v>904</v>
      </c>
      <c r="C12" s="38" t="s">
        <v>905</v>
      </c>
      <c r="D12" s="36" t="s">
        <v>906</v>
      </c>
      <c r="E12" s="36" t="s">
        <v>903</v>
      </c>
    </row>
    <row r="13" spans="1:5">
      <c r="A13" s="37" t="s">
        <v>907</v>
      </c>
      <c r="B13" s="37" t="s">
        <v>908</v>
      </c>
      <c r="C13" s="38" t="s">
        <v>909</v>
      </c>
      <c r="D13" s="36" t="s">
        <v>898</v>
      </c>
      <c r="E13" s="36" t="s">
        <v>907</v>
      </c>
    </row>
    <row r="14" spans="1:5">
      <c r="A14" s="37" t="s">
        <v>37</v>
      </c>
      <c r="B14" s="37" t="s">
        <v>910</v>
      </c>
      <c r="C14" s="38" t="s">
        <v>911</v>
      </c>
      <c r="D14" s="36" t="s">
        <v>912</v>
      </c>
      <c r="E14" s="36" t="s">
        <v>37</v>
      </c>
    </row>
    <row r="15" spans="1:5">
      <c r="A15" s="37" t="s">
        <v>913</v>
      </c>
      <c r="B15" s="37" t="s">
        <v>914</v>
      </c>
      <c r="C15" s="38" t="s">
        <v>915</v>
      </c>
      <c r="D15" s="36" t="s">
        <v>871</v>
      </c>
      <c r="E15" s="36" t="s">
        <v>913</v>
      </c>
    </row>
    <row r="16" spans="1:5">
      <c r="A16" s="37" t="s">
        <v>916</v>
      </c>
      <c r="B16" s="37" t="s">
        <v>917</v>
      </c>
      <c r="C16" s="38" t="s">
        <v>918</v>
      </c>
      <c r="D16" s="36" t="s">
        <v>919</v>
      </c>
      <c r="E16" s="36" t="s">
        <v>916</v>
      </c>
    </row>
    <row r="17" spans="1:5">
      <c r="A17" s="37" t="s">
        <v>920</v>
      </c>
      <c r="B17" s="37" t="s">
        <v>921</v>
      </c>
      <c r="C17" s="38" t="s">
        <v>922</v>
      </c>
      <c r="D17" s="36" t="s">
        <v>923</v>
      </c>
      <c r="E17" s="36" t="s">
        <v>920</v>
      </c>
    </row>
    <row r="18" spans="1:5">
      <c r="A18" s="37" t="s">
        <v>924</v>
      </c>
      <c r="B18" s="37" t="s">
        <v>925</v>
      </c>
      <c r="C18" s="38" t="s">
        <v>926</v>
      </c>
      <c r="D18" s="36" t="s">
        <v>898</v>
      </c>
      <c r="E18" s="36" t="s">
        <v>924</v>
      </c>
    </row>
    <row r="19" spans="1:5">
      <c r="A19" s="37" t="s">
        <v>927</v>
      </c>
      <c r="B19" s="37" t="s">
        <v>928</v>
      </c>
      <c r="C19" s="38" t="s">
        <v>929</v>
      </c>
      <c r="D19" s="36" t="s">
        <v>930</v>
      </c>
      <c r="E19" s="36" t="s">
        <v>927</v>
      </c>
    </row>
    <row r="20" spans="1:5">
      <c r="A20" s="37" t="s">
        <v>931</v>
      </c>
      <c r="B20" s="37" t="s">
        <v>932</v>
      </c>
      <c r="C20" s="38" t="s">
        <v>933</v>
      </c>
      <c r="D20" s="36" t="s">
        <v>934</v>
      </c>
      <c r="E20" s="36" t="s">
        <v>931</v>
      </c>
    </row>
    <row r="21" spans="1:5">
      <c r="A21" s="37" t="s">
        <v>11</v>
      </c>
      <c r="B21" s="37" t="s">
        <v>878</v>
      </c>
      <c r="C21" s="38" t="s">
        <v>935</v>
      </c>
      <c r="D21" s="36" t="s">
        <v>871</v>
      </c>
      <c r="E21" s="36" t="s">
        <v>11</v>
      </c>
    </row>
    <row r="22" spans="1:5">
      <c r="A22" s="37" t="s">
        <v>19</v>
      </c>
      <c r="B22" s="37" t="s">
        <v>936</v>
      </c>
      <c r="C22" s="38" t="s">
        <v>937</v>
      </c>
      <c r="D22" s="36" t="s">
        <v>938</v>
      </c>
      <c r="E22" s="36" t="s">
        <v>19</v>
      </c>
    </row>
    <row r="23" spans="1:5">
      <c r="A23" s="37" t="s">
        <v>45</v>
      </c>
      <c r="B23" s="37" t="s">
        <v>939</v>
      </c>
      <c r="C23" s="38" t="s">
        <v>940</v>
      </c>
      <c r="D23" s="36" t="s">
        <v>941</v>
      </c>
      <c r="E23" s="36" t="s">
        <v>45</v>
      </c>
    </row>
    <row r="24" spans="1:5">
      <c r="A24" s="37" t="s">
        <v>14</v>
      </c>
      <c r="B24" s="37" t="s">
        <v>878</v>
      </c>
      <c r="C24" s="38" t="s">
        <v>942</v>
      </c>
      <c r="D24" s="36" t="s">
        <v>871</v>
      </c>
      <c r="E24" s="36" t="s">
        <v>14</v>
      </c>
    </row>
    <row r="25" spans="1:5">
      <c r="A25" s="37" t="s">
        <v>22</v>
      </c>
      <c r="B25" s="37" t="s">
        <v>943</v>
      </c>
      <c r="C25" s="38" t="s">
        <v>944</v>
      </c>
      <c r="D25" s="36" t="s">
        <v>898</v>
      </c>
      <c r="E25" s="36" t="s">
        <v>22</v>
      </c>
    </row>
    <row r="26" spans="1:5">
      <c r="A26" s="37" t="s">
        <v>18</v>
      </c>
      <c r="B26" s="37" t="s">
        <v>945</v>
      </c>
      <c r="C26" s="38" t="s">
        <v>946</v>
      </c>
      <c r="D26" s="36" t="s">
        <v>898</v>
      </c>
      <c r="E26" s="36" t="s">
        <v>18</v>
      </c>
    </row>
    <row r="27" spans="1:5">
      <c r="A27" s="37" t="s">
        <v>947</v>
      </c>
      <c r="B27" s="37" t="s">
        <v>914</v>
      </c>
      <c r="C27" s="38" t="s">
        <v>948</v>
      </c>
      <c r="D27" s="36" t="s">
        <v>871</v>
      </c>
      <c r="E27" s="36" t="s">
        <v>947</v>
      </c>
    </row>
    <row r="28" spans="1:5">
      <c r="A28" s="37" t="s">
        <v>949</v>
      </c>
      <c r="B28" s="37" t="s">
        <v>917</v>
      </c>
      <c r="C28" s="38" t="s">
        <v>950</v>
      </c>
      <c r="D28" s="36" t="s">
        <v>919</v>
      </c>
      <c r="E28" s="36" t="s">
        <v>949</v>
      </c>
    </row>
    <row r="29" spans="1:5">
      <c r="A29" s="37" t="s">
        <v>951</v>
      </c>
      <c r="B29" s="37" t="s">
        <v>952</v>
      </c>
      <c r="C29" s="38" t="s">
        <v>953</v>
      </c>
      <c r="D29" s="36" t="s">
        <v>954</v>
      </c>
      <c r="E29" s="36" t="s">
        <v>951</v>
      </c>
    </row>
    <row r="30" spans="1:5">
      <c r="A30" s="37" t="s">
        <v>54</v>
      </c>
      <c r="B30" s="37" t="s">
        <v>955</v>
      </c>
      <c r="C30" s="38" t="s">
        <v>956</v>
      </c>
      <c r="D30" s="36" t="s">
        <v>957</v>
      </c>
      <c r="E30" s="36" t="s">
        <v>54</v>
      </c>
    </row>
    <row r="31" spans="1:5">
      <c r="A31" s="37" t="s">
        <v>51</v>
      </c>
      <c r="B31" s="37" t="s">
        <v>958</v>
      </c>
      <c r="C31" s="38" t="s">
        <v>959</v>
      </c>
      <c r="D31" s="36" t="s">
        <v>960</v>
      </c>
      <c r="E31" s="36" t="s">
        <v>51</v>
      </c>
    </row>
    <row r="32" spans="1:5">
      <c r="A32" s="37" t="s">
        <v>27</v>
      </c>
      <c r="B32" s="37" t="s">
        <v>936</v>
      </c>
      <c r="C32" s="38" t="s">
        <v>961</v>
      </c>
      <c r="D32" s="36" t="s">
        <v>938</v>
      </c>
      <c r="E32" s="36" t="s">
        <v>27</v>
      </c>
    </row>
    <row r="33" spans="1:6">
      <c r="A33" s="37" t="s">
        <v>34</v>
      </c>
      <c r="B33" s="37" t="s">
        <v>925</v>
      </c>
      <c r="C33" s="38" t="s">
        <v>962</v>
      </c>
      <c r="D33" s="36" t="s">
        <v>898</v>
      </c>
      <c r="E33" s="36" t="s">
        <v>34</v>
      </c>
    </row>
    <row r="34" spans="1:6">
      <c r="A34" s="37" t="s">
        <v>963</v>
      </c>
      <c r="B34" s="37" t="s">
        <v>964</v>
      </c>
      <c r="C34" s="38" t="s">
        <v>965</v>
      </c>
      <c r="D34" s="36" t="s">
        <v>884</v>
      </c>
      <c r="E34" s="36" t="s">
        <v>963</v>
      </c>
    </row>
    <row r="35" spans="1:6">
      <c r="A35" s="37" t="s">
        <v>966</v>
      </c>
      <c r="B35" s="37" t="s">
        <v>882</v>
      </c>
      <c r="C35" s="38" t="s">
        <v>967</v>
      </c>
      <c r="D35" s="36" t="s">
        <v>884</v>
      </c>
      <c r="E35" s="36" t="s">
        <v>966</v>
      </c>
    </row>
    <row r="36" spans="1:6">
      <c r="A36" s="37" t="s">
        <v>968</v>
      </c>
      <c r="B36" s="37" t="s">
        <v>878</v>
      </c>
      <c r="C36" s="38" t="s">
        <v>969</v>
      </c>
      <c r="D36" s="36" t="s">
        <v>871</v>
      </c>
      <c r="E36" s="36" t="s">
        <v>968</v>
      </c>
    </row>
    <row r="37" spans="1:6" ht="24">
      <c r="A37" s="37" t="s">
        <v>970</v>
      </c>
      <c r="B37" s="37" t="s">
        <v>873</v>
      </c>
      <c r="C37" s="38" t="s">
        <v>971</v>
      </c>
      <c r="D37" s="36" t="s">
        <v>875</v>
      </c>
      <c r="E37" s="36" t="s">
        <v>972</v>
      </c>
    </row>
    <row r="38" spans="1:6">
      <c r="A38" s="37" t="s">
        <v>973</v>
      </c>
      <c r="B38" s="37" t="s">
        <v>886</v>
      </c>
      <c r="C38" s="38" t="s">
        <v>974</v>
      </c>
      <c r="D38" s="36" t="s">
        <v>888</v>
      </c>
      <c r="E38" s="36" t="s">
        <v>973</v>
      </c>
    </row>
    <row r="39" spans="1:6">
      <c r="A39" s="37" t="s">
        <v>241</v>
      </c>
      <c r="B39" s="37" t="s">
        <v>975</v>
      </c>
      <c r="C39" s="38" t="s">
        <v>976</v>
      </c>
      <c r="D39" s="36" t="s">
        <v>977</v>
      </c>
      <c r="E39" s="36" t="s">
        <v>241</v>
      </c>
    </row>
    <row r="40" spans="1:6">
      <c r="A40" s="37" t="s">
        <v>42</v>
      </c>
      <c r="B40" s="37" t="s">
        <v>978</v>
      </c>
      <c r="C40" s="38" t="s">
        <v>979</v>
      </c>
      <c r="D40" s="36" t="s">
        <v>888</v>
      </c>
      <c r="E40" s="36" t="s">
        <v>42</v>
      </c>
    </row>
    <row r="41" spans="1:6">
      <c r="A41" s="37" t="s">
        <v>980</v>
      </c>
      <c r="B41" s="37" t="s">
        <v>892</v>
      </c>
      <c r="C41" s="38" t="s">
        <v>981</v>
      </c>
      <c r="D41" s="36" t="s">
        <v>894</v>
      </c>
      <c r="E41" s="36" t="s">
        <v>980</v>
      </c>
    </row>
    <row r="42" spans="1:6">
      <c r="A42" s="37" t="s">
        <v>267</v>
      </c>
      <c r="B42" s="37" t="s">
        <v>914</v>
      </c>
      <c r="C42" s="38" t="s">
        <v>982</v>
      </c>
      <c r="D42" s="36" t="s">
        <v>871</v>
      </c>
      <c r="E42" s="36" t="s">
        <v>267</v>
      </c>
    </row>
    <row r="43" spans="1:6">
      <c r="A43" s="37" t="s">
        <v>514</v>
      </c>
      <c r="B43" s="37" t="s">
        <v>983</v>
      </c>
      <c r="C43" s="38" t="s">
        <v>984</v>
      </c>
      <c r="D43" s="36" t="s">
        <v>898</v>
      </c>
      <c r="E43" s="36" t="s">
        <v>514</v>
      </c>
    </row>
    <row r="44" spans="1:6">
      <c r="A44" s="37" t="s">
        <v>242</v>
      </c>
      <c r="B44" s="37" t="s">
        <v>985</v>
      </c>
      <c r="C44" s="38" t="s">
        <v>986</v>
      </c>
      <c r="D44" s="36" t="s">
        <v>987</v>
      </c>
      <c r="E44" s="36" t="s">
        <v>242</v>
      </c>
    </row>
    <row r="45" spans="1:6">
      <c r="A45" s="37" t="s">
        <v>988</v>
      </c>
      <c r="B45" s="37" t="s">
        <v>886</v>
      </c>
      <c r="C45" s="38" t="s">
        <v>989</v>
      </c>
      <c r="D45" s="36" t="s">
        <v>888</v>
      </c>
      <c r="E45" s="36" t="s">
        <v>988</v>
      </c>
    </row>
    <row r="46" spans="1:6">
      <c r="A46" s="37" t="s">
        <v>268</v>
      </c>
      <c r="B46" s="37" t="s">
        <v>886</v>
      </c>
      <c r="C46" s="38" t="s">
        <v>990</v>
      </c>
      <c r="D46" s="36" t="s">
        <v>888</v>
      </c>
      <c r="E46" s="36" t="s">
        <v>268</v>
      </c>
    </row>
    <row r="47" spans="1:6" ht="13">
      <c r="A47" s="37" t="s">
        <v>265</v>
      </c>
      <c r="B47" s="37" t="s">
        <v>991</v>
      </c>
      <c r="C47" s="38" t="s">
        <v>992</v>
      </c>
      <c r="D47" s="36" t="s">
        <v>871</v>
      </c>
      <c r="E47" s="36" t="s">
        <v>265</v>
      </c>
      <c r="F47" s="39" t="s">
        <v>993</v>
      </c>
    </row>
    <row r="48" spans="1:6">
      <c r="A48" s="37" t="s">
        <v>239</v>
      </c>
      <c r="B48" s="37" t="s">
        <v>939</v>
      </c>
      <c r="C48" s="38" t="s">
        <v>994</v>
      </c>
      <c r="D48" s="36" t="s">
        <v>941</v>
      </c>
      <c r="E48" s="36" t="s">
        <v>239</v>
      </c>
    </row>
    <row r="49" spans="1:6">
      <c r="A49" s="37" t="s">
        <v>995</v>
      </c>
      <c r="B49" s="37" t="s">
        <v>886</v>
      </c>
      <c r="C49" s="38" t="s">
        <v>996</v>
      </c>
      <c r="D49" s="36" t="s">
        <v>888</v>
      </c>
      <c r="E49" s="36" t="s">
        <v>995</v>
      </c>
    </row>
    <row r="50" spans="1:6">
      <c r="A50" s="37" t="s">
        <v>997</v>
      </c>
      <c r="B50" s="37" t="s">
        <v>917</v>
      </c>
      <c r="C50" s="38" t="s">
        <v>998</v>
      </c>
      <c r="D50" s="36" t="s">
        <v>919</v>
      </c>
      <c r="E50" s="36" t="s">
        <v>997</v>
      </c>
    </row>
    <row r="51" spans="1:6">
      <c r="A51" s="37" t="s">
        <v>999</v>
      </c>
      <c r="B51" s="37" t="s">
        <v>1000</v>
      </c>
      <c r="C51" s="38" t="s">
        <v>1001</v>
      </c>
      <c r="D51" s="36" t="s">
        <v>871</v>
      </c>
      <c r="E51" s="36" t="s">
        <v>999</v>
      </c>
    </row>
    <row r="52" spans="1:6">
      <c r="A52" s="37" t="s">
        <v>1002</v>
      </c>
      <c r="B52" s="37" t="s">
        <v>892</v>
      </c>
      <c r="C52" s="38" t="s">
        <v>1003</v>
      </c>
      <c r="D52" s="36" t="s">
        <v>894</v>
      </c>
      <c r="E52" s="36" t="s">
        <v>1002</v>
      </c>
    </row>
    <row r="53" spans="1:6">
      <c r="A53" s="37" t="s">
        <v>1004</v>
      </c>
      <c r="B53" s="37" t="s">
        <v>917</v>
      </c>
      <c r="C53" s="38" t="s">
        <v>1005</v>
      </c>
      <c r="D53" s="36" t="s">
        <v>919</v>
      </c>
      <c r="E53" s="36" t="s">
        <v>1004</v>
      </c>
    </row>
    <row r="54" spans="1:6">
      <c r="A54" s="37" t="s">
        <v>1006</v>
      </c>
      <c r="B54" s="37" t="s">
        <v>1000</v>
      </c>
      <c r="C54" s="38" t="s">
        <v>1007</v>
      </c>
      <c r="D54" s="36" t="s">
        <v>871</v>
      </c>
      <c r="E54" s="36" t="s">
        <v>1006</v>
      </c>
    </row>
    <row r="55" spans="1:6">
      <c r="A55" s="37" t="s">
        <v>1008</v>
      </c>
      <c r="B55" s="37" t="s">
        <v>886</v>
      </c>
      <c r="C55" s="38" t="s">
        <v>1009</v>
      </c>
      <c r="D55" s="36" t="s">
        <v>888</v>
      </c>
      <c r="E55" s="36" t="s">
        <v>1008</v>
      </c>
    </row>
    <row r="56" spans="1:6">
      <c r="A56" s="37" t="s">
        <v>1010</v>
      </c>
      <c r="B56" s="37" t="s">
        <v>978</v>
      </c>
      <c r="C56" s="38" t="s">
        <v>1011</v>
      </c>
      <c r="D56" s="36" t="s">
        <v>888</v>
      </c>
      <c r="E56" s="36" t="s">
        <v>1010</v>
      </c>
    </row>
    <row r="57" spans="1:6">
      <c r="A57" s="37" t="s">
        <v>1012</v>
      </c>
      <c r="B57" s="37" t="s">
        <v>892</v>
      </c>
      <c r="C57" s="38" t="s">
        <v>1013</v>
      </c>
      <c r="D57" s="36" t="s">
        <v>894</v>
      </c>
      <c r="E57" s="36" t="s">
        <v>1012</v>
      </c>
    </row>
    <row r="58" spans="1:6">
      <c r="A58" s="37" t="s">
        <v>1014</v>
      </c>
      <c r="B58" s="37" t="s">
        <v>892</v>
      </c>
      <c r="C58" s="38" t="s">
        <v>1015</v>
      </c>
      <c r="D58" s="36" t="s">
        <v>894</v>
      </c>
      <c r="E58" s="36" t="s">
        <v>1014</v>
      </c>
    </row>
    <row r="59" spans="1:6">
      <c r="A59" s="37" t="s">
        <v>1016</v>
      </c>
      <c r="B59" s="37" t="s">
        <v>873</v>
      </c>
      <c r="C59" s="38" t="s">
        <v>1017</v>
      </c>
      <c r="D59" s="36" t="s">
        <v>875</v>
      </c>
      <c r="E59" s="36" t="s">
        <v>1016</v>
      </c>
    </row>
    <row r="60" spans="1:6">
      <c r="A60" s="37" t="s">
        <v>1018</v>
      </c>
      <c r="B60" s="37" t="s">
        <v>910</v>
      </c>
      <c r="C60" s="38" t="s">
        <v>1019</v>
      </c>
      <c r="D60" s="36" t="s">
        <v>912</v>
      </c>
      <c r="E60" s="36" t="s">
        <v>1018</v>
      </c>
    </row>
    <row r="61" spans="1:6">
      <c r="A61" s="37" t="s">
        <v>1020</v>
      </c>
      <c r="B61" s="37" t="s">
        <v>917</v>
      </c>
      <c r="C61" s="38" t="s">
        <v>1021</v>
      </c>
      <c r="D61" s="36" t="s">
        <v>919</v>
      </c>
      <c r="E61" s="36" t="s">
        <v>1020</v>
      </c>
    </row>
    <row r="62" spans="1:6">
      <c r="A62" s="37" t="s">
        <v>1022</v>
      </c>
      <c r="B62" s="37" t="s">
        <v>943</v>
      </c>
      <c r="C62" s="38" t="s">
        <v>1023</v>
      </c>
      <c r="D62" s="36" t="s">
        <v>898</v>
      </c>
      <c r="E62" s="36" t="s">
        <v>1022</v>
      </c>
    </row>
    <row r="63" spans="1:6">
      <c r="A63" s="37" t="s">
        <v>1024</v>
      </c>
      <c r="B63" s="37" t="s">
        <v>869</v>
      </c>
      <c r="C63" s="38" t="s">
        <v>1025</v>
      </c>
      <c r="D63" s="36" t="s">
        <v>871</v>
      </c>
      <c r="E63" s="36" t="s">
        <v>1024</v>
      </c>
    </row>
    <row r="64" spans="1:6">
      <c r="A64" s="37" t="s">
        <v>1026</v>
      </c>
      <c r="B64" s="37" t="s">
        <v>1000</v>
      </c>
      <c r="C64" s="38" t="s">
        <v>1027</v>
      </c>
      <c r="D64" s="36" t="s">
        <v>871</v>
      </c>
      <c r="E64" s="36" t="s">
        <v>1026</v>
      </c>
      <c r="F64" s="36" t="s">
        <v>993</v>
      </c>
    </row>
    <row r="65" spans="1:6" ht="13">
      <c r="A65" s="37" t="s">
        <v>1028</v>
      </c>
      <c r="B65" s="37" t="s">
        <v>1029</v>
      </c>
      <c r="C65" s="38" t="s">
        <v>1030</v>
      </c>
      <c r="D65" s="36" t="s">
        <v>871</v>
      </c>
      <c r="E65" s="36" t="s">
        <v>1028</v>
      </c>
      <c r="F65" s="39" t="s">
        <v>1031</v>
      </c>
    </row>
    <row r="66" spans="1:6">
      <c r="A66" s="37" t="s">
        <v>61</v>
      </c>
      <c r="B66" s="37" t="s">
        <v>978</v>
      </c>
      <c r="C66" s="38" t="s">
        <v>1032</v>
      </c>
      <c r="D66" s="36" t="s">
        <v>888</v>
      </c>
      <c r="E66" s="36" t="s">
        <v>61</v>
      </c>
    </row>
    <row r="67" spans="1:6">
      <c r="A67" s="37" t="s">
        <v>1033</v>
      </c>
      <c r="B67" s="37" t="s">
        <v>945</v>
      </c>
      <c r="C67" s="38" t="s">
        <v>1034</v>
      </c>
      <c r="D67" s="36" t="s">
        <v>898</v>
      </c>
      <c r="E67" s="36" t="s">
        <v>1033</v>
      </c>
    </row>
    <row r="68" spans="1:6">
      <c r="A68" s="37" t="s">
        <v>1035</v>
      </c>
      <c r="B68" s="37" t="s">
        <v>904</v>
      </c>
      <c r="C68" s="38" t="s">
        <v>1036</v>
      </c>
      <c r="D68" s="36" t="s">
        <v>906</v>
      </c>
      <c r="E68" s="36" t="s">
        <v>1035</v>
      </c>
    </row>
    <row r="69" spans="1:6" ht="13">
      <c r="A69" s="37" t="s">
        <v>1037</v>
      </c>
      <c r="B69" s="37" t="s">
        <v>917</v>
      </c>
      <c r="C69" s="38" t="s">
        <v>1038</v>
      </c>
      <c r="D69" s="36" t="s">
        <v>919</v>
      </c>
      <c r="E69" s="36" t="s">
        <v>1037</v>
      </c>
      <c r="F69" s="39" t="s">
        <v>1115</v>
      </c>
    </row>
    <row r="70" spans="1:6">
      <c r="A70" s="37" t="s">
        <v>1039</v>
      </c>
      <c r="B70" s="37" t="s">
        <v>1029</v>
      </c>
      <c r="C70" s="38" t="s">
        <v>1040</v>
      </c>
      <c r="D70" s="36" t="s">
        <v>871</v>
      </c>
      <c r="E70" s="36" t="s">
        <v>1039</v>
      </c>
    </row>
    <row r="71" spans="1:6">
      <c r="A71" s="37" t="s">
        <v>62</v>
      </c>
      <c r="B71" s="37" t="s">
        <v>964</v>
      </c>
      <c r="C71" s="38" t="s">
        <v>1041</v>
      </c>
      <c r="D71" s="36" t="s">
        <v>884</v>
      </c>
      <c r="E71" s="36" t="s">
        <v>62</v>
      </c>
    </row>
    <row r="72" spans="1:6">
      <c r="A72" s="37" t="s">
        <v>75</v>
      </c>
      <c r="B72" s="37" t="s">
        <v>964</v>
      </c>
      <c r="C72" s="38" t="s">
        <v>1042</v>
      </c>
      <c r="D72" s="36" t="s">
        <v>884</v>
      </c>
      <c r="E72" s="36" t="s">
        <v>75</v>
      </c>
    </row>
    <row r="73" spans="1:6">
      <c r="A73" s="37" t="s">
        <v>128</v>
      </c>
      <c r="B73" s="37" t="s">
        <v>964</v>
      </c>
      <c r="C73" s="38" t="s">
        <v>1043</v>
      </c>
      <c r="D73" s="36" t="s">
        <v>884</v>
      </c>
      <c r="E73" s="36" t="s">
        <v>128</v>
      </c>
    </row>
    <row r="74" spans="1:6">
      <c r="A74" s="37" t="s">
        <v>96</v>
      </c>
      <c r="B74" s="37" t="s">
        <v>943</v>
      </c>
      <c r="C74" s="38" t="s">
        <v>1044</v>
      </c>
      <c r="D74" s="36" t="s">
        <v>898</v>
      </c>
      <c r="E74" s="36" t="s">
        <v>96</v>
      </c>
    </row>
    <row r="75" spans="1:6">
      <c r="A75" s="37" t="s">
        <v>1045</v>
      </c>
      <c r="B75" s="37" t="s">
        <v>928</v>
      </c>
      <c r="C75" s="38" t="s">
        <v>1046</v>
      </c>
      <c r="D75" s="36" t="s">
        <v>930</v>
      </c>
      <c r="E75" s="36" t="s">
        <v>1045</v>
      </c>
    </row>
    <row r="76" spans="1:6">
      <c r="A76" s="37" t="s">
        <v>1047</v>
      </c>
      <c r="B76" s="37" t="s">
        <v>1048</v>
      </c>
      <c r="C76" s="38" t="s">
        <v>1049</v>
      </c>
      <c r="D76" s="36" t="s">
        <v>871</v>
      </c>
      <c r="E76" s="36" t="s">
        <v>1047</v>
      </c>
    </row>
    <row r="77" spans="1:6">
      <c r="A77" s="37" t="s">
        <v>1050</v>
      </c>
      <c r="B77" s="37" t="s">
        <v>886</v>
      </c>
      <c r="C77" s="38" t="s">
        <v>971</v>
      </c>
      <c r="D77" s="36" t="s">
        <v>888</v>
      </c>
      <c r="E77" s="36" t="s">
        <v>1050</v>
      </c>
    </row>
    <row r="78" spans="1:6">
      <c r="A78" s="37" t="s">
        <v>74</v>
      </c>
      <c r="B78" s="37" t="s">
        <v>892</v>
      </c>
      <c r="C78" s="38" t="s">
        <v>1051</v>
      </c>
      <c r="D78" s="36" t="s">
        <v>894</v>
      </c>
      <c r="E78" s="36" t="s">
        <v>74</v>
      </c>
    </row>
    <row r="79" spans="1:6">
      <c r="A79" s="37" t="s">
        <v>185</v>
      </c>
      <c r="B79" s="37" t="s">
        <v>943</v>
      </c>
      <c r="C79" s="38" t="s">
        <v>1052</v>
      </c>
      <c r="D79" s="36" t="s">
        <v>898</v>
      </c>
      <c r="E79" s="36" t="s">
        <v>185</v>
      </c>
    </row>
    <row r="80" spans="1:6">
      <c r="A80" s="37" t="s">
        <v>103</v>
      </c>
      <c r="B80" s="37" t="s">
        <v>1053</v>
      </c>
      <c r="C80" s="38" t="s">
        <v>1054</v>
      </c>
      <c r="D80" s="36" t="s">
        <v>1055</v>
      </c>
      <c r="E80" s="36" t="s">
        <v>103</v>
      </c>
    </row>
    <row r="81" spans="1:6">
      <c r="A81" s="37" t="s">
        <v>1056</v>
      </c>
      <c r="B81" s="37" t="s">
        <v>964</v>
      </c>
      <c r="C81" s="38" t="s">
        <v>1057</v>
      </c>
      <c r="D81" s="36" t="s">
        <v>884</v>
      </c>
      <c r="E81" s="36" t="s">
        <v>1056</v>
      </c>
    </row>
    <row r="82" spans="1:6">
      <c r="A82" s="37" t="s">
        <v>94</v>
      </c>
      <c r="B82" s="37" t="s">
        <v>978</v>
      </c>
      <c r="C82" s="38" t="s">
        <v>1058</v>
      </c>
      <c r="D82" s="36" t="s">
        <v>888</v>
      </c>
      <c r="E82" s="36" t="s">
        <v>94</v>
      </c>
    </row>
    <row r="83" spans="1:6">
      <c r="A83" s="37" t="s">
        <v>1059</v>
      </c>
      <c r="B83" s="37" t="s">
        <v>886</v>
      </c>
      <c r="C83" s="38" t="s">
        <v>1060</v>
      </c>
      <c r="D83" s="36" t="s">
        <v>888</v>
      </c>
      <c r="E83" s="36" t="s">
        <v>1059</v>
      </c>
    </row>
    <row r="84" spans="1:6">
      <c r="A84" s="37" t="s">
        <v>113</v>
      </c>
      <c r="B84" s="37" t="s">
        <v>892</v>
      </c>
      <c r="C84" s="38" t="s">
        <v>1061</v>
      </c>
      <c r="D84" s="36" t="s">
        <v>894</v>
      </c>
      <c r="E84" s="36" t="s">
        <v>113</v>
      </c>
    </row>
    <row r="85" spans="1:6">
      <c r="A85" s="37" t="s">
        <v>66</v>
      </c>
      <c r="B85" s="37" t="s">
        <v>943</v>
      </c>
      <c r="C85" s="38" t="s">
        <v>1062</v>
      </c>
      <c r="D85" s="36" t="s">
        <v>898</v>
      </c>
      <c r="E85" s="36" t="s">
        <v>66</v>
      </c>
    </row>
    <row r="86" spans="1:6">
      <c r="A86" s="37" t="s">
        <v>89</v>
      </c>
      <c r="B86" s="37" t="s">
        <v>892</v>
      </c>
      <c r="C86" s="38" t="s">
        <v>1063</v>
      </c>
      <c r="D86" s="36" t="s">
        <v>894</v>
      </c>
      <c r="E86" s="36" t="s">
        <v>89</v>
      </c>
    </row>
    <row r="87" spans="1:6">
      <c r="A87" s="37" t="s">
        <v>1064</v>
      </c>
      <c r="B87" s="37" t="s">
        <v>873</v>
      </c>
      <c r="C87" s="38" t="s">
        <v>1065</v>
      </c>
      <c r="D87" s="36" t="s">
        <v>875</v>
      </c>
      <c r="E87" s="36" t="s">
        <v>1064</v>
      </c>
    </row>
    <row r="88" spans="1:6">
      <c r="A88" s="37" t="s">
        <v>133</v>
      </c>
      <c r="B88" s="37" t="s">
        <v>910</v>
      </c>
      <c r="C88" s="38" t="s">
        <v>1066</v>
      </c>
      <c r="D88" s="36" t="s">
        <v>912</v>
      </c>
      <c r="E88" s="36" t="s">
        <v>133</v>
      </c>
    </row>
    <row r="89" spans="1:6">
      <c r="A89" s="37" t="s">
        <v>48</v>
      </c>
      <c r="B89" s="37" t="s">
        <v>917</v>
      </c>
      <c r="C89" s="38" t="s">
        <v>1067</v>
      </c>
      <c r="D89" s="36" t="s">
        <v>919</v>
      </c>
      <c r="E89" s="36" t="s">
        <v>48</v>
      </c>
    </row>
    <row r="90" spans="1:6">
      <c r="A90" s="37" t="s">
        <v>135</v>
      </c>
      <c r="B90" s="37" t="s">
        <v>943</v>
      </c>
      <c r="C90" s="38" t="s">
        <v>1068</v>
      </c>
      <c r="D90" s="36" t="s">
        <v>898</v>
      </c>
      <c r="E90" s="36" t="s">
        <v>135</v>
      </c>
    </row>
    <row r="91" spans="1:6">
      <c r="A91" s="37" t="s">
        <v>195</v>
      </c>
      <c r="B91" s="37" t="s">
        <v>939</v>
      </c>
      <c r="C91" s="38" t="s">
        <v>1069</v>
      </c>
      <c r="D91" s="36" t="s">
        <v>941</v>
      </c>
      <c r="E91" s="36" t="s">
        <v>195</v>
      </c>
    </row>
    <row r="92" spans="1:6">
      <c r="A92" s="37" t="s">
        <v>193</v>
      </c>
      <c r="B92" s="37" t="s">
        <v>917</v>
      </c>
      <c r="C92" s="38" t="s">
        <v>1070</v>
      </c>
      <c r="D92" s="36" t="s">
        <v>919</v>
      </c>
      <c r="E92" s="36" t="s">
        <v>193</v>
      </c>
    </row>
    <row r="93" spans="1:6">
      <c r="A93" s="37" t="s">
        <v>121</v>
      </c>
      <c r="B93" s="37" t="s">
        <v>886</v>
      </c>
      <c r="C93" s="38" t="s">
        <v>1071</v>
      </c>
      <c r="D93" s="36" t="s">
        <v>888</v>
      </c>
      <c r="E93" s="36" t="s">
        <v>121</v>
      </c>
    </row>
    <row r="94" spans="1:6">
      <c r="A94" s="37" t="s">
        <v>106</v>
      </c>
      <c r="B94" s="37" t="s">
        <v>869</v>
      </c>
      <c r="C94" s="38" t="s">
        <v>1072</v>
      </c>
      <c r="D94" s="36" t="s">
        <v>871</v>
      </c>
      <c r="E94" s="36" t="s">
        <v>106</v>
      </c>
      <c r="F94" s="40" t="s">
        <v>1073</v>
      </c>
    </row>
    <row r="95" spans="1:6">
      <c r="A95" s="37" t="s">
        <v>104</v>
      </c>
      <c r="B95" s="37" t="s">
        <v>886</v>
      </c>
      <c r="C95" s="38" t="s">
        <v>1074</v>
      </c>
      <c r="D95" s="36" t="s">
        <v>888</v>
      </c>
      <c r="E95" s="36" t="s">
        <v>104</v>
      </c>
    </row>
    <row r="96" spans="1:6">
      <c r="A96" s="37" t="s">
        <v>1075</v>
      </c>
      <c r="B96" s="37" t="s">
        <v>978</v>
      </c>
      <c r="C96" s="38" t="s">
        <v>1076</v>
      </c>
      <c r="D96" s="36" t="s">
        <v>888</v>
      </c>
      <c r="E96" s="36" t="s">
        <v>1075</v>
      </c>
    </row>
    <row r="97" spans="1:6">
      <c r="A97" s="37" t="s">
        <v>1077</v>
      </c>
      <c r="B97" s="37" t="s">
        <v>892</v>
      </c>
      <c r="C97" s="38" t="s">
        <v>1078</v>
      </c>
      <c r="D97" s="36" t="s">
        <v>894</v>
      </c>
      <c r="E97" s="36" t="s">
        <v>1077</v>
      </c>
    </row>
    <row r="98" spans="1:6">
      <c r="A98" s="37" t="s">
        <v>1079</v>
      </c>
      <c r="B98" s="37" t="s">
        <v>955</v>
      </c>
      <c r="C98" s="38" t="s">
        <v>1080</v>
      </c>
      <c r="D98" s="36" t="s">
        <v>957</v>
      </c>
      <c r="E98" s="36" t="s">
        <v>1079</v>
      </c>
    </row>
    <row r="99" spans="1:6">
      <c r="A99" s="37" t="s">
        <v>79</v>
      </c>
      <c r="B99" s="37" t="s">
        <v>964</v>
      </c>
      <c r="C99" s="38" t="s">
        <v>1081</v>
      </c>
      <c r="D99" s="36" t="s">
        <v>884</v>
      </c>
      <c r="E99" s="36" t="s">
        <v>79</v>
      </c>
    </row>
    <row r="100" spans="1:6">
      <c r="A100" s="37" t="s">
        <v>140</v>
      </c>
      <c r="B100" s="37" t="s">
        <v>964</v>
      </c>
      <c r="C100" s="38" t="s">
        <v>1082</v>
      </c>
      <c r="D100" s="36" t="s">
        <v>884</v>
      </c>
      <c r="E100" s="36" t="s">
        <v>140</v>
      </c>
    </row>
    <row r="101" spans="1:6">
      <c r="A101" s="37" t="s">
        <v>177</v>
      </c>
      <c r="B101" s="37" t="s">
        <v>873</v>
      </c>
      <c r="C101" s="38" t="s">
        <v>1083</v>
      </c>
      <c r="D101" s="36" t="s">
        <v>875</v>
      </c>
      <c r="E101" s="36" t="s">
        <v>177</v>
      </c>
    </row>
    <row r="102" spans="1:6">
      <c r="A102" s="37" t="s">
        <v>188</v>
      </c>
      <c r="B102" s="37" t="s">
        <v>917</v>
      </c>
      <c r="C102" s="38" t="s">
        <v>1084</v>
      </c>
      <c r="D102" s="36" t="s">
        <v>919</v>
      </c>
      <c r="E102" s="36" t="s">
        <v>188</v>
      </c>
    </row>
    <row r="103" spans="1:6">
      <c r="A103" s="37" t="s">
        <v>119</v>
      </c>
      <c r="B103" s="37" t="s">
        <v>964</v>
      </c>
      <c r="C103" s="38" t="s">
        <v>1085</v>
      </c>
      <c r="D103" s="36" t="s">
        <v>884</v>
      </c>
      <c r="E103" s="36" t="s">
        <v>119</v>
      </c>
    </row>
    <row r="104" spans="1:6">
      <c r="A104" s="37" t="s">
        <v>124</v>
      </c>
      <c r="B104" s="37" t="s">
        <v>917</v>
      </c>
      <c r="C104" s="38" t="s">
        <v>1086</v>
      </c>
      <c r="D104" s="36" t="s">
        <v>919</v>
      </c>
      <c r="E104" s="36" t="s">
        <v>124</v>
      </c>
    </row>
    <row r="105" spans="1:6">
      <c r="A105" s="37" t="s">
        <v>257</v>
      </c>
      <c r="B105" s="37" t="s">
        <v>1087</v>
      </c>
      <c r="C105" s="38" t="s">
        <v>1088</v>
      </c>
      <c r="D105" s="36" t="s">
        <v>871</v>
      </c>
      <c r="E105" s="36" t="s">
        <v>257</v>
      </c>
    </row>
    <row r="106" spans="1:6">
      <c r="A106" s="37" t="s">
        <v>1089</v>
      </c>
      <c r="B106" s="37" t="s">
        <v>910</v>
      </c>
      <c r="C106" s="38" t="s">
        <v>1090</v>
      </c>
      <c r="D106" s="36" t="s">
        <v>912</v>
      </c>
      <c r="E106" s="36" t="s">
        <v>1089</v>
      </c>
    </row>
    <row r="107" spans="1:6">
      <c r="A107" s="37" t="s">
        <v>159</v>
      </c>
      <c r="B107" s="37" t="s">
        <v>932</v>
      </c>
      <c r="C107" s="38" t="s">
        <v>1091</v>
      </c>
      <c r="D107" s="36" t="s">
        <v>934</v>
      </c>
      <c r="E107" s="36" t="s">
        <v>159</v>
      </c>
    </row>
    <row r="108" spans="1:6" ht="13">
      <c r="A108" s="37" t="s">
        <v>110</v>
      </c>
      <c r="B108" s="37" t="s">
        <v>1092</v>
      </c>
      <c r="C108" s="38" t="s">
        <v>1093</v>
      </c>
      <c r="D108" s="36" t="s">
        <v>871</v>
      </c>
      <c r="E108" s="36" t="s">
        <v>110</v>
      </c>
      <c r="F108" s="39" t="s">
        <v>1073</v>
      </c>
    </row>
    <row r="109" spans="1:6">
      <c r="A109" s="37" t="s">
        <v>86</v>
      </c>
      <c r="B109" s="37" t="s">
        <v>886</v>
      </c>
      <c r="C109" s="38" t="s">
        <v>1094</v>
      </c>
      <c r="D109" s="36" t="s">
        <v>888</v>
      </c>
      <c r="E109" s="36" t="s">
        <v>86</v>
      </c>
    </row>
    <row r="110" spans="1:6">
      <c r="A110" s="37" t="s">
        <v>157</v>
      </c>
      <c r="B110" s="37" t="s">
        <v>958</v>
      </c>
      <c r="C110" s="38" t="s">
        <v>1095</v>
      </c>
      <c r="D110" s="36" t="s">
        <v>960</v>
      </c>
      <c r="E110" s="36" t="s">
        <v>157</v>
      </c>
    </row>
    <row r="111" spans="1:6">
      <c r="A111" s="37" t="s">
        <v>210</v>
      </c>
      <c r="B111" s="37" t="s">
        <v>939</v>
      </c>
      <c r="C111" s="38" t="s">
        <v>1096</v>
      </c>
      <c r="D111" s="36" t="s">
        <v>941</v>
      </c>
      <c r="E111" s="36" t="s">
        <v>210</v>
      </c>
    </row>
    <row r="112" spans="1:6">
      <c r="A112" s="37" t="s">
        <v>179</v>
      </c>
      <c r="B112" s="37" t="s">
        <v>904</v>
      </c>
      <c r="C112" s="38" t="s">
        <v>1097</v>
      </c>
      <c r="D112" s="36" t="s">
        <v>906</v>
      </c>
      <c r="E112" s="36" t="s">
        <v>179</v>
      </c>
    </row>
    <row r="113" spans="1:6">
      <c r="A113" s="37" t="s">
        <v>163</v>
      </c>
      <c r="B113" s="37" t="s">
        <v>936</v>
      </c>
      <c r="C113" s="38" t="s">
        <v>1098</v>
      </c>
      <c r="D113" s="36" t="s">
        <v>938</v>
      </c>
      <c r="E113" s="36" t="s">
        <v>163</v>
      </c>
    </row>
    <row r="114" spans="1:6">
      <c r="A114" s="37" t="s">
        <v>1099</v>
      </c>
      <c r="B114" s="37" t="s">
        <v>964</v>
      </c>
      <c r="C114" s="38" t="s">
        <v>1100</v>
      </c>
      <c r="D114" s="36" t="s">
        <v>884</v>
      </c>
      <c r="E114" s="36" t="s">
        <v>1099</v>
      </c>
    </row>
    <row r="115" spans="1:6">
      <c r="A115" s="37" t="s">
        <v>167</v>
      </c>
      <c r="B115" s="37" t="s">
        <v>910</v>
      </c>
      <c r="C115" s="38" t="s">
        <v>1101</v>
      </c>
      <c r="D115" s="36" t="s">
        <v>912</v>
      </c>
      <c r="E115" s="36" t="s">
        <v>167</v>
      </c>
    </row>
    <row r="116" spans="1:6">
      <c r="A116" s="37" t="s">
        <v>156</v>
      </c>
      <c r="B116" s="37" t="s">
        <v>978</v>
      </c>
      <c r="C116" s="38" t="s">
        <v>1102</v>
      </c>
      <c r="D116" s="36" t="s">
        <v>888</v>
      </c>
      <c r="E116" s="36" t="s">
        <v>156</v>
      </c>
    </row>
    <row r="117" spans="1:6" ht="13">
      <c r="A117" s="37" t="s">
        <v>577</v>
      </c>
      <c r="B117" s="37" t="s">
        <v>892</v>
      </c>
      <c r="C117" s="38" t="s">
        <v>1103</v>
      </c>
      <c r="D117" s="36" t="s">
        <v>894</v>
      </c>
      <c r="E117" s="36" t="s">
        <v>577</v>
      </c>
      <c r="F117" s="39" t="s">
        <v>1104</v>
      </c>
    </row>
    <row r="118" spans="1:6">
      <c r="A118" s="37" t="s">
        <v>130</v>
      </c>
      <c r="B118" s="37" t="s">
        <v>914</v>
      </c>
      <c r="C118" s="38" t="s">
        <v>1105</v>
      </c>
      <c r="D118" s="36" t="s">
        <v>871</v>
      </c>
      <c r="E118" s="36" t="s">
        <v>130</v>
      </c>
    </row>
    <row r="119" spans="1:6">
      <c r="A119" s="37" t="s">
        <v>181</v>
      </c>
      <c r="B119" s="37" t="s">
        <v>1053</v>
      </c>
      <c r="C119" s="38" t="s">
        <v>1106</v>
      </c>
      <c r="D119" s="36" t="s">
        <v>1055</v>
      </c>
      <c r="E119" s="36" t="s">
        <v>181</v>
      </c>
    </row>
    <row r="120" spans="1:6">
      <c r="A120" s="37" t="s">
        <v>334</v>
      </c>
      <c r="B120" s="37" t="s">
        <v>917</v>
      </c>
      <c r="C120" s="38" t="s">
        <v>1107</v>
      </c>
      <c r="D120" s="36" t="s">
        <v>919</v>
      </c>
      <c r="E120" s="36" t="s">
        <v>334</v>
      </c>
    </row>
    <row r="121" spans="1:6">
      <c r="A121" s="37" t="s">
        <v>152</v>
      </c>
      <c r="B121" s="37" t="s">
        <v>964</v>
      </c>
      <c r="C121" s="38" t="s">
        <v>1108</v>
      </c>
      <c r="D121" s="36" t="s">
        <v>884</v>
      </c>
      <c r="E121" s="36" t="s">
        <v>152</v>
      </c>
    </row>
    <row r="122" spans="1:6">
      <c r="A122" s="37" t="s">
        <v>404</v>
      </c>
      <c r="B122" s="37" t="s">
        <v>945</v>
      </c>
      <c r="C122" s="38" t="s">
        <v>1109</v>
      </c>
      <c r="D122" s="36" t="s">
        <v>898</v>
      </c>
      <c r="E122" s="36" t="s">
        <v>404</v>
      </c>
    </row>
    <row r="123" spans="1:6">
      <c r="A123" s="37" t="s">
        <v>169</v>
      </c>
      <c r="B123" s="37" t="s">
        <v>917</v>
      </c>
      <c r="C123" s="38" t="s">
        <v>1110</v>
      </c>
      <c r="D123" s="36" t="s">
        <v>919</v>
      </c>
      <c r="E123" s="36" t="s">
        <v>169</v>
      </c>
    </row>
    <row r="124" spans="1:6">
      <c r="A124" s="37" t="s">
        <v>101</v>
      </c>
      <c r="B124" s="37" t="s">
        <v>928</v>
      </c>
      <c r="C124" s="38" t="s">
        <v>1111</v>
      </c>
      <c r="D124" s="36" t="s">
        <v>930</v>
      </c>
      <c r="E124" s="36" t="s">
        <v>101</v>
      </c>
    </row>
    <row r="125" spans="1:6">
      <c r="A125" s="37" t="s">
        <v>77</v>
      </c>
      <c r="B125" s="37" t="s">
        <v>917</v>
      </c>
      <c r="C125" s="38" t="s">
        <v>1112</v>
      </c>
      <c r="D125" s="36" t="s">
        <v>919</v>
      </c>
      <c r="E125" s="36" t="s">
        <v>77</v>
      </c>
    </row>
    <row r="126" spans="1:6" ht="13">
      <c r="A126" s="37" t="s">
        <v>1113</v>
      </c>
      <c r="B126" s="37" t="s">
        <v>1087</v>
      </c>
      <c r="C126" s="38" t="s">
        <v>1114</v>
      </c>
      <c r="D126" s="36" t="s">
        <v>871</v>
      </c>
      <c r="E126" s="36" t="s">
        <v>1153</v>
      </c>
      <c r="F126" s="39" t="s">
        <v>1115</v>
      </c>
    </row>
    <row r="127" spans="1:6">
      <c r="A127" s="37" t="s">
        <v>1116</v>
      </c>
      <c r="B127" s="37" t="s">
        <v>991</v>
      </c>
      <c r="C127" s="38" t="s">
        <v>1117</v>
      </c>
      <c r="D127" s="36" t="s">
        <v>871</v>
      </c>
      <c r="E127" s="36" t="s">
        <v>1116</v>
      </c>
    </row>
    <row r="128" spans="1:6">
      <c r="A128" s="37" t="s">
        <v>1118</v>
      </c>
      <c r="B128" s="37" t="s">
        <v>1087</v>
      </c>
      <c r="C128" s="38" t="s">
        <v>971</v>
      </c>
      <c r="D128" s="36" t="s">
        <v>871</v>
      </c>
      <c r="E128" s="36" t="s">
        <v>1118</v>
      </c>
    </row>
    <row r="129" spans="1:5">
      <c r="A129" s="37" t="s">
        <v>1119</v>
      </c>
      <c r="B129" s="37" t="s">
        <v>882</v>
      </c>
      <c r="C129" s="38" t="s">
        <v>971</v>
      </c>
      <c r="D129" s="36" t="s">
        <v>884</v>
      </c>
      <c r="E129" s="36" t="s">
        <v>1119</v>
      </c>
    </row>
    <row r="130" spans="1:5">
      <c r="A130" s="37" t="s">
        <v>202</v>
      </c>
      <c r="B130" s="37" t="s">
        <v>928</v>
      </c>
      <c r="C130" s="38" t="s">
        <v>1120</v>
      </c>
      <c r="D130" s="36" t="s">
        <v>930</v>
      </c>
      <c r="E130" s="36" t="s">
        <v>202</v>
      </c>
    </row>
    <row r="131" spans="1:5">
      <c r="A131" s="37" t="s">
        <v>220</v>
      </c>
      <c r="B131" s="37" t="s">
        <v>943</v>
      </c>
      <c r="C131" s="38" t="s">
        <v>1121</v>
      </c>
      <c r="D131" s="36" t="s">
        <v>898</v>
      </c>
      <c r="E131" s="36" t="s">
        <v>220</v>
      </c>
    </row>
    <row r="132" spans="1:5">
      <c r="A132" s="37" t="s">
        <v>67</v>
      </c>
      <c r="B132" s="37" t="s">
        <v>917</v>
      </c>
      <c r="C132" s="38" t="s">
        <v>1122</v>
      </c>
      <c r="D132" s="36" t="s">
        <v>919</v>
      </c>
      <c r="E132" s="36" t="s">
        <v>67</v>
      </c>
    </row>
    <row r="133" spans="1:5">
      <c r="A133" s="37" t="s">
        <v>1123</v>
      </c>
      <c r="B133" s="37" t="s">
        <v>892</v>
      </c>
      <c r="C133" s="38" t="s">
        <v>1124</v>
      </c>
      <c r="D133" s="36" t="s">
        <v>894</v>
      </c>
      <c r="E133" s="36" t="s">
        <v>127</v>
      </c>
    </row>
    <row r="134" spans="1:5">
      <c r="A134" s="37" t="s">
        <v>1125</v>
      </c>
      <c r="B134" s="37" t="s">
        <v>904</v>
      </c>
      <c r="C134" s="38" t="s">
        <v>1126</v>
      </c>
      <c r="D134" s="36" t="s">
        <v>906</v>
      </c>
      <c r="E134" s="36" t="s">
        <v>1125</v>
      </c>
    </row>
    <row r="135" spans="1:5">
      <c r="A135" s="37" t="s">
        <v>117</v>
      </c>
      <c r="B135" s="37" t="s">
        <v>917</v>
      </c>
      <c r="C135" s="38" t="s">
        <v>1127</v>
      </c>
      <c r="D135" s="36" t="s">
        <v>919</v>
      </c>
      <c r="E135" s="36" t="s">
        <v>117</v>
      </c>
    </row>
    <row r="136" spans="1:5">
      <c r="A136" s="37" t="s">
        <v>1128</v>
      </c>
      <c r="B136" s="37" t="s">
        <v>955</v>
      </c>
      <c r="C136" s="38" t="s">
        <v>971</v>
      </c>
      <c r="D136" s="36" t="s">
        <v>957</v>
      </c>
      <c r="E136" s="36" t="s">
        <v>1128</v>
      </c>
    </row>
    <row r="137" spans="1:5">
      <c r="A137" s="37" t="s">
        <v>150</v>
      </c>
      <c r="B137" s="37" t="s">
        <v>917</v>
      </c>
      <c r="C137" s="38" t="s">
        <v>1129</v>
      </c>
      <c r="D137" s="36" t="s">
        <v>919</v>
      </c>
      <c r="E137" s="36" t="s">
        <v>150</v>
      </c>
    </row>
    <row r="138" spans="1:5">
      <c r="A138" s="37" t="s">
        <v>295</v>
      </c>
      <c r="B138" s="37" t="s">
        <v>943</v>
      </c>
      <c r="C138" s="38" t="s">
        <v>1130</v>
      </c>
      <c r="D138" s="36" t="s">
        <v>898</v>
      </c>
      <c r="E138" s="36" t="s">
        <v>295</v>
      </c>
    </row>
    <row r="139" spans="1:5">
      <c r="A139" s="37" t="s">
        <v>258</v>
      </c>
      <c r="B139" s="37" t="s">
        <v>900</v>
      </c>
      <c r="C139" s="38" t="s">
        <v>1131</v>
      </c>
      <c r="D139" s="36" t="s">
        <v>902</v>
      </c>
      <c r="E139" s="36" t="s">
        <v>258</v>
      </c>
    </row>
    <row r="140" spans="1:5">
      <c r="A140" s="37" t="s">
        <v>161</v>
      </c>
      <c r="B140" s="37" t="s">
        <v>900</v>
      </c>
      <c r="C140" s="38" t="s">
        <v>1132</v>
      </c>
      <c r="D140" s="36" t="s">
        <v>902</v>
      </c>
      <c r="E140" s="36" t="s">
        <v>161</v>
      </c>
    </row>
    <row r="141" spans="1:5">
      <c r="A141" s="37" t="s">
        <v>464</v>
      </c>
      <c r="B141" s="37" t="s">
        <v>921</v>
      </c>
      <c r="C141" s="38" t="s">
        <v>1133</v>
      </c>
      <c r="D141" s="36" t="s">
        <v>923</v>
      </c>
      <c r="E141" s="36" t="s">
        <v>464</v>
      </c>
    </row>
    <row r="142" spans="1:5">
      <c r="A142" s="37" t="s">
        <v>770</v>
      </c>
      <c r="B142" s="37" t="s">
        <v>958</v>
      </c>
      <c r="C142" s="38" t="s">
        <v>1134</v>
      </c>
      <c r="D142" s="36" t="s">
        <v>960</v>
      </c>
      <c r="E142" s="36" t="s">
        <v>770</v>
      </c>
    </row>
    <row r="143" spans="1:5">
      <c r="A143" s="37" t="s">
        <v>768</v>
      </c>
      <c r="B143" s="37" t="s">
        <v>928</v>
      </c>
      <c r="C143" s="38" t="s">
        <v>1135</v>
      </c>
      <c r="D143" s="36" t="s">
        <v>930</v>
      </c>
      <c r="E143" s="36" t="s">
        <v>1154</v>
      </c>
    </row>
    <row r="144" spans="1:5">
      <c r="A144" s="37" t="s">
        <v>1136</v>
      </c>
      <c r="B144" s="37" t="s">
        <v>917</v>
      </c>
      <c r="C144" s="38" t="s">
        <v>971</v>
      </c>
      <c r="D144" s="36" t="s">
        <v>919</v>
      </c>
      <c r="E144" s="36" t="s">
        <v>1136</v>
      </c>
    </row>
    <row r="145" spans="1:7">
      <c r="A145" s="37" t="s">
        <v>1137</v>
      </c>
      <c r="B145" s="37" t="s">
        <v>917</v>
      </c>
      <c r="C145" s="38" t="s">
        <v>971</v>
      </c>
      <c r="D145" s="36" t="s">
        <v>919</v>
      </c>
      <c r="E145" s="36" t="s">
        <v>1137</v>
      </c>
    </row>
    <row r="146" spans="1:7">
      <c r="A146" s="37" t="s">
        <v>302</v>
      </c>
      <c r="B146" s="37" t="s">
        <v>917</v>
      </c>
      <c r="C146" s="38" t="s">
        <v>1138</v>
      </c>
      <c r="D146" s="36" t="s">
        <v>919</v>
      </c>
      <c r="E146" s="36" t="s">
        <v>1156</v>
      </c>
      <c r="F146" s="36" t="s">
        <v>1155</v>
      </c>
      <c r="G146" s="36" t="s">
        <v>1158</v>
      </c>
    </row>
    <row r="147" spans="1:7">
      <c r="A147" s="37" t="s">
        <v>395</v>
      </c>
      <c r="B147" s="37" t="s">
        <v>882</v>
      </c>
      <c r="C147" s="38" t="s">
        <v>1139</v>
      </c>
      <c r="D147" s="36" t="s">
        <v>884</v>
      </c>
      <c r="E147" s="36" t="s">
        <v>395</v>
      </c>
    </row>
    <row r="148" spans="1:7">
      <c r="A148" s="37" t="s">
        <v>58</v>
      </c>
      <c r="B148" s="37" t="s">
        <v>952</v>
      </c>
      <c r="C148" s="38" t="s">
        <v>1140</v>
      </c>
      <c r="D148" s="36" t="s">
        <v>954</v>
      </c>
      <c r="E148" s="36" t="s">
        <v>58</v>
      </c>
    </row>
    <row r="149" spans="1:7">
      <c r="A149" s="37" t="s">
        <v>1141</v>
      </c>
      <c r="B149" s="37" t="s">
        <v>914</v>
      </c>
      <c r="C149" s="38" t="s">
        <v>971</v>
      </c>
      <c r="D149" s="36" t="s">
        <v>871</v>
      </c>
      <c r="E149" s="36" t="s">
        <v>1141</v>
      </c>
    </row>
    <row r="150" spans="1:7">
      <c r="A150" s="37" t="s">
        <v>1142</v>
      </c>
      <c r="B150" s="37" t="s">
        <v>958</v>
      </c>
      <c r="C150" s="38" t="s">
        <v>971</v>
      </c>
      <c r="D150" s="36" t="s">
        <v>960</v>
      </c>
      <c r="E150" s="36" t="s">
        <v>1142</v>
      </c>
    </row>
    <row r="151" spans="1:7">
      <c r="A151" s="37" t="s">
        <v>1143</v>
      </c>
      <c r="B151" s="37" t="s">
        <v>943</v>
      </c>
      <c r="C151" s="38" t="s">
        <v>971</v>
      </c>
      <c r="D151" s="36" t="s">
        <v>898</v>
      </c>
      <c r="E151" s="36" t="s">
        <v>1143</v>
      </c>
    </row>
    <row r="152" spans="1:7">
      <c r="A152" s="37" t="s">
        <v>1144</v>
      </c>
      <c r="B152" s="37" t="s">
        <v>939</v>
      </c>
      <c r="C152" s="38" t="s">
        <v>971</v>
      </c>
      <c r="D152" s="36" t="s">
        <v>941</v>
      </c>
      <c r="E152" s="36" t="s">
        <v>1144</v>
      </c>
    </row>
    <row r="153" spans="1:7">
      <c r="A153" s="37" t="s">
        <v>1145</v>
      </c>
      <c r="B153" s="37" t="s">
        <v>917</v>
      </c>
      <c r="C153" s="38" t="s">
        <v>971</v>
      </c>
      <c r="D153" s="36" t="s">
        <v>919</v>
      </c>
      <c r="E153" s="36" t="s">
        <v>1145</v>
      </c>
    </row>
    <row r="154" spans="1:7">
      <c r="A154" s="37" t="s">
        <v>1146</v>
      </c>
      <c r="B154" s="37" t="s">
        <v>964</v>
      </c>
      <c r="C154" s="38" t="s">
        <v>971</v>
      </c>
      <c r="D154" s="36" t="s">
        <v>884</v>
      </c>
      <c r="E154" s="36" t="s">
        <v>1146</v>
      </c>
    </row>
    <row r="155" spans="1:7">
      <c r="A155" s="37" t="s">
        <v>1147</v>
      </c>
      <c r="B155" s="37" t="s">
        <v>943</v>
      </c>
      <c r="C155" s="38" t="s">
        <v>971</v>
      </c>
      <c r="D155" s="36" t="s">
        <v>898</v>
      </c>
      <c r="E155" s="36" t="s">
        <v>1147</v>
      </c>
    </row>
    <row r="156" spans="1:7">
      <c r="A156" s="37" t="s">
        <v>1148</v>
      </c>
      <c r="B156" s="37" t="s">
        <v>945</v>
      </c>
      <c r="C156" s="38" t="s">
        <v>971</v>
      </c>
      <c r="D156" s="36" t="s">
        <v>898</v>
      </c>
      <c r="E156" s="36" t="s">
        <v>1148</v>
      </c>
    </row>
    <row r="157" spans="1:7">
      <c r="A157" s="37" t="s">
        <v>1149</v>
      </c>
      <c r="B157" s="37" t="s">
        <v>921</v>
      </c>
      <c r="C157" s="38" t="s">
        <v>971</v>
      </c>
      <c r="D157" s="36" t="s">
        <v>923</v>
      </c>
      <c r="E157" s="36" t="s">
        <v>1149</v>
      </c>
    </row>
    <row r="158" spans="1:7">
      <c r="A158" s="37" t="s">
        <v>1150</v>
      </c>
      <c r="B158" s="37" t="s">
        <v>955</v>
      </c>
      <c r="C158" s="38" t="s">
        <v>971</v>
      </c>
      <c r="D158" s="36" t="s">
        <v>957</v>
      </c>
      <c r="E158" s="36" t="s">
        <v>1150</v>
      </c>
    </row>
    <row r="159" spans="1:7">
      <c r="A159" s="37" t="s">
        <v>1151</v>
      </c>
      <c r="B159" s="37" t="s">
        <v>892</v>
      </c>
      <c r="C159" s="38" t="s">
        <v>971</v>
      </c>
      <c r="D159" s="36" t="s">
        <v>894</v>
      </c>
      <c r="E159" s="36" t="s">
        <v>1151</v>
      </c>
    </row>
  </sheetData>
  <phoneticPr fontId="2" type="noConversion"/>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工作表1</vt:lpstr>
      <vt:lpstr>工作表2</vt:lpstr>
      <vt:lpstr>工作表3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2017-04-08T16:08:09Z</dcterms:modified>
</cp:coreProperties>
</file>