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a1e6184193b3ad/Desktop/14-08-2021/"/>
    </mc:Choice>
  </mc:AlternateContent>
  <xr:revisionPtr revIDLastSave="55" documentId="8_{041B9E95-37F9-4961-AE47-D6DCBDA11302}" xr6:coauthVersionLast="47" xr6:coauthVersionMax="47" xr10:uidLastSave="{0D12CB77-9E2A-4F8E-B4C0-EB8480C03A30}"/>
  <bookViews>
    <workbookView xWindow="-120" yWindow="-120" windowWidth="20730" windowHeight="11160" tabRatio="992" xr2:uid="{EC4391A4-0118-4537-AAE2-C1788D42100D}"/>
  </bookViews>
  <sheets>
    <sheet name="Logical- Foundation" sheetId="9" r:id="rId1"/>
    <sheet name="IF Function" sheetId="3" r:id="rId2"/>
    <sheet name="AND &amp; OR Function" sheetId="1" r:id="rId3"/>
    <sheet name="Nested IF" sheetId="5" r:id="rId4"/>
    <sheet name="SUMIF &amp; COUNTIF" sheetId="4" r:id="rId5"/>
    <sheet name="SUMIFS &amp; COUNTIFS" sheetId="7" r:id="rId6"/>
    <sheet name="IF Error" sheetId="6" r:id="rId7"/>
    <sheet name="IF with Absolute Ref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E46" i="1"/>
  <c r="E45" i="1"/>
  <c r="E44" i="1"/>
  <c r="E43" i="1"/>
  <c r="E42" i="1"/>
  <c r="E41" i="1"/>
  <c r="E40" i="1"/>
  <c r="E32" i="1"/>
  <c r="E31" i="1"/>
  <c r="E30" i="1"/>
  <c r="E29" i="1"/>
  <c r="E28" i="1"/>
  <c r="E27" i="1"/>
  <c r="E26" i="1"/>
  <c r="E25" i="1"/>
  <c r="G4" i="8" l="1"/>
  <c r="G5" i="8"/>
  <c r="G6" i="8"/>
  <c r="G7" i="8" l="1"/>
</calcChain>
</file>

<file path=xl/sharedStrings.xml><?xml version="1.0" encoding="utf-8"?>
<sst xmlns="http://schemas.openxmlformats.org/spreadsheetml/2006/main" count="377" uniqueCount="151">
  <si>
    <t>SALES ZONE</t>
  </si>
  <si>
    <t>SALES MAN</t>
  </si>
  <si>
    <t>MODEL NO</t>
  </si>
  <si>
    <t>COLORS</t>
  </si>
  <si>
    <t>TOTAL SALES</t>
  </si>
  <si>
    <t>EAST</t>
  </si>
  <si>
    <t>Ajmal</t>
  </si>
  <si>
    <t>SG M30s</t>
  </si>
  <si>
    <t>Black</t>
  </si>
  <si>
    <t>SG M31</t>
  </si>
  <si>
    <t>Red</t>
  </si>
  <si>
    <t>NORTH</t>
  </si>
  <si>
    <t>Mukesh</t>
  </si>
  <si>
    <t>Grey</t>
  </si>
  <si>
    <t>SG S20 Ultra</t>
  </si>
  <si>
    <t>Blue</t>
  </si>
  <si>
    <t>WEST</t>
  </si>
  <si>
    <t>Ajaz</t>
  </si>
  <si>
    <t>SG A70</t>
  </si>
  <si>
    <t>SG A50s</t>
  </si>
  <si>
    <t>Golden</t>
  </si>
  <si>
    <t>SOUTH</t>
  </si>
  <si>
    <t>Silver</t>
  </si>
  <si>
    <t>RESULT</t>
  </si>
  <si>
    <t>AJMAL</t>
  </si>
  <si>
    <t>MUKESH</t>
  </si>
  <si>
    <t>FIND COUNTIFS RESULT OF GIVEN SCENARIOS</t>
  </si>
  <si>
    <t>FIND SUMIFS RESULT OF GIVEN SCENARIOS &gt;</t>
  </si>
  <si>
    <t>FIND COUNTIF RESULT OF GIVEN SCENARIOS</t>
  </si>
  <si>
    <t>FIND SUMIF RESULT OF GIVEN SCENARIOS &gt;</t>
  </si>
  <si>
    <t>STUDENTS NAME</t>
  </si>
  <si>
    <t>GRAND TOTAL</t>
  </si>
  <si>
    <t>STATUS</t>
  </si>
  <si>
    <t>MARKS</t>
  </si>
  <si>
    <t>REMARKS</t>
  </si>
  <si>
    <t>Abdullah</t>
  </si>
  <si>
    <t>LESS THAN 50</t>
  </si>
  <si>
    <t>SATISFACTORY</t>
  </si>
  <si>
    <t>Akash</t>
  </si>
  <si>
    <t>50-60</t>
  </si>
  <si>
    <t>GOOD</t>
  </si>
  <si>
    <t>Karthik</t>
  </si>
  <si>
    <t>61-70</t>
  </si>
  <si>
    <t>VERY GOOD</t>
  </si>
  <si>
    <t>Ridwan</t>
  </si>
  <si>
    <t>71-80</t>
  </si>
  <si>
    <t>OUTSTANDING</t>
  </si>
  <si>
    <t>Abrar</t>
  </si>
  <si>
    <t>81-100</t>
  </si>
  <si>
    <t>EXCELLENT</t>
  </si>
  <si>
    <t>Christy</t>
  </si>
  <si>
    <t>Basil</t>
  </si>
  <si>
    <t>Ali Zidan</t>
  </si>
  <si>
    <t>Eqrash</t>
  </si>
  <si>
    <t>Faheem</t>
  </si>
  <si>
    <t>Famid</t>
  </si>
  <si>
    <t>Mazin</t>
  </si>
  <si>
    <t>Mubassir</t>
  </si>
  <si>
    <t>Murshid</t>
  </si>
  <si>
    <t>Nadran</t>
  </si>
  <si>
    <t>Navaf</t>
  </si>
  <si>
    <t>Haneen</t>
  </si>
  <si>
    <t>Nihad</t>
  </si>
  <si>
    <t xml:space="preserve">Nihal </t>
  </si>
  <si>
    <t>Parvees</t>
  </si>
  <si>
    <t>Rishal</t>
  </si>
  <si>
    <t>Shamil</t>
  </si>
  <si>
    <t>Shmmas</t>
  </si>
  <si>
    <t>Shanil</t>
  </si>
  <si>
    <t>Shebi</t>
  </si>
  <si>
    <t>Sheez</t>
  </si>
  <si>
    <t>Shoukath</t>
  </si>
  <si>
    <t>Syed</t>
  </si>
  <si>
    <t>Yaseen</t>
  </si>
  <si>
    <t>Zaamil</t>
  </si>
  <si>
    <t>Ziyad</t>
  </si>
  <si>
    <t>Farzin</t>
  </si>
  <si>
    <t>Ziyan</t>
  </si>
  <si>
    <t>Age</t>
  </si>
  <si>
    <t>Name</t>
  </si>
  <si>
    <t>A</t>
  </si>
  <si>
    <t>B</t>
  </si>
  <si>
    <t>C</t>
  </si>
  <si>
    <t>Basic Logical Function</t>
  </si>
  <si>
    <t>TRUE = 1</t>
  </si>
  <si>
    <t>FALSE = 0</t>
  </si>
  <si>
    <t>Inv Date</t>
  </si>
  <si>
    <t>Sales Man</t>
  </si>
  <si>
    <t>Q1</t>
  </si>
  <si>
    <t>Q2</t>
  </si>
  <si>
    <t>Q3</t>
  </si>
  <si>
    <t>Q4</t>
  </si>
  <si>
    <t>Total</t>
  </si>
  <si>
    <t>Total Sales Amount</t>
  </si>
  <si>
    <t>Commision</t>
  </si>
  <si>
    <t>Salary</t>
  </si>
  <si>
    <t>Department</t>
  </si>
  <si>
    <t>Kaushik  Mukherjee</t>
  </si>
  <si>
    <t>Suvendu  Satpati</t>
  </si>
  <si>
    <t>Shrinivas  T Nair</t>
  </si>
  <si>
    <t>Sadiq  Ahmed Ansari</t>
  </si>
  <si>
    <t>Zidan DV</t>
  </si>
  <si>
    <t>Shivamurthy C S</t>
  </si>
  <si>
    <t>Mahadev  S Takkalaki</t>
  </si>
  <si>
    <t>Ravinathan  V</t>
  </si>
  <si>
    <t>Arijit  Bhattacharjee</t>
  </si>
  <si>
    <t>Location</t>
  </si>
  <si>
    <t>Bengaluru</t>
  </si>
  <si>
    <t>Chennai</t>
  </si>
  <si>
    <t>Manesar</t>
  </si>
  <si>
    <t>Kolkata</t>
  </si>
  <si>
    <t>Delhi</t>
  </si>
  <si>
    <t>Bhubaneshwar</t>
  </si>
  <si>
    <t>Mangalore</t>
  </si>
  <si>
    <t>Kozhikode</t>
  </si>
  <si>
    <t>Goa</t>
  </si>
  <si>
    <t>Jamshedpur</t>
  </si>
  <si>
    <t>Noida</t>
  </si>
  <si>
    <t>Corporate</t>
  </si>
  <si>
    <t>Finance &amp; Accounts</t>
  </si>
  <si>
    <t>Engineering</t>
  </si>
  <si>
    <t>HR &amp; Administration</t>
  </si>
  <si>
    <t>Plumbing</t>
  </si>
  <si>
    <t>Raam Das</t>
  </si>
  <si>
    <t>Mohammed Ali</t>
  </si>
  <si>
    <t>Accountant</t>
  </si>
  <si>
    <t>HR Trainee</t>
  </si>
  <si>
    <t>Jr. Engineering</t>
  </si>
  <si>
    <t>Warehouse Mgr</t>
  </si>
  <si>
    <t>Different Scenarios</t>
  </si>
  <si>
    <t>List of Scenarios</t>
  </si>
  <si>
    <t>Sales Person</t>
  </si>
  <si>
    <t>Product A</t>
  </si>
  <si>
    <t>Product B</t>
  </si>
  <si>
    <t>Product C</t>
  </si>
  <si>
    <t>Total Sales</t>
  </si>
  <si>
    <t>Commission</t>
  </si>
  <si>
    <t>PRASAD</t>
  </si>
  <si>
    <t>PRAVEEN</t>
  </si>
  <si>
    <t>RAVI</t>
  </si>
  <si>
    <t>RAJESH</t>
  </si>
  <si>
    <t>SALIM</t>
  </si>
  <si>
    <t>AHMED</t>
  </si>
  <si>
    <t>JOSEPH</t>
  </si>
  <si>
    <t>*If sales amount is more than 50,000 each product then 2% commission on Total Sales</t>
  </si>
  <si>
    <t>*If sales amount is more than 50,000 for anyone product then 2% commission on Total Sales</t>
  </si>
  <si>
    <r>
      <rPr>
        <b/>
        <sz val="11"/>
        <color rgb="FFFF0000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age is &gt; 45, </t>
    </r>
    <r>
      <rPr>
        <b/>
        <sz val="11"/>
        <color theme="1"/>
        <rFont val="Calibri"/>
        <family val="2"/>
        <scheme val="minor"/>
      </rPr>
      <t>Then</t>
    </r>
    <r>
      <rPr>
        <sz val="11"/>
        <color theme="1"/>
        <rFont val="Calibri"/>
        <family val="2"/>
        <scheme val="minor"/>
      </rPr>
      <t xml:space="preserve">: Senior, </t>
    </r>
    <r>
      <rPr>
        <b/>
        <sz val="11"/>
        <color theme="1"/>
        <rFont val="Calibri"/>
        <family val="2"/>
        <scheme val="minor"/>
      </rPr>
      <t xml:space="preserve">Else: </t>
    </r>
    <r>
      <rPr>
        <sz val="11"/>
        <color theme="1"/>
        <rFont val="Calibri"/>
        <family val="2"/>
        <scheme val="minor"/>
      </rPr>
      <t>Blank</t>
    </r>
  </si>
  <si>
    <r>
      <rPr>
        <b/>
        <sz val="11"/>
        <color rgb="FFFF0000"/>
        <rFont val="Calibri"/>
        <family val="2"/>
        <scheme val="minor"/>
      </rPr>
      <t xml:space="preserve">AND </t>
    </r>
    <r>
      <rPr>
        <sz val="11"/>
        <color theme="1"/>
        <rFont val="Calibri"/>
        <family val="2"/>
        <scheme val="minor"/>
      </rPr>
      <t>: Salary &lt; 50,000 &amp; Age &gt; 40</t>
    </r>
  </si>
  <si>
    <r>
      <rPr>
        <b/>
        <sz val="11"/>
        <color rgb="FFFF0000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Location Delhi or Salary &lt; 30000</t>
    </r>
  </si>
  <si>
    <t>Eligible for Sales commission 25% on total sales amount only if they achieve 20K+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</si>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</sst>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dd\-mmm\-yyyy"/>
    <numFmt numFmtId="165" formatCode="_ [$₹-4009]\ * #,##0.00_ ;_ [$₹-4009]\ * \-#,##0.00_ ;_ [$₹-4009]\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1"/>
      <color theme="1"/>
      <name val="Calibri"/>
      <family val="2"/>
    </font>
    <font>
      <b/>
      <sz val="12"/>
      <color theme="0"/>
      <name val="Calibri"/>
      <family val="2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4"/>
        <bgColor rgb="FFC5E0B3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/>
    <xf numFmtId="43" fontId="3" fillId="5" borderId="1" xfId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3" fontId="2" fillId="6" borderId="1" xfId="1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9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7" fillId="9" borderId="0" xfId="0" applyFont="1" applyFill="1" applyAlignment="1">
      <alignment horizontal="center"/>
    </xf>
    <xf numFmtId="164" fontId="10" fillId="10" borderId="1" xfId="0" applyNumberFormat="1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65" fontId="11" fillId="0" borderId="1" xfId="0" applyNumberFormat="1" applyFont="1" applyBorder="1"/>
    <xf numFmtId="165" fontId="10" fillId="10" borderId="1" xfId="0" applyNumberFormat="1" applyFont="1" applyFill="1" applyBorder="1"/>
    <xf numFmtId="0" fontId="10" fillId="10" borderId="2" xfId="0" applyFont="1" applyFill="1" applyBorder="1" applyAlignment="1">
      <alignment horizontal="center"/>
    </xf>
    <xf numFmtId="1" fontId="0" fillId="0" borderId="1" xfId="2" applyNumberFormat="1" applyFont="1" applyBorder="1"/>
    <xf numFmtId="9" fontId="11" fillId="0" borderId="1" xfId="2" applyFont="1" applyBorder="1"/>
    <xf numFmtId="0" fontId="12" fillId="11" borderId="1" xfId="0" quotePrefix="1" applyFont="1" applyFill="1" applyBorder="1" applyAlignment="1">
      <alignment horizontal="center" vertical="center"/>
    </xf>
    <xf numFmtId="43" fontId="12" fillId="11" borderId="1" xfId="1" quotePrefix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 wrapText="1"/>
    </xf>
    <xf numFmtId="43" fontId="13" fillId="12" borderId="1" xfId="1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43" fontId="0" fillId="0" borderId="1" xfId="1" applyFont="1" applyBorder="1"/>
    <xf numFmtId="43" fontId="0" fillId="0" borderId="1" xfId="0" applyNumberFormat="1" applyBorder="1"/>
    <xf numFmtId="0" fontId="14" fillId="0" borderId="0" xfId="0" applyFont="1"/>
    <xf numFmtId="0" fontId="3" fillId="14" borderId="2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/>
    </xf>
    <xf numFmtId="0" fontId="8" fillId="8" borderId="0" xfId="0" applyFont="1" applyFill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164" fontId="10" fillId="10" borderId="1" xfId="0" applyNumberFormat="1" applyFont="1" applyFill="1" applyBorder="1" applyAlignment="1">
      <alignment horizontal="right"/>
    </xf>
    <xf numFmtId="0" fontId="7" fillId="8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571501</xdr:colOff>
      <xdr:row>0</xdr:row>
      <xdr:rowOff>48687</xdr:rowOff>
    </xdr:from>
    <xdr:to>
      <xdr:col>5</xdr:col>
      <xdr:colOff>247650</xdr:colOff>
      <xdr:row>10</xdr:row>
      <xdr:rowOff>97902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F5FFDF-044F-44CF-835F-EC001956AA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541" t="22007" r="50360" b="11448"/>
        <a:stretch/>
      </xdr:blipFill>
      <xdr:spPr>
        <a:xfrm>
          <a:off x="571501" y="48687"/>
          <a:ext cx="2724149" cy="2420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67116-34C2-4873-AE8D-952716BDF94A}">
  <sheetPr>
    <tabColor theme="4"/>
  </sheetPr>
  <dimension ref="B2:R16"/>
  <sheetViews>
    <sheetView showGridLines="0" tabSelected="1" workbookViewId="0">
      <selection activeCell="P14" sqref="P14"/>
    </sheetView>
  </sheetViews>
  <sheetFormatPr defaultRowHeight="15" x14ac:dyDescent="0.25"/>
  <cols>
    <col min="6" max="6" width="5" customWidth="1"/>
    <col min="9" max="9" width="12.140625" customWidth="1"/>
    <col min="10" max="10" width="14.42578125" bestFit="1" customWidth="1"/>
    <col min="14" max="14" width="9.140625" customWidth="1"/>
    <col min="15" max="15" width="8.42578125" customWidth="1"/>
    <col min="16" max="16" width="8.7109375" customWidth="1"/>
    <col min="17" max="17" width="13" customWidth="1"/>
  </cols>
  <sheetData>
    <row r="2" spans="2:18" ht="21" x14ac:dyDescent="0.35">
      <c r="H2" s="24">
        <v>1</v>
      </c>
      <c r="I2" s="45" t="s">
        <v>83</v>
      </c>
      <c r="J2" s="45"/>
      <c r="K2" s="45"/>
      <c r="L2" s="45"/>
      <c r="N2" s="24">
        <v>2</v>
      </c>
      <c r="O2" s="45" t="s">
        <v>83</v>
      </c>
      <c r="P2" s="45"/>
      <c r="Q2" s="45"/>
      <c r="R2" s="45"/>
    </row>
    <row r="4" spans="2:18" ht="23.25" x14ac:dyDescent="0.25">
      <c r="I4" s="19" t="s">
        <v>78</v>
      </c>
      <c r="O4" s="22" t="b">
        <v>1</v>
      </c>
      <c r="P4" s="23">
        <v>2500</v>
      </c>
      <c r="Q4" s="23"/>
    </row>
    <row r="5" spans="2:18" ht="18.75" x14ac:dyDescent="0.3">
      <c r="I5" s="20">
        <v>25</v>
      </c>
      <c r="J5" s="20"/>
      <c r="O5" s="22" t="b">
        <v>0</v>
      </c>
      <c r="P5" s="23">
        <v>2500</v>
      </c>
      <c r="Q5" s="23"/>
    </row>
    <row r="6" spans="2:18" ht="18.75" x14ac:dyDescent="0.3">
      <c r="I6" s="20">
        <v>66</v>
      </c>
      <c r="J6" s="20"/>
    </row>
    <row r="7" spans="2:18" ht="18.75" x14ac:dyDescent="0.3">
      <c r="I7" s="20">
        <v>30</v>
      </c>
      <c r="J7" s="20"/>
    </row>
    <row r="8" spans="2:18" ht="18.75" x14ac:dyDescent="0.3">
      <c r="I8" s="20">
        <v>18</v>
      </c>
      <c r="J8" s="20"/>
    </row>
    <row r="9" spans="2:18" ht="18.75" x14ac:dyDescent="0.3">
      <c r="I9" s="20">
        <v>55</v>
      </c>
      <c r="J9" s="20"/>
      <c r="N9" t="s">
        <v>150</v>
      </c>
    </row>
    <row r="10" spans="2:18" ht="18.75" x14ac:dyDescent="0.3">
      <c r="I10" s="20">
        <v>44</v>
      </c>
      <c r="J10" s="20"/>
    </row>
    <row r="11" spans="2:18" ht="18.75" x14ac:dyDescent="0.3">
      <c r="I11" s="20">
        <v>30</v>
      </c>
      <c r="J11" s="20"/>
    </row>
    <row r="12" spans="2:18" ht="18.75" x14ac:dyDescent="0.3">
      <c r="B12" s="46" t="s">
        <v>84</v>
      </c>
      <c r="C12" s="46"/>
      <c r="D12" s="46"/>
      <c r="E12" s="46"/>
      <c r="F12" s="46"/>
      <c r="I12" s="20">
        <v>21</v>
      </c>
      <c r="J12" s="20"/>
    </row>
    <row r="13" spans="2:18" ht="18.75" x14ac:dyDescent="0.3">
      <c r="B13" s="46"/>
      <c r="C13" s="46"/>
      <c r="D13" s="46"/>
      <c r="E13" s="46"/>
      <c r="F13" s="46"/>
      <c r="I13" s="20">
        <v>89</v>
      </c>
      <c r="J13" s="20"/>
    </row>
    <row r="14" spans="2:18" ht="26.25" x14ac:dyDescent="0.3">
      <c r="B14" s="21"/>
      <c r="C14" s="21"/>
      <c r="D14" s="21"/>
      <c r="E14" s="21"/>
      <c r="F14" s="21"/>
      <c r="I14" s="20">
        <v>70</v>
      </c>
      <c r="J14" s="20"/>
    </row>
    <row r="15" spans="2:18" ht="18.75" x14ac:dyDescent="0.3">
      <c r="B15" s="46" t="s">
        <v>85</v>
      </c>
      <c r="C15" s="46"/>
      <c r="D15" s="46"/>
      <c r="E15" s="46"/>
      <c r="F15" s="46"/>
      <c r="I15" s="20">
        <v>21</v>
      </c>
      <c r="J15" s="20"/>
    </row>
    <row r="16" spans="2:18" ht="18.75" customHeight="1" x14ac:dyDescent="0.25">
      <c r="B16" s="46"/>
      <c r="C16" s="46"/>
      <c r="D16" s="46"/>
      <c r="E16" s="46"/>
      <c r="F16" s="46"/>
    </row>
  </sheetData>
  <mergeCells count="4">
    <mergeCell ref="I2:L2"/>
    <mergeCell ref="B12:F13"/>
    <mergeCell ref="B15:F16"/>
    <mergeCell ref="O2:R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1BEEE-B637-43A2-A1AF-08A62ECBA5BD}">
  <sheetPr>
    <tabColor theme="9"/>
  </sheetPr>
  <dimension ref="A1:C35"/>
  <sheetViews>
    <sheetView topLeftCell="A4" zoomScale="115" zoomScaleNormal="115" workbookViewId="0">
      <selection activeCell="H14" sqref="H14"/>
    </sheetView>
  </sheetViews>
  <sheetFormatPr defaultRowHeight="15" x14ac:dyDescent="0.25"/>
  <cols>
    <col min="1" max="1" width="16.28515625" style="17" bestFit="1" customWidth="1"/>
    <col min="2" max="2" width="13.85546875" style="17" bestFit="1" customWidth="1"/>
    <col min="3" max="3" width="7.7109375" style="17" bestFit="1" customWidth="1"/>
  </cols>
  <sheetData>
    <row r="1" spans="1:3" x14ac:dyDescent="0.25">
      <c r="A1" s="18" t="s">
        <v>30</v>
      </c>
      <c r="B1" s="18" t="s">
        <v>31</v>
      </c>
      <c r="C1" s="18" t="s">
        <v>32</v>
      </c>
    </row>
    <row r="2" spans="1:3" x14ac:dyDescent="0.25">
      <c r="A2" s="17" t="s">
        <v>35</v>
      </c>
      <c r="B2" s="17">
        <v>75</v>
      </c>
    </row>
    <row r="3" spans="1:3" x14ac:dyDescent="0.25">
      <c r="A3" s="17" t="s">
        <v>38</v>
      </c>
      <c r="B3" s="17">
        <v>60</v>
      </c>
    </row>
    <row r="4" spans="1:3" x14ac:dyDescent="0.25">
      <c r="A4" s="17" t="s">
        <v>41</v>
      </c>
      <c r="B4" s="17">
        <v>70</v>
      </c>
    </row>
    <row r="5" spans="1:3" x14ac:dyDescent="0.25">
      <c r="A5" s="17" t="s">
        <v>44</v>
      </c>
      <c r="B5" s="17">
        <v>80</v>
      </c>
    </row>
    <row r="6" spans="1:3" x14ac:dyDescent="0.25">
      <c r="A6" s="17" t="s">
        <v>47</v>
      </c>
      <c r="B6" s="17">
        <v>85</v>
      </c>
    </row>
    <row r="7" spans="1:3" x14ac:dyDescent="0.25">
      <c r="A7" s="17" t="s">
        <v>50</v>
      </c>
      <c r="B7" s="17">
        <v>65</v>
      </c>
    </row>
    <row r="8" spans="1:3" x14ac:dyDescent="0.25">
      <c r="A8" s="17" t="s">
        <v>51</v>
      </c>
      <c r="B8" s="17">
        <v>90</v>
      </c>
    </row>
    <row r="9" spans="1:3" x14ac:dyDescent="0.25">
      <c r="A9" s="17" t="s">
        <v>52</v>
      </c>
      <c r="B9" s="17">
        <v>55</v>
      </c>
    </row>
    <row r="10" spans="1:3" x14ac:dyDescent="0.25">
      <c r="A10" s="17" t="s">
        <v>53</v>
      </c>
      <c r="B10" s="17">
        <v>69</v>
      </c>
    </row>
    <row r="11" spans="1:3" x14ac:dyDescent="0.25">
      <c r="A11" s="17" t="s">
        <v>54</v>
      </c>
      <c r="B11" s="17">
        <v>94</v>
      </c>
    </row>
    <row r="12" spans="1:3" x14ac:dyDescent="0.25">
      <c r="A12" s="17" t="s">
        <v>55</v>
      </c>
      <c r="B12" s="17">
        <v>70</v>
      </c>
    </row>
    <row r="13" spans="1:3" x14ac:dyDescent="0.25">
      <c r="A13" s="17" t="s">
        <v>56</v>
      </c>
      <c r="B13" s="17">
        <v>42</v>
      </c>
    </row>
    <row r="14" spans="1:3" x14ac:dyDescent="0.25">
      <c r="A14" s="17" t="s">
        <v>57</v>
      </c>
      <c r="B14" s="17">
        <v>78</v>
      </c>
    </row>
    <row r="15" spans="1:3" x14ac:dyDescent="0.25">
      <c r="A15" s="17" t="s">
        <v>58</v>
      </c>
      <c r="B15" s="17">
        <v>35</v>
      </c>
    </row>
    <row r="16" spans="1:3" x14ac:dyDescent="0.25">
      <c r="A16" s="17" t="s">
        <v>59</v>
      </c>
      <c r="B16" s="17">
        <v>78</v>
      </c>
    </row>
    <row r="17" spans="1:2" x14ac:dyDescent="0.25">
      <c r="A17" s="17" t="s">
        <v>60</v>
      </c>
      <c r="B17" s="17">
        <v>60</v>
      </c>
    </row>
    <row r="18" spans="1:2" x14ac:dyDescent="0.25">
      <c r="A18" s="17" t="s">
        <v>61</v>
      </c>
      <c r="B18" s="17">
        <v>71</v>
      </c>
    </row>
    <row r="19" spans="1:2" x14ac:dyDescent="0.25">
      <c r="A19" s="17" t="s">
        <v>62</v>
      </c>
      <c r="B19" s="17">
        <v>88</v>
      </c>
    </row>
    <row r="20" spans="1:2" x14ac:dyDescent="0.25">
      <c r="A20" s="17" t="s">
        <v>63</v>
      </c>
      <c r="B20" s="17">
        <v>44</v>
      </c>
    </row>
    <row r="21" spans="1:2" x14ac:dyDescent="0.25">
      <c r="A21" s="17" t="s">
        <v>64</v>
      </c>
      <c r="B21" s="17">
        <v>49</v>
      </c>
    </row>
    <row r="22" spans="1:2" x14ac:dyDescent="0.25">
      <c r="A22" s="17" t="s">
        <v>65</v>
      </c>
      <c r="B22" s="17">
        <v>71</v>
      </c>
    </row>
    <row r="23" spans="1:2" x14ac:dyDescent="0.25">
      <c r="A23" s="17" t="s">
        <v>66</v>
      </c>
      <c r="B23" s="17">
        <v>60</v>
      </c>
    </row>
    <row r="24" spans="1:2" x14ac:dyDescent="0.25">
      <c r="A24" s="17" t="s">
        <v>67</v>
      </c>
      <c r="B24" s="17">
        <v>52</v>
      </c>
    </row>
    <row r="25" spans="1:2" x14ac:dyDescent="0.25">
      <c r="A25" s="17" t="s">
        <v>68</v>
      </c>
      <c r="B25" s="17">
        <v>89</v>
      </c>
    </row>
    <row r="26" spans="1:2" x14ac:dyDescent="0.25">
      <c r="A26" s="17" t="s">
        <v>67</v>
      </c>
      <c r="B26" s="17">
        <v>32</v>
      </c>
    </row>
    <row r="27" spans="1:2" x14ac:dyDescent="0.25">
      <c r="A27" s="17" t="s">
        <v>69</v>
      </c>
      <c r="B27" s="17">
        <v>77</v>
      </c>
    </row>
    <row r="28" spans="1:2" x14ac:dyDescent="0.25">
      <c r="A28" s="17" t="s">
        <v>70</v>
      </c>
      <c r="B28" s="17">
        <v>88</v>
      </c>
    </row>
    <row r="29" spans="1:2" x14ac:dyDescent="0.25">
      <c r="A29" s="17" t="s">
        <v>71</v>
      </c>
      <c r="B29" s="17">
        <v>80</v>
      </c>
    </row>
    <row r="30" spans="1:2" x14ac:dyDescent="0.25">
      <c r="A30" s="17" t="s">
        <v>72</v>
      </c>
      <c r="B30" s="17">
        <v>85</v>
      </c>
    </row>
    <row r="31" spans="1:2" x14ac:dyDescent="0.25">
      <c r="A31" s="17" t="s">
        <v>73</v>
      </c>
      <c r="B31" s="17">
        <v>65</v>
      </c>
    </row>
    <row r="32" spans="1:2" x14ac:dyDescent="0.25">
      <c r="A32" s="17" t="s">
        <v>74</v>
      </c>
      <c r="B32" s="17">
        <v>79</v>
      </c>
    </row>
    <row r="33" spans="1:2" x14ac:dyDescent="0.25">
      <c r="A33" s="17" t="s">
        <v>75</v>
      </c>
      <c r="B33" s="17">
        <v>55</v>
      </c>
    </row>
    <row r="34" spans="1:2" x14ac:dyDescent="0.25">
      <c r="A34" s="17" t="s">
        <v>76</v>
      </c>
      <c r="B34" s="17">
        <v>69</v>
      </c>
    </row>
    <row r="35" spans="1:2" x14ac:dyDescent="0.25">
      <c r="A35" s="17" t="s">
        <v>77</v>
      </c>
      <c r="B35" s="17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A2A40-700B-4F5A-BE30-EB8FE6D7E790}">
  <sheetPr>
    <tabColor theme="9"/>
  </sheetPr>
  <dimension ref="A1:H51"/>
  <sheetViews>
    <sheetView showGridLines="0" topLeftCell="A13" zoomScale="115" zoomScaleNormal="115" workbookViewId="0">
      <selection activeCell="A20" sqref="A20:XFD52"/>
    </sheetView>
  </sheetViews>
  <sheetFormatPr defaultRowHeight="15" x14ac:dyDescent="0.25"/>
  <cols>
    <col min="1" max="1" width="19.85546875" bestFit="1" customWidth="1"/>
    <col min="2" max="2" width="12.5703125" bestFit="1" customWidth="1"/>
    <col min="3" max="3" width="14.28515625" bestFit="1" customWidth="1"/>
    <col min="4" max="4" width="21.42578125" customWidth="1"/>
    <col min="5" max="5" width="12.5703125" bestFit="1" customWidth="1"/>
    <col min="6" max="6" width="11.28515625" customWidth="1"/>
    <col min="7" max="7" width="10.42578125" customWidth="1"/>
    <col min="8" max="8" width="10.28515625" customWidth="1"/>
  </cols>
  <sheetData>
    <row r="1" spans="1:8" x14ac:dyDescent="0.25">
      <c r="F1" s="49" t="s">
        <v>129</v>
      </c>
      <c r="G1" s="49"/>
      <c r="H1" s="49"/>
    </row>
    <row r="2" spans="1:8" ht="15.75" x14ac:dyDescent="0.25">
      <c r="A2" s="36" t="s">
        <v>79</v>
      </c>
      <c r="B2" s="36" t="s">
        <v>78</v>
      </c>
      <c r="C2" s="36" t="s">
        <v>106</v>
      </c>
      <c r="D2" s="36" t="s">
        <v>96</v>
      </c>
      <c r="E2" s="37" t="s">
        <v>95</v>
      </c>
      <c r="F2" s="38">
        <v>1</v>
      </c>
      <c r="G2" s="38">
        <v>2</v>
      </c>
      <c r="H2" s="38">
        <v>3</v>
      </c>
    </row>
    <row r="3" spans="1:8" x14ac:dyDescent="0.25">
      <c r="A3" s="34" t="s">
        <v>97</v>
      </c>
      <c r="B3" s="34">
        <v>57</v>
      </c>
      <c r="C3" s="34" t="s">
        <v>107</v>
      </c>
      <c r="D3" s="34" t="s">
        <v>118</v>
      </c>
      <c r="E3" s="35">
        <v>38200</v>
      </c>
      <c r="F3" s="12"/>
      <c r="G3" s="12"/>
      <c r="H3" s="12"/>
    </row>
    <row r="4" spans="1:8" x14ac:dyDescent="0.25">
      <c r="A4" s="34" t="s">
        <v>123</v>
      </c>
      <c r="B4" s="34">
        <v>35</v>
      </c>
      <c r="C4" s="34" t="s">
        <v>108</v>
      </c>
      <c r="D4" s="34" t="s">
        <v>119</v>
      </c>
      <c r="E4" s="35">
        <v>82112</v>
      </c>
      <c r="F4" s="12"/>
      <c r="G4" s="12"/>
      <c r="H4" s="12"/>
    </row>
    <row r="5" spans="1:8" x14ac:dyDescent="0.25">
      <c r="A5" s="34" t="s">
        <v>124</v>
      </c>
      <c r="B5" s="34">
        <v>25</v>
      </c>
      <c r="C5" s="34" t="s">
        <v>109</v>
      </c>
      <c r="D5" s="34" t="s">
        <v>127</v>
      </c>
      <c r="E5" s="35">
        <v>24600</v>
      </c>
      <c r="F5" s="12"/>
      <c r="G5" s="12"/>
      <c r="H5" s="12"/>
    </row>
    <row r="6" spans="1:8" x14ac:dyDescent="0.25">
      <c r="A6" s="34" t="s">
        <v>98</v>
      </c>
      <c r="B6" s="34">
        <v>22</v>
      </c>
      <c r="C6" s="34" t="s">
        <v>110</v>
      </c>
      <c r="D6" s="34" t="s">
        <v>126</v>
      </c>
      <c r="E6" s="35">
        <v>15089</v>
      </c>
      <c r="F6" s="12"/>
      <c r="G6" s="12"/>
      <c r="H6" s="12"/>
    </row>
    <row r="7" spans="1:8" x14ac:dyDescent="0.25">
      <c r="A7" s="34" t="s">
        <v>99</v>
      </c>
      <c r="B7" s="34">
        <v>39</v>
      </c>
      <c r="C7" s="34" t="s">
        <v>111</v>
      </c>
      <c r="D7" s="34" t="s">
        <v>120</v>
      </c>
      <c r="E7" s="35">
        <v>38079</v>
      </c>
      <c r="F7" s="12"/>
      <c r="G7" s="12"/>
      <c r="H7" s="12"/>
    </row>
    <row r="8" spans="1:8" x14ac:dyDescent="0.25">
      <c r="A8" s="34" t="s">
        <v>100</v>
      </c>
      <c r="B8" s="34">
        <v>45</v>
      </c>
      <c r="C8" s="34" t="s">
        <v>112</v>
      </c>
      <c r="D8" s="34" t="s">
        <v>121</v>
      </c>
      <c r="E8" s="35">
        <v>72000</v>
      </c>
      <c r="F8" s="12"/>
      <c r="G8" s="12"/>
      <c r="H8" s="12"/>
    </row>
    <row r="9" spans="1:8" x14ac:dyDescent="0.25">
      <c r="A9" s="34" t="s">
        <v>101</v>
      </c>
      <c r="B9" s="34">
        <v>59</v>
      </c>
      <c r="C9" s="34" t="s">
        <v>113</v>
      </c>
      <c r="D9" s="34" t="s">
        <v>120</v>
      </c>
      <c r="E9" s="35">
        <v>92500</v>
      </c>
      <c r="F9" s="12"/>
      <c r="G9" s="12"/>
      <c r="H9" s="12"/>
    </row>
    <row r="10" spans="1:8" x14ac:dyDescent="0.25">
      <c r="A10" s="34" t="s">
        <v>102</v>
      </c>
      <c r="B10" s="34">
        <v>27</v>
      </c>
      <c r="C10" s="34" t="s">
        <v>114</v>
      </c>
      <c r="D10" s="34" t="s">
        <v>125</v>
      </c>
      <c r="E10" s="35">
        <v>20337</v>
      </c>
      <c r="F10" s="12"/>
      <c r="G10" s="12"/>
      <c r="H10" s="12"/>
    </row>
    <row r="11" spans="1:8" x14ac:dyDescent="0.25">
      <c r="A11" s="34" t="s">
        <v>103</v>
      </c>
      <c r="B11" s="34">
        <v>32</v>
      </c>
      <c r="C11" s="34" t="s">
        <v>115</v>
      </c>
      <c r="D11" s="34" t="s">
        <v>122</v>
      </c>
      <c r="E11" s="35">
        <v>18158</v>
      </c>
      <c r="F11" s="12"/>
      <c r="G11" s="12"/>
      <c r="H11" s="12"/>
    </row>
    <row r="12" spans="1:8" x14ac:dyDescent="0.25">
      <c r="A12" s="34" t="s">
        <v>104</v>
      </c>
      <c r="B12" s="34">
        <v>48</v>
      </c>
      <c r="C12" s="34" t="s">
        <v>116</v>
      </c>
      <c r="D12" s="34" t="s">
        <v>120</v>
      </c>
      <c r="E12" s="35">
        <v>66000</v>
      </c>
      <c r="F12" s="12"/>
      <c r="G12" s="12"/>
      <c r="H12" s="12"/>
    </row>
    <row r="13" spans="1:8" x14ac:dyDescent="0.25">
      <c r="A13" s="34" t="s">
        <v>105</v>
      </c>
      <c r="B13" s="34">
        <v>42</v>
      </c>
      <c r="C13" s="34" t="s">
        <v>117</v>
      </c>
      <c r="D13" s="34" t="s">
        <v>128</v>
      </c>
      <c r="E13" s="35">
        <v>45800</v>
      </c>
      <c r="F13" s="12"/>
      <c r="G13" s="12"/>
      <c r="H13" s="12"/>
    </row>
    <row r="16" spans="1:8" x14ac:dyDescent="0.25">
      <c r="B16" s="50" t="s">
        <v>130</v>
      </c>
      <c r="C16" s="51"/>
      <c r="D16" s="52"/>
    </row>
    <row r="17" spans="1:6" x14ac:dyDescent="0.25">
      <c r="B17" s="17">
        <v>1</v>
      </c>
      <c r="C17" s="47" t="s">
        <v>146</v>
      </c>
      <c r="D17" s="48"/>
    </row>
    <row r="18" spans="1:6" x14ac:dyDescent="0.25">
      <c r="B18" s="17">
        <v>2</v>
      </c>
      <c r="C18" s="53" t="s">
        <v>147</v>
      </c>
      <c r="D18" s="48"/>
    </row>
    <row r="19" spans="1:6" x14ac:dyDescent="0.25">
      <c r="B19" s="17">
        <v>3</v>
      </c>
      <c r="C19" s="47" t="s">
        <v>148</v>
      </c>
      <c r="D19" s="48"/>
    </row>
    <row r="21" spans="1:6" hidden="1" x14ac:dyDescent="0.25"/>
    <row r="22" spans="1:6" hidden="1" x14ac:dyDescent="0.25"/>
    <row r="23" spans="1:6" hidden="1" x14ac:dyDescent="0.25"/>
    <row r="24" spans="1:6" ht="15.75" hidden="1" x14ac:dyDescent="0.25">
      <c r="A24" s="36" t="s">
        <v>131</v>
      </c>
      <c r="B24" s="36" t="s">
        <v>132</v>
      </c>
      <c r="C24" s="36" t="s">
        <v>133</v>
      </c>
      <c r="D24" s="36" t="s">
        <v>134</v>
      </c>
      <c r="E24" s="36" t="s">
        <v>135</v>
      </c>
      <c r="F24" s="44" t="s">
        <v>136</v>
      </c>
    </row>
    <row r="25" spans="1:6" hidden="1" x14ac:dyDescent="0.25">
      <c r="A25" s="17" t="s">
        <v>137</v>
      </c>
      <c r="B25" s="41">
        <v>20000</v>
      </c>
      <c r="C25" s="41">
        <v>98676</v>
      </c>
      <c r="D25" s="41">
        <v>89735</v>
      </c>
      <c r="E25" s="42">
        <f>SUM(B25:D25)</f>
        <v>208411</v>
      </c>
      <c r="F25" s="12"/>
    </row>
    <row r="26" spans="1:6" hidden="1" x14ac:dyDescent="0.25">
      <c r="A26" s="17" t="s">
        <v>138</v>
      </c>
      <c r="B26" s="41">
        <v>65777</v>
      </c>
      <c r="C26" s="41">
        <v>7363</v>
      </c>
      <c r="D26" s="41">
        <v>98753</v>
      </c>
      <c r="E26" s="42">
        <f t="shared" ref="E26:E32" si="0">SUM(B26:D26)</f>
        <v>171893</v>
      </c>
      <c r="F26" s="12"/>
    </row>
    <row r="27" spans="1:6" hidden="1" x14ac:dyDescent="0.25">
      <c r="A27" s="17" t="s">
        <v>139</v>
      </c>
      <c r="B27" s="41">
        <v>59000</v>
      </c>
      <c r="C27" s="41">
        <v>73553</v>
      </c>
      <c r="D27" s="41">
        <v>110000</v>
      </c>
      <c r="E27" s="42">
        <f t="shared" si="0"/>
        <v>242553</v>
      </c>
      <c r="F27" s="12"/>
    </row>
    <row r="28" spans="1:6" hidden="1" x14ac:dyDescent="0.25">
      <c r="A28" s="17" t="s">
        <v>140</v>
      </c>
      <c r="B28" s="41">
        <v>34099</v>
      </c>
      <c r="C28" s="41">
        <v>9000</v>
      </c>
      <c r="D28" s="41">
        <v>90875</v>
      </c>
      <c r="E28" s="42">
        <f t="shared" si="0"/>
        <v>133974</v>
      </c>
      <c r="F28" s="12"/>
    </row>
    <row r="29" spans="1:6" hidden="1" x14ac:dyDescent="0.25">
      <c r="A29" s="17" t="s">
        <v>141</v>
      </c>
      <c r="B29" s="41">
        <v>45500</v>
      </c>
      <c r="C29" s="41">
        <v>45000</v>
      </c>
      <c r="D29" s="41">
        <v>3364</v>
      </c>
      <c r="E29" s="42">
        <f t="shared" si="0"/>
        <v>93864</v>
      </c>
      <c r="F29" s="12"/>
    </row>
    <row r="30" spans="1:6" hidden="1" x14ac:dyDescent="0.25">
      <c r="A30" s="17" t="s">
        <v>142</v>
      </c>
      <c r="B30" s="41">
        <v>570000</v>
      </c>
      <c r="C30" s="41">
        <v>80000</v>
      </c>
      <c r="D30" s="41">
        <v>82314</v>
      </c>
      <c r="E30" s="42">
        <f t="shared" si="0"/>
        <v>732314</v>
      </c>
      <c r="F30" s="12"/>
    </row>
    <row r="31" spans="1:6" hidden="1" x14ac:dyDescent="0.25">
      <c r="A31" s="17" t="s">
        <v>143</v>
      </c>
      <c r="B31" s="41">
        <v>28364</v>
      </c>
      <c r="C31" s="41">
        <v>9087</v>
      </c>
      <c r="D31" s="41">
        <v>62733</v>
      </c>
      <c r="E31" s="42">
        <f t="shared" si="0"/>
        <v>100184</v>
      </c>
      <c r="F31" s="12"/>
    </row>
    <row r="32" spans="1:6" hidden="1" x14ac:dyDescent="0.25">
      <c r="A32" s="17" t="s">
        <v>25</v>
      </c>
      <c r="B32" s="41">
        <v>73253</v>
      </c>
      <c r="C32" s="41">
        <v>62524</v>
      </c>
      <c r="D32" s="41">
        <v>54334</v>
      </c>
      <c r="E32" s="42">
        <f t="shared" si="0"/>
        <v>190111</v>
      </c>
      <c r="F32" s="12"/>
    </row>
    <row r="33" spans="1:6" hidden="1" x14ac:dyDescent="0.25"/>
    <row r="34" spans="1:6" hidden="1" x14ac:dyDescent="0.25"/>
    <row r="35" spans="1:6" hidden="1" x14ac:dyDescent="0.25">
      <c r="A35" s="43" t="s">
        <v>144</v>
      </c>
      <c r="B35" s="43"/>
      <c r="C35" s="43"/>
      <c r="D35" s="43"/>
      <c r="E35" s="43"/>
      <c r="F35" s="43"/>
    </row>
    <row r="36" spans="1:6" hidden="1" x14ac:dyDescent="0.25"/>
    <row r="37" spans="1:6" hidden="1" x14ac:dyDescent="0.25"/>
    <row r="38" spans="1:6" hidden="1" x14ac:dyDescent="0.25"/>
    <row r="39" spans="1:6" hidden="1" x14ac:dyDescent="0.25">
      <c r="A39" s="39" t="s">
        <v>131</v>
      </c>
      <c r="B39" s="39" t="s">
        <v>132</v>
      </c>
      <c r="C39" s="39" t="s">
        <v>133</v>
      </c>
      <c r="D39" s="39" t="s">
        <v>134</v>
      </c>
      <c r="E39" s="39" t="s">
        <v>135</v>
      </c>
      <c r="F39" s="40" t="s">
        <v>136</v>
      </c>
    </row>
    <row r="40" spans="1:6" hidden="1" x14ac:dyDescent="0.25">
      <c r="A40" s="17" t="s">
        <v>137</v>
      </c>
      <c r="B40" s="41">
        <v>20000</v>
      </c>
      <c r="C40" s="41">
        <v>98676</v>
      </c>
      <c r="D40" s="41">
        <v>89735</v>
      </c>
      <c r="E40" s="42">
        <f>SUM(B40:D40)</f>
        <v>208411</v>
      </c>
      <c r="F40" s="12"/>
    </row>
    <row r="41" spans="1:6" hidden="1" x14ac:dyDescent="0.25">
      <c r="A41" s="17" t="s">
        <v>138</v>
      </c>
      <c r="B41" s="41">
        <v>65777</v>
      </c>
      <c r="C41" s="41">
        <v>7363</v>
      </c>
      <c r="D41" s="41">
        <v>98753</v>
      </c>
      <c r="E41" s="42">
        <f t="shared" ref="E41:E47" si="1">SUM(B41:D41)</f>
        <v>171893</v>
      </c>
      <c r="F41" s="12"/>
    </row>
    <row r="42" spans="1:6" hidden="1" x14ac:dyDescent="0.25">
      <c r="A42" s="17" t="s">
        <v>139</v>
      </c>
      <c r="B42" s="41">
        <v>59000</v>
      </c>
      <c r="C42" s="41">
        <v>73553</v>
      </c>
      <c r="D42" s="41">
        <v>110000</v>
      </c>
      <c r="E42" s="42">
        <f t="shared" si="1"/>
        <v>242553</v>
      </c>
      <c r="F42" s="12"/>
    </row>
    <row r="43" spans="1:6" hidden="1" x14ac:dyDescent="0.25">
      <c r="A43" s="17" t="s">
        <v>140</v>
      </c>
      <c r="B43" s="41">
        <v>34099</v>
      </c>
      <c r="C43" s="41">
        <v>9000</v>
      </c>
      <c r="D43" s="41">
        <v>90875</v>
      </c>
      <c r="E43" s="42">
        <f t="shared" si="1"/>
        <v>133974</v>
      </c>
      <c r="F43" s="12"/>
    </row>
    <row r="44" spans="1:6" hidden="1" x14ac:dyDescent="0.25">
      <c r="A44" s="17" t="s">
        <v>141</v>
      </c>
      <c r="B44" s="41">
        <v>45500</v>
      </c>
      <c r="C44" s="41">
        <v>45000</v>
      </c>
      <c r="D44" s="41">
        <v>3364</v>
      </c>
      <c r="E44" s="42">
        <f t="shared" si="1"/>
        <v>93864</v>
      </c>
      <c r="F44" s="12"/>
    </row>
    <row r="45" spans="1:6" hidden="1" x14ac:dyDescent="0.25">
      <c r="A45" s="17" t="s">
        <v>142</v>
      </c>
      <c r="B45" s="41">
        <v>570000</v>
      </c>
      <c r="C45" s="41">
        <v>80000</v>
      </c>
      <c r="D45" s="41">
        <v>82314</v>
      </c>
      <c r="E45" s="42">
        <f t="shared" si="1"/>
        <v>732314</v>
      </c>
      <c r="F45" s="12"/>
    </row>
    <row r="46" spans="1:6" hidden="1" x14ac:dyDescent="0.25">
      <c r="A46" s="17" t="s">
        <v>143</v>
      </c>
      <c r="B46" s="41">
        <v>28364</v>
      </c>
      <c r="C46" s="41">
        <v>9087</v>
      </c>
      <c r="D46" s="41">
        <v>62733</v>
      </c>
      <c r="E46" s="42">
        <f t="shared" si="1"/>
        <v>100184</v>
      </c>
      <c r="F46" s="12"/>
    </row>
    <row r="47" spans="1:6" hidden="1" x14ac:dyDescent="0.25">
      <c r="A47" s="17" t="s">
        <v>25</v>
      </c>
      <c r="B47" s="41">
        <v>73253</v>
      </c>
      <c r="C47" s="41">
        <v>62524</v>
      </c>
      <c r="D47" s="41">
        <v>54334</v>
      </c>
      <c r="E47" s="42">
        <f t="shared" si="1"/>
        <v>190111</v>
      </c>
      <c r="F47" s="12"/>
    </row>
    <row r="48" spans="1:6" hidden="1" x14ac:dyDescent="0.25"/>
    <row r="49" spans="1:8" hidden="1" x14ac:dyDescent="0.25"/>
    <row r="50" spans="1:8" hidden="1" x14ac:dyDescent="0.25">
      <c r="A50" s="43" t="s">
        <v>145</v>
      </c>
      <c r="B50" s="43"/>
      <c r="C50" s="43"/>
      <c r="D50" s="43"/>
      <c r="E50" s="43"/>
      <c r="F50" s="43"/>
      <c r="G50" s="43"/>
      <c r="H50" s="43"/>
    </row>
    <row r="51" spans="1:8" hidden="1" x14ac:dyDescent="0.25"/>
  </sheetData>
  <mergeCells count="5">
    <mergeCell ref="C19:D19"/>
    <mergeCell ref="F1:H1"/>
    <mergeCell ref="B16:D16"/>
    <mergeCell ref="C17:D17"/>
    <mergeCell ref="C18:D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068A-7F28-4C6A-8628-3E7C2A326F39}">
  <sheetPr>
    <tabColor theme="9"/>
  </sheetPr>
  <dimension ref="A1:K35"/>
  <sheetViews>
    <sheetView topLeftCell="A16" zoomScale="115" zoomScaleNormal="115" workbookViewId="0">
      <selection activeCell="H35" sqref="H35"/>
    </sheetView>
  </sheetViews>
  <sheetFormatPr defaultRowHeight="15" x14ac:dyDescent="0.25"/>
  <cols>
    <col min="1" max="1" width="16.28515625" style="17" bestFit="1" customWidth="1"/>
    <col min="2" max="2" width="13.85546875" style="17" bestFit="1" customWidth="1"/>
    <col min="3" max="3" width="7.7109375" style="17" bestFit="1" customWidth="1"/>
    <col min="10" max="10" width="13.140625" style="10" bestFit="1" customWidth="1"/>
    <col min="11" max="11" width="14.140625" style="10" bestFit="1" customWidth="1"/>
  </cols>
  <sheetData>
    <row r="1" spans="1:11" x14ac:dyDescent="0.25">
      <c r="A1" s="18" t="s">
        <v>30</v>
      </c>
      <c r="B1" s="18" t="s">
        <v>31</v>
      </c>
      <c r="C1" s="18" t="s">
        <v>32</v>
      </c>
      <c r="J1" s="18" t="s">
        <v>33</v>
      </c>
      <c r="K1" s="18" t="s">
        <v>34</v>
      </c>
    </row>
    <row r="2" spans="1:11" x14ac:dyDescent="0.25">
      <c r="A2" s="17" t="s">
        <v>35</v>
      </c>
      <c r="B2" s="17">
        <v>75</v>
      </c>
      <c r="J2" s="17" t="s">
        <v>36</v>
      </c>
      <c r="K2" s="17" t="s">
        <v>37</v>
      </c>
    </row>
    <row r="3" spans="1:11" x14ac:dyDescent="0.25">
      <c r="A3" s="17" t="s">
        <v>38</v>
      </c>
      <c r="B3" s="17">
        <v>60</v>
      </c>
      <c r="J3" s="17" t="s">
        <v>39</v>
      </c>
      <c r="K3" s="17" t="s">
        <v>40</v>
      </c>
    </row>
    <row r="4" spans="1:11" x14ac:dyDescent="0.25">
      <c r="A4" s="17" t="s">
        <v>41</v>
      </c>
      <c r="B4" s="17">
        <v>70</v>
      </c>
      <c r="J4" s="17" t="s">
        <v>42</v>
      </c>
      <c r="K4" s="17" t="s">
        <v>43</v>
      </c>
    </row>
    <row r="5" spans="1:11" x14ac:dyDescent="0.25">
      <c r="A5" s="17" t="s">
        <v>44</v>
      </c>
      <c r="B5" s="17">
        <v>80</v>
      </c>
      <c r="J5" s="17" t="s">
        <v>45</v>
      </c>
      <c r="K5" s="17" t="s">
        <v>46</v>
      </c>
    </row>
    <row r="6" spans="1:11" x14ac:dyDescent="0.25">
      <c r="A6" s="17" t="s">
        <v>47</v>
      </c>
      <c r="B6" s="17">
        <v>85</v>
      </c>
      <c r="J6" s="17" t="s">
        <v>48</v>
      </c>
      <c r="K6" s="17" t="s">
        <v>49</v>
      </c>
    </row>
    <row r="7" spans="1:11" x14ac:dyDescent="0.25">
      <c r="A7" s="17" t="s">
        <v>50</v>
      </c>
      <c r="B7" s="17">
        <v>65</v>
      </c>
    </row>
    <row r="8" spans="1:11" x14ac:dyDescent="0.25">
      <c r="A8" s="17" t="s">
        <v>51</v>
      </c>
      <c r="B8" s="17">
        <v>90</v>
      </c>
    </row>
    <row r="9" spans="1:11" x14ac:dyDescent="0.25">
      <c r="A9" s="17" t="s">
        <v>52</v>
      </c>
      <c r="B9" s="17">
        <v>55</v>
      </c>
    </row>
    <row r="10" spans="1:11" x14ac:dyDescent="0.25">
      <c r="A10" s="17" t="s">
        <v>53</v>
      </c>
      <c r="B10" s="17">
        <v>69</v>
      </c>
    </row>
    <row r="11" spans="1:11" x14ac:dyDescent="0.25">
      <c r="A11" s="17" t="s">
        <v>54</v>
      </c>
      <c r="B11" s="17">
        <v>94</v>
      </c>
    </row>
    <row r="12" spans="1:11" x14ac:dyDescent="0.25">
      <c r="A12" s="17" t="s">
        <v>55</v>
      </c>
      <c r="B12" s="17">
        <v>70</v>
      </c>
    </row>
    <row r="13" spans="1:11" x14ac:dyDescent="0.25">
      <c r="A13" s="17" t="s">
        <v>56</v>
      </c>
      <c r="B13" s="17">
        <v>42</v>
      </c>
    </row>
    <row r="14" spans="1:11" x14ac:dyDescent="0.25">
      <c r="A14" s="17" t="s">
        <v>57</v>
      </c>
      <c r="B14" s="17">
        <v>78</v>
      </c>
    </row>
    <row r="15" spans="1:11" x14ac:dyDescent="0.25">
      <c r="A15" s="17" t="s">
        <v>58</v>
      </c>
      <c r="B15" s="17">
        <v>35</v>
      </c>
    </row>
    <row r="16" spans="1:11" x14ac:dyDescent="0.25">
      <c r="A16" s="17" t="s">
        <v>59</v>
      </c>
      <c r="B16" s="17">
        <v>78</v>
      </c>
    </row>
    <row r="17" spans="1:2" x14ac:dyDescent="0.25">
      <c r="A17" s="17" t="s">
        <v>60</v>
      </c>
      <c r="B17" s="17">
        <v>60</v>
      </c>
    </row>
    <row r="18" spans="1:2" x14ac:dyDescent="0.25">
      <c r="A18" s="17" t="s">
        <v>61</v>
      </c>
      <c r="B18" s="17">
        <v>71</v>
      </c>
    </row>
    <row r="19" spans="1:2" x14ac:dyDescent="0.25">
      <c r="A19" s="17" t="s">
        <v>62</v>
      </c>
      <c r="B19" s="17">
        <v>88</v>
      </c>
    </row>
    <row r="20" spans="1:2" x14ac:dyDescent="0.25">
      <c r="A20" s="17" t="s">
        <v>63</v>
      </c>
      <c r="B20" s="17">
        <v>44</v>
      </c>
    </row>
    <row r="21" spans="1:2" x14ac:dyDescent="0.25">
      <c r="A21" s="17" t="s">
        <v>64</v>
      </c>
      <c r="B21" s="17">
        <v>49</v>
      </c>
    </row>
    <row r="22" spans="1:2" x14ac:dyDescent="0.25">
      <c r="A22" s="17" t="s">
        <v>65</v>
      </c>
      <c r="B22" s="17">
        <v>71</v>
      </c>
    </row>
    <row r="23" spans="1:2" x14ac:dyDescent="0.25">
      <c r="A23" s="17" t="s">
        <v>66</v>
      </c>
      <c r="B23" s="17">
        <v>60</v>
      </c>
    </row>
    <row r="24" spans="1:2" x14ac:dyDescent="0.25">
      <c r="A24" s="17" t="s">
        <v>67</v>
      </c>
      <c r="B24" s="17">
        <v>52</v>
      </c>
    </row>
    <row r="25" spans="1:2" x14ac:dyDescent="0.25">
      <c r="A25" s="17" t="s">
        <v>68</v>
      </c>
      <c r="B25" s="17">
        <v>89</v>
      </c>
    </row>
    <row r="26" spans="1:2" x14ac:dyDescent="0.25">
      <c r="A26" s="17" t="s">
        <v>67</v>
      </c>
      <c r="B26" s="17">
        <v>32</v>
      </c>
    </row>
    <row r="27" spans="1:2" x14ac:dyDescent="0.25">
      <c r="A27" s="17" t="s">
        <v>69</v>
      </c>
      <c r="B27" s="17">
        <v>77</v>
      </c>
    </row>
    <row r="28" spans="1:2" x14ac:dyDescent="0.25">
      <c r="A28" s="17" t="s">
        <v>70</v>
      </c>
      <c r="B28" s="17">
        <v>88</v>
      </c>
    </row>
    <row r="29" spans="1:2" x14ac:dyDescent="0.25">
      <c r="A29" s="17" t="s">
        <v>71</v>
      </c>
      <c r="B29" s="17">
        <v>80</v>
      </c>
    </row>
    <row r="30" spans="1:2" x14ac:dyDescent="0.25">
      <c r="A30" s="17" t="s">
        <v>72</v>
      </c>
      <c r="B30" s="17">
        <v>85</v>
      </c>
    </row>
    <row r="31" spans="1:2" x14ac:dyDescent="0.25">
      <c r="A31" s="17" t="s">
        <v>73</v>
      </c>
      <c r="B31" s="17">
        <v>65</v>
      </c>
    </row>
    <row r="32" spans="1:2" x14ac:dyDescent="0.25">
      <c r="A32" s="17" t="s">
        <v>74</v>
      </c>
      <c r="B32" s="17">
        <v>79</v>
      </c>
    </row>
    <row r="33" spans="1:2" x14ac:dyDescent="0.25">
      <c r="A33" s="17" t="s">
        <v>75</v>
      </c>
      <c r="B33" s="17">
        <v>55</v>
      </c>
    </row>
    <row r="34" spans="1:2" x14ac:dyDescent="0.25">
      <c r="A34" s="17" t="s">
        <v>76</v>
      </c>
      <c r="B34" s="17">
        <v>69</v>
      </c>
    </row>
    <row r="35" spans="1:2" x14ac:dyDescent="0.25">
      <c r="A35" s="17" t="s">
        <v>77</v>
      </c>
      <c r="B35" s="17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5B58-195E-488E-A88B-7B053B2CCB46}">
  <sheetPr>
    <tabColor theme="9"/>
  </sheetPr>
  <dimension ref="A1:I37"/>
  <sheetViews>
    <sheetView zoomScale="130" zoomScaleNormal="130" workbookViewId="0">
      <selection activeCell="L14" sqref="L14"/>
    </sheetView>
  </sheetViews>
  <sheetFormatPr defaultRowHeight="15" x14ac:dyDescent="0.25"/>
  <cols>
    <col min="1" max="1" width="11.42578125" bestFit="1" customWidth="1"/>
    <col min="2" max="2" width="12.140625" bestFit="1" customWidth="1"/>
    <col min="3" max="3" width="11.5703125" bestFit="1" customWidth="1"/>
    <col min="4" max="4" width="8" bestFit="1" customWidth="1"/>
    <col min="5" max="5" width="13.140625" bestFit="1" customWidth="1"/>
    <col min="6" max="6" width="4.28515625" customWidth="1"/>
    <col min="7" max="7" width="8.7109375" bestFit="1" customWidth="1"/>
    <col min="8" max="8" width="9.5703125" bestFit="1" customWidth="1"/>
    <col min="9" max="9" width="7.42578125" bestFit="1" customWidth="1"/>
    <col min="11" max="11" width="7.42578125" bestFit="1" customWidth="1"/>
  </cols>
  <sheetData>
    <row r="1" spans="1:9" x14ac:dyDescent="0.25">
      <c r="A1" s="14" t="s">
        <v>0</v>
      </c>
      <c r="B1" s="15" t="s">
        <v>1</v>
      </c>
      <c r="C1" s="14" t="s">
        <v>2</v>
      </c>
      <c r="D1" s="14" t="s">
        <v>3</v>
      </c>
      <c r="E1" s="15" t="s">
        <v>4</v>
      </c>
    </row>
    <row r="2" spans="1:9" x14ac:dyDescent="0.25">
      <c r="A2" s="3" t="s">
        <v>5</v>
      </c>
      <c r="B2" s="4" t="s">
        <v>6</v>
      </c>
      <c r="C2" s="5" t="s">
        <v>7</v>
      </c>
      <c r="D2" s="5" t="s">
        <v>8</v>
      </c>
      <c r="E2" s="4">
        <v>500</v>
      </c>
    </row>
    <row r="3" spans="1:9" x14ac:dyDescent="0.25">
      <c r="A3" s="3" t="s">
        <v>5</v>
      </c>
      <c r="B3" s="4" t="s">
        <v>6</v>
      </c>
      <c r="C3" s="5" t="s">
        <v>9</v>
      </c>
      <c r="D3" s="5" t="s">
        <v>10</v>
      </c>
      <c r="E3" s="4">
        <v>330</v>
      </c>
    </row>
    <row r="4" spans="1:9" x14ac:dyDescent="0.25">
      <c r="A4" s="3" t="s">
        <v>11</v>
      </c>
      <c r="B4" s="4" t="s">
        <v>12</v>
      </c>
      <c r="C4" s="5" t="s">
        <v>9</v>
      </c>
      <c r="D4" s="5" t="s">
        <v>13</v>
      </c>
      <c r="E4" s="4">
        <v>400</v>
      </c>
    </row>
    <row r="5" spans="1:9" x14ac:dyDescent="0.25">
      <c r="A5" s="3" t="s">
        <v>11</v>
      </c>
      <c r="B5" s="4" t="s">
        <v>6</v>
      </c>
      <c r="C5" s="5" t="s">
        <v>14</v>
      </c>
      <c r="D5" s="5" t="s">
        <v>15</v>
      </c>
      <c r="E5" s="4">
        <v>324</v>
      </c>
    </row>
    <row r="6" spans="1:9" x14ac:dyDescent="0.25">
      <c r="A6" s="3" t="s">
        <v>16</v>
      </c>
      <c r="B6" s="4" t="s">
        <v>17</v>
      </c>
      <c r="C6" s="5" t="s">
        <v>18</v>
      </c>
      <c r="D6" s="5" t="s">
        <v>13</v>
      </c>
      <c r="E6" s="4">
        <v>206</v>
      </c>
    </row>
    <row r="7" spans="1:9" x14ac:dyDescent="0.25">
      <c r="A7" s="3" t="s">
        <v>16</v>
      </c>
      <c r="B7" s="4" t="s">
        <v>17</v>
      </c>
      <c r="C7" s="5" t="s">
        <v>19</v>
      </c>
      <c r="D7" s="5" t="s">
        <v>20</v>
      </c>
      <c r="E7" s="4">
        <v>208</v>
      </c>
    </row>
    <row r="8" spans="1:9" x14ac:dyDescent="0.25">
      <c r="A8" s="3" t="s">
        <v>21</v>
      </c>
      <c r="B8" s="4" t="s">
        <v>12</v>
      </c>
      <c r="C8" s="5" t="s">
        <v>9</v>
      </c>
      <c r="D8" s="5" t="s">
        <v>22</v>
      </c>
      <c r="E8" s="4">
        <v>246</v>
      </c>
    </row>
    <row r="9" spans="1:9" x14ac:dyDescent="0.25">
      <c r="A9" s="3" t="s">
        <v>21</v>
      </c>
      <c r="B9" s="4" t="s">
        <v>6</v>
      </c>
      <c r="C9" s="5" t="s">
        <v>7</v>
      </c>
      <c r="D9" s="5" t="s">
        <v>8</v>
      </c>
      <c r="E9" s="4">
        <v>350</v>
      </c>
    </row>
    <row r="10" spans="1:9" x14ac:dyDescent="0.25">
      <c r="A10" s="3" t="s">
        <v>5</v>
      </c>
      <c r="B10" s="4" t="s">
        <v>6</v>
      </c>
      <c r="C10" s="5" t="s">
        <v>7</v>
      </c>
      <c r="D10" s="5" t="s">
        <v>8</v>
      </c>
      <c r="E10" s="4">
        <v>400</v>
      </c>
    </row>
    <row r="11" spans="1:9" x14ac:dyDescent="0.25">
      <c r="A11" s="6"/>
      <c r="B11" s="7"/>
      <c r="C11" s="8"/>
      <c r="D11" s="8"/>
      <c r="E11" s="7"/>
    </row>
    <row r="12" spans="1:9" x14ac:dyDescent="0.25">
      <c r="I12" s="16" t="s">
        <v>23</v>
      </c>
    </row>
    <row r="13" spans="1:9" x14ac:dyDescent="0.25">
      <c r="A13" s="54" t="s">
        <v>29</v>
      </c>
      <c r="B13" s="54"/>
      <c r="C13" s="54"/>
      <c r="D13" s="54"/>
      <c r="E13" s="54"/>
      <c r="F13" s="10">
        <v>1</v>
      </c>
      <c r="G13" s="11" t="s">
        <v>24</v>
      </c>
      <c r="H13" s="10"/>
      <c r="I13" s="12"/>
    </row>
    <row r="14" spans="1:9" x14ac:dyDescent="0.25">
      <c r="A14" s="54"/>
      <c r="B14" s="54"/>
      <c r="C14" s="54"/>
      <c r="D14" s="54"/>
      <c r="E14" s="54"/>
      <c r="F14" s="10">
        <v>2</v>
      </c>
      <c r="G14" s="11" t="s">
        <v>8</v>
      </c>
      <c r="I14" s="12"/>
    </row>
    <row r="15" spans="1:9" x14ac:dyDescent="0.25">
      <c r="A15" s="54"/>
      <c r="B15" s="54"/>
      <c r="C15" s="54"/>
      <c r="D15" s="54"/>
      <c r="E15" s="54"/>
      <c r="F15" s="10">
        <v>3</v>
      </c>
      <c r="G15" s="11" t="s">
        <v>9</v>
      </c>
      <c r="I15" s="12"/>
    </row>
    <row r="23" spans="1:5" x14ac:dyDescent="0.25">
      <c r="A23" s="1" t="s">
        <v>0</v>
      </c>
      <c r="B23" s="2" t="s">
        <v>1</v>
      </c>
      <c r="C23" s="1" t="s">
        <v>2</v>
      </c>
      <c r="D23" s="1" t="s">
        <v>3</v>
      </c>
      <c r="E23" s="2" t="s">
        <v>4</v>
      </c>
    </row>
    <row r="24" spans="1:5" x14ac:dyDescent="0.25">
      <c r="A24" s="3" t="s">
        <v>5</v>
      </c>
      <c r="B24" s="4" t="s">
        <v>6</v>
      </c>
      <c r="C24" s="5" t="s">
        <v>7</v>
      </c>
      <c r="D24" s="5" t="s">
        <v>8</v>
      </c>
      <c r="E24" s="4">
        <v>328</v>
      </c>
    </row>
    <row r="25" spans="1:5" x14ac:dyDescent="0.25">
      <c r="A25" s="3" t="s">
        <v>5</v>
      </c>
      <c r="B25" s="4" t="s">
        <v>6</v>
      </c>
      <c r="C25" s="5" t="s">
        <v>9</v>
      </c>
      <c r="D25" s="5" t="s">
        <v>10</v>
      </c>
      <c r="E25" s="4">
        <v>330</v>
      </c>
    </row>
    <row r="26" spans="1:5" x14ac:dyDescent="0.25">
      <c r="A26" s="3" t="s">
        <v>11</v>
      </c>
      <c r="B26" s="4" t="s">
        <v>12</v>
      </c>
      <c r="C26" s="5" t="s">
        <v>9</v>
      </c>
      <c r="D26" s="5" t="s">
        <v>13</v>
      </c>
      <c r="E26" s="4">
        <v>400</v>
      </c>
    </row>
    <row r="27" spans="1:5" x14ac:dyDescent="0.25">
      <c r="A27" s="3" t="s">
        <v>11</v>
      </c>
      <c r="B27" s="4" t="s">
        <v>6</v>
      </c>
      <c r="C27" s="5" t="s">
        <v>14</v>
      </c>
      <c r="D27" s="5" t="s">
        <v>15</v>
      </c>
      <c r="E27" s="4">
        <v>324</v>
      </c>
    </row>
    <row r="28" spans="1:5" x14ac:dyDescent="0.25">
      <c r="A28" s="3" t="s">
        <v>16</v>
      </c>
      <c r="B28" s="4" t="s">
        <v>17</v>
      </c>
      <c r="C28" s="5" t="s">
        <v>18</v>
      </c>
      <c r="D28" s="5" t="s">
        <v>13</v>
      </c>
      <c r="E28" s="4">
        <v>206</v>
      </c>
    </row>
    <row r="29" spans="1:5" x14ac:dyDescent="0.25">
      <c r="A29" s="3" t="s">
        <v>16</v>
      </c>
      <c r="B29" s="4" t="s">
        <v>17</v>
      </c>
      <c r="C29" s="5" t="s">
        <v>19</v>
      </c>
      <c r="D29" s="5" t="s">
        <v>20</v>
      </c>
      <c r="E29" s="4">
        <v>208</v>
      </c>
    </row>
    <row r="30" spans="1:5" x14ac:dyDescent="0.25">
      <c r="A30" s="3" t="s">
        <v>21</v>
      </c>
      <c r="B30" s="4" t="s">
        <v>12</v>
      </c>
      <c r="C30" s="5" t="s">
        <v>9</v>
      </c>
      <c r="D30" s="5" t="s">
        <v>22</v>
      </c>
      <c r="E30" s="4">
        <v>246</v>
      </c>
    </row>
    <row r="31" spans="1:5" x14ac:dyDescent="0.25">
      <c r="A31" s="3" t="s">
        <v>21</v>
      </c>
      <c r="B31" s="4" t="s">
        <v>6</v>
      </c>
      <c r="C31" s="5" t="s">
        <v>7</v>
      </c>
      <c r="D31" s="5" t="s">
        <v>8</v>
      </c>
      <c r="E31" s="4">
        <v>248</v>
      </c>
    </row>
    <row r="32" spans="1:5" x14ac:dyDescent="0.25">
      <c r="A32" s="3" t="s">
        <v>5</v>
      </c>
      <c r="B32" s="4" t="s">
        <v>6</v>
      </c>
      <c r="C32" s="5" t="s">
        <v>7</v>
      </c>
      <c r="D32" s="5" t="s">
        <v>8</v>
      </c>
      <c r="E32" s="4">
        <v>400</v>
      </c>
    </row>
    <row r="33" spans="1:9" x14ac:dyDescent="0.25">
      <c r="A33" s="6"/>
      <c r="B33" s="7"/>
      <c r="C33" s="8"/>
      <c r="D33" s="8"/>
      <c r="E33" s="7"/>
    </row>
    <row r="34" spans="1:9" x14ac:dyDescent="0.25">
      <c r="I34" s="16" t="s">
        <v>23</v>
      </c>
    </row>
    <row r="35" spans="1:9" x14ac:dyDescent="0.25">
      <c r="A35" s="54" t="s">
        <v>28</v>
      </c>
      <c r="B35" s="54"/>
      <c r="C35" s="54"/>
      <c r="D35" s="54"/>
      <c r="F35" s="10">
        <v>1</v>
      </c>
      <c r="G35" s="11" t="s">
        <v>24</v>
      </c>
      <c r="I35" s="12"/>
    </row>
    <row r="36" spans="1:9" x14ac:dyDescent="0.25">
      <c r="A36" s="54"/>
      <c r="B36" s="54"/>
      <c r="C36" s="54"/>
      <c r="D36" s="54"/>
      <c r="F36" s="10">
        <v>2</v>
      </c>
      <c r="G36" s="11" t="s">
        <v>25</v>
      </c>
      <c r="I36" s="12"/>
    </row>
    <row r="37" spans="1:9" x14ac:dyDescent="0.25">
      <c r="A37" s="54"/>
      <c r="B37" s="54"/>
      <c r="C37" s="54"/>
      <c r="D37" s="54"/>
      <c r="F37" s="10">
        <v>3</v>
      </c>
      <c r="G37" s="13" t="s">
        <v>24</v>
      </c>
      <c r="I37" s="12"/>
    </row>
  </sheetData>
  <mergeCells count="2">
    <mergeCell ref="A13:E15"/>
    <mergeCell ref="A35:D37"/>
  </mergeCells>
  <dataValidations disablePrompts="1" count="1">
    <dataValidation type="custom" allowBlank="1" showInputMessage="1" showErrorMessage="1" sqref="A24:A31" xr:uid="{B6340B25-D93F-433C-A96A-6DDBE9341536}">
      <formula1>COUNTIF($A$2:$A$9,A24)&lt;2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2ECB-FA82-4FBA-8C0E-977F5476D762}">
  <sheetPr>
    <tabColor theme="9"/>
  </sheetPr>
  <dimension ref="A1:K42"/>
  <sheetViews>
    <sheetView topLeftCell="A19" zoomScale="130" zoomScaleNormal="130" workbookViewId="0">
      <selection activeCell="G19" sqref="G19"/>
    </sheetView>
  </sheetViews>
  <sheetFormatPr defaultRowHeight="15" x14ac:dyDescent="0.25"/>
  <cols>
    <col min="1" max="1" width="12.28515625" bestFit="1" customWidth="1"/>
    <col min="2" max="2" width="11.140625" bestFit="1" customWidth="1"/>
    <col min="3" max="3" width="12" bestFit="1" customWidth="1"/>
    <col min="4" max="4" width="10.140625" bestFit="1" customWidth="1"/>
    <col min="5" max="5" width="12.5703125" bestFit="1" customWidth="1"/>
    <col min="7" max="7" width="11.140625" bestFit="1" customWidth="1"/>
    <col min="8" max="8" width="10.140625" bestFit="1" customWidth="1"/>
    <col min="11" max="11" width="39.28515625" customWidth="1"/>
  </cols>
  <sheetData>
    <row r="1" spans="1:11" x14ac:dyDescent="0.25">
      <c r="A1" s="14" t="s">
        <v>0</v>
      </c>
      <c r="B1" s="15" t="s">
        <v>1</v>
      </c>
      <c r="C1" s="14" t="s">
        <v>2</v>
      </c>
      <c r="D1" s="14" t="s">
        <v>3</v>
      </c>
      <c r="E1" s="15" t="s">
        <v>4</v>
      </c>
    </row>
    <row r="2" spans="1:11" x14ac:dyDescent="0.25">
      <c r="A2" s="3" t="s">
        <v>5</v>
      </c>
      <c r="B2" s="4" t="s">
        <v>6</v>
      </c>
      <c r="C2" s="5" t="s">
        <v>7</v>
      </c>
      <c r="D2" s="5" t="s">
        <v>8</v>
      </c>
      <c r="E2" s="4">
        <v>500</v>
      </c>
    </row>
    <row r="3" spans="1:11" x14ac:dyDescent="0.25">
      <c r="A3" s="3" t="s">
        <v>5</v>
      </c>
      <c r="B3" s="4" t="s">
        <v>6</v>
      </c>
      <c r="C3" s="5" t="s">
        <v>9</v>
      </c>
      <c r="D3" s="5" t="s">
        <v>10</v>
      </c>
      <c r="E3" s="4">
        <v>330</v>
      </c>
    </row>
    <row r="4" spans="1:11" x14ac:dyDescent="0.25">
      <c r="A4" s="3" t="s">
        <v>11</v>
      </c>
      <c r="B4" s="4" t="s">
        <v>12</v>
      </c>
      <c r="C4" s="5" t="s">
        <v>9</v>
      </c>
      <c r="D4" s="5" t="s">
        <v>13</v>
      </c>
      <c r="E4" s="4">
        <v>400</v>
      </c>
    </row>
    <row r="5" spans="1:11" x14ac:dyDescent="0.25">
      <c r="A5" s="3" t="s">
        <v>11</v>
      </c>
      <c r="B5" s="4" t="s">
        <v>6</v>
      </c>
      <c r="C5" s="5" t="s">
        <v>14</v>
      </c>
      <c r="D5" s="5" t="s">
        <v>15</v>
      </c>
      <c r="E5" s="4">
        <v>324</v>
      </c>
    </row>
    <row r="6" spans="1:11" x14ac:dyDescent="0.25">
      <c r="A6" s="3" t="s">
        <v>16</v>
      </c>
      <c r="B6" s="4" t="s">
        <v>17</v>
      </c>
      <c r="C6" s="5" t="s">
        <v>18</v>
      </c>
      <c r="D6" s="5" t="s">
        <v>13</v>
      </c>
      <c r="E6" s="4">
        <v>206</v>
      </c>
    </row>
    <row r="7" spans="1:11" x14ac:dyDescent="0.25">
      <c r="A7" s="3" t="s">
        <v>16</v>
      </c>
      <c r="B7" s="4" t="s">
        <v>17</v>
      </c>
      <c r="C7" s="5" t="s">
        <v>19</v>
      </c>
      <c r="D7" s="5" t="s">
        <v>20</v>
      </c>
      <c r="E7" s="4">
        <v>208</v>
      </c>
    </row>
    <row r="8" spans="1:11" x14ac:dyDescent="0.25">
      <c r="A8" s="3" t="s">
        <v>21</v>
      </c>
      <c r="B8" s="4" t="s">
        <v>12</v>
      </c>
      <c r="C8" s="5" t="s">
        <v>9</v>
      </c>
      <c r="D8" s="5" t="s">
        <v>22</v>
      </c>
      <c r="E8" s="4">
        <v>246</v>
      </c>
    </row>
    <row r="9" spans="1:11" x14ac:dyDescent="0.25">
      <c r="A9" s="3" t="s">
        <v>21</v>
      </c>
      <c r="B9" s="4" t="s">
        <v>6</v>
      </c>
      <c r="C9" s="5" t="s">
        <v>7</v>
      </c>
      <c r="D9" s="5" t="s">
        <v>8</v>
      </c>
      <c r="E9" s="4">
        <v>350</v>
      </c>
    </row>
    <row r="10" spans="1:11" x14ac:dyDescent="0.25">
      <c r="A10" s="3" t="s">
        <v>5</v>
      </c>
      <c r="B10" s="4" t="s">
        <v>6</v>
      </c>
      <c r="C10" s="5" t="s">
        <v>7</v>
      </c>
      <c r="D10" s="5" t="s">
        <v>8</v>
      </c>
      <c r="E10" s="4">
        <v>400</v>
      </c>
    </row>
    <row r="11" spans="1:11" x14ac:dyDescent="0.25">
      <c r="A11" s="6"/>
      <c r="B11" s="7"/>
      <c r="C11" s="8"/>
      <c r="D11" s="8"/>
      <c r="E11" s="7"/>
    </row>
    <row r="12" spans="1:11" x14ac:dyDescent="0.25">
      <c r="K12" s="16" t="s">
        <v>23</v>
      </c>
    </row>
    <row r="13" spans="1:11" x14ac:dyDescent="0.25">
      <c r="A13" s="54" t="s">
        <v>27</v>
      </c>
      <c r="B13" s="54"/>
      <c r="C13" s="54"/>
      <c r="D13" s="54"/>
      <c r="E13" s="54"/>
      <c r="F13" s="10">
        <v>1</v>
      </c>
      <c r="G13" s="11" t="s">
        <v>24</v>
      </c>
      <c r="H13" s="10"/>
      <c r="I13" s="10"/>
      <c r="K13" s="12"/>
    </row>
    <row r="14" spans="1:11" x14ac:dyDescent="0.25">
      <c r="A14" s="54"/>
      <c r="B14" s="54"/>
      <c r="C14" s="54"/>
      <c r="D14" s="54"/>
      <c r="E14" s="54"/>
      <c r="F14" s="10">
        <v>2</v>
      </c>
      <c r="G14" s="11" t="s">
        <v>25</v>
      </c>
      <c r="H14" s="11" t="s">
        <v>9</v>
      </c>
      <c r="I14" s="10"/>
      <c r="K14" s="12"/>
    </row>
    <row r="15" spans="1:11" x14ac:dyDescent="0.25">
      <c r="A15" s="54"/>
      <c r="B15" s="54"/>
      <c r="C15" s="54"/>
      <c r="D15" s="54"/>
      <c r="E15" s="54"/>
      <c r="F15" s="10">
        <v>3</v>
      </c>
      <c r="G15" s="13" t="s">
        <v>24</v>
      </c>
      <c r="H15" s="13" t="s">
        <v>7</v>
      </c>
      <c r="I15" s="11" t="s">
        <v>8</v>
      </c>
      <c r="K15" s="12"/>
    </row>
    <row r="16" spans="1:11" x14ac:dyDescent="0.25">
      <c r="F16" s="10"/>
    </row>
    <row r="28" spans="1:5" x14ac:dyDescent="0.25">
      <c r="A28" s="1" t="s">
        <v>0</v>
      </c>
      <c r="B28" s="2" t="s">
        <v>1</v>
      </c>
      <c r="C28" s="1" t="s">
        <v>2</v>
      </c>
      <c r="D28" s="1" t="s">
        <v>3</v>
      </c>
      <c r="E28" s="2" t="s">
        <v>4</v>
      </c>
    </row>
    <row r="29" spans="1:5" x14ac:dyDescent="0.25">
      <c r="A29" s="3" t="s">
        <v>5</v>
      </c>
      <c r="B29" s="4" t="s">
        <v>6</v>
      </c>
      <c r="C29" s="5" t="s">
        <v>7</v>
      </c>
      <c r="D29" s="5" t="s">
        <v>8</v>
      </c>
      <c r="E29" s="4">
        <v>328</v>
      </c>
    </row>
    <row r="30" spans="1:5" x14ac:dyDescent="0.25">
      <c r="A30" s="3" t="s">
        <v>5</v>
      </c>
      <c r="B30" s="4" t="s">
        <v>6</v>
      </c>
      <c r="C30" s="5" t="s">
        <v>9</v>
      </c>
      <c r="D30" s="5" t="s">
        <v>10</v>
      </c>
      <c r="E30" s="4">
        <v>330</v>
      </c>
    </row>
    <row r="31" spans="1:5" x14ac:dyDescent="0.25">
      <c r="A31" s="3" t="s">
        <v>11</v>
      </c>
      <c r="B31" s="4" t="s">
        <v>12</v>
      </c>
      <c r="C31" s="5" t="s">
        <v>9</v>
      </c>
      <c r="D31" s="5" t="s">
        <v>13</v>
      </c>
      <c r="E31" s="4">
        <v>400</v>
      </c>
    </row>
    <row r="32" spans="1:5" x14ac:dyDescent="0.25">
      <c r="A32" s="3" t="s">
        <v>11</v>
      </c>
      <c r="B32" s="4" t="s">
        <v>6</v>
      </c>
      <c r="C32" s="5" t="s">
        <v>14</v>
      </c>
      <c r="D32" s="5" t="s">
        <v>15</v>
      </c>
      <c r="E32" s="4">
        <v>324</v>
      </c>
    </row>
    <row r="33" spans="1:11" x14ac:dyDescent="0.25">
      <c r="A33" s="3" t="s">
        <v>16</v>
      </c>
      <c r="B33" s="4" t="s">
        <v>17</v>
      </c>
      <c r="C33" s="5" t="s">
        <v>18</v>
      </c>
      <c r="D33" s="5" t="s">
        <v>13</v>
      </c>
      <c r="E33" s="4">
        <v>206</v>
      </c>
    </row>
    <row r="34" spans="1:11" x14ac:dyDescent="0.25">
      <c r="A34" s="3" t="s">
        <v>16</v>
      </c>
      <c r="B34" s="4" t="s">
        <v>17</v>
      </c>
      <c r="C34" s="5" t="s">
        <v>19</v>
      </c>
      <c r="D34" s="5" t="s">
        <v>20</v>
      </c>
      <c r="E34" s="4">
        <v>208</v>
      </c>
    </row>
    <row r="35" spans="1:11" x14ac:dyDescent="0.25">
      <c r="A35" s="3" t="s">
        <v>21</v>
      </c>
      <c r="B35" s="4" t="s">
        <v>12</v>
      </c>
      <c r="C35" s="5" t="s">
        <v>9</v>
      </c>
      <c r="D35" s="5" t="s">
        <v>22</v>
      </c>
      <c r="E35" s="4">
        <v>246</v>
      </c>
    </row>
    <row r="36" spans="1:11" x14ac:dyDescent="0.25">
      <c r="A36" s="3" t="s">
        <v>21</v>
      </c>
      <c r="B36" s="4" t="s">
        <v>6</v>
      </c>
      <c r="C36" s="5" t="s">
        <v>7</v>
      </c>
      <c r="D36" s="5" t="s">
        <v>8</v>
      </c>
      <c r="E36" s="4">
        <v>248</v>
      </c>
    </row>
    <row r="37" spans="1:11" x14ac:dyDescent="0.25">
      <c r="A37" s="3" t="s">
        <v>5</v>
      </c>
      <c r="B37" s="4" t="s">
        <v>6</v>
      </c>
      <c r="C37" s="5" t="s">
        <v>7</v>
      </c>
      <c r="D37" s="5" t="s">
        <v>8</v>
      </c>
      <c r="E37" s="4">
        <v>400</v>
      </c>
    </row>
    <row r="38" spans="1:11" x14ac:dyDescent="0.25">
      <c r="A38" s="6"/>
      <c r="B38" s="7"/>
      <c r="C38" s="8"/>
      <c r="D38" s="8"/>
      <c r="E38" s="7"/>
    </row>
    <row r="39" spans="1:11" x14ac:dyDescent="0.25">
      <c r="K39" s="9" t="s">
        <v>23</v>
      </c>
    </row>
    <row r="40" spans="1:11" x14ac:dyDescent="0.25">
      <c r="A40" s="54" t="s">
        <v>26</v>
      </c>
      <c r="B40" s="54"/>
      <c r="C40" s="54"/>
      <c r="D40" s="54"/>
      <c r="F40" s="10">
        <v>1</v>
      </c>
      <c r="G40" s="11" t="s">
        <v>24</v>
      </c>
      <c r="H40" s="10"/>
      <c r="I40" s="10"/>
      <c r="K40" s="12"/>
    </row>
    <row r="41" spans="1:11" x14ac:dyDescent="0.25">
      <c r="A41" s="54"/>
      <c r="B41" s="54"/>
      <c r="C41" s="54"/>
      <c r="D41" s="54"/>
      <c r="F41" s="10">
        <v>2</v>
      </c>
      <c r="G41" s="11" t="s">
        <v>25</v>
      </c>
      <c r="H41" s="11" t="s">
        <v>9</v>
      </c>
      <c r="I41" s="10"/>
      <c r="K41" s="12"/>
    </row>
    <row r="42" spans="1:11" x14ac:dyDescent="0.25">
      <c r="A42" s="54"/>
      <c r="B42" s="54"/>
      <c r="C42" s="54"/>
      <c r="D42" s="54"/>
      <c r="F42" s="10">
        <v>3</v>
      </c>
      <c r="G42" s="13" t="s">
        <v>24</v>
      </c>
      <c r="H42" s="13" t="s">
        <v>7</v>
      </c>
      <c r="I42" s="11" t="s">
        <v>8</v>
      </c>
      <c r="K42" s="12"/>
    </row>
  </sheetData>
  <mergeCells count="2">
    <mergeCell ref="A13:E15"/>
    <mergeCell ref="A40:D42"/>
  </mergeCells>
  <dataValidations disablePrompts="1" count="1">
    <dataValidation type="custom" allowBlank="1" showInputMessage="1" showErrorMessage="1" sqref="A29:A36" xr:uid="{1AF9FDCB-9548-45FC-833F-765416279503}">
      <formula1>COUNTIF($A$2:$A$9,A29)&lt;2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A5A1-2CE8-45D4-A2AA-C9BE663452C8}">
  <sheetPr>
    <tabColor theme="9"/>
  </sheetPr>
  <dimension ref="A1"/>
  <sheetViews>
    <sheetView workbookViewId="0">
      <selection activeCell="D16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7067-7B22-44CB-901C-2C8F1AD9FD64}">
  <sheetPr>
    <tabColor theme="9"/>
  </sheetPr>
  <dimension ref="A1:H18"/>
  <sheetViews>
    <sheetView zoomScaleNormal="100" workbookViewId="0">
      <selection activeCell="G24" sqref="G24"/>
    </sheetView>
  </sheetViews>
  <sheetFormatPr defaultRowHeight="15" x14ac:dyDescent="0.25"/>
  <cols>
    <col min="1" max="1" width="17.28515625" bestFit="1" customWidth="1"/>
    <col min="2" max="2" width="12.85546875" bestFit="1" customWidth="1"/>
    <col min="3" max="3" width="16.140625" bestFit="1" customWidth="1"/>
    <col min="4" max="4" width="17.85546875" bestFit="1" customWidth="1"/>
    <col min="5" max="6" width="16.140625" bestFit="1" customWidth="1"/>
    <col min="7" max="7" width="17.85546875" bestFit="1" customWidth="1"/>
    <col min="8" max="8" width="15.140625" bestFit="1" customWidth="1"/>
  </cols>
  <sheetData>
    <row r="1" spans="1:8" ht="25.5" customHeight="1" x14ac:dyDescent="0.25">
      <c r="A1" s="56" t="s">
        <v>149</v>
      </c>
      <c r="B1" s="56"/>
      <c r="C1" s="56"/>
      <c r="D1" s="56"/>
      <c r="E1" s="56"/>
      <c r="F1" s="56"/>
      <c r="G1" s="56"/>
    </row>
    <row r="2" spans="1:8" ht="21" customHeight="1" x14ac:dyDescent="0.25"/>
    <row r="3" spans="1:8" ht="18.75" x14ac:dyDescent="0.3">
      <c r="A3" s="25" t="s">
        <v>86</v>
      </c>
      <c r="B3" s="26" t="s">
        <v>87</v>
      </c>
      <c r="C3" s="26" t="s">
        <v>88</v>
      </c>
      <c r="D3" s="26" t="s">
        <v>89</v>
      </c>
      <c r="E3" s="26" t="s">
        <v>90</v>
      </c>
      <c r="F3" s="26" t="s">
        <v>91</v>
      </c>
      <c r="G3" s="26" t="s">
        <v>92</v>
      </c>
      <c r="H3" s="31" t="s">
        <v>94</v>
      </c>
    </row>
    <row r="4" spans="1:8" ht="18.75" x14ac:dyDescent="0.3">
      <c r="A4" s="27">
        <v>44197</v>
      </c>
      <c r="B4" s="28" t="s">
        <v>80</v>
      </c>
      <c r="C4" s="29">
        <v>5000</v>
      </c>
      <c r="D4" s="29">
        <v>8200</v>
      </c>
      <c r="E4" s="29">
        <v>950</v>
      </c>
      <c r="F4" s="29">
        <v>8000</v>
      </c>
      <c r="G4" s="29">
        <f>SUM(C4:F4)</f>
        <v>22150</v>
      </c>
      <c r="H4" s="32"/>
    </row>
    <row r="5" spans="1:8" ht="18.75" x14ac:dyDescent="0.3">
      <c r="A5" s="27">
        <v>44289</v>
      </c>
      <c r="B5" s="28" t="s">
        <v>81</v>
      </c>
      <c r="C5" s="29">
        <v>3568</v>
      </c>
      <c r="D5" s="29">
        <v>15000</v>
      </c>
      <c r="E5" s="29">
        <v>4500</v>
      </c>
      <c r="F5" s="29">
        <v>1200</v>
      </c>
      <c r="G5" s="29">
        <f>SUM(C5:F5)</f>
        <v>24268</v>
      </c>
      <c r="H5" s="32"/>
    </row>
    <row r="6" spans="1:8" ht="18.75" x14ac:dyDescent="0.3">
      <c r="A6" s="27">
        <v>44381</v>
      </c>
      <c r="B6" s="28" t="s">
        <v>82</v>
      </c>
      <c r="C6" s="29">
        <v>4800</v>
      </c>
      <c r="D6" s="29">
        <v>7200</v>
      </c>
      <c r="E6" s="29">
        <v>1500</v>
      </c>
      <c r="F6" s="29">
        <v>6000</v>
      </c>
      <c r="G6" s="29">
        <f>SUM(C6:F6)</f>
        <v>19500</v>
      </c>
      <c r="H6" s="32"/>
    </row>
    <row r="7" spans="1:8" ht="18.75" x14ac:dyDescent="0.3">
      <c r="A7" s="55" t="s">
        <v>93</v>
      </c>
      <c r="B7" s="55"/>
      <c r="C7" s="55"/>
      <c r="D7" s="55"/>
      <c r="E7" s="55"/>
      <c r="F7" s="55"/>
      <c r="G7" s="30">
        <f>SUM(G4:G6)</f>
        <v>65918</v>
      </c>
    </row>
    <row r="11" spans="1:8" hidden="1" x14ac:dyDescent="0.25"/>
    <row r="12" spans="1:8" hidden="1" x14ac:dyDescent="0.25"/>
    <row r="13" spans="1:8" ht="18.75" hidden="1" x14ac:dyDescent="0.3">
      <c r="A13" s="25" t="s">
        <v>86</v>
      </c>
      <c r="B13" s="26" t="s">
        <v>87</v>
      </c>
      <c r="C13" s="26" t="s">
        <v>88</v>
      </c>
      <c r="D13" s="26" t="s">
        <v>89</v>
      </c>
      <c r="E13" s="26" t="s">
        <v>90</v>
      </c>
      <c r="F13" s="26" t="s">
        <v>91</v>
      </c>
    </row>
    <row r="14" spans="1:8" ht="18.75" hidden="1" x14ac:dyDescent="0.3">
      <c r="A14" s="27">
        <v>44197</v>
      </c>
      <c r="B14" s="28" t="s">
        <v>80</v>
      </c>
      <c r="C14" s="33"/>
      <c r="D14" s="33"/>
      <c r="E14" s="33"/>
      <c r="F14" s="33"/>
    </row>
    <row r="15" spans="1:8" ht="18.75" hidden="1" x14ac:dyDescent="0.3">
      <c r="A15" s="27">
        <v>44289</v>
      </c>
      <c r="B15" s="28" t="s">
        <v>81</v>
      </c>
      <c r="C15" s="33"/>
      <c r="D15" s="33"/>
      <c r="E15" s="33"/>
      <c r="F15" s="33"/>
    </row>
    <row r="16" spans="1:8" ht="18.75" hidden="1" x14ac:dyDescent="0.3">
      <c r="A16" s="27">
        <v>44381</v>
      </c>
      <c r="B16" s="28" t="s">
        <v>82</v>
      </c>
      <c r="C16" s="33"/>
      <c r="D16" s="33"/>
      <c r="E16" s="33"/>
      <c r="F16" s="33"/>
    </row>
    <row r="17" hidden="1" x14ac:dyDescent="0.25"/>
    <row r="18" hidden="1" x14ac:dyDescent="0.25"/>
  </sheetData>
  <mergeCells count="2">
    <mergeCell ref="A7:F7"/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Logical- Foundation</vt:lpstr>
      <vt:lpstr>IF Function</vt:lpstr>
      <vt:lpstr>AND &amp; OR Function</vt:lpstr>
      <vt:lpstr>Nested IF</vt:lpstr>
      <vt:lpstr>SUMIF &amp; COUNTIF</vt:lpstr>
      <vt:lpstr>SUMIFS &amp; COUNTIFS</vt:lpstr>
      <vt:lpstr>IF Error</vt:lpstr>
      <vt:lpstr>IF with Absolute 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mohda</dc:creator>
  <cp:lastModifiedBy>Mohammed Alfan</cp:lastModifiedBy>
  <dcterms:created xsi:type="dcterms:W3CDTF">2021-08-11T05:48:24Z</dcterms:created>
  <dcterms:modified xsi:type="dcterms:W3CDTF">2021-08-13T13:55:02Z</dcterms:modified>
</cp:coreProperties>
</file>