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85952D8D-0C0A-4A31-90BD-8A0370639FBB}" xr6:coauthVersionLast="45" xr6:coauthVersionMax="45" xr10:uidLastSave="{00000000-0000-0000-0000-000000000000}"/>
  <bookViews>
    <workbookView xWindow="30" yWindow="0" windowWidth="19170" windowHeight="10200" activeTab="1" xr2:uid="{00000000-000D-0000-FFFF-FFFF00000000}"/>
  </bookViews>
  <sheets>
    <sheet name="SUMIFS" sheetId="1" r:id="rId1"/>
    <sheet name="COUNTIFS" sheetId="2" r:id="rId2"/>
  </sheets>
  <definedNames>
    <definedName name="_xlnm._FilterDatabase" localSheetId="0" hidden="1">SUMIFS!$A$1:$F$9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2" l="1"/>
  <c r="J14" i="2"/>
  <c r="J13" i="2"/>
  <c r="K17" i="1"/>
  <c r="K16" i="1"/>
  <c r="K15" i="1"/>
  <c r="K14" i="1"/>
  <c r="K13" i="1"/>
</calcChain>
</file>

<file path=xl/sharedStrings.xml><?xml version="1.0" encoding="utf-8"?>
<sst xmlns="http://schemas.openxmlformats.org/spreadsheetml/2006/main" count="101" uniqueCount="29">
  <si>
    <t>SALES ZONE</t>
  </si>
  <si>
    <t>SALES MAN</t>
  </si>
  <si>
    <t>NORTH</t>
  </si>
  <si>
    <t>WEST</t>
  </si>
  <si>
    <t>EAST</t>
  </si>
  <si>
    <t>Ajmal</t>
  </si>
  <si>
    <t>SOUTH</t>
  </si>
  <si>
    <t>MODEL NO</t>
  </si>
  <si>
    <t>Mukesh</t>
  </si>
  <si>
    <t>SG M30s</t>
  </si>
  <si>
    <t>SG M31</t>
  </si>
  <si>
    <t>SG A70</t>
  </si>
  <si>
    <t>SG S20 Ultra</t>
  </si>
  <si>
    <t>SG A50s</t>
  </si>
  <si>
    <t>Black</t>
  </si>
  <si>
    <t>Red</t>
  </si>
  <si>
    <t>Silver</t>
  </si>
  <si>
    <t>Golden</t>
  </si>
  <si>
    <t>Grey</t>
  </si>
  <si>
    <t>Blue</t>
  </si>
  <si>
    <t>COLORS</t>
  </si>
  <si>
    <t>RESULT</t>
  </si>
  <si>
    <t>FIND SUM RESULT OF GIVEN SCENARIOS &gt;</t>
  </si>
  <si>
    <t>FIND COUNT RESULT OF GIVEN SCENARIOS</t>
  </si>
  <si>
    <t>AJMAL</t>
  </si>
  <si>
    <t>MUKESH</t>
  </si>
  <si>
    <t>Ajaz</t>
  </si>
  <si>
    <t>&gt;300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</si>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</sst>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K17"/>
  <sheetViews>
    <sheetView topLeftCell="A3" zoomScale="115" zoomScaleNormal="115" workbookViewId="0">
      <selection activeCell="E10" activeCellId="6" sqref="E2 E3 E5 E6 E7 E9 E10"/>
    </sheetView>
  </sheetViews>
  <sheetFormatPr defaultRowHeight="14.5" x14ac:dyDescent="0.35"/>
  <cols>
    <col min="1" max="1" width="12.26953125" bestFit="1" customWidth="1"/>
    <col min="2" max="3" width="11.1796875" bestFit="1" customWidth="1"/>
    <col min="4" max="4" width="10.08984375" bestFit="1" customWidth="1"/>
    <col min="5" max="5" width="12.54296875" bestFit="1" customWidth="1"/>
    <col min="7" max="7" width="11.1796875" bestFit="1" customWidth="1"/>
    <col min="8" max="8" width="10.08984375" bestFit="1" customWidth="1"/>
    <col min="11" max="11" width="39.26953125" customWidth="1"/>
  </cols>
  <sheetData>
    <row r="1" spans="1:11" x14ac:dyDescent="0.35">
      <c r="A1" s="1" t="s">
        <v>0</v>
      </c>
      <c r="B1" s="2" t="s">
        <v>1</v>
      </c>
      <c r="C1" s="1" t="s">
        <v>7</v>
      </c>
      <c r="D1" s="1" t="s">
        <v>20</v>
      </c>
      <c r="E1" s="2" t="s">
        <v>28</v>
      </c>
    </row>
    <row r="2" spans="1:11" x14ac:dyDescent="0.35">
      <c r="A2" s="3" t="s">
        <v>4</v>
      </c>
      <c r="B2" s="4" t="s">
        <v>5</v>
      </c>
      <c r="C2" s="5" t="s">
        <v>9</v>
      </c>
      <c r="D2" s="5" t="s">
        <v>14</v>
      </c>
      <c r="E2" s="4">
        <v>500</v>
      </c>
    </row>
    <row r="3" spans="1:11" x14ac:dyDescent="0.35">
      <c r="A3" s="3" t="s">
        <v>4</v>
      </c>
      <c r="B3" s="4" t="s">
        <v>5</v>
      </c>
      <c r="C3" s="5" t="s">
        <v>10</v>
      </c>
      <c r="D3" s="5" t="s">
        <v>15</v>
      </c>
      <c r="E3" s="4">
        <v>330</v>
      </c>
    </row>
    <row r="4" spans="1:11" x14ac:dyDescent="0.35">
      <c r="A4" s="3" t="s">
        <v>2</v>
      </c>
      <c r="B4" s="4" t="s">
        <v>8</v>
      </c>
      <c r="C4" s="5" t="s">
        <v>10</v>
      </c>
      <c r="D4" s="5" t="s">
        <v>18</v>
      </c>
      <c r="E4" s="4">
        <v>400</v>
      </c>
    </row>
    <row r="5" spans="1:11" x14ac:dyDescent="0.35">
      <c r="A5" s="3" t="s">
        <v>2</v>
      </c>
      <c r="B5" s="4" t="s">
        <v>5</v>
      </c>
      <c r="C5" s="5" t="s">
        <v>12</v>
      </c>
      <c r="D5" s="5" t="s">
        <v>19</v>
      </c>
      <c r="E5" s="4">
        <v>324</v>
      </c>
    </row>
    <row r="6" spans="1:11" x14ac:dyDescent="0.35">
      <c r="A6" s="3" t="s">
        <v>3</v>
      </c>
      <c r="B6" s="4" t="s">
        <v>26</v>
      </c>
      <c r="C6" s="5" t="s">
        <v>11</v>
      </c>
      <c r="D6" s="5" t="s">
        <v>18</v>
      </c>
      <c r="E6" s="4">
        <v>206</v>
      </c>
    </row>
    <row r="7" spans="1:11" x14ac:dyDescent="0.35">
      <c r="A7" s="3" t="s">
        <v>3</v>
      </c>
      <c r="B7" s="4" t="s">
        <v>26</v>
      </c>
      <c r="C7" s="5" t="s">
        <v>13</v>
      </c>
      <c r="D7" s="5" t="s">
        <v>17</v>
      </c>
      <c r="E7" s="4">
        <v>208</v>
      </c>
    </row>
    <row r="8" spans="1:11" x14ac:dyDescent="0.35">
      <c r="A8" s="3" t="s">
        <v>6</v>
      </c>
      <c r="B8" s="4" t="s">
        <v>8</v>
      </c>
      <c r="C8" s="5" t="s">
        <v>10</v>
      </c>
      <c r="D8" s="5" t="s">
        <v>16</v>
      </c>
      <c r="E8" s="4">
        <v>246</v>
      </c>
    </row>
    <row r="9" spans="1:11" x14ac:dyDescent="0.35">
      <c r="A9" s="3" t="s">
        <v>6</v>
      </c>
      <c r="B9" s="4" t="s">
        <v>5</v>
      </c>
      <c r="C9" s="5" t="s">
        <v>9</v>
      </c>
      <c r="D9" s="5" t="s">
        <v>14</v>
      </c>
      <c r="E9" s="4">
        <v>350</v>
      </c>
    </row>
    <row r="10" spans="1:11" x14ac:dyDescent="0.35">
      <c r="A10" s="3" t="s">
        <v>4</v>
      </c>
      <c r="B10" s="4" t="s">
        <v>5</v>
      </c>
      <c r="C10" s="5" t="s">
        <v>9</v>
      </c>
      <c r="D10" s="5" t="s">
        <v>14</v>
      </c>
      <c r="E10" s="4">
        <v>400</v>
      </c>
    </row>
    <row r="11" spans="1:11" x14ac:dyDescent="0.35">
      <c r="A11" s="13"/>
      <c r="B11" s="14"/>
      <c r="C11" s="15"/>
      <c r="D11" s="15"/>
      <c r="E11" s="14"/>
    </row>
    <row r="12" spans="1:11" x14ac:dyDescent="0.35">
      <c r="K12" s="7" t="s">
        <v>21</v>
      </c>
    </row>
    <row r="13" spans="1:11" x14ac:dyDescent="0.35">
      <c r="A13" s="11" t="s">
        <v>22</v>
      </c>
      <c r="B13" s="11"/>
      <c r="C13" s="11"/>
      <c r="D13" s="11"/>
      <c r="E13" s="11"/>
      <c r="F13" s="6">
        <v>1</v>
      </c>
      <c r="G13" s="9" t="s">
        <v>24</v>
      </c>
      <c r="H13" s="6"/>
      <c r="I13" s="6"/>
      <c r="K13" s="8">
        <f>SUMIF(B2:B10,"AJMAL",E2:E10)</f>
        <v>1904</v>
      </c>
    </row>
    <row r="14" spans="1:11" x14ac:dyDescent="0.35">
      <c r="A14" s="11"/>
      <c r="B14" s="11"/>
      <c r="C14" s="11"/>
      <c r="D14" s="11"/>
      <c r="E14" s="11"/>
      <c r="F14" s="6">
        <v>2</v>
      </c>
      <c r="G14" s="9" t="s">
        <v>25</v>
      </c>
      <c r="H14" s="9" t="s">
        <v>10</v>
      </c>
      <c r="I14" s="6"/>
      <c r="K14" s="8">
        <f>SUMIFS(E2:E10,B2:B10,G14,C2:C10,H14)</f>
        <v>646</v>
      </c>
    </row>
    <row r="15" spans="1:11" x14ac:dyDescent="0.35">
      <c r="A15" s="11"/>
      <c r="B15" s="11"/>
      <c r="C15" s="11"/>
      <c r="D15" s="11"/>
      <c r="E15" s="11"/>
      <c r="F15" s="6">
        <v>3</v>
      </c>
      <c r="G15" s="10" t="s">
        <v>24</v>
      </c>
      <c r="H15" s="10" t="s">
        <v>9</v>
      </c>
      <c r="I15" s="9" t="s">
        <v>14</v>
      </c>
      <c r="K15" s="8">
        <f>SUMIFS(E2:E10,B2:B10,G15,C2:C10,H15,D2:D10,I15)</f>
        <v>1250</v>
      </c>
    </row>
    <row r="16" spans="1:11" x14ac:dyDescent="0.35">
      <c r="F16" s="12">
        <v>4</v>
      </c>
      <c r="G16" s="10" t="s">
        <v>24</v>
      </c>
      <c r="H16" s="10" t="s">
        <v>9</v>
      </c>
      <c r="I16" t="s">
        <v>27</v>
      </c>
      <c r="K16">
        <f>SUMIFS(E2:E10,B2:B10,G16,C2:C10,H16,E2:E10,I16)</f>
        <v>1250</v>
      </c>
    </row>
    <row r="17" spans="6:11" x14ac:dyDescent="0.35">
      <c r="F17" s="12">
        <v>5</v>
      </c>
      <c r="K17">
        <f>SUMIFS(E2:E10,B2:B10,"AJ*")</f>
        <v>2318</v>
      </c>
    </row>
  </sheetData>
  <sortState xmlns:xlrd2="http://schemas.microsoft.com/office/spreadsheetml/2017/richdata2" ref="A2:E9">
    <sortCondition ref="C2:C9"/>
  </sortState>
  <mergeCells count="1">
    <mergeCell ref="A13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8364-E043-4AD7-B437-95EC7BF24500}">
  <sheetPr>
    <tabColor rgb="FFC00000"/>
  </sheetPr>
  <dimension ref="A1:J15"/>
  <sheetViews>
    <sheetView tabSelected="1" zoomScale="115" zoomScaleNormal="115" workbookViewId="0">
      <selection activeCell="I7" sqref="I7"/>
    </sheetView>
  </sheetViews>
  <sheetFormatPr defaultRowHeight="14.5" x14ac:dyDescent="0.35"/>
  <cols>
    <col min="1" max="1" width="12.26953125" bestFit="1" customWidth="1"/>
    <col min="2" max="2" width="10.7265625" bestFit="1" customWidth="1"/>
    <col min="3" max="3" width="11.1796875" bestFit="1" customWidth="1"/>
    <col min="4" max="4" width="10.90625" bestFit="1" customWidth="1"/>
    <col min="5" max="5" width="12.54296875" bestFit="1" customWidth="1"/>
    <col min="6" max="6" width="12.26953125" bestFit="1" customWidth="1"/>
    <col min="7" max="7" width="10.08984375" bestFit="1" customWidth="1"/>
    <col min="8" max="8" width="11.1796875" bestFit="1" customWidth="1"/>
    <col min="9" max="9" width="10.08984375" bestFit="1" customWidth="1"/>
    <col min="10" max="10" width="28" customWidth="1"/>
    <col min="11" max="11" width="8.08984375" customWidth="1"/>
    <col min="12" max="12" width="27.6328125" customWidth="1"/>
  </cols>
  <sheetData>
    <row r="1" spans="1:10" x14ac:dyDescent="0.35">
      <c r="A1" s="1" t="s">
        <v>0</v>
      </c>
      <c r="B1" s="2" t="s">
        <v>1</v>
      </c>
      <c r="C1" s="1" t="s">
        <v>7</v>
      </c>
      <c r="D1" s="1" t="s">
        <v>20</v>
      </c>
      <c r="E1" s="2" t="s">
        <v>28</v>
      </c>
    </row>
    <row r="2" spans="1:10" x14ac:dyDescent="0.35">
      <c r="A2" s="3" t="s">
        <v>4</v>
      </c>
      <c r="B2" s="4" t="s">
        <v>5</v>
      </c>
      <c r="C2" s="5" t="s">
        <v>9</v>
      </c>
      <c r="D2" s="5" t="s">
        <v>14</v>
      </c>
      <c r="E2" s="4">
        <v>328</v>
      </c>
    </row>
    <row r="3" spans="1:10" x14ac:dyDescent="0.35">
      <c r="A3" s="3" t="s">
        <v>4</v>
      </c>
      <c r="B3" s="4" t="s">
        <v>5</v>
      </c>
      <c r="C3" s="5" t="s">
        <v>10</v>
      </c>
      <c r="D3" s="5" t="s">
        <v>15</v>
      </c>
      <c r="E3" s="4">
        <v>330</v>
      </c>
    </row>
    <row r="4" spans="1:10" x14ac:dyDescent="0.35">
      <c r="A4" s="3" t="s">
        <v>2</v>
      </c>
      <c r="B4" s="4" t="s">
        <v>8</v>
      </c>
      <c r="C4" s="5" t="s">
        <v>10</v>
      </c>
      <c r="D4" s="5" t="s">
        <v>18</v>
      </c>
      <c r="E4" s="4">
        <v>400</v>
      </c>
    </row>
    <row r="5" spans="1:10" x14ac:dyDescent="0.35">
      <c r="A5" s="3" t="s">
        <v>2</v>
      </c>
      <c r="B5" s="4" t="s">
        <v>5</v>
      </c>
      <c r="C5" s="5" t="s">
        <v>12</v>
      </c>
      <c r="D5" s="5" t="s">
        <v>19</v>
      </c>
      <c r="E5" s="4">
        <v>324</v>
      </c>
    </row>
    <row r="6" spans="1:10" x14ac:dyDescent="0.35">
      <c r="A6" s="3" t="s">
        <v>3</v>
      </c>
      <c r="B6" s="4" t="s">
        <v>26</v>
      </c>
      <c r="C6" s="5" t="s">
        <v>11</v>
      </c>
      <c r="D6" s="5" t="s">
        <v>18</v>
      </c>
      <c r="E6" s="4">
        <v>206</v>
      </c>
    </row>
    <row r="7" spans="1:10" x14ac:dyDescent="0.35">
      <c r="A7" s="3" t="s">
        <v>3</v>
      </c>
      <c r="B7" s="4" t="s">
        <v>26</v>
      </c>
      <c r="C7" s="5" t="s">
        <v>13</v>
      </c>
      <c r="D7" s="5" t="s">
        <v>17</v>
      </c>
      <c r="E7" s="4">
        <v>208</v>
      </c>
    </row>
    <row r="8" spans="1:10" x14ac:dyDescent="0.35">
      <c r="A8" s="3" t="s">
        <v>6</v>
      </c>
      <c r="B8" s="4" t="s">
        <v>8</v>
      </c>
      <c r="C8" s="5" t="s">
        <v>10</v>
      </c>
      <c r="D8" s="5" t="s">
        <v>16</v>
      </c>
      <c r="E8" s="4">
        <v>246</v>
      </c>
    </row>
    <row r="9" spans="1:10" x14ac:dyDescent="0.35">
      <c r="A9" s="3" t="s">
        <v>6</v>
      </c>
      <c r="B9" s="4" t="s">
        <v>5</v>
      </c>
      <c r="C9" s="5" t="s">
        <v>9</v>
      </c>
      <c r="D9" s="5" t="s">
        <v>14</v>
      </c>
      <c r="E9" s="4">
        <v>248</v>
      </c>
    </row>
    <row r="10" spans="1:10" x14ac:dyDescent="0.35">
      <c r="A10" s="3" t="s">
        <v>4</v>
      </c>
      <c r="B10" s="4" t="s">
        <v>5</v>
      </c>
      <c r="C10" s="5" t="s">
        <v>9</v>
      </c>
      <c r="D10" s="5" t="s">
        <v>14</v>
      </c>
      <c r="E10" s="4">
        <v>400</v>
      </c>
    </row>
    <row r="11" spans="1:10" x14ac:dyDescent="0.35">
      <c r="A11" s="13"/>
      <c r="B11" s="14"/>
      <c r="C11" s="15"/>
      <c r="D11" s="15"/>
      <c r="E11" s="14"/>
    </row>
    <row r="12" spans="1:10" x14ac:dyDescent="0.35">
      <c r="J12" s="7" t="s">
        <v>21</v>
      </c>
    </row>
    <row r="13" spans="1:10" x14ac:dyDescent="0.35">
      <c r="A13" s="11" t="s">
        <v>23</v>
      </c>
      <c r="B13" s="11"/>
      <c r="C13" s="11"/>
      <c r="D13" s="11"/>
      <c r="E13" s="6">
        <v>1</v>
      </c>
      <c r="F13" s="9" t="s">
        <v>24</v>
      </c>
      <c r="G13" s="6"/>
      <c r="H13" s="6"/>
      <c r="J13" s="8">
        <f>COUNTIF(B2:B10,F13)</f>
        <v>5</v>
      </c>
    </row>
    <row r="14" spans="1:10" x14ac:dyDescent="0.35">
      <c r="A14" s="11"/>
      <c r="B14" s="11"/>
      <c r="C14" s="11"/>
      <c r="D14" s="11"/>
      <c r="E14" s="6">
        <v>2</v>
      </c>
      <c r="F14" s="9" t="s">
        <v>25</v>
      </c>
      <c r="G14" s="9" t="s">
        <v>10</v>
      </c>
      <c r="H14" s="6"/>
      <c r="J14" s="8">
        <f>COUNTIFS(B2:B10,F14,C2:C10,G14)</f>
        <v>2</v>
      </c>
    </row>
    <row r="15" spans="1:10" x14ac:dyDescent="0.35">
      <c r="A15" s="11"/>
      <c r="B15" s="11"/>
      <c r="C15" s="11"/>
      <c r="D15" s="11"/>
      <c r="E15" s="6">
        <v>3</v>
      </c>
      <c r="F15" s="10" t="s">
        <v>24</v>
      </c>
      <c r="G15" s="10" t="s">
        <v>9</v>
      </c>
      <c r="H15" s="9" t="s">
        <v>14</v>
      </c>
      <c r="J15" s="8">
        <f>COUNTIFS(B2:B10,F15,C2:C10,G15,D2:D10,H15)</f>
        <v>3</v>
      </c>
    </row>
  </sheetData>
  <mergeCells count="1">
    <mergeCell ref="A13:D15"/>
  </mergeCells>
  <dataValidations count="1">
    <dataValidation type="custom" allowBlank="1" showInputMessage="1" showErrorMessage="1" sqref="A2:A9" xr:uid="{64C522E8-9CC5-471F-AD0C-6CE423AB8F67}">
      <formula1>COUNTIF($A$2:$A$9,A2)&lt;2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SUMIFS</vt:lpstr>
      <vt:lpstr>COUNTIFS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2019-10-30T18:26:58Z</dcterms:created>
  <dcterms:modified xsi:type="dcterms:W3CDTF">2020-05-16T15:54:16Z</dcterms:modified>
</cp:coreProperties>
</file>