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llenteo/Desktop/"/>
    </mc:Choice>
  </mc:AlternateContent>
  <xr:revisionPtr revIDLastSave="0" documentId="13_ncr:1_{F433EB2A-2A05-554F-BE2C-B476A2B03471}" xr6:coauthVersionLast="47" xr6:coauthVersionMax="47" xr10:uidLastSave="{00000000-0000-0000-0000-000000000000}"/>
  <bookViews>
    <workbookView xWindow="39640" yWindow="1320" windowWidth="27640" windowHeight="16940" xr2:uid="{80A3F9EB-A29F-FF4C-9540-D364C3FC187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47" i="1" l="1"/>
  <c r="AJ47" i="1"/>
  <c r="AI47" i="1"/>
  <c r="AK46" i="1"/>
  <c r="AJ46" i="1"/>
  <c r="AI46" i="1"/>
  <c r="AK45" i="1"/>
  <c r="AJ45" i="1"/>
  <c r="AI45" i="1"/>
  <c r="AK44" i="1"/>
  <c r="AJ44" i="1"/>
  <c r="AI44" i="1"/>
  <c r="AK43" i="1"/>
  <c r="AJ43" i="1"/>
  <c r="AI43" i="1"/>
  <c r="AK42" i="1"/>
  <c r="AJ42" i="1"/>
  <c r="AI42" i="1"/>
  <c r="AK41" i="1"/>
  <c r="AJ41" i="1"/>
  <c r="AI41" i="1"/>
  <c r="AK40" i="1"/>
  <c r="AJ40" i="1"/>
  <c r="AI40" i="1"/>
  <c r="AK39" i="1"/>
  <c r="AJ39" i="1"/>
  <c r="AI39" i="1"/>
  <c r="AK38" i="1"/>
  <c r="AJ38" i="1"/>
  <c r="AI38" i="1"/>
  <c r="AK37" i="1"/>
  <c r="AJ37" i="1"/>
  <c r="AI37" i="1"/>
  <c r="AK36" i="1"/>
  <c r="AJ36" i="1"/>
  <c r="AI36" i="1"/>
  <c r="S36" i="1"/>
  <c r="AK35" i="1"/>
  <c r="AJ35" i="1"/>
  <c r="AI35" i="1"/>
  <c r="AK34" i="1"/>
  <c r="AJ34" i="1"/>
  <c r="AI34" i="1"/>
  <c r="AK33" i="1"/>
  <c r="AJ33" i="1"/>
  <c r="AI33" i="1"/>
  <c r="S33" i="1"/>
  <c r="AK32" i="1"/>
  <c r="AJ32" i="1"/>
  <c r="AI32" i="1"/>
  <c r="AK31" i="1"/>
  <c r="AJ31" i="1"/>
  <c r="AI31" i="1"/>
  <c r="AK30" i="1"/>
  <c r="AJ30" i="1"/>
  <c r="AI30" i="1"/>
  <c r="AK29" i="1"/>
  <c r="AJ29" i="1"/>
  <c r="AI29" i="1"/>
  <c r="AK28" i="1"/>
  <c r="AJ28" i="1"/>
  <c r="AI28" i="1"/>
  <c r="AK27" i="1"/>
  <c r="AJ27" i="1"/>
  <c r="AI27" i="1"/>
  <c r="AK26" i="1"/>
  <c r="AJ26" i="1"/>
  <c r="AI26" i="1"/>
  <c r="AK25" i="1"/>
  <c r="AJ25" i="1"/>
  <c r="AI25" i="1"/>
  <c r="AK24" i="1"/>
  <c r="AJ24" i="1"/>
  <c r="AI24" i="1"/>
  <c r="AK23" i="1"/>
  <c r="AJ23" i="1"/>
  <c r="AI23" i="1"/>
  <c r="S23" i="1"/>
  <c r="AK22" i="1"/>
  <c r="AJ22" i="1"/>
  <c r="AI22" i="1"/>
  <c r="AK21" i="1"/>
  <c r="AJ21" i="1"/>
  <c r="AI21" i="1"/>
  <c r="AK20" i="1"/>
  <c r="AJ20" i="1"/>
  <c r="AI20" i="1"/>
  <c r="AK19" i="1"/>
  <c r="AJ19" i="1"/>
  <c r="AI19" i="1"/>
  <c r="AK18" i="1"/>
  <c r="AJ18" i="1"/>
  <c r="AI18" i="1"/>
  <c r="AK17" i="1"/>
  <c r="AJ17" i="1"/>
  <c r="AI17" i="1"/>
  <c r="AK16" i="1"/>
  <c r="AJ16" i="1"/>
  <c r="AI16" i="1"/>
  <c r="S16" i="1"/>
  <c r="AK15" i="1"/>
  <c r="AJ15" i="1"/>
  <c r="AI15" i="1"/>
  <c r="AK14" i="1"/>
  <c r="AJ14" i="1"/>
  <c r="AI14" i="1"/>
  <c r="AK13" i="1"/>
  <c r="AJ13" i="1"/>
  <c r="AI13" i="1"/>
  <c r="AK12" i="1"/>
  <c r="AJ12" i="1"/>
  <c r="AI12" i="1"/>
  <c r="AK11" i="1"/>
  <c r="AJ11" i="1"/>
  <c r="AI11" i="1"/>
  <c r="AK10" i="1"/>
  <c r="AJ10" i="1"/>
  <c r="AI10" i="1"/>
  <c r="AK9" i="1"/>
  <c r="AJ9" i="1"/>
  <c r="AI9" i="1"/>
  <c r="AK8" i="1"/>
  <c r="AJ8" i="1"/>
  <c r="AI8" i="1"/>
  <c r="AK7" i="1"/>
  <c r="AJ7" i="1"/>
  <c r="AI7" i="1"/>
  <c r="AK6" i="1"/>
  <c r="AJ6" i="1"/>
  <c r="AI6" i="1"/>
  <c r="AK5" i="1"/>
  <c r="AJ5" i="1"/>
  <c r="AI5" i="1"/>
  <c r="AK4" i="1"/>
  <c r="AJ4" i="1"/>
  <c r="AI4" i="1"/>
  <c r="AK3" i="1"/>
  <c r="AJ3" i="1"/>
  <c r="AI3" i="1"/>
  <c r="AK2" i="1"/>
  <c r="AJ2" i="1"/>
  <c r="AI2" i="1"/>
  <c r="S2" i="1"/>
</calcChain>
</file>

<file path=xl/sharedStrings.xml><?xml version="1.0" encoding="utf-8"?>
<sst xmlns="http://schemas.openxmlformats.org/spreadsheetml/2006/main" count="347" uniqueCount="296">
  <si>
    <t>Male</t>
  </si>
  <si>
    <t>HC-00009211</t>
  </si>
  <si>
    <t>RC</t>
  </si>
  <si>
    <t>ALFRED - PHYTO</t>
  </si>
  <si>
    <t>TM/T40</t>
  </si>
  <si>
    <t>Trial</t>
  </si>
  <si>
    <t>ALFRED - PHYTO, TM/T40</t>
  </si>
  <si>
    <t>HC-00009212</t>
  </si>
  <si>
    <t>NGUYEN THI TY</t>
  </si>
  <si>
    <t>*****956K</t>
  </si>
  <si>
    <t>RS122</t>
  </si>
  <si>
    <t>NGUYEN THI TY, RS122</t>
  </si>
  <si>
    <t>69 TELOK KURAU LOR S</t>
  </si>
  <si>
    <t>HC-00009213</t>
  </si>
  <si>
    <t>MARGARET CHUA</t>
  </si>
  <si>
    <t>*****602E</t>
  </si>
  <si>
    <t>CT91</t>
  </si>
  <si>
    <t>MARGARET CHUA, CT91</t>
  </si>
  <si>
    <t>105D EDGEFIELD PLAINS #10-51</t>
  </si>
  <si>
    <t>HC-00009214</t>
  </si>
  <si>
    <t>C173</t>
  </si>
  <si>
    <t>CHEN</t>
  </si>
  <si>
    <t>*****273E</t>
  </si>
  <si>
    <t>SHI LIN</t>
  </si>
  <si>
    <t>Regular</t>
  </si>
  <si>
    <t>CHEN, SHI LIN</t>
  </si>
  <si>
    <t>HC-00009215</t>
  </si>
  <si>
    <t>YOUNG KURK MEI</t>
  </si>
  <si>
    <t>*****909C</t>
  </si>
  <si>
    <t>RS133</t>
  </si>
  <si>
    <t>YOUNG KURK MEI, RS133</t>
  </si>
  <si>
    <t>882 WOODLAND ST 82 #03-50</t>
  </si>
  <si>
    <t>HC-00009216</t>
  </si>
  <si>
    <t>ANTHONY LIM</t>
  </si>
  <si>
    <t>*****305F</t>
  </si>
  <si>
    <t>CHIRO REF FOC</t>
  </si>
  <si>
    <t>ANTHONY LIM, CHIRO REF FOC</t>
  </si>
  <si>
    <t>187 PUNGGOL CENTRAL #08-267</t>
  </si>
  <si>
    <t>HC-00009217</t>
  </si>
  <si>
    <t>SAMANTHA PUAN</t>
  </si>
  <si>
    <t>*****790F</t>
  </si>
  <si>
    <t>OLD OC 923259</t>
  </si>
  <si>
    <t>SAMANTHA PUAN, OLD OC 923259</t>
  </si>
  <si>
    <t>125 BEDOK RESEIVIOR RD 09-1087 470125</t>
  </si>
  <si>
    <t>jaynehwl@gmail.com</t>
  </si>
  <si>
    <t>Female</t>
  </si>
  <si>
    <t>HC-00009218</t>
  </si>
  <si>
    <t>JAYNE HO WENLING</t>
  </si>
  <si>
    <t>CHEMICAL PEEL CP68</t>
  </si>
  <si>
    <t>JAYNE HO WENLING, CHEMICAL PEEL CP68</t>
  </si>
  <si>
    <t>355 CLEMENTI AVE 2 #21-261</t>
  </si>
  <si>
    <t>HC-00009219</t>
  </si>
  <si>
    <t>H40</t>
  </si>
  <si>
    <t>HU BIN YI</t>
  </si>
  <si>
    <t>*****479J</t>
  </si>
  <si>
    <t>**COMPLETED ON 15 MAR 2019**</t>
  </si>
  <si>
    <t>HU BIN YI, **COMPLETED ON 15 MAR 2019**</t>
  </si>
  <si>
    <t>Single</t>
  </si>
  <si>
    <t>770 YISHUN AVE 3 06-263</t>
  </si>
  <si>
    <t>HC-00009220</t>
  </si>
  <si>
    <t>GILLIAN LEE</t>
  </si>
  <si>
    <t>T7</t>
  </si>
  <si>
    <t>GILLIAN LEE, T7</t>
  </si>
  <si>
    <t>HC-00009221</t>
  </si>
  <si>
    <t>GAN GOON LEONG</t>
  </si>
  <si>
    <t>GAN GOON LEONG, T7</t>
  </si>
  <si>
    <t>HC-00009222</t>
  </si>
  <si>
    <t>EMILY</t>
  </si>
  <si>
    <t>STAFF</t>
  </si>
  <si>
    <t>EMILY, STAFF</t>
  </si>
  <si>
    <t>HC-00009223</t>
  </si>
  <si>
    <t>CHOW CHOY YEEN</t>
  </si>
  <si>
    <t>*****358J</t>
  </si>
  <si>
    <t>TELE</t>
  </si>
  <si>
    <t>CHOW CHOY YEEN, TELE</t>
  </si>
  <si>
    <t>80 BEDOK NORTH RD #07-276</t>
  </si>
  <si>
    <t>HC-00009224</t>
  </si>
  <si>
    <t>HAN HSIEN FEI</t>
  </si>
  <si>
    <t>*****727I</t>
  </si>
  <si>
    <t>WEB_PHY $39</t>
  </si>
  <si>
    <t>HAN HSIEN FEI, WEB_PHY $39</t>
  </si>
  <si>
    <t>20 WUEEN'S CLOSE 16-121</t>
  </si>
  <si>
    <t>HC-00009225</t>
  </si>
  <si>
    <t>DO NOT USE</t>
  </si>
  <si>
    <t>JACELYN LIN</t>
  </si>
  <si>
    <t>JACELYN LIN, T7</t>
  </si>
  <si>
    <t>HC-00009226</t>
  </si>
  <si>
    <t>KAREN WONG SIEW LAN</t>
  </si>
  <si>
    <t>*****582I</t>
  </si>
  <si>
    <t>TM/T39</t>
  </si>
  <si>
    <t>KAREN WONG SIEW LAN, TM/T39</t>
  </si>
  <si>
    <t>APT BLK 206 TAMPINES ST 21 #07-1435</t>
  </si>
  <si>
    <t>HC-00009227</t>
  </si>
  <si>
    <t>JEAN LAY</t>
  </si>
  <si>
    <t>HXMAS</t>
  </si>
  <si>
    <t>JEAN LAY, HXMAS</t>
  </si>
  <si>
    <t>HC-00009228</t>
  </si>
  <si>
    <t>LYNN NG</t>
  </si>
  <si>
    <t>OC CLIENT</t>
  </si>
  <si>
    <t>LYNN NG, OC CLIENT</t>
  </si>
  <si>
    <t>HC-00009229</t>
  </si>
  <si>
    <t>NG XUE LING CASSANDRA</t>
  </si>
  <si>
    <t>*****533B</t>
  </si>
  <si>
    <t>NG XUE LING CASSANDRA, HXMAS</t>
  </si>
  <si>
    <t>50 SIMS DRIVE #18-146</t>
  </si>
  <si>
    <t>HC-00009230</t>
  </si>
  <si>
    <t>JENNY TAN JOON KIM</t>
  </si>
  <si>
    <t>*****223F</t>
  </si>
  <si>
    <t>CT89</t>
  </si>
  <si>
    <t>JENNY TAN JOON KIM, CT89</t>
  </si>
  <si>
    <t>794 WOODLANDS DRIVE 72 11505</t>
  </si>
  <si>
    <t>FRD : ABIGAIL NG 98793476._x005F_x000D_
FRD: MERLENE KOK 94234486</t>
  </si>
  <si>
    <t>HC-00009231</t>
  </si>
  <si>
    <t>Adineng T7</t>
  </si>
  <si>
    <t>Adineng T7 , T7</t>
  </si>
  <si>
    <t>HC-00009232</t>
  </si>
  <si>
    <t>JASLENE LIM</t>
  </si>
  <si>
    <t>JASLENE LIM , T7</t>
  </si>
  <si>
    <t>HC-00009233</t>
  </si>
  <si>
    <t>CHEONG YING YUN</t>
  </si>
  <si>
    <t>*****382F</t>
  </si>
  <si>
    <t>RS128</t>
  </si>
  <si>
    <t>CHEONG YING YUN, RS128</t>
  </si>
  <si>
    <t>NURSE</t>
  </si>
  <si>
    <t>62 CHAI CHEE RD #07-828</t>
  </si>
  <si>
    <t>HC-00009234</t>
  </si>
  <si>
    <t>MINLIE WONG</t>
  </si>
  <si>
    <t>OC CLIENT 935342</t>
  </si>
  <si>
    <t>MINLIE WONG , OC CLIENT 935342</t>
  </si>
  <si>
    <t>HC-00009235</t>
  </si>
  <si>
    <t>GINA KER DO NOT USE</t>
  </si>
  <si>
    <t>*****945c</t>
  </si>
  <si>
    <t>GINA KER DO NOT USE, T7</t>
  </si>
  <si>
    <t>23 LIM AH PIN ROAD SINGAPORE</t>
  </si>
  <si>
    <t>TELE 7</t>
  </si>
  <si>
    <t>HC-00009236</t>
  </si>
  <si>
    <t>ADELINE YAM MEI HAN</t>
  </si>
  <si>
    <t>*****152I</t>
  </si>
  <si>
    <t>MYAUDIWORLD PRIVILEGE</t>
  </si>
  <si>
    <t>ADELINE YAM MEI HAN, MYAUDIWORLD PRIVILEGE</t>
  </si>
  <si>
    <t>ANALYST</t>
  </si>
  <si>
    <t>61 LORONG SAHAD</t>
  </si>
  <si>
    <t>HC-00009237</t>
  </si>
  <si>
    <t>HELP IN NOVENA SQ</t>
  </si>
  <si>
    <t>NOVENA</t>
  </si>
  <si>
    <t>HELP IN NOVENA SQ, NOVENA</t>
  </si>
  <si>
    <t>HC-00009238</t>
  </si>
  <si>
    <t>AITON CANROL</t>
  </si>
  <si>
    <t>RS167</t>
  </si>
  <si>
    <t>AITON CANROL, RS167</t>
  </si>
  <si>
    <t>HC-00009239</t>
  </si>
  <si>
    <t>SUMAIYAH BINTE MOHD RAFI</t>
  </si>
  <si>
    <t>*****616B</t>
  </si>
  <si>
    <t>PC005</t>
  </si>
  <si>
    <t>SUMAIYAH BINTE MOHD RAFI, PC005</t>
  </si>
  <si>
    <t>348 UBI AVENUE 1 #02-1053</t>
  </si>
  <si>
    <t>HC-00009240</t>
  </si>
  <si>
    <t>FU WEN LIM</t>
  </si>
  <si>
    <t>FU WEN LIM, T7</t>
  </si>
  <si>
    <t>HC-00009241</t>
  </si>
  <si>
    <t>ZELL CHANG</t>
  </si>
  <si>
    <t>ZELL CHANG, T7</t>
  </si>
  <si>
    <t>HC-00009242</t>
  </si>
  <si>
    <t>AG39</t>
  </si>
  <si>
    <t>HMH378</t>
  </si>
  <si>
    <t>MRS</t>
  </si>
  <si>
    <t>CHING (2 HOUR TREARMENT)</t>
  </si>
  <si>
    <t>MRS, CHING (2 HOUR TREARMENT)</t>
  </si>
  <si>
    <t>HC-00009243</t>
  </si>
  <si>
    <t>YOLANDA LIM</t>
  </si>
  <si>
    <t>OC</t>
  </si>
  <si>
    <t>YOLANDA LIM, OC</t>
  </si>
  <si>
    <t>HC-00009244</t>
  </si>
  <si>
    <t>JANICE CHONG</t>
  </si>
  <si>
    <t>*****700I</t>
  </si>
  <si>
    <t>HTP 808</t>
  </si>
  <si>
    <t>JANICE CHONG, HTP 808</t>
  </si>
  <si>
    <t>147 S'GOON WTH AVE 1 10-421</t>
  </si>
  <si>
    <t>CARD AT WHEELOCK</t>
  </si>
  <si>
    <t>OC CUSTOMER</t>
  </si>
  <si>
    <t>HC-00009245</t>
  </si>
  <si>
    <t>NOEL ONG (DO NOT USE)</t>
  </si>
  <si>
    <t>NOEL ONG (DO NOT USE), T7</t>
  </si>
  <si>
    <t>NIL</t>
  </si>
  <si>
    <t>HC-00009246</t>
  </si>
  <si>
    <t>JANE LEE MOOI</t>
  </si>
  <si>
    <t>RT FROM M HOTEL</t>
  </si>
  <si>
    <t>JANE LEE MOOI , RT FROM M HOTEL</t>
  </si>
  <si>
    <t>REAL ESTATE</t>
  </si>
  <si>
    <t>Divorced</t>
  </si>
  <si>
    <t>chinese/sporean</t>
  </si>
  <si>
    <t>BLK 53 COMMONWEALTH DRIVE #12-550</t>
  </si>
  <si>
    <t>HC-00009247</t>
  </si>
  <si>
    <t>JOSEPHINE GAN</t>
  </si>
  <si>
    <t>*****130D</t>
  </si>
  <si>
    <t>AUDI_WL</t>
  </si>
  <si>
    <t>JOSEPHINE GAN, AUDI_WL</t>
  </si>
  <si>
    <t>16B LOR SELANGAT</t>
  </si>
  <si>
    <t>erictanbs77@gmail.com</t>
  </si>
  <si>
    <t>HC-00009248</t>
  </si>
  <si>
    <t>AG</t>
  </si>
  <si>
    <t>ERIC TAN BENG SENG</t>
  </si>
  <si>
    <t>*****950/A</t>
  </si>
  <si>
    <t>RS123 OC836552</t>
  </si>
  <si>
    <t>ERIC TAN BENG SENG, RS123 OC836552</t>
  </si>
  <si>
    <t>178 EDGEFIELD PLAINS 03-234</t>
  </si>
  <si>
    <t>WIFE: SABRINA 98467788</t>
  </si>
  <si>
    <t>HC-00009249</t>
  </si>
  <si>
    <t>HUANG XIN HUA</t>
  </si>
  <si>
    <t>HUANG XIN HUA, T7</t>
  </si>
  <si>
    <t>HC-00009250</t>
  </si>
  <si>
    <t>FERN</t>
  </si>
  <si>
    <t>*****0731</t>
  </si>
  <si>
    <t>VOUCHER</t>
  </si>
  <si>
    <t>FERN, VOUCHER</t>
  </si>
  <si>
    <t>285D TOH GUAN ROAD 18-72</t>
  </si>
  <si>
    <t>HC-00009251</t>
  </si>
  <si>
    <t>LUM YU RU</t>
  </si>
  <si>
    <t>*****464I</t>
  </si>
  <si>
    <t>L168</t>
  </si>
  <si>
    <t>LUM YU RU, L168</t>
  </si>
  <si>
    <t>513 HONGANG AVE 10 #12-255</t>
  </si>
  <si>
    <t>HC-00009252</t>
  </si>
  <si>
    <t>ROSELYN TAN (COMPLETED)</t>
  </si>
  <si>
    <t>*****823Z</t>
  </si>
  <si>
    <t>R76</t>
  </si>
  <si>
    <t>ROSELYN TAN (COMPLETED), R76</t>
  </si>
  <si>
    <t>20 OXFORD ROAD KENTISH GREEN 42374</t>
  </si>
  <si>
    <t>HC-00009253</t>
  </si>
  <si>
    <t>LIM SU WEI</t>
  </si>
  <si>
    <t>*****859D</t>
  </si>
  <si>
    <t>PC1</t>
  </si>
  <si>
    <t>LIM SU WEI, PC1</t>
  </si>
  <si>
    <t>833 JURONG WEST ST</t>
  </si>
  <si>
    <t>PC1 VCH</t>
  </si>
  <si>
    <t>HC-00009254</t>
  </si>
  <si>
    <t>YUKI</t>
  </si>
  <si>
    <t>VOUCHER $39</t>
  </si>
  <si>
    <t>YUKI, VOUCHER $39</t>
  </si>
  <si>
    <t>HC-00009255</t>
  </si>
  <si>
    <t>SHI FANG HUA</t>
  </si>
  <si>
    <t>*****042Z</t>
  </si>
  <si>
    <t>YUMMI1</t>
  </si>
  <si>
    <t>SHI FANG HUA, YUMMI1</t>
  </si>
  <si>
    <t>610 ANG MO KIO AVE 4 #08-1235</t>
  </si>
  <si>
    <t>HC-00009256</t>
  </si>
  <si>
    <t>WILSON T7</t>
  </si>
  <si>
    <t>WILSON T7, T7</t>
  </si>
  <si>
    <t>Walk-In</t>
  </si>
  <si>
    <t>Walk-in</t>
  </si>
  <si>
    <t>Customer</t>
  </si>
  <si>
    <t>Walk-in Customer</t>
  </si>
  <si>
    <t>Email</t>
  </si>
  <si>
    <t>Gender</t>
  </si>
  <si>
    <t>Reference No.</t>
  </si>
  <si>
    <t>Enrollment Date</t>
  </si>
  <si>
    <t>Branch</t>
  </si>
  <si>
    <t>Media</t>
  </si>
  <si>
    <t>Customer Reference No.</t>
  </si>
  <si>
    <t>First Name</t>
  </si>
  <si>
    <t>Enroll No.</t>
  </si>
  <si>
    <t>Customer Membership No.</t>
  </si>
  <si>
    <t>NRIC / PP</t>
  </si>
  <si>
    <t>Last Name (Surname)</t>
  </si>
  <si>
    <t>Customer Type</t>
  </si>
  <si>
    <t>Display Name</t>
  </si>
  <si>
    <t>Occupation</t>
  </si>
  <si>
    <t>Membership</t>
  </si>
  <si>
    <t>Home Tel</t>
  </si>
  <si>
    <t>Office Tel</t>
  </si>
  <si>
    <t>Date of Birth</t>
  </si>
  <si>
    <t>Marital Status</t>
  </si>
  <si>
    <t>Race/ Nationality</t>
  </si>
  <si>
    <t>Contact No.</t>
  </si>
  <si>
    <t>Survey Form No</t>
  </si>
  <si>
    <t>Address 1</t>
  </si>
  <si>
    <t>Address 2</t>
  </si>
  <si>
    <t>Address 3</t>
  </si>
  <si>
    <t>Postal Code</t>
  </si>
  <si>
    <t>Physician Clinical Notes</t>
  </si>
  <si>
    <t>Physician Herbal Prescription</t>
  </si>
  <si>
    <t>Are you pregnant?</t>
  </si>
  <si>
    <t>Expected Due Date</t>
  </si>
  <si>
    <t>Number of children</t>
  </si>
  <si>
    <t>Course Description</t>
  </si>
  <si>
    <t>Marketing Source</t>
  </si>
  <si>
    <t>Cannot Purchase Product</t>
  </si>
  <si>
    <t>Must Pay In Full</t>
  </si>
  <si>
    <t>Cannot Purchase Treatment</t>
  </si>
  <si>
    <t>Remarks</t>
  </si>
  <si>
    <t>Haach Reference No.</t>
  </si>
  <si>
    <t>Last Purchase Date</t>
  </si>
  <si>
    <t>Last Usage Date</t>
  </si>
  <si>
    <t>Do not want to recieve email broadcasts</t>
  </si>
  <si>
    <t>_Gender</t>
  </si>
  <si>
    <t>_Email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</si>
</sst>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22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AAF134-DAF4-A14D-B2A1-848704F3A859}">
  <dimension ref="A1:AT48"/>
  <sheetViews>
    <sheetView tabSelected="1" workbookViewId="0">
      <selection activeCell="D8" sqref="D8"/>
    </sheetView>
  </sheetViews>
  <sheetFormatPr baseColWidth="10" defaultRowHeight="16" x14ac:dyDescent="0.2"/>
  <sheetData>
    <row r="1" spans="1:46" x14ac:dyDescent="0.2">
      <c r="A1" t="s">
        <v>252</v>
      </c>
      <c r="B1" t="s">
        <v>253</v>
      </c>
      <c r="C1" t="s">
        <v>254</v>
      </c>
      <c r="D1" t="s">
        <v>255</v>
      </c>
      <c r="E1" t="s">
        <v>256</v>
      </c>
      <c r="F1" t="s">
        <v>257</v>
      </c>
      <c r="G1" t="s">
        <v>258</v>
      </c>
      <c r="H1" t="s">
        <v>259</v>
      </c>
      <c r="I1" t="s">
        <v>260</v>
      </c>
      <c r="J1" t="s">
        <v>261</v>
      </c>
      <c r="K1" t="s">
        <v>262</v>
      </c>
      <c r="L1" t="s">
        <v>263</v>
      </c>
      <c r="M1" t="s">
        <v>264</v>
      </c>
      <c r="N1" t="s">
        <v>265</v>
      </c>
      <c r="O1" t="s">
        <v>266</v>
      </c>
      <c r="P1" t="s">
        <v>267</v>
      </c>
      <c r="Q1" t="s">
        <v>268</v>
      </c>
      <c r="R1" t="s">
        <v>269</v>
      </c>
      <c r="S1" t="s">
        <v>270</v>
      </c>
      <c r="T1" t="s">
        <v>271</v>
      </c>
      <c r="U1" t="s">
        <v>272</v>
      </c>
      <c r="V1" t="s">
        <v>273</v>
      </c>
      <c r="W1" t="s">
        <v>274</v>
      </c>
      <c r="X1" t="s">
        <v>275</v>
      </c>
      <c r="Y1" t="s">
        <v>276</v>
      </c>
      <c r="Z1" t="s">
        <v>277</v>
      </c>
      <c r="AA1" t="s">
        <v>278</v>
      </c>
      <c r="AB1" t="s">
        <v>279</v>
      </c>
      <c r="AC1" t="s">
        <v>280</v>
      </c>
      <c r="AD1" t="s">
        <v>281</v>
      </c>
      <c r="AE1" t="s">
        <v>282</v>
      </c>
      <c r="AF1" t="s">
        <v>283</v>
      </c>
      <c r="AG1" t="s">
        <v>284</v>
      </c>
      <c r="AH1" t="s">
        <v>285</v>
      </c>
      <c r="AI1" t="s">
        <v>286</v>
      </c>
      <c r="AJ1" t="s">
        <v>287</v>
      </c>
      <c r="AK1" t="s">
        <v>288</v>
      </c>
      <c r="AL1" t="s">
        <v>289</v>
      </c>
      <c r="AM1" t="s">
        <v>290</v>
      </c>
      <c r="AN1" t="s">
        <v>291</v>
      </c>
      <c r="AO1" t="s">
        <v>292</v>
      </c>
      <c r="AP1" t="s">
        <v>293</v>
      </c>
      <c r="AQ1" t="s">
        <v>293</v>
      </c>
      <c r="AR1" t="s">
        <v>293</v>
      </c>
      <c r="AS1" t="s">
        <v>294</v>
      </c>
      <c r="AT1" t="s">
        <v>295</v>
      </c>
    </row>
    <row r="2" spans="1:46" x14ac:dyDescent="0.2">
      <c r="B2" t="s">
        <v>0</v>
      </c>
      <c r="C2" t="s">
        <v>1</v>
      </c>
      <c r="D2" s="1">
        <v>42520</v>
      </c>
      <c r="E2" t="s">
        <v>2</v>
      </c>
      <c r="H2" t="s">
        <v>3</v>
      </c>
      <c r="L2" t="s">
        <v>4</v>
      </c>
      <c r="M2" t="s">
        <v>5</v>
      </c>
      <c r="N2" t="s">
        <v>6</v>
      </c>
      <c r="S2">
        <f>-1-11-30</f>
        <v>-42</v>
      </c>
      <c r="V2">
        <v>97938572</v>
      </c>
      <c r="AI2" t="str">
        <f t="shared" ref="AI2:AK21" si="0">"0"</f>
        <v>0</v>
      </c>
      <c r="AJ2" t="str">
        <f t="shared" si="0"/>
        <v>0</v>
      </c>
      <c r="AK2" t="str">
        <f t="shared" si="0"/>
        <v>0</v>
      </c>
      <c r="AS2" t="s">
        <v>0</v>
      </c>
      <c r="AT2" t="s">
        <v>0</v>
      </c>
    </row>
    <row r="3" spans="1:46" x14ac:dyDescent="0.2">
      <c r="C3" t="s">
        <v>7</v>
      </c>
      <c r="D3" s="1">
        <v>42412</v>
      </c>
      <c r="H3" t="s">
        <v>8</v>
      </c>
      <c r="K3" t="s">
        <v>9</v>
      </c>
      <c r="L3" t="s">
        <v>10</v>
      </c>
      <c r="N3" t="s">
        <v>11</v>
      </c>
      <c r="S3" s="1">
        <v>31601</v>
      </c>
      <c r="V3">
        <v>82697868</v>
      </c>
      <c r="X3" t="s">
        <v>12</v>
      </c>
      <c r="AA3">
        <v>425871</v>
      </c>
      <c r="AI3" t="str">
        <f t="shared" si="0"/>
        <v>0</v>
      </c>
      <c r="AJ3" t="str">
        <f t="shared" si="0"/>
        <v>0</v>
      </c>
      <c r="AK3" t="str">
        <f t="shared" si="0"/>
        <v>0</v>
      </c>
    </row>
    <row r="4" spans="1:46" x14ac:dyDescent="0.2">
      <c r="C4" t="s">
        <v>13</v>
      </c>
      <c r="D4" s="1">
        <v>42490</v>
      </c>
      <c r="H4" t="s">
        <v>14</v>
      </c>
      <c r="K4" t="s">
        <v>15</v>
      </c>
      <c r="L4" t="s">
        <v>16</v>
      </c>
      <c r="N4" t="s">
        <v>17</v>
      </c>
      <c r="S4" s="1">
        <v>23829</v>
      </c>
      <c r="V4">
        <v>98623401</v>
      </c>
      <c r="X4" t="s">
        <v>18</v>
      </c>
      <c r="AA4">
        <v>824105</v>
      </c>
      <c r="AI4" t="str">
        <f t="shared" si="0"/>
        <v>0</v>
      </c>
      <c r="AJ4" t="str">
        <f t="shared" si="0"/>
        <v>0</v>
      </c>
      <c r="AK4" t="str">
        <f t="shared" si="0"/>
        <v>0</v>
      </c>
    </row>
    <row r="5" spans="1:46" x14ac:dyDescent="0.2">
      <c r="C5" t="s">
        <v>19</v>
      </c>
      <c r="D5" s="1">
        <v>42552</v>
      </c>
      <c r="E5" t="s">
        <v>2</v>
      </c>
      <c r="G5" t="s">
        <v>20</v>
      </c>
      <c r="H5" t="s">
        <v>21</v>
      </c>
      <c r="K5" t="s">
        <v>22</v>
      </c>
      <c r="L5" t="s">
        <v>23</v>
      </c>
      <c r="M5" t="s">
        <v>24</v>
      </c>
      <c r="N5" t="s">
        <v>25</v>
      </c>
      <c r="S5" s="1">
        <v>32072</v>
      </c>
      <c r="V5">
        <v>93397546</v>
      </c>
      <c r="AI5" t="str">
        <f t="shared" si="0"/>
        <v>0</v>
      </c>
      <c r="AJ5" t="str">
        <f t="shared" si="0"/>
        <v>0</v>
      </c>
      <c r="AK5" t="str">
        <f t="shared" si="0"/>
        <v>0</v>
      </c>
      <c r="AN5" s="2">
        <v>44123.780555555553</v>
      </c>
      <c r="AO5" s="2">
        <v>44147.724999999999</v>
      </c>
    </row>
    <row r="6" spans="1:46" x14ac:dyDescent="0.2">
      <c r="C6" t="s">
        <v>26</v>
      </c>
      <c r="D6" s="1">
        <v>42429</v>
      </c>
      <c r="H6" t="s">
        <v>27</v>
      </c>
      <c r="K6" t="s">
        <v>28</v>
      </c>
      <c r="L6" t="s">
        <v>29</v>
      </c>
      <c r="N6" t="s">
        <v>30</v>
      </c>
      <c r="S6" s="1">
        <v>29324</v>
      </c>
      <c r="V6">
        <v>94504499</v>
      </c>
      <c r="X6" t="s">
        <v>31</v>
      </c>
      <c r="AA6">
        <v>780882</v>
      </c>
      <c r="AI6" t="str">
        <f t="shared" si="0"/>
        <v>0</v>
      </c>
      <c r="AJ6" t="str">
        <f t="shared" si="0"/>
        <v>0</v>
      </c>
      <c r="AK6" t="str">
        <f t="shared" si="0"/>
        <v>0</v>
      </c>
      <c r="AM6" t="s">
        <v>29</v>
      </c>
    </row>
    <row r="7" spans="1:46" x14ac:dyDescent="0.2">
      <c r="C7" t="s">
        <v>32</v>
      </c>
      <c r="D7" s="1">
        <v>42434</v>
      </c>
      <c r="H7" t="s">
        <v>33</v>
      </c>
      <c r="K7" t="s">
        <v>34</v>
      </c>
      <c r="L7" t="s">
        <v>35</v>
      </c>
      <c r="N7" t="s">
        <v>36</v>
      </c>
      <c r="S7" s="1">
        <v>21473</v>
      </c>
      <c r="V7">
        <v>90997748</v>
      </c>
      <c r="X7" t="s">
        <v>37</v>
      </c>
      <c r="AA7">
        <v>820187</v>
      </c>
      <c r="AI7" t="str">
        <f t="shared" si="0"/>
        <v>0</v>
      </c>
      <c r="AJ7" t="str">
        <f t="shared" si="0"/>
        <v>0</v>
      </c>
      <c r="AK7" t="str">
        <f t="shared" si="0"/>
        <v>0</v>
      </c>
    </row>
    <row r="8" spans="1:46" x14ac:dyDescent="0.2">
      <c r="C8" t="s">
        <v>38</v>
      </c>
      <c r="D8" s="1">
        <v>42438</v>
      </c>
      <c r="H8" t="s">
        <v>39</v>
      </c>
      <c r="K8" t="s">
        <v>40</v>
      </c>
      <c r="L8" t="s">
        <v>41</v>
      </c>
      <c r="N8" t="s">
        <v>42</v>
      </c>
      <c r="S8" s="1">
        <v>23355</v>
      </c>
      <c r="V8">
        <v>96683837</v>
      </c>
      <c r="X8" t="s">
        <v>43</v>
      </c>
      <c r="AI8" t="str">
        <f t="shared" si="0"/>
        <v>0</v>
      </c>
      <c r="AJ8" t="str">
        <f t="shared" si="0"/>
        <v>0</v>
      </c>
      <c r="AK8" t="str">
        <f t="shared" si="0"/>
        <v>0</v>
      </c>
      <c r="AM8" t="s">
        <v>41</v>
      </c>
    </row>
    <row r="9" spans="1:46" x14ac:dyDescent="0.2">
      <c r="A9" t="s">
        <v>44</v>
      </c>
      <c r="B9" t="s">
        <v>45</v>
      </c>
      <c r="C9" t="s">
        <v>46</v>
      </c>
      <c r="D9" s="1">
        <v>42608</v>
      </c>
      <c r="H9" t="s">
        <v>47</v>
      </c>
      <c r="L9" t="s">
        <v>48</v>
      </c>
      <c r="M9" t="s">
        <v>5</v>
      </c>
      <c r="N9" t="s">
        <v>49</v>
      </c>
      <c r="S9" s="1">
        <v>31285</v>
      </c>
      <c r="V9">
        <v>96253265</v>
      </c>
      <c r="X9" t="s">
        <v>50</v>
      </c>
      <c r="AA9">
        <v>120355</v>
      </c>
      <c r="AI9" t="str">
        <f t="shared" si="0"/>
        <v>0</v>
      </c>
      <c r="AJ9" t="str">
        <f t="shared" si="0"/>
        <v>0</v>
      </c>
      <c r="AK9" t="str">
        <f t="shared" si="0"/>
        <v>0</v>
      </c>
      <c r="AS9" t="s">
        <v>45</v>
      </c>
      <c r="AT9" t="s">
        <v>45</v>
      </c>
    </row>
    <row r="10" spans="1:46" x14ac:dyDescent="0.2">
      <c r="B10" t="s">
        <v>0</v>
      </c>
      <c r="C10" t="s">
        <v>51</v>
      </c>
      <c r="D10" s="1">
        <v>42444</v>
      </c>
      <c r="E10" t="s">
        <v>2</v>
      </c>
      <c r="G10" t="s">
        <v>52</v>
      </c>
      <c r="H10" t="s">
        <v>53</v>
      </c>
      <c r="K10" t="s">
        <v>54</v>
      </c>
      <c r="L10" t="s">
        <v>55</v>
      </c>
      <c r="M10" t="s">
        <v>24</v>
      </c>
      <c r="N10" t="s">
        <v>56</v>
      </c>
      <c r="P10" t="s">
        <v>24</v>
      </c>
      <c r="S10" s="1">
        <v>27440</v>
      </c>
      <c r="T10" t="s">
        <v>57</v>
      </c>
      <c r="V10">
        <v>93697862</v>
      </c>
      <c r="X10" t="s">
        <v>58</v>
      </c>
      <c r="AA10">
        <v>760770</v>
      </c>
      <c r="AI10" t="str">
        <f t="shared" si="0"/>
        <v>0</v>
      </c>
      <c r="AJ10" t="str">
        <f t="shared" si="0"/>
        <v>0</v>
      </c>
      <c r="AK10" t="str">
        <f t="shared" si="0"/>
        <v>0</v>
      </c>
      <c r="AM10" t="s">
        <v>52</v>
      </c>
      <c r="AN10" s="2">
        <v>43480.870833333334</v>
      </c>
      <c r="AO10" s="2">
        <v>43539.864583333336</v>
      </c>
      <c r="AS10" t="s">
        <v>0</v>
      </c>
      <c r="AT10" t="s">
        <v>0</v>
      </c>
    </row>
    <row r="11" spans="1:46" x14ac:dyDescent="0.2">
      <c r="C11" t="s">
        <v>59</v>
      </c>
      <c r="D11" s="1">
        <v>42551</v>
      </c>
      <c r="H11" t="s">
        <v>60</v>
      </c>
      <c r="L11" t="s">
        <v>61</v>
      </c>
      <c r="N11" t="s">
        <v>62</v>
      </c>
      <c r="V11">
        <v>82886248</v>
      </c>
      <c r="AI11" t="str">
        <f t="shared" si="0"/>
        <v>0</v>
      </c>
      <c r="AJ11" t="str">
        <f t="shared" si="0"/>
        <v>0</v>
      </c>
      <c r="AK11" t="str">
        <f t="shared" si="0"/>
        <v>0</v>
      </c>
    </row>
    <row r="12" spans="1:46" x14ac:dyDescent="0.2">
      <c r="C12" t="s">
        <v>63</v>
      </c>
      <c r="D12" s="1">
        <v>42655</v>
      </c>
      <c r="H12" t="s">
        <v>64</v>
      </c>
      <c r="L12" t="s">
        <v>61</v>
      </c>
      <c r="N12" t="s">
        <v>65</v>
      </c>
      <c r="V12">
        <v>90040986</v>
      </c>
      <c r="AI12" t="str">
        <f t="shared" si="0"/>
        <v>0</v>
      </c>
      <c r="AJ12" t="str">
        <f t="shared" si="0"/>
        <v>0</v>
      </c>
      <c r="AK12" t="str">
        <f t="shared" si="0"/>
        <v>0</v>
      </c>
    </row>
    <row r="13" spans="1:46" x14ac:dyDescent="0.2">
      <c r="C13" t="s">
        <v>66</v>
      </c>
      <c r="D13" s="1">
        <v>42568</v>
      </c>
      <c r="H13" t="s">
        <v>67</v>
      </c>
      <c r="L13" t="s">
        <v>68</v>
      </c>
      <c r="N13" t="s">
        <v>69</v>
      </c>
      <c r="V13">
        <v>98891332</v>
      </c>
      <c r="AI13" t="str">
        <f t="shared" si="0"/>
        <v>0</v>
      </c>
      <c r="AJ13" t="str">
        <f t="shared" si="0"/>
        <v>0</v>
      </c>
      <c r="AK13" t="str">
        <f t="shared" si="0"/>
        <v>0</v>
      </c>
    </row>
    <row r="14" spans="1:46" x14ac:dyDescent="0.2">
      <c r="C14" t="s">
        <v>70</v>
      </c>
      <c r="D14" s="1">
        <v>42576</v>
      </c>
      <c r="H14" t="s">
        <v>71</v>
      </c>
      <c r="K14" t="s">
        <v>72</v>
      </c>
      <c r="L14" t="s">
        <v>73</v>
      </c>
      <c r="M14" t="s">
        <v>24</v>
      </c>
      <c r="N14" t="s">
        <v>74</v>
      </c>
      <c r="S14" s="1">
        <v>24170</v>
      </c>
      <c r="V14">
        <v>90691117</v>
      </c>
      <c r="X14" t="s">
        <v>75</v>
      </c>
      <c r="AA14">
        <v>460080</v>
      </c>
      <c r="AI14" t="str">
        <f t="shared" si="0"/>
        <v>0</v>
      </c>
      <c r="AJ14" t="str">
        <f t="shared" si="0"/>
        <v>0</v>
      </c>
      <c r="AK14" t="str">
        <f t="shared" si="0"/>
        <v>0</v>
      </c>
      <c r="AN14" s="2">
        <v>43004.604166666664</v>
      </c>
      <c r="AO14" s="2">
        <v>43010.862500000003</v>
      </c>
    </row>
    <row r="15" spans="1:46" x14ac:dyDescent="0.2">
      <c r="C15" t="s">
        <v>76</v>
      </c>
      <c r="D15" s="1">
        <v>42520</v>
      </c>
      <c r="H15" t="s">
        <v>77</v>
      </c>
      <c r="K15" t="s">
        <v>78</v>
      </c>
      <c r="L15" t="s">
        <v>79</v>
      </c>
      <c r="N15" t="s">
        <v>80</v>
      </c>
      <c r="S15" s="1">
        <v>31212</v>
      </c>
      <c r="V15">
        <v>81257522</v>
      </c>
      <c r="X15" t="s">
        <v>81</v>
      </c>
      <c r="AA15">
        <v>140020</v>
      </c>
      <c r="AI15" t="str">
        <f t="shared" si="0"/>
        <v>0</v>
      </c>
      <c r="AJ15" t="str">
        <f t="shared" si="0"/>
        <v>0</v>
      </c>
      <c r="AK15" t="str">
        <f t="shared" si="0"/>
        <v>0</v>
      </c>
    </row>
    <row r="16" spans="1:46" x14ac:dyDescent="0.2">
      <c r="C16" t="s">
        <v>82</v>
      </c>
      <c r="D16" s="1">
        <v>42566</v>
      </c>
      <c r="G16" t="s">
        <v>83</v>
      </c>
      <c r="H16" t="s">
        <v>84</v>
      </c>
      <c r="L16" t="s">
        <v>61</v>
      </c>
      <c r="M16" t="s">
        <v>24</v>
      </c>
      <c r="N16" t="s">
        <v>85</v>
      </c>
      <c r="S16">
        <f>-1-11-30</f>
        <v>-42</v>
      </c>
      <c r="V16">
        <v>96672837</v>
      </c>
      <c r="AI16" t="str">
        <f t="shared" si="0"/>
        <v>0</v>
      </c>
      <c r="AJ16" t="str">
        <f t="shared" si="0"/>
        <v>0</v>
      </c>
      <c r="AK16" t="str">
        <f t="shared" si="0"/>
        <v>0</v>
      </c>
    </row>
    <row r="17" spans="2:46" x14ac:dyDescent="0.2">
      <c r="B17" t="s">
        <v>45</v>
      </c>
      <c r="C17" t="s">
        <v>86</v>
      </c>
      <c r="D17" s="1">
        <v>42461</v>
      </c>
      <c r="E17" t="s">
        <v>2</v>
      </c>
      <c r="H17" t="s">
        <v>87</v>
      </c>
      <c r="K17" t="s">
        <v>88</v>
      </c>
      <c r="L17" t="s">
        <v>89</v>
      </c>
      <c r="M17" t="s">
        <v>5</v>
      </c>
      <c r="N17" t="s">
        <v>90</v>
      </c>
      <c r="S17" s="1">
        <v>26316</v>
      </c>
      <c r="V17">
        <v>92374470</v>
      </c>
      <c r="X17" t="s">
        <v>91</v>
      </c>
      <c r="AA17">
        <v>520206</v>
      </c>
      <c r="AI17" t="str">
        <f t="shared" si="0"/>
        <v>0</v>
      </c>
      <c r="AJ17" t="str">
        <f t="shared" si="0"/>
        <v>0</v>
      </c>
      <c r="AK17" t="str">
        <f t="shared" si="0"/>
        <v>0</v>
      </c>
      <c r="AN17" s="2">
        <v>43173.668749999997</v>
      </c>
      <c r="AO17" s="2">
        <v>43173.668749999997</v>
      </c>
      <c r="AS17" t="s">
        <v>45</v>
      </c>
      <c r="AT17" t="s">
        <v>45</v>
      </c>
    </row>
    <row r="18" spans="2:46" x14ac:dyDescent="0.2">
      <c r="C18" t="s">
        <v>92</v>
      </c>
      <c r="D18" s="1">
        <v>42534</v>
      </c>
      <c r="H18" t="s">
        <v>93</v>
      </c>
      <c r="L18" t="s">
        <v>94</v>
      </c>
      <c r="N18" t="s">
        <v>95</v>
      </c>
      <c r="V18">
        <v>92977424</v>
      </c>
      <c r="AI18" t="str">
        <f t="shared" si="0"/>
        <v>0</v>
      </c>
      <c r="AJ18" t="str">
        <f t="shared" si="0"/>
        <v>0</v>
      </c>
      <c r="AK18" t="str">
        <f t="shared" si="0"/>
        <v>0</v>
      </c>
    </row>
    <row r="19" spans="2:46" x14ac:dyDescent="0.2">
      <c r="C19" t="s">
        <v>96</v>
      </c>
      <c r="D19" s="1">
        <v>42509</v>
      </c>
      <c r="H19" t="s">
        <v>97</v>
      </c>
      <c r="L19" t="s">
        <v>98</v>
      </c>
      <c r="N19" t="s">
        <v>99</v>
      </c>
      <c r="V19">
        <v>97905088</v>
      </c>
      <c r="AI19" t="str">
        <f t="shared" si="0"/>
        <v>0</v>
      </c>
      <c r="AJ19" t="str">
        <f t="shared" si="0"/>
        <v>0</v>
      </c>
      <c r="AK19" t="str">
        <f t="shared" si="0"/>
        <v>0</v>
      </c>
    </row>
    <row r="20" spans="2:46" x14ac:dyDescent="0.2">
      <c r="C20" t="s">
        <v>100</v>
      </c>
      <c r="D20" s="1">
        <v>42507</v>
      </c>
      <c r="H20" t="s">
        <v>101</v>
      </c>
      <c r="K20" t="s">
        <v>102</v>
      </c>
      <c r="L20" t="s">
        <v>94</v>
      </c>
      <c r="N20" t="s">
        <v>103</v>
      </c>
      <c r="S20" s="1">
        <v>34658</v>
      </c>
      <c r="V20">
        <v>90923055</v>
      </c>
      <c r="X20" t="s">
        <v>104</v>
      </c>
      <c r="AA20">
        <v>380050</v>
      </c>
      <c r="AI20" t="str">
        <f t="shared" si="0"/>
        <v>0</v>
      </c>
      <c r="AJ20" t="str">
        <f t="shared" si="0"/>
        <v>0</v>
      </c>
      <c r="AK20" t="str">
        <f t="shared" si="0"/>
        <v>0</v>
      </c>
    </row>
    <row r="21" spans="2:46" ht="136" x14ac:dyDescent="0.2">
      <c r="C21" t="s">
        <v>105</v>
      </c>
      <c r="D21" s="1">
        <v>42453</v>
      </c>
      <c r="H21" t="s">
        <v>106</v>
      </c>
      <c r="K21" t="s">
        <v>107</v>
      </c>
      <c r="L21" t="s">
        <v>108</v>
      </c>
      <c r="N21" t="s">
        <v>109</v>
      </c>
      <c r="S21" s="1">
        <v>21711</v>
      </c>
      <c r="V21">
        <v>96306953</v>
      </c>
      <c r="X21" t="s">
        <v>110</v>
      </c>
      <c r="AA21">
        <v>730794</v>
      </c>
      <c r="AI21" t="str">
        <f t="shared" si="0"/>
        <v>0</v>
      </c>
      <c r="AJ21" t="str">
        <f t="shared" si="0"/>
        <v>0</v>
      </c>
      <c r="AK21" t="str">
        <f t="shared" si="0"/>
        <v>0</v>
      </c>
      <c r="AL21" s="3" t="s">
        <v>111</v>
      </c>
    </row>
    <row r="22" spans="2:46" x14ac:dyDescent="0.2">
      <c r="C22" t="s">
        <v>112</v>
      </c>
      <c r="D22" s="1">
        <v>42387</v>
      </c>
      <c r="H22" t="s">
        <v>113</v>
      </c>
      <c r="L22" t="s">
        <v>61</v>
      </c>
      <c r="N22" t="s">
        <v>114</v>
      </c>
      <c r="V22">
        <v>91292849</v>
      </c>
      <c r="AI22" t="str">
        <f t="shared" ref="AI22:AK41" si="1">"0"</f>
        <v>0</v>
      </c>
      <c r="AJ22" t="str">
        <f t="shared" si="1"/>
        <v>0</v>
      </c>
      <c r="AK22" t="str">
        <f t="shared" si="1"/>
        <v>0</v>
      </c>
    </row>
    <row r="23" spans="2:46" x14ac:dyDescent="0.2">
      <c r="C23" t="s">
        <v>115</v>
      </c>
      <c r="D23" s="1">
        <v>42600</v>
      </c>
      <c r="G23" t="s">
        <v>83</v>
      </c>
      <c r="H23" t="s">
        <v>116</v>
      </c>
      <c r="L23" t="s">
        <v>61</v>
      </c>
      <c r="M23" t="s">
        <v>24</v>
      </c>
      <c r="N23" t="s">
        <v>117</v>
      </c>
      <c r="S23">
        <f>-1-11-30</f>
        <v>-42</v>
      </c>
      <c r="V23">
        <v>96672837</v>
      </c>
      <c r="AI23" t="str">
        <f t="shared" si="1"/>
        <v>0</v>
      </c>
      <c r="AJ23" t="str">
        <f t="shared" si="1"/>
        <v>0</v>
      </c>
      <c r="AK23" t="str">
        <f t="shared" si="1"/>
        <v>0</v>
      </c>
    </row>
    <row r="24" spans="2:46" x14ac:dyDescent="0.2">
      <c r="C24" t="s">
        <v>118</v>
      </c>
      <c r="D24" s="1">
        <v>42446</v>
      </c>
      <c r="H24" t="s">
        <v>119</v>
      </c>
      <c r="K24" t="s">
        <v>120</v>
      </c>
      <c r="L24" t="s">
        <v>121</v>
      </c>
      <c r="N24" t="s">
        <v>122</v>
      </c>
      <c r="O24" t="s">
        <v>123</v>
      </c>
      <c r="S24" s="1">
        <v>33067</v>
      </c>
      <c r="V24">
        <v>96463312</v>
      </c>
      <c r="X24" t="s">
        <v>124</v>
      </c>
      <c r="AA24">
        <v>460062</v>
      </c>
      <c r="AI24" t="str">
        <f t="shared" si="1"/>
        <v>0</v>
      </c>
      <c r="AJ24" t="str">
        <f t="shared" si="1"/>
        <v>0</v>
      </c>
      <c r="AK24" t="str">
        <f t="shared" si="1"/>
        <v>0</v>
      </c>
      <c r="AM24" t="s">
        <v>121</v>
      </c>
    </row>
    <row r="25" spans="2:46" x14ac:dyDescent="0.2">
      <c r="C25" t="s">
        <v>125</v>
      </c>
      <c r="D25" s="1">
        <v>42451</v>
      </c>
      <c r="H25" t="s">
        <v>126</v>
      </c>
      <c r="L25" t="s">
        <v>127</v>
      </c>
      <c r="N25" t="s">
        <v>128</v>
      </c>
      <c r="V25">
        <v>96796796</v>
      </c>
      <c r="AI25" t="str">
        <f t="shared" si="1"/>
        <v>0</v>
      </c>
      <c r="AJ25" t="str">
        <f t="shared" si="1"/>
        <v>0</v>
      </c>
      <c r="AK25" t="str">
        <f t="shared" si="1"/>
        <v>0</v>
      </c>
    </row>
    <row r="26" spans="2:46" x14ac:dyDescent="0.2">
      <c r="C26" t="s">
        <v>129</v>
      </c>
      <c r="D26" s="1">
        <v>42468</v>
      </c>
      <c r="H26" t="s">
        <v>130</v>
      </c>
      <c r="K26" t="s">
        <v>131</v>
      </c>
      <c r="L26" t="s">
        <v>61</v>
      </c>
      <c r="M26" t="s">
        <v>24</v>
      </c>
      <c r="N26" t="s">
        <v>132</v>
      </c>
      <c r="S26" s="1">
        <v>26960</v>
      </c>
      <c r="V26">
        <v>96812323</v>
      </c>
      <c r="X26" t="s">
        <v>133</v>
      </c>
      <c r="AA26">
        <v>547842</v>
      </c>
      <c r="AI26" t="str">
        <f t="shared" si="1"/>
        <v>0</v>
      </c>
      <c r="AJ26" t="str">
        <f t="shared" si="1"/>
        <v>0</v>
      </c>
      <c r="AK26" t="str">
        <f t="shared" si="1"/>
        <v>0</v>
      </c>
      <c r="AL26" t="s">
        <v>134</v>
      </c>
    </row>
    <row r="27" spans="2:46" x14ac:dyDescent="0.2">
      <c r="C27" t="s">
        <v>135</v>
      </c>
      <c r="D27" s="1">
        <v>42458</v>
      </c>
      <c r="H27" t="s">
        <v>136</v>
      </c>
      <c r="K27" t="s">
        <v>137</v>
      </c>
      <c r="L27" t="s">
        <v>138</v>
      </c>
      <c r="N27" t="s">
        <v>139</v>
      </c>
      <c r="O27" t="s">
        <v>140</v>
      </c>
      <c r="S27" s="1">
        <v>31282</v>
      </c>
      <c r="V27">
        <v>96797820</v>
      </c>
      <c r="X27" t="s">
        <v>141</v>
      </c>
      <c r="AA27">
        <v>119174</v>
      </c>
      <c r="AI27" t="str">
        <f t="shared" si="1"/>
        <v>0</v>
      </c>
      <c r="AJ27" t="str">
        <f t="shared" si="1"/>
        <v>0</v>
      </c>
      <c r="AK27" t="str">
        <f t="shared" si="1"/>
        <v>0</v>
      </c>
    </row>
    <row r="28" spans="2:46" x14ac:dyDescent="0.2">
      <c r="C28" t="s">
        <v>142</v>
      </c>
      <c r="D28" s="1">
        <v>42402</v>
      </c>
      <c r="H28" t="s">
        <v>143</v>
      </c>
      <c r="L28" t="s">
        <v>144</v>
      </c>
      <c r="N28" t="s">
        <v>145</v>
      </c>
      <c r="V28" t="s">
        <v>144</v>
      </c>
      <c r="AI28" t="str">
        <f t="shared" si="1"/>
        <v>0</v>
      </c>
      <c r="AJ28" t="str">
        <f t="shared" si="1"/>
        <v>0</v>
      </c>
      <c r="AK28" t="str">
        <f t="shared" si="1"/>
        <v>0</v>
      </c>
    </row>
    <row r="29" spans="2:46" x14ac:dyDescent="0.2">
      <c r="C29" t="s">
        <v>146</v>
      </c>
      <c r="D29" s="1">
        <v>42507</v>
      </c>
      <c r="H29" t="s">
        <v>147</v>
      </c>
      <c r="L29" t="s">
        <v>148</v>
      </c>
      <c r="N29" t="s">
        <v>149</v>
      </c>
      <c r="V29">
        <v>91463509</v>
      </c>
      <c r="AI29" t="str">
        <f t="shared" si="1"/>
        <v>0</v>
      </c>
      <c r="AJ29" t="str">
        <f t="shared" si="1"/>
        <v>0</v>
      </c>
      <c r="AK29" t="str">
        <f t="shared" si="1"/>
        <v>0</v>
      </c>
    </row>
    <row r="30" spans="2:46" x14ac:dyDescent="0.2">
      <c r="C30" t="s">
        <v>150</v>
      </c>
      <c r="D30" s="1">
        <v>42604</v>
      </c>
      <c r="H30" t="s">
        <v>151</v>
      </c>
      <c r="K30" t="s">
        <v>152</v>
      </c>
      <c r="L30" t="s">
        <v>153</v>
      </c>
      <c r="N30" t="s">
        <v>154</v>
      </c>
      <c r="S30" s="1">
        <v>33964</v>
      </c>
      <c r="V30">
        <v>91252093</v>
      </c>
      <c r="X30" t="s">
        <v>155</v>
      </c>
      <c r="AA30">
        <v>400348</v>
      </c>
      <c r="AI30" t="str">
        <f t="shared" si="1"/>
        <v>0</v>
      </c>
      <c r="AJ30" t="str">
        <f t="shared" si="1"/>
        <v>0</v>
      </c>
      <c r="AK30" t="str">
        <f t="shared" si="1"/>
        <v>0</v>
      </c>
    </row>
    <row r="31" spans="2:46" x14ac:dyDescent="0.2">
      <c r="C31" t="s">
        <v>156</v>
      </c>
      <c r="D31" s="1">
        <v>42423</v>
      </c>
      <c r="H31" t="s">
        <v>157</v>
      </c>
      <c r="L31" t="s">
        <v>61</v>
      </c>
      <c r="N31" t="s">
        <v>158</v>
      </c>
      <c r="V31">
        <v>96669963</v>
      </c>
      <c r="AI31" t="str">
        <f t="shared" si="1"/>
        <v>0</v>
      </c>
      <c r="AJ31" t="str">
        <f t="shared" si="1"/>
        <v>0</v>
      </c>
      <c r="AK31" t="str">
        <f t="shared" si="1"/>
        <v>0</v>
      </c>
    </row>
    <row r="32" spans="2:46" x14ac:dyDescent="0.2">
      <c r="C32" t="s">
        <v>159</v>
      </c>
      <c r="D32" s="1">
        <v>42531</v>
      </c>
      <c r="H32" t="s">
        <v>160</v>
      </c>
      <c r="L32" t="s">
        <v>61</v>
      </c>
      <c r="N32" t="s">
        <v>161</v>
      </c>
      <c r="V32">
        <v>96684141</v>
      </c>
      <c r="AI32" t="str">
        <f t="shared" si="1"/>
        <v>0</v>
      </c>
      <c r="AJ32" t="str">
        <f t="shared" si="1"/>
        <v>0</v>
      </c>
      <c r="AK32" t="str">
        <f t="shared" si="1"/>
        <v>0</v>
      </c>
    </row>
    <row r="33" spans="1:46" x14ac:dyDescent="0.2">
      <c r="C33" t="s">
        <v>162</v>
      </c>
      <c r="D33" s="1">
        <v>42535</v>
      </c>
      <c r="F33" t="s">
        <v>163</v>
      </c>
      <c r="G33" t="s">
        <v>164</v>
      </c>
      <c r="H33" t="s">
        <v>165</v>
      </c>
      <c r="L33" t="s">
        <v>166</v>
      </c>
      <c r="M33" t="s">
        <v>24</v>
      </c>
      <c r="N33" t="s">
        <v>167</v>
      </c>
      <c r="S33">
        <f>-1-11-30</f>
        <v>-42</v>
      </c>
      <c r="V33">
        <v>90919220</v>
      </c>
      <c r="AI33" t="str">
        <f t="shared" si="1"/>
        <v>0</v>
      </c>
      <c r="AJ33" t="str">
        <f t="shared" si="1"/>
        <v>0</v>
      </c>
      <c r="AK33" t="str">
        <f t="shared" si="1"/>
        <v>0</v>
      </c>
      <c r="AN33" s="2">
        <v>45130.6</v>
      </c>
      <c r="AO33" s="2">
        <v>45165.549305555556</v>
      </c>
    </row>
    <row r="34" spans="1:46" x14ac:dyDescent="0.2">
      <c r="C34" t="s">
        <v>168</v>
      </c>
      <c r="D34" s="1">
        <v>42384</v>
      </c>
      <c r="H34" t="s">
        <v>169</v>
      </c>
      <c r="L34" t="s">
        <v>170</v>
      </c>
      <c r="N34" t="s">
        <v>171</v>
      </c>
      <c r="V34">
        <v>98429020</v>
      </c>
      <c r="AI34" t="str">
        <f t="shared" si="1"/>
        <v>0</v>
      </c>
      <c r="AJ34" t="str">
        <f t="shared" si="1"/>
        <v>0</v>
      </c>
      <c r="AK34" t="str">
        <f t="shared" si="1"/>
        <v>0</v>
      </c>
    </row>
    <row r="35" spans="1:46" x14ac:dyDescent="0.2">
      <c r="C35" t="s">
        <v>172</v>
      </c>
      <c r="D35" s="1">
        <v>42502</v>
      </c>
      <c r="H35" t="s">
        <v>173</v>
      </c>
      <c r="K35" t="s">
        <v>174</v>
      </c>
      <c r="L35" t="s">
        <v>175</v>
      </c>
      <c r="N35" t="s">
        <v>176</v>
      </c>
      <c r="P35" t="s">
        <v>24</v>
      </c>
      <c r="S35" s="1">
        <v>27741</v>
      </c>
      <c r="V35">
        <v>97694950</v>
      </c>
      <c r="X35" t="s">
        <v>177</v>
      </c>
      <c r="AI35" t="str">
        <f t="shared" si="1"/>
        <v>0</v>
      </c>
      <c r="AJ35" t="str">
        <f t="shared" si="1"/>
        <v>0</v>
      </c>
      <c r="AK35" t="str">
        <f t="shared" si="1"/>
        <v>0</v>
      </c>
      <c r="AL35" t="s">
        <v>178</v>
      </c>
      <c r="AM35" t="s">
        <v>179</v>
      </c>
      <c r="AN35" s="2">
        <v>43488.603472222225</v>
      </c>
      <c r="AO35" s="2">
        <v>43488.604166666664</v>
      </c>
    </row>
    <row r="36" spans="1:46" x14ac:dyDescent="0.2">
      <c r="C36" t="s">
        <v>180</v>
      </c>
      <c r="D36" s="1">
        <v>42552</v>
      </c>
      <c r="H36" t="s">
        <v>181</v>
      </c>
      <c r="L36" t="s">
        <v>61</v>
      </c>
      <c r="M36" t="s">
        <v>24</v>
      </c>
      <c r="N36" t="s">
        <v>182</v>
      </c>
      <c r="S36">
        <f>-1-11-30</f>
        <v>-42</v>
      </c>
      <c r="V36">
        <v>98500057</v>
      </c>
      <c r="AI36" t="str">
        <f t="shared" si="1"/>
        <v>0</v>
      </c>
      <c r="AJ36" t="str">
        <f t="shared" si="1"/>
        <v>0</v>
      </c>
      <c r="AK36" t="str">
        <f t="shared" si="1"/>
        <v>0</v>
      </c>
      <c r="AN36" s="2">
        <v>43025.63958333333</v>
      </c>
      <c r="AO36" s="2">
        <v>43025.648611111108</v>
      </c>
    </row>
    <row r="37" spans="1:46" x14ac:dyDescent="0.2">
      <c r="A37" t="s">
        <v>183</v>
      </c>
      <c r="B37" t="s">
        <v>45</v>
      </c>
      <c r="C37" t="s">
        <v>184</v>
      </c>
      <c r="D37" s="1">
        <v>42430</v>
      </c>
      <c r="H37" t="s">
        <v>185</v>
      </c>
      <c r="L37" t="s">
        <v>186</v>
      </c>
      <c r="N37" t="s">
        <v>187</v>
      </c>
      <c r="O37" t="s">
        <v>188</v>
      </c>
      <c r="S37" s="1">
        <v>19927</v>
      </c>
      <c r="T37" t="s">
        <v>189</v>
      </c>
      <c r="U37" t="s">
        <v>190</v>
      </c>
      <c r="V37">
        <v>83182980</v>
      </c>
      <c r="X37" t="s">
        <v>191</v>
      </c>
      <c r="AA37">
        <v>142053</v>
      </c>
      <c r="AI37" t="str">
        <f t="shared" si="1"/>
        <v>0</v>
      </c>
      <c r="AJ37" t="str">
        <f t="shared" si="1"/>
        <v>0</v>
      </c>
      <c r="AK37" t="str">
        <f t="shared" si="1"/>
        <v>0</v>
      </c>
      <c r="AS37" t="s">
        <v>45</v>
      </c>
      <c r="AT37" t="s">
        <v>45</v>
      </c>
    </row>
    <row r="38" spans="1:46" x14ac:dyDescent="0.2">
      <c r="C38" t="s">
        <v>192</v>
      </c>
      <c r="D38" s="1">
        <v>42494</v>
      </c>
      <c r="H38" t="s">
        <v>193</v>
      </c>
      <c r="K38" t="s">
        <v>194</v>
      </c>
      <c r="L38" t="s">
        <v>195</v>
      </c>
      <c r="N38" t="s">
        <v>196</v>
      </c>
      <c r="S38" s="1">
        <v>24420</v>
      </c>
      <c r="V38">
        <v>94500993</v>
      </c>
      <c r="X38" t="s">
        <v>197</v>
      </c>
      <c r="AA38">
        <v>358746</v>
      </c>
      <c r="AI38" t="str">
        <f t="shared" si="1"/>
        <v>0</v>
      </c>
      <c r="AJ38" t="str">
        <f t="shared" si="1"/>
        <v>0</v>
      </c>
      <c r="AK38" t="str">
        <f t="shared" si="1"/>
        <v>0</v>
      </c>
    </row>
    <row r="39" spans="1:46" x14ac:dyDescent="0.2">
      <c r="A39" t="s">
        <v>198</v>
      </c>
      <c r="C39" t="s">
        <v>199</v>
      </c>
      <c r="D39" s="1">
        <v>42457</v>
      </c>
      <c r="F39" t="s">
        <v>200</v>
      </c>
      <c r="H39" t="s">
        <v>201</v>
      </c>
      <c r="K39" t="s">
        <v>202</v>
      </c>
      <c r="L39" t="s">
        <v>203</v>
      </c>
      <c r="M39" t="s">
        <v>24</v>
      </c>
      <c r="N39" t="s">
        <v>204</v>
      </c>
      <c r="S39" s="1">
        <v>28349</v>
      </c>
      <c r="V39">
        <v>96866910</v>
      </c>
      <c r="X39" t="s">
        <v>205</v>
      </c>
      <c r="AA39">
        <v>820178</v>
      </c>
      <c r="AI39" t="str">
        <f t="shared" si="1"/>
        <v>0</v>
      </c>
      <c r="AJ39" t="str">
        <f t="shared" si="1"/>
        <v>0</v>
      </c>
      <c r="AK39" t="str">
        <f t="shared" si="1"/>
        <v>0</v>
      </c>
      <c r="AL39" t="s">
        <v>206</v>
      </c>
    </row>
    <row r="40" spans="1:46" x14ac:dyDescent="0.2">
      <c r="C40" t="s">
        <v>207</v>
      </c>
      <c r="D40" s="1">
        <v>42465</v>
      </c>
      <c r="H40" t="s">
        <v>208</v>
      </c>
      <c r="L40" t="s">
        <v>61</v>
      </c>
      <c r="N40" t="s">
        <v>209</v>
      </c>
      <c r="V40">
        <v>91728426</v>
      </c>
      <c r="AI40" t="str">
        <f t="shared" si="1"/>
        <v>0</v>
      </c>
      <c r="AJ40" t="str">
        <f t="shared" si="1"/>
        <v>0</v>
      </c>
      <c r="AK40" t="str">
        <f t="shared" si="1"/>
        <v>0</v>
      </c>
    </row>
    <row r="41" spans="1:46" x14ac:dyDescent="0.2">
      <c r="C41" t="s">
        <v>210</v>
      </c>
      <c r="D41" s="1">
        <v>42582</v>
      </c>
      <c r="H41" t="s">
        <v>211</v>
      </c>
      <c r="K41" t="s">
        <v>212</v>
      </c>
      <c r="L41" t="s">
        <v>213</v>
      </c>
      <c r="N41" t="s">
        <v>214</v>
      </c>
      <c r="S41" s="1">
        <v>29663</v>
      </c>
      <c r="V41">
        <v>98276473</v>
      </c>
      <c r="X41" t="s">
        <v>215</v>
      </c>
      <c r="AA41">
        <v>604285</v>
      </c>
      <c r="AI41" t="str">
        <f t="shared" si="1"/>
        <v>0</v>
      </c>
      <c r="AJ41" t="str">
        <f t="shared" si="1"/>
        <v>0</v>
      </c>
      <c r="AK41" t="str">
        <f t="shared" si="1"/>
        <v>0</v>
      </c>
    </row>
    <row r="42" spans="1:46" x14ac:dyDescent="0.2">
      <c r="C42" t="s">
        <v>216</v>
      </c>
      <c r="D42" s="1">
        <v>42523</v>
      </c>
      <c r="H42" t="s">
        <v>217</v>
      </c>
      <c r="K42" t="s">
        <v>218</v>
      </c>
      <c r="L42" t="s">
        <v>219</v>
      </c>
      <c r="N42" t="s">
        <v>220</v>
      </c>
      <c r="S42" s="1">
        <v>32075</v>
      </c>
      <c r="V42">
        <v>96435128</v>
      </c>
      <c r="X42" t="s">
        <v>221</v>
      </c>
      <c r="AA42">
        <v>530513</v>
      </c>
      <c r="AI42" t="str">
        <f t="shared" ref="AI42:AK48" si="2">"0"</f>
        <v>0</v>
      </c>
      <c r="AJ42" t="str">
        <f t="shared" si="2"/>
        <v>0</v>
      </c>
      <c r="AK42" t="str">
        <f t="shared" si="2"/>
        <v>0</v>
      </c>
      <c r="AM42" t="s">
        <v>219</v>
      </c>
    </row>
    <row r="43" spans="1:46" x14ac:dyDescent="0.2">
      <c r="C43" t="s">
        <v>222</v>
      </c>
      <c r="D43" s="1">
        <v>42493</v>
      </c>
      <c r="H43" t="s">
        <v>223</v>
      </c>
      <c r="K43" t="s">
        <v>224</v>
      </c>
      <c r="L43" t="s">
        <v>225</v>
      </c>
      <c r="M43" t="s">
        <v>24</v>
      </c>
      <c r="N43" t="s">
        <v>226</v>
      </c>
      <c r="P43" t="s">
        <v>24</v>
      </c>
      <c r="S43" s="1">
        <v>22174</v>
      </c>
      <c r="V43">
        <v>98731098</v>
      </c>
      <c r="X43" t="s">
        <v>227</v>
      </c>
      <c r="AA43">
        <v>218815</v>
      </c>
      <c r="AI43" t="str">
        <f t="shared" si="2"/>
        <v>0</v>
      </c>
      <c r="AJ43" t="str">
        <f t="shared" si="2"/>
        <v>0</v>
      </c>
      <c r="AK43" t="str">
        <f t="shared" si="2"/>
        <v>0</v>
      </c>
      <c r="AM43" t="s">
        <v>225</v>
      </c>
      <c r="AN43" s="2">
        <v>42689</v>
      </c>
      <c r="AO43" s="2">
        <v>42796.697916666664</v>
      </c>
    </row>
    <row r="44" spans="1:46" x14ac:dyDescent="0.2">
      <c r="C44" t="s">
        <v>228</v>
      </c>
      <c r="D44" s="1">
        <v>42431</v>
      </c>
      <c r="H44" t="s">
        <v>229</v>
      </c>
      <c r="K44" t="s">
        <v>230</v>
      </c>
      <c r="L44" t="s">
        <v>231</v>
      </c>
      <c r="N44" t="s">
        <v>232</v>
      </c>
      <c r="Q44">
        <v>93877232</v>
      </c>
      <c r="S44" s="1">
        <v>31652</v>
      </c>
      <c r="V44">
        <v>84883996</v>
      </c>
      <c r="X44" t="s">
        <v>233</v>
      </c>
      <c r="AA44">
        <v>640833</v>
      </c>
      <c r="AI44" t="str">
        <f t="shared" si="2"/>
        <v>0</v>
      </c>
      <c r="AJ44" t="str">
        <f t="shared" si="2"/>
        <v>0</v>
      </c>
      <c r="AK44" t="str">
        <f t="shared" si="2"/>
        <v>0</v>
      </c>
      <c r="AM44" t="s">
        <v>234</v>
      </c>
    </row>
    <row r="45" spans="1:46" x14ac:dyDescent="0.2">
      <c r="C45" t="s">
        <v>235</v>
      </c>
      <c r="D45" s="1">
        <v>42556</v>
      </c>
      <c r="H45" t="s">
        <v>236</v>
      </c>
      <c r="L45" t="s">
        <v>237</v>
      </c>
      <c r="N45" t="s">
        <v>238</v>
      </c>
      <c r="V45">
        <v>81709589</v>
      </c>
      <c r="AI45" t="str">
        <f t="shared" si="2"/>
        <v>0</v>
      </c>
      <c r="AJ45" t="str">
        <f t="shared" si="2"/>
        <v>0</v>
      </c>
      <c r="AK45" t="str">
        <f t="shared" si="2"/>
        <v>0</v>
      </c>
    </row>
    <row r="46" spans="1:46" x14ac:dyDescent="0.2">
      <c r="C46" t="s">
        <v>239</v>
      </c>
      <c r="D46" s="1">
        <v>42460</v>
      </c>
      <c r="H46" t="s">
        <v>240</v>
      </c>
      <c r="K46" t="s">
        <v>241</v>
      </c>
      <c r="L46" t="s">
        <v>242</v>
      </c>
      <c r="N46" t="s">
        <v>243</v>
      </c>
      <c r="S46" s="1">
        <v>29590</v>
      </c>
      <c r="V46">
        <v>92790762</v>
      </c>
      <c r="X46" t="s">
        <v>244</v>
      </c>
      <c r="AA46">
        <v>560610</v>
      </c>
      <c r="AI46" t="str">
        <f t="shared" si="2"/>
        <v>0</v>
      </c>
      <c r="AJ46" t="str">
        <f t="shared" si="2"/>
        <v>0</v>
      </c>
      <c r="AK46" t="str">
        <f t="shared" si="2"/>
        <v>0</v>
      </c>
    </row>
    <row r="47" spans="1:46" x14ac:dyDescent="0.2">
      <c r="C47" t="s">
        <v>245</v>
      </c>
      <c r="D47" s="1">
        <v>42508</v>
      </c>
      <c r="H47" t="s">
        <v>246</v>
      </c>
      <c r="L47" t="s">
        <v>61</v>
      </c>
      <c r="N47" t="s">
        <v>247</v>
      </c>
      <c r="V47">
        <v>86118331</v>
      </c>
      <c r="AI47" t="str">
        <f t="shared" si="2"/>
        <v>0</v>
      </c>
      <c r="AJ47" t="str">
        <f t="shared" si="2"/>
        <v>0</v>
      </c>
      <c r="AK47" t="str">
        <f t="shared" si="2"/>
        <v>0</v>
      </c>
    </row>
    <row r="48" spans="1:46" x14ac:dyDescent="0.2">
      <c r="C48" t="s">
        <v>248</v>
      </c>
      <c r="D48" s="1">
        <v>43087</v>
      </c>
      <c r="H48" t="s">
        <v>249</v>
      </c>
      <c r="L48" t="s">
        <v>250</v>
      </c>
      <c r="N48" t="s">
        <v>251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Teo</dc:creator>
  <cp:lastModifiedBy>Alan Teo</cp:lastModifiedBy>
  <dcterms:created xsi:type="dcterms:W3CDTF">2025-01-20T03:26:41Z</dcterms:created>
  <dcterms:modified xsi:type="dcterms:W3CDTF">2025-01-20T03:28:30Z</dcterms:modified>
</cp:coreProperties>
</file>