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joycepak/Documents/UNC Chapel Hill/PCORI RA/Abstraction Forms/FINAL/"/>
    </mc:Choice>
  </mc:AlternateContent>
  <xr:revisionPtr revIDLastSave="0" documentId="8_{8D68476F-6750-CE44-A421-8593D36D38DB}" xr6:coauthVersionLast="47" xr6:coauthVersionMax="47" xr10:uidLastSave="{00000000-0000-0000-0000-000000000000}"/>
  <bookViews>
    <workbookView xWindow="5900" yWindow="460" windowWidth="40820" windowHeight="25920" xr2:uid="{1F211257-F029-D747-834C-8C8E4D0F0C3C}"/>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 i="1" l="1"/>
  <c r="T4" i="1"/>
  <c r="T5" i="1"/>
  <c r="T6" i="1"/>
  <c r="T7" i="1"/>
  <c r="T8" i="1"/>
  <c r="T9" i="1"/>
  <c r="T10" i="1"/>
  <c r="T11" i="1"/>
  <c r="T12" i="1"/>
  <c r="T13" i="1"/>
  <c r="T14" i="1"/>
  <c r="T15" i="1"/>
  <c r="T16" i="1"/>
  <c r="T17" i="1"/>
  <c r="T18" i="1"/>
  <c r="T19" i="1"/>
  <c r="T20" i="1"/>
  <c r="T22" i="1"/>
  <c r="T23" i="1"/>
  <c r="T24" i="1"/>
  <c r="T25" i="1"/>
  <c r="T26" i="1"/>
  <c r="T27" i="1"/>
  <c r="T28" i="1"/>
  <c r="T29" i="1"/>
  <c r="T31" i="1"/>
  <c r="T32" i="1"/>
  <c r="T33" i="1"/>
  <c r="T34" i="1"/>
  <c r="T35" i="1"/>
  <c r="T36" i="1"/>
  <c r="T37" i="1"/>
  <c r="T38" i="1"/>
  <c r="T39" i="1"/>
  <c r="T40" i="1"/>
  <c r="T41" i="1"/>
  <c r="T42"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5" i="1"/>
  <c r="T96" i="1"/>
  <c r="T97" i="1"/>
  <c r="T98" i="1"/>
  <c r="T100" i="1"/>
  <c r="T101" i="1"/>
  <c r="T102" i="1"/>
  <c r="T103" i="1"/>
  <c r="T104"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6" i="1"/>
  <c r="T137" i="1"/>
  <c r="T138" i="1"/>
  <c r="T139" i="1"/>
  <c r="T140" i="1"/>
  <c r="T141" i="1"/>
  <c r="T142" i="1"/>
  <c r="T143" i="1"/>
  <c r="T144" i="1"/>
  <c r="T145" i="1"/>
  <c r="T146" i="1"/>
  <c r="T147" i="1"/>
  <c r="T148" i="1"/>
  <c r="T149" i="1"/>
  <c r="T150" i="1"/>
  <c r="Q134" i="1"/>
  <c r="A128" i="1"/>
  <c r="A129" i="1" s="1"/>
  <c r="A130" i="1" s="1"/>
  <c r="A131" i="1" s="1"/>
  <c r="A132" i="1" s="1"/>
  <c r="A133" i="1" s="1"/>
  <c r="A134" i="1" s="1"/>
  <c r="A135" i="1" s="1"/>
  <c r="A136" i="1" s="1"/>
  <c r="A137" i="1" s="1"/>
  <c r="A138" i="1" s="1"/>
  <c r="A139" i="1" s="1"/>
  <c r="A140" i="1" s="1"/>
  <c r="A141" i="1" s="1"/>
  <c r="A142" i="1" s="1"/>
  <c r="A143" i="1" s="1"/>
  <c r="A144" i="1" s="1"/>
  <c r="A145" i="1" s="1"/>
  <c r="A146" i="1" s="1"/>
  <c r="A147" i="1" s="1"/>
  <c r="A107" i="1"/>
  <c r="A108" i="1" s="1"/>
  <c r="A109" i="1" s="1"/>
  <c r="A110" i="1" s="1"/>
  <c r="A111" i="1" s="1"/>
  <c r="A112" i="1" s="1"/>
  <c r="A113" i="1" s="1"/>
  <c r="A114" i="1" s="1"/>
  <c r="Q95" i="1"/>
  <c r="Q89" i="1"/>
  <c r="Q87" i="1"/>
  <c r="Q86" i="1"/>
  <c r="Q77" i="1"/>
  <c r="Q76" i="1"/>
  <c r="Q74" i="1"/>
  <c r="Q70" i="1"/>
  <c r="Q69" i="1"/>
  <c r="A64" i="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Q63" i="1"/>
  <c r="Q59" i="1"/>
  <c r="Q54" i="1"/>
  <c r="Q53" i="1"/>
  <c r="Q52" i="1"/>
  <c r="Q51" i="1"/>
  <c r="Q47" i="1"/>
  <c r="Q46" i="1"/>
  <c r="Q44" i="1"/>
  <c r="Q38"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T2" i="1"/>
</calcChain>
</file>

<file path=xl/sharedStrings.xml><?xml version="1.0" encoding="utf-8"?>
<sst xmlns="http://schemas.openxmlformats.org/spreadsheetml/2006/main" count="4863" uniqueCount="1022">
  <si>
    <t>Study_ID</t>
  </si>
  <si>
    <t>Pull</t>
  </si>
  <si>
    <t>Trial Identifier</t>
  </si>
  <si>
    <t>Title of Study</t>
  </si>
  <si>
    <t>Study used</t>
  </si>
  <si>
    <t>Author</t>
  </si>
  <si>
    <t>Region/Country of Research</t>
  </si>
  <si>
    <t>countries_macro</t>
  </si>
  <si>
    <t>US</t>
  </si>
  <si>
    <t>Publication Date</t>
  </si>
  <si>
    <t>Tx</t>
  </si>
  <si>
    <t>Tx2/control</t>
  </si>
  <si>
    <t>Tx type</t>
  </si>
  <si>
    <t>Primary Outcome</t>
  </si>
  <si>
    <t>Results</t>
  </si>
  <si>
    <t>Population/Intervention Type</t>
  </si>
  <si>
    <t>Total_N</t>
  </si>
  <si>
    <t>Enrollment Start</t>
  </si>
  <si>
    <t>Enrollment End</t>
  </si>
  <si>
    <t>day_diff_enrolltopublish</t>
  </si>
  <si>
    <t>Race</t>
  </si>
  <si>
    <t>Ethnicity</t>
  </si>
  <si>
    <t xml:space="preserve">Sex </t>
  </si>
  <si>
    <t>Smoke</t>
  </si>
  <si>
    <t>Age</t>
  </si>
  <si>
    <t>Age_how?</t>
  </si>
  <si>
    <t>Age Range</t>
  </si>
  <si>
    <t>Comorbidities</t>
  </si>
  <si>
    <t>Pregnant_excluded</t>
  </si>
  <si>
    <t>Pregnancy_reported</t>
  </si>
  <si>
    <t>o2 therapy</t>
  </si>
  <si>
    <t>bmi</t>
  </si>
  <si>
    <t>bmi_how?</t>
  </si>
  <si>
    <t>Weight</t>
  </si>
  <si>
    <t>income</t>
  </si>
  <si>
    <t>rural/urban status</t>
  </si>
  <si>
    <t>other SES marker</t>
  </si>
  <si>
    <t>flow chart (y/n)</t>
  </si>
  <si>
    <t>Notes</t>
  </si>
  <si>
    <t>Access URL (mine)</t>
  </si>
  <si>
    <t>Access URL (Michael)</t>
  </si>
  <si>
    <t>Race Ascertained</t>
  </si>
  <si>
    <t>NCT04323527</t>
  </si>
  <si>
    <t>Effect of High vs Low Doses of Chloroquine Diphosphate as Adjunctive Therapy for Patients Hospitalized With Severe Acute Respiratory Syndrome Coronavirus 2 (SARS-CoV-2) Infection: A Randomized Clinical Trial.</t>
  </si>
  <si>
    <t>Yes</t>
  </si>
  <si>
    <t>Borba</t>
  </si>
  <si>
    <t>Brazil</t>
  </si>
  <si>
    <t>South America</t>
  </si>
  <si>
    <t>No</t>
  </si>
  <si>
    <t>high-dosage CQ</t>
  </si>
  <si>
    <t>low-dosage CQ</t>
  </si>
  <si>
    <t>treatment</t>
  </si>
  <si>
    <t>mortality</t>
  </si>
  <si>
    <t>no statistically significant difference</t>
  </si>
  <si>
    <t>hospitalized, symptomatic</t>
  </si>
  <si>
    <t>Mean/sd</t>
  </si>
  <si>
    <t>&gt;=18</t>
  </si>
  <si>
    <t>Median/IQR</t>
  </si>
  <si>
    <t>https://jamanetwork.com/journals/jamanetworkopen/fullarticle/2765499</t>
  </si>
  <si>
    <t>N/A</t>
  </si>
  <si>
    <t>NCT04308668. opens in new tab</t>
  </si>
  <si>
    <t>A Randomized Trial of Hydroxychloroquine as Postexposure Prophylaxis for Covid-19</t>
  </si>
  <si>
    <t>Boulware</t>
  </si>
  <si>
    <t>U.S.</t>
  </si>
  <si>
    <t>North America</t>
  </si>
  <si>
    <t>hydroxycholoroquine</t>
  </si>
  <si>
    <t>placebo</t>
  </si>
  <si>
    <t>prophylaxis</t>
  </si>
  <si>
    <t>laboratory-confirmed Covid-19</t>
  </si>
  <si>
    <t>non-hospitalized, asymptomatic</t>
  </si>
  <si>
    <t>https://www.ncbi.nlm.nih.gov/pmc/articles/PMC7289276/pdf/NEJMoa2016638.pdf</t>
  </si>
  <si>
    <t>https://www.ncbi.nlm.nih.gov/pmc/articles/PMC7289276/</t>
  </si>
  <si>
    <t>ChiCTR2000029757</t>
  </si>
  <si>
    <t>Effect of Convalescent Plasma Therapy on Time to Clinical Improvement in Patients With Severe and Life-threatening COVID-19A Randomized Clinical Trial</t>
  </si>
  <si>
    <t>Li</t>
  </si>
  <si>
    <t>China</t>
  </si>
  <si>
    <t>Asia</t>
  </si>
  <si>
    <t>convalescent plasma group</t>
  </si>
  <si>
    <t>standard treatment</t>
  </si>
  <si>
    <t>time to clinical improvement within 28 days (patient discharged alive or reduction in disease severity scale)</t>
  </si>
  <si>
    <t>N/A (pregnancy excluded)</t>
  </si>
  <si>
    <t>https://www.ncbi.nlm.nih.gov/pmc/articles/PMC7270883/</t>
  </si>
  <si>
    <t>NCT04276688</t>
  </si>
  <si>
    <t>Triple combination of interferon beta-1b, lopinavir–ritonavir, and ribavirin in the treatment of patients admitted to hospital with COVID-19: an open-label, randomised, phase 2 trial</t>
  </si>
  <si>
    <t>Hung</t>
  </si>
  <si>
    <t>Hong Kong</t>
  </si>
  <si>
    <t>combined interferon beta-1b, lopinavir–ritonavir, and ribavirin</t>
  </si>
  <si>
    <t>lopinavir 400 mg and ritonavir 100 mg every 12 h</t>
  </si>
  <si>
    <t>time to providing a nasopharyngeal swab negative for severe acute respiratory syndrome coronavirus 2 RT-PCR</t>
  </si>
  <si>
    <t>statistically significant difference</t>
  </si>
  <si>
    <t>*Oxygen therapy in outcomes column</t>
  </si>
  <si>
    <t>https://www.ncbi.nlm.nih.gov/pmc/articles/PMC7211500/</t>
  </si>
  <si>
    <t>NCT04326790</t>
  </si>
  <si>
    <t>Effect of Colchicine vs Standard Care on Cardiac and Inflammatory Biomarkers and Clinical Outcomes in Patients Hospitalized With Coronavirus Disease 2019 The GRECCO-19 Randomized Clinical Tria</t>
  </si>
  <si>
    <t>Deftereos</t>
  </si>
  <si>
    <t>Greece</t>
  </si>
  <si>
    <t>Europe</t>
  </si>
  <si>
    <t>Colchicine administration</t>
  </si>
  <si>
    <t>time from baseline to clinical deterioration</t>
  </si>
  <si>
    <t>&gt;18</t>
  </si>
  <si>
    <t>https://jamanetwork.com/journals/jamanetworkopen/fullarticle/2767593</t>
  </si>
  <si>
    <t>IRCT20100228003449N28</t>
  </si>
  <si>
    <t>A Randomized Clinical Trial of the Efficacy and Safety of Interferon β-1a in Treatment of Severe COVID-19</t>
  </si>
  <si>
    <t>Davoudi-Monfared</t>
  </si>
  <si>
    <t>Iran</t>
  </si>
  <si>
    <t>Middle East</t>
  </si>
  <si>
    <t>interferon β-1a + national protocol medications (control)</t>
  </si>
  <si>
    <t>hydroxychloroquine plus lopinavir-ritonavir or atazanavir-ritonavir</t>
  </si>
  <si>
    <t>time to clinical response</t>
  </si>
  <si>
    <t>https://www.ncbi.nlm.nih.gov/pmc/articles/PMC7449227/</t>
  </si>
  <si>
    <t>NCT04304053</t>
  </si>
  <si>
    <t>Hydroxychloroquine for Early Treatment of Adults with Mild Covid-19: A Randomized-Controlled Trial</t>
  </si>
  <si>
    <t>Mitja</t>
  </si>
  <si>
    <t>Spain</t>
  </si>
  <si>
    <t>hydroxychloroquine </t>
  </si>
  <si>
    <t>no antiviral treatment</t>
  </si>
  <si>
    <t>reduction of viral RNA load in nasopharyngeal swabs</t>
  </si>
  <si>
    <t>non-hospitalized, symptomatic</t>
  </si>
  <si>
    <t>https://academic.oup.com/cid/advance-article/doi/10.1093/cid/ciaa1009/5872589</t>
  </si>
  <si>
    <t>NCT04341389</t>
  </si>
  <si>
    <t>Immunogenicity and safety of a recombinant adenovirus type-5-vectored COVID-19 vaccine in healthy adults aged 18 years or older</t>
  </si>
  <si>
    <t>Zhu</t>
  </si>
  <si>
    <t>non-replicating adenovirus type-5 (Ad5)-vectored COVID-19 vaccine</t>
  </si>
  <si>
    <t>vaccine</t>
  </si>
  <si>
    <t>evaluate immunogenicity and safety of the Ad5-vectored COVID-19 vaccine</t>
  </si>
  <si>
    <t>support testing of vaccine in phase 3</t>
  </si>
  <si>
    <t>https://www.thelancet.com/journals/lancet/article/PIIS0140-6736(20)31605-6/fulltext</t>
  </si>
  <si>
    <t>EU2020-000890-25.</t>
  </si>
  <si>
    <t>Hydroxychloroquine and azithromycin as a treatment of COVID-19:
results of an open-label non-randomized clinical trial</t>
  </si>
  <si>
    <t>Gautret</t>
  </si>
  <si>
    <t>France</t>
  </si>
  <si>
    <t>600mg of hydroxychloroquine</t>
  </si>
  <si>
    <t>no treatment</t>
  </si>
  <si>
    <t>virological clearnace at day-6 post-inclusion</t>
  </si>
  <si>
    <t>hospitalized, symptomatic, asymptomatic</t>
  </si>
  <si>
    <t>&gt;12</t>
  </si>
  <si>
    <t>https://www.ncbi.nlm.nih.gov/pmc/articles/PMC7102549/pdf/main.pdf</t>
  </si>
  <si>
    <t>https://www.ncbi.nlm.nih.gov/pmc/articles/PMC7102549/</t>
  </si>
  <si>
    <t>NCT04523831</t>
  </si>
  <si>
    <t>Clinical Trial of Ivermectin Plus Doxycycline for the Treatment of Confirmed Covid-19 Infection</t>
  </si>
  <si>
    <t>Dhaka Medical College</t>
  </si>
  <si>
    <t>Bangladesh</t>
  </si>
  <si>
    <t>Ivermectin and Doxycycline</t>
  </si>
  <si>
    <t>early clinical improvement</t>
  </si>
  <si>
    <t>https://clinicaltrials.gov/ct2/show/results/NCT04523831?recrs=eh&amp;rslt=With&amp;type=Intr&amp;cond=covid+OR+coronavirus&amp;draw=2&amp;rank=2</t>
  </si>
  <si>
    <t>ChiCTR2000029853</t>
  </si>
  <si>
    <t>A Randomized, Open-Label, Controlled Clinical Trial of Azvudine Tablets in the Treatment of Mild and Common COVID-19, a Pilot Study</t>
  </si>
  <si>
    <t>Ren</t>
  </si>
  <si>
    <t>oral azvudine tablets 5mg/day</t>
  </si>
  <si>
    <t>standard antiviral treatment</t>
  </si>
  <si>
    <t>rate of nucelic acid negativity conversion of COVID-19 and negativity conversion time</t>
  </si>
  <si>
    <t>https://onlinelibrary.wiley.com/doi/epdf/10.1002/advs.202001435</t>
  </si>
  <si>
    <t>https://onlinelibrary.wiley.com/doi/full/10.1002/advs.202001435</t>
  </si>
  <si>
    <t>ChiCTR2000030058</t>
  </si>
  <si>
    <t>A Small-Scale Medication of Leflunomide as a Treatment of COVID-19 in an Open-Label Blank-Controlled Clinical Trial</t>
  </si>
  <si>
    <t>Hu</t>
  </si>
  <si>
    <t>Leflunomide+standard treatment</t>
  </si>
  <si>
    <t>time to clinical improvement meeting discharge criteria</t>
  </si>
  <si>
    <t>18-70</t>
  </si>
  <si>
    <t>https://www.ncbi.nlm.nih.gov/pmc/articles/PMC7371831/pdf/12250_2020_Article_258.pdf</t>
  </si>
  <si>
    <t>https://link.springer.com/article/10.1007/s12250-020-00258-7</t>
  </si>
  <si>
    <t>ChiCTR2000029308</t>
  </si>
  <si>
    <t>A Trial of Lopinavir-Ritonavir in Adults Hospitalized with Severe Covid-19</t>
  </si>
  <si>
    <t>Wang</t>
  </si>
  <si>
    <t>lopinavir-ritonavir</t>
  </si>
  <si>
    <t>time to clinical improvement</t>
  </si>
  <si>
    <t>https://www.nejm.org/doi/pdf/10.1056/NEJMoa2001282</t>
  </si>
  <si>
    <t>https://www.nejm.org/doi/full/10.1056/NEJMoa2001282</t>
  </si>
  <si>
    <t>NCT04345614</t>
  </si>
  <si>
    <t>Auxora versus standard of care for the treatment of severe or critical COVID-19 pneumonia: results from a randomized controlled trial</t>
  </si>
  <si>
    <t>Miller</t>
  </si>
  <si>
    <t>Auxora+standard care</t>
  </si>
  <si>
    <t>safety and tolerability of Auxora</t>
  </si>
  <si>
    <t>Median/Range</t>
  </si>
  <si>
    <t>https://ccforum.biomedcentral.com/articles/10.1186/s13054-020-03220-x</t>
  </si>
  <si>
    <t>NCT04321278</t>
  </si>
  <si>
    <t>Azithromycin in addition to standard of care versus standard of care alone in the treatment of patients admitted to the hospital with severe COVID-19 in Brazil (COALITION II): a randomised clinical trial</t>
  </si>
  <si>
    <t>Furtado</t>
  </si>
  <si>
    <t>azithromycin+standard care</t>
  </si>
  <si>
    <t>clinical status</t>
  </si>
  <si>
    <t>https://www.thelancet.com/action/showPdf?pii=S0140-6736%2820%2931862-6</t>
  </si>
  <si>
    <t>https://www.thelancet.com/article/S0140-6736(20)31862-6/fulltext</t>
  </si>
  <si>
    <t>ChiCTR2000031809</t>
  </si>
  <si>
    <t>Effect of an Inactivated Vaccine Against SARS-CoV-2 on Safety and Immunogenicity Outcomes Interim Analysis of 2 Randomized Clinical Trials</t>
  </si>
  <si>
    <t>Xia</t>
  </si>
  <si>
    <t>vaccine (in 3 dose group high, medium, low)</t>
  </si>
  <si>
    <t>aluminum hydroxide group</t>
  </si>
  <si>
    <t>combined adverse reactions 7 days after each injection</t>
  </si>
  <si>
    <t>18-59</t>
  </si>
  <si>
    <t>https://jamanetwork.com/journals/jama/fullarticle/2769612</t>
  </si>
  <si>
    <t>https://jamanetwork.com/journals/jama/fullarticle/2769613</t>
  </si>
  <si>
    <t>https://www.ncbi.nlm.nih.gov/pmc/articles/PMC7502909/</t>
  </si>
  <si>
    <t>IRCT202003117046797N4</t>
  </si>
  <si>
    <t>Effect of bromhexine on clinical outcomes and mortality in COVID-19 patients: A randomized clinical trial</t>
  </si>
  <si>
    <t>Ansarin</t>
  </si>
  <si>
    <t>oral bromhexine hydrochloride</t>
  </si>
  <si>
    <t>improvement in the rate of ICU admissions, intubation/mechanical ventilation, 28 days mortality</t>
  </si>
  <si>
    <t>https://www.researchgate.net/publication/343725817_Effect_of_bromhexine_on_clinical_outcomes_and_mortality_in_COVID-19_patients_A_randomized_clinical_trial/link/5f42bf5f92851cd302222cca/download</t>
  </si>
  <si>
    <t>https://jamanetwork.com/journals/jamainternalmedicine/fullarticle/2770680</t>
  </si>
  <si>
    <t>ChiCTR2000030007 </t>
  </si>
  <si>
    <t>Effect of Recombinant Human Granulocyte Colony-Stimulating Factor for Patients With Coronavirus Disease 2019 (COVID-19) and Lymphopenia A Randomized Clinical Trial</t>
  </si>
  <si>
    <t>Cheng</t>
  </si>
  <si>
    <t>rhG-CSF+standard care</t>
  </si>
  <si>
    <t>time to improvement of at least 1 point on a 7 category disease severity score</t>
  </si>
  <si>
    <t>https://journal-inflammation.biomedcentral.com/articles/10.1186/s12950-020-00249-1</t>
  </si>
  <si>
    <t>NCT04329923</t>
  </si>
  <si>
    <t>Efficacy and Safety of Hydroxychloroquine vs Placebo for Pre-exposure SARS-CoV-2 Prophylaxis Among Health Care Workers A Randomized Clinical Trial</t>
  </si>
  <si>
    <t>Abella</t>
  </si>
  <si>
    <t>hydroxychloroquine</t>
  </si>
  <si>
    <t>incidence of COVID infection by nasopharyngeal swab</t>
  </si>
  <si>
    <t>no enrollement end (end date July 14 2020)</t>
  </si>
  <si>
    <t>https://jamanetwork.com/journals/jamainternalmedicine/fullarticle/2771265</t>
  </si>
  <si>
    <t>self-report</t>
  </si>
  <si>
    <t>ChiCTR2000034795</t>
  </si>
  <si>
    <t>Efficacy of herbal medicine (Xuanfei Baidu decoction) combined with conventional drug in treating COVID-19: a pilot randomized clinical trial</t>
  </si>
  <si>
    <t>Xiong</t>
  </si>
  <si>
    <t>XBD+conventional medicine</t>
  </si>
  <si>
    <t>conventional medicine</t>
  </si>
  <si>
    <t>disappearance rate of main symptoms of COVID</t>
  </si>
  <si>
    <t>18-75</t>
  </si>
  <si>
    <t>https://www.sciencedirect.com/science/article/pii/S2213422020301219</t>
  </si>
  <si>
    <t>NCT 04251871</t>
  </si>
  <si>
    <t>Exploring an Integrative Therapy for Treating COVID-19: A Randomized Controlled Trial</t>
  </si>
  <si>
    <t>keguan-1+standard treatment</t>
  </si>
  <si>
    <t>incidence of ARDs (acute respiratory distress syndrome) development</t>
  </si>
  <si>
    <t>o2 part of tx; greater than 18</t>
  </si>
  <si>
    <t>https://www.ncbi.nlm.nih.gov/pmc/articles/PMC7364292/pdf/11655_2020_Article_3426.pdf</t>
  </si>
  <si>
    <t>https://link.springer.com/article/10.1007/s11655-020-3426-7</t>
  </si>
  <si>
    <t>IRCT2019072704434N1</t>
  </si>
  <si>
    <t>Febuxostat therapy in outpatients with suspected COVID-19: A clinical trial</t>
  </si>
  <si>
    <t>Davoodi</t>
  </si>
  <si>
    <t>febuxostat (FBX)</t>
  </si>
  <si>
    <t>hydroxychloroquine (HCQ)</t>
  </si>
  <si>
    <t>rate of hospitalization</t>
  </si>
  <si>
    <t>Mean/SEM</t>
  </si>
  <si>
    <t>https://pubmed.ncbi.nlm.nih.gov/32603531/</t>
  </si>
  <si>
    <t>https://www.ncbi.nlm.nih.gov/pmc/articles/PMC7361151/</t>
  </si>
  <si>
    <t>ChiCTR2000029868</t>
  </si>
  <si>
    <t>Hydroxychloroquine in patients with mainly mild to moderate coronavirus disease 2019: open label, randomised controlled trial</t>
  </si>
  <si>
    <t>Tang</t>
  </si>
  <si>
    <t>hydroxycholoroquine+standard care</t>
  </si>
  <si>
    <t>whether patients had negative conversion of COVID by 28 days and clinical improvement</t>
  </si>
  <si>
    <t>https://www.bmj.com/content/369/bmj.m1849</t>
  </si>
  <si>
    <t> NCT04257656</t>
  </si>
  <si>
    <t>Remdesivir in adults with severe COVID-19: a randomised, double-blind, placebo-controlled, multicentre trial</t>
  </si>
  <si>
    <t>remdesivir</t>
  </si>
  <si>
    <t xml:space="preserve">time to clinical improvement within 28 days </t>
  </si>
  <si>
    <t>https://www.thelancet.com/journals/lancet/article/PIIS0140-6736(20)31022-9/fulltext</t>
  </si>
  <si>
    <t>Safety and effectiveness of azithromycin in patients with COVID-19: An open-label randomised trial</t>
  </si>
  <si>
    <t>Sekhavati</t>
  </si>
  <si>
    <t>vital signs, SpO2 levels, duration of hospitalisation, need for and length of intensive care unit admission, mortality rate and results of 30-day follow-up after discharge</t>
  </si>
  <si>
    <t>https://www.ncbi.nlm.nih.gov/pmc/articles/PMC7445147/pdf/main.pdf</t>
  </si>
  <si>
    <t>https://www.ncbi.nlm.nih.gov/pmc/articles/PMC7445147/</t>
  </si>
  <si>
    <t>NCT04292730</t>
  </si>
  <si>
    <t>Effect of Remdesivir vs Standard Care on Clinical Status at 11 Days in Patients With Moderate COVID-19: A Randomized Clinical Trial</t>
  </si>
  <si>
    <t>Spinner</t>
  </si>
  <si>
    <t>U.S., Europe, Asia</t>
  </si>
  <si>
    <t>North America, Europe, Asia</t>
  </si>
  <si>
    <t>tx1: 10 day remdesivir tx2: 5 day remdesivir</t>
  </si>
  <si>
    <t>clinical status on day 11 on a 7-point ordinal scale ranging from death (category 1) to discharged (category 7)</t>
  </si>
  <si>
    <t>&gt;=12</t>
  </si>
  <si>
    <t>https://jamanetwork.com/journals/jama/fullarticle/10.1001/jama.2020.16349</t>
  </si>
  <si>
    <t>https://jamanetwork.com/journals/jama/fullarticle/2769871</t>
  </si>
  <si>
    <t>IRCT20200328046886N1.</t>
  </si>
  <si>
    <t>Evaluation of the efficacy of sofosbuvir plus daclatasvir in combination with ribavirin for hospitalized COVID-19 patients with moderate disease compared with standard care: a single-centre, randomized controlled trial</t>
  </si>
  <si>
    <t>Kasgari</t>
  </si>
  <si>
    <t>400 mg sofosbuvir, 60 mg daclatasvir and 1200 mg ribavirin</t>
  </si>
  <si>
    <t>length of hospital stay</t>
  </si>
  <si>
    <t>18-80</t>
  </si>
  <si>
    <t>https://www.ncbi.nlm.nih.gov/pmc/articles/PMC7454669/pdf/dkaa332.pdf</t>
  </si>
  <si>
    <t>https://academic.oup.com/jac/article/75/11/3373/5889947</t>
  </si>
  <si>
    <t>ChiCTR2000029658</t>
  </si>
  <si>
    <t>High-flow nasal-oxygenation-assisted fibreoptic tracheal intubation in critically ill patients with COVID-19 pneumonia: a prospective randomised controlled trial</t>
  </si>
  <si>
    <t>Wu</t>
  </si>
  <si>
    <t>high flow nasal oxygenation</t>
  </si>
  <si>
    <t>standard mask oxygenation</t>
  </si>
  <si>
    <r>
      <t>S</t>
    </r>
    <r>
      <rPr>
        <sz val="11"/>
        <color indexed="63"/>
        <rFont val="Arial"/>
        <family val="2"/>
      </rPr>
      <t>po2 during tracheal intubation</t>
    </r>
  </si>
  <si>
    <t>editorial</t>
  </si>
  <si>
    <t>https://www.ncbi.nlm.nih.gov/pmc/articles/PMC7269901/pdf/main.pdf</t>
  </si>
  <si>
    <t>https://bjanaesthesia.org/article/S0007-0912(20)30135-5/fulltext</t>
  </si>
  <si>
    <t>NCT04308668</t>
  </si>
  <si>
    <t>Hydroxychloroquine in Nonhospitalized Adults With Early COVID-19 : A Randomized Trial</t>
  </si>
  <si>
    <t>Skipper</t>
  </si>
  <si>
    <t>US, Canada</t>
  </si>
  <si>
    <t>oral hydroxycholoroquine</t>
  </si>
  <si>
    <t>masked placebo</t>
  </si>
  <si>
    <t>change in overall symptom severity over 14 days</t>
  </si>
  <si>
    <t>https://www.ncbi.nlm.nih.gov/pmc/articles/PMC7384270/pdf/aim-olf-M204207.pdf</t>
  </si>
  <si>
    <t>https://www.ncbi.nlm.nih.gov/pmc/articles/PMC7384270/</t>
  </si>
  <si>
    <t>ChiCTR2000029496</t>
  </si>
  <si>
    <t>SARS-CoV-2 clearance in COVID-19 patients with Novaferon treatment: A randomized, open-label, parallel-group trial</t>
  </si>
  <si>
    <t>Zheng</t>
  </si>
  <si>
    <t>tx1: novaferon tx2: lopinavir/ritonavir+novaferon</t>
  </si>
  <si>
    <t>lopinavir/ritonavir</t>
  </si>
  <si>
    <t>covid clearance rates on day 6 of treatment</t>
  </si>
  <si>
    <t>https://reader.elsevier.com/reader/sd/pii/S120197122030597X?token=41348CCF8214E31C7E932E2AC6AEFD8F7B660CF6FBAA04E89B37C1785086B4DB384995440062411215CCBE6642786817</t>
  </si>
  <si>
    <t>https://www.sciencedirect.com/science/article/pii/S120197122030597X</t>
  </si>
  <si>
    <t>IRCT20200128046294N2</t>
  </si>
  <si>
    <t>Sofosbuvir and daclatasvir compared with standard of care in the treatment of patients admitted to hospital with moderate or severe coronavirus infection (COVID-19): a randomized controlled trial</t>
  </si>
  <si>
    <t>Sadeghi</t>
  </si>
  <si>
    <t>sofosbuvir+daclatasvir+standard care</t>
  </si>
  <si>
    <t>clinical recovery within 14 days of treatment</t>
  </si>
  <si>
    <t>https://www.ncbi.nlm.nih.gov/pmc/articles/PMC7454592/pdf/dkaa334.pdf</t>
  </si>
  <si>
    <t>https://academic.oup.com/jac/article/75/11/3379/5889948</t>
  </si>
  <si>
    <t>IRCT20200501047259N1</t>
  </si>
  <si>
    <t>The use of intravenous immunoglobulin gamma for the treatment of severe coronavirus disease 2019: a randomized placebo-controlled double-blind clinical trial</t>
  </si>
  <si>
    <t>Gharebaghi</t>
  </si>
  <si>
    <t>intravenous immunoglobulin gamma</t>
  </si>
  <si>
    <t>improvement of clinical outcomes and reduce mortality rate</t>
  </si>
  <si>
    <t>https://www.ncbi.nlm.nih.gov/pmc/articles/PMC7576972/pdf/12879_2020_Article_5507.pdf</t>
  </si>
  <si>
    <t>https://bmcinfectdis.biomedcentral.com/articles/10.1186/s12879-020-05507-4</t>
  </si>
  <si>
    <t>jRCTs041190120</t>
  </si>
  <si>
    <t>A prospective, randomized, open-label trial of early versus late favipiravir in hospitalized patients with COVID-19</t>
  </si>
  <si>
    <t>Doi</t>
  </si>
  <si>
    <t>Japan</t>
  </si>
  <si>
    <t>early favipiravir therapy</t>
  </si>
  <si>
    <t>late favipiravir therapy</t>
  </si>
  <si>
    <t>viral clearance by day 6</t>
  </si>
  <si>
    <t>&gt;=16</t>
  </si>
  <si>
    <t>comorbities is weird</t>
  </si>
  <si>
    <t>https://aac.asm.org/content/aac/64/12/e01897-20.full.pdf</t>
  </si>
  <si>
    <t>https://aac.asm.org/content/64/12/e01897-20</t>
  </si>
  <si>
    <t>ChiCTR2000030262</t>
  </si>
  <si>
    <t>An open-label, randomized trial of the combination of IFN-kappa plus TFF2 with standard care in the treatment of patients with moderate COVID-19</t>
  </si>
  <si>
    <t>Fu</t>
  </si>
  <si>
    <t>aerosol inhalation treatment</t>
  </si>
  <si>
    <t>time until a viral RNA negative conversion for COVID</t>
  </si>
  <si>
    <t>https://www.thelancet.com/journals/eclinm/article/PIIS2589-5370(20)30291-1/fulltext</t>
  </si>
  <si>
    <t>NCT04333420</t>
  </si>
  <si>
    <t>Anti-C5a antibody IFX-1 (vilobelimab) treatment versus best supportive care for patients with severe COVID-19 (PANAMO): an exploratory, open-label, phase 2 randomised controlled trial</t>
  </si>
  <si>
    <t>Vlaar</t>
  </si>
  <si>
    <t>Netherlands</t>
  </si>
  <si>
    <t>IFX-1 plus best supportive care</t>
  </si>
  <si>
    <t>standard care</t>
  </si>
  <si>
    <t>percentage change in PaO2/FiO2 in the supine position between baseline and day 5</t>
  </si>
  <si>
    <t>https://www.thelancet.com/journals/lanrhe/article/PIIS2665-9913(20)30341-6/fulltext</t>
  </si>
  <si>
    <t>hospital patient files</t>
  </si>
  <si>
    <t>RBR8jyhxh</t>
  </si>
  <si>
    <t>Beneficial effects of colchicine for moderate to severe COVID-19: an interim analysis of a randomized, double-blinded, placebo controlled clinical trial (preprint)</t>
  </si>
  <si>
    <t>Lopes</t>
  </si>
  <si>
    <t>colchicine administration</t>
  </si>
  <si>
    <t>the need for supplemental oxygen; time of hospitalization; need for admission and length of stay in intensive care unit; and death rate and causes of mortality</t>
  </si>
  <si>
    <t>preprint</t>
  </si>
  <si>
    <t>https://www.medrxiv.org/content/10.1101/2020.08.06.20169573v2.full.pdf</t>
  </si>
  <si>
    <t>https://www.medrxiv.org/content/10.1101/2020.08.06.20169573v2</t>
  </si>
  <si>
    <t>NCT04345523</t>
  </si>
  <si>
    <t>Convalescent Plasma for COVID-19: A multicenter, randomized clinical trial (preprint)</t>
  </si>
  <si>
    <t>Avendano-Sola</t>
  </si>
  <si>
    <t>Convalescent Plasma+standard care</t>
  </si>
  <si>
    <t>proportion of patients in categories 5, 6 or 7 of the COVID-19 ordinal scale at day 15</t>
  </si>
  <si>
    <t>mean/sd+median/iqr;Mean/SEM</t>
  </si>
  <si>
    <t>preprint, age: median</t>
  </si>
  <si>
    <t>https://www.medrxiv.org/content/10.1101/2020.08.26.20182444v3</t>
  </si>
  <si>
    <t>CTRI/2020/04/024775</t>
  </si>
  <si>
    <t>Convalescent plasma in the management of moderate COVID-19 in India: An open-label parallel-arm phase II multicentre randomized controlled trial (PLACID Trial) (preprint)</t>
  </si>
  <si>
    <t>Agarwal</t>
  </si>
  <si>
    <t>India</t>
  </si>
  <si>
    <t>convalescent plasma</t>
  </si>
  <si>
    <t>Composite of progression to severe disease any time or mortality within 28 days of enrollement</t>
  </si>
  <si>
    <t>https://www.bmj.com/content/371/bmj.m3939</t>
  </si>
  <si>
    <t>U1111-1250- 356</t>
  </si>
  <si>
    <t>Double-blind, randomized, placebo-controlled trial with N-acetylcysteine for treatment of severe acute respiratory syndrome caused by COVID-19</t>
  </si>
  <si>
    <t>Garcia de Alencar</t>
  </si>
  <si>
    <t>N-acetlcysteine</t>
  </si>
  <si>
    <t>necessity for intubation and invasive mechanical ventilation</t>
  </si>
  <si>
    <t>https://pubmed.ncbi.nlm.nih.gov/32964918/</t>
  </si>
  <si>
    <t>NCT04375098</t>
  </si>
  <si>
    <t>Early Anti-SARS-CoV-2 Convalescent Plasma in Patients Admitted for COVID-19: A Randomized Phase II Clinical Trial (preprint)</t>
  </si>
  <si>
    <t>Balcells</t>
  </si>
  <si>
    <t>Chile</t>
  </si>
  <si>
    <t>immediate convalescent plasma</t>
  </si>
  <si>
    <t>no convalescent plasma</t>
  </si>
  <si>
    <t>composite of mechanical ventilation, hospitalization for &gt;14 days or death</t>
  </si>
  <si>
    <t>mean/range</t>
  </si>
  <si>
    <t>https://www.medrxiv.org/content/10.1101/2020.09.17.20196212v1</t>
  </si>
  <si>
    <t>RPCEC00000307</t>
  </si>
  <si>
    <t>Effect and safety of combination of interferon alpha-2b and gamma or interferon alpha-2b for negativization of SARS-CoV-2 viral RNA. Preliminary results of a randomized controlled clinical trial</t>
  </si>
  <si>
    <t>Idelsis</t>
  </si>
  <si>
    <t>Cuba</t>
  </si>
  <si>
    <t>combination of interferon alpha-2b and interferon-gamma</t>
  </si>
  <si>
    <t>interferon alpha2b alone</t>
  </si>
  <si>
    <t>the time to elimination of viral RNA and the time to progression to severe COVID-19</t>
  </si>
  <si>
    <t>19-82</t>
  </si>
  <si>
    <t>https://www.medrxiv.org/content/10.1101/2020.07.29.20164251v2</t>
  </si>
  <si>
    <t> NCT02517489</t>
  </si>
  <si>
    <t>Effect of Hydrocortisone on 21-Day Mortality or Respiratory Support Among Critically Ill Patients With COVID-19: A Randomized Clinical Trial</t>
  </si>
  <si>
    <t>Dequin</t>
  </si>
  <si>
    <t>low-dose hydrocortisone</t>
  </si>
  <si>
    <t>treatment failure on day 21, was defined as death or persistent dependency on mechanical ventilation or high-flow oxygen therapy</t>
  </si>
  <si>
    <t>https://jamanetwork.com/journals/jama/fullarticle/10.1001/jama.2020.16761</t>
  </si>
  <si>
    <t> NCT02735707</t>
  </si>
  <si>
    <t>Effect of Hydrocortisone on Mortality and Organ Support in Patients With Severe COVID-19: The REMAP-CAP COVID-19 Corticosteroid Domain Randomized Clinical Trial</t>
  </si>
  <si>
    <t>Angus</t>
  </si>
  <si>
    <t>Australia, Canada, France, Ireland, the Netherlands, New Zealand, UK, US</t>
  </si>
  <si>
    <t>Oceania, North America</t>
  </si>
  <si>
    <t>tx1: intravenous hydrocortisone tx2: shock-dependent course</t>
  </si>
  <si>
    <t>no hydrocortisone</t>
  </si>
  <si>
    <t>organ support–free days (days alive and free of ICU-based respiratory or cardiovascular support) within 21 days</t>
  </si>
  <si>
    <t>https://jamanetwork.com/journals/jama/fullarticle/2770278</t>
  </si>
  <si>
    <t>ChiCTR20000300001</t>
  </si>
  <si>
    <t>Efficacy and safety of triazavirin therapy for coronavirus disease 2019: A pilot randomized controlled trial</t>
  </si>
  <si>
    <t>triazavarin</t>
  </si>
  <si>
    <t>https://www.sciencedirect.com/science/article/pii/S2095809920302411?via%3Dihub</t>
  </si>
  <si>
    <t xml:space="preserve"> </t>
  </si>
  <si>
    <t>NCT04328467</t>
  </si>
  <si>
    <t>Hydroxychloroquine as pre-exposure prophylaxis for COVID-19 in healthcare workers: a randomized trial (preprint)</t>
  </si>
  <si>
    <t>Rajasingham</t>
  </si>
  <si>
    <t>Covid-19–free survival time by laboratory-confirmed or probable compatible illness</t>
  </si>
  <si>
    <t>https://www.medrxiv.org/content/10.1101/2020.09.18.20197327v1</t>
  </si>
  <si>
    <t>NCT04352608</t>
  </si>
  <si>
    <t>Immunogenicity and Safety of a SARS-CoV-2 Inactivated Vaccine in Healthy Adults Aged 18-59 years: Report of the Randomized, Double-blind, and Placebo-controlled Phase 2 Clinical Trial (preprint)</t>
  </si>
  <si>
    <t>Zhang</t>
  </si>
  <si>
    <t>trial vaccine</t>
  </si>
  <si>
    <t>evaluate safety of vaccine</t>
  </si>
  <si>
    <t>2 WEEKS</t>
  </si>
  <si>
    <t>https://www.medrxiv.org/content/10.1101/2020.07.31.20161216v1</t>
  </si>
  <si>
    <t>4 WEEKS</t>
  </si>
  <si>
    <t>IRCT20100228003449N27</t>
  </si>
  <si>
    <t>Interferon beta-1b in treatment of severe COVID-19: A randomized clinical trial</t>
  </si>
  <si>
    <t>Rahmani</t>
  </si>
  <si>
    <t>Interferon β-1b</t>
  </si>
  <si>
    <t>https://www.ncbi.nlm.nih.gov/pmc/articles/PMC7445008/</t>
  </si>
  <si>
    <t>IRCT20200404046947N1</t>
  </si>
  <si>
    <t>Intravenous methylprednisolone pulse as a treatment for hospitalised severe COVID-19 patients: results from a randomised controlled clinical trial</t>
  </si>
  <si>
    <t>Edalatifard</t>
  </si>
  <si>
    <t>methylprednisolone pulse + standard care</t>
  </si>
  <si>
    <t>time of clinical improvement or death</t>
  </si>
  <si>
    <t>https://erj.ersjournals.com/content/early/2020/09/09/13993003.02808-2020</t>
  </si>
  <si>
    <t>NCT04381936</t>
  </si>
  <si>
    <t>Lopinavir–ritonavir in patients admitted to hospital with COVID-19 (RECOVERY): a randomised, controlled, open-label, platform trial</t>
  </si>
  <si>
    <t>Recovery Collaborative Group</t>
  </si>
  <si>
    <t>U.K.</t>
  </si>
  <si>
    <t>lopinavir–ritonavir</t>
  </si>
  <si>
    <t>28-day all-cause mortality</t>
  </si>
  <si>
    <t>https://www.thelancet.com/journals/lancet/article/PIIS0140-6736(20)32013-4/fulltext</t>
  </si>
  <si>
    <t>NCT04343729</t>
  </si>
  <si>
    <t>Methylprednisolone as Adjunctive Therapy for Patients Hospitalized With COVID-19 (Metcovid): A Randomised, Double-Blind, Phase IIb, Placebo-Controlled Trial</t>
  </si>
  <si>
    <t>Jeronimo</t>
  </si>
  <si>
    <t>methylpredinisolone</t>
  </si>
  <si>
    <t>28-day mortality</t>
  </si>
  <si>
    <t>https://academic.oup.com/cid/advance-article/doi/10.1093/cid/ciaa1177/5891816</t>
  </si>
  <si>
    <t>RPCEC00000309</t>
  </si>
  <si>
    <t>Patient-Reported Health Outcomes After Treatment of COVID-19 with Nebulized and/or Intravenous Neutral Electrolyzed Saline Combined with Usual Medical Care Versus Usual Medical care alone: A Randomized, Open-Label, Controlled Trial</t>
  </si>
  <si>
    <t>Encisco</t>
  </si>
  <si>
    <t>usual medical care + intravenous and/or nebulized electrolyzed saline, with dose escalation</t>
  </si>
  <si>
    <t>number of patients with disease progression, defined as hospitalization or death</t>
  </si>
  <si>
    <t>nonhospitalized, symptomatic, asymptomatic</t>
  </si>
  <si>
    <t>https://www.ncbi.nlm.nih.gov/pmc/articles/PMC7491578/</t>
  </si>
  <si>
    <t>NCT04436274</t>
  </si>
  <si>
    <t>Safety and immunogenicity of the Ad26.COV2.S COVID-19 vaccine candidate: interim results of a phase 1/2a, double-blind, randomized, placebo-controlled trial (preprint)</t>
  </si>
  <si>
    <t>Sadoff</t>
  </si>
  <si>
    <t>safety and reactogenicity of each dose schedule 116 were adverse events (AEs) for 28 days after each vaccination, local and systemic reactogenicity 117 for 7 days after each vaccination, and serious adverse events</t>
  </si>
  <si>
    <t>18-55</t>
  </si>
  <si>
    <t>https://www.medrxiv.org/content/10.1101/2020.09.23.20199604v1</t>
  </si>
  <si>
    <t>NCT04436275</t>
  </si>
  <si>
    <t>NCT04436276</t>
  </si>
  <si>
    <t>&gt;=65</t>
  </si>
  <si>
    <t>REBEC RBR-949z6v</t>
  </si>
  <si>
    <t>Therapeutic versus prophylactic anticoagulation for severe COVID-19: A randomized phase II clinical trial (HESACOVID)</t>
  </si>
  <si>
    <t>Lemos</t>
  </si>
  <si>
    <t>therapeutic enoxaparin</t>
  </si>
  <si>
    <t>standard thromboprophylaxis</t>
  </si>
  <si>
    <t>variation in gas exchange over time evaluated through the ratio of partial pressure of arterial oxygen (PaO2) to the fraction of inspired oxygen (FiO2) at baseline, 7, and 14 days after randomization.</t>
  </si>
  <si>
    <t>18-84</t>
  </si>
  <si>
    <t>https://www.thrombosisresearch.com/article/S0049-3848(20)30530-2/fulltext</t>
  </si>
  <si>
    <t>ChiCTR2000029765</t>
  </si>
  <si>
    <t>Tocilizumab Ameliorates the Hypoxia in COVID-19 Moderate Patients with Bilateral Pulmonary Lesions: A Randomized, Controlled, Open-Label, Multicenter Trial (preprint)</t>
  </si>
  <si>
    <t>tocilizumab+standard care</t>
  </si>
  <si>
    <t>cure rate</t>
  </si>
  <si>
    <t>18-85</t>
  </si>
  <si>
    <t>https://papers.ssrn.com/sol3/papers.cfm?abstract_id=3667681</t>
  </si>
  <si>
    <t>NCT04369742</t>
  </si>
  <si>
    <t>Treating Covid-19 With Hydroxychloroquine (TEACH): A Multicenter, Double-Blind, Randomized Controlled Trial in Hospitalized Patients</t>
  </si>
  <si>
    <t>Ulrich</t>
  </si>
  <si>
    <t>Hydroxychloroquine</t>
  </si>
  <si>
    <t>severe disease progression composite end point (death, intensive care unit admission, mechanical ventilation, extracorporeal membrane oxygenation, and/or vasopressor use) at day 14.</t>
  </si>
  <si>
    <t>Other</t>
  </si>
  <si>
    <t>https://www.ncbi.nlm.nih.gov/pmc/articles/PMC7543602/</t>
  </si>
  <si>
    <t>ChiCTR 2000030058</t>
  </si>
  <si>
    <t>Treatment of COVID-19 Patients with Prolonged Post-Symptomatic Viral Shedding with Leflunomide -- a Single-Center, Randomized, Controlled Clinical Trial</t>
  </si>
  <si>
    <t>leflunomide+nebulized interferon alpha 2a</t>
  </si>
  <si>
    <t>nebulized interferon alpha 2a</t>
  </si>
  <si>
    <t>duration of viral shedding</t>
  </si>
  <si>
    <t>https://academic.oup.com/cid/advance-article/doi/10.1093/cid/ciaa1417/5909448</t>
  </si>
  <si>
    <t>IG/CIGB300I/CV/2001</t>
  </si>
  <si>
    <t>Treatment with an Anti-CK2 Synthetic Peptide Improves Clinical Response in Covid-19 Patients with Pneumonia. A Randomized and Controlled Clinical Trial (preprint)</t>
  </si>
  <si>
    <t>Cruz</t>
  </si>
  <si>
    <t>receive CIGB-325+standard care</t>
  </si>
  <si>
    <t>Reduction of the time to the negativization of the coronavirus detection test</t>
  </si>
  <si>
    <t>&gt;=19</t>
  </si>
  <si>
    <t>preprint, skin color category?</t>
  </si>
  <si>
    <t>https://www.medrxiv.org/content/10.1101/2020.09.03.20187112v2</t>
  </si>
  <si>
    <t>A Cluster-Randomized Trial of Hydroxychloroquine for Prevention of Covid-19</t>
  </si>
  <si>
    <t>no specific therapy</t>
  </si>
  <si>
    <t>PCR-confirmed, symptomatic Covid-19 within 14 days</t>
  </si>
  <si>
    <t>https://pubmed.ncbi.nlm.nih.gov/33289973/</t>
  </si>
  <si>
    <t>NCT04384380</t>
  </si>
  <si>
    <t>A multicenter, randomized, open-label, controlled trial to evaluate the efficacy and tolerability of hydroxychloroquine and a retrospective study in adult patients with mild to moderate coronavirus disease 2019 (COVID-19)</t>
  </si>
  <si>
    <t>Chen</t>
  </si>
  <si>
    <t>Taiwan</t>
  </si>
  <si>
    <t>hydroxychloroquine+standard of care</t>
  </si>
  <si>
    <t>standard of care</t>
  </si>
  <si>
    <t>time to negative rRT-PCR assessments from randomization, up to 14 days</t>
  </si>
  <si>
    <t>Mean/sd; median/range</t>
  </si>
  <si>
    <t>20-79</t>
  </si>
  <si>
    <t>https://www.ncbi.nlm.nih.gov/pmc/articles/PMC7710068/</t>
  </si>
  <si>
    <t>ChiCTR 2000029544</t>
  </si>
  <si>
    <t>Clinical Outcomes and Plasma Concentrations of Baloxavir Marboxil and Favipiravir in COVID-19 Patients: An Exploratory Randomized, Controlled Trial</t>
  </si>
  <si>
    <t>Lou</t>
  </si>
  <si>
    <t>tx1: baloxavir marboxil tx2: favipiravir</t>
  </si>
  <si>
    <t>control</t>
  </si>
  <si>
    <t>percentage of subjects with viral negative by Day 14 and the time from randomization to clinical improvement</t>
  </si>
  <si>
    <t>https://www.ncbi.nlm.nih.gov/pmc/articles/PMC7585719/</t>
  </si>
  <si>
    <t>IRCT20180725040596N2</t>
  </si>
  <si>
    <t>Effect of Arbidol (Umifenovir) on COVID-19: a randomized controlled trial</t>
  </si>
  <si>
    <t>Nojomi</t>
  </si>
  <si>
    <t>hydroxychloroquine followed by KALETRA (Lopinavir/
ritonavir)</t>
  </si>
  <si>
    <t>hydroxychloroquine followed by ARB</t>
  </si>
  <si>
    <t>hospitalization duration and clinical improvement 7 days after admission</t>
  </si>
  <si>
    <t>https://pubmed.ncbi.nlm.nih.gov/33317461/</t>
  </si>
  <si>
    <t>SES marker: marital status, job</t>
  </si>
  <si>
    <t>NCT04427501</t>
  </si>
  <si>
    <t>Effect of Bamlanivimab as Monotherapy or in Combination With Etesevimab on Viral Load in Patients With Mild to Moderate COVID-19 A Randomized Clinical Trial</t>
  </si>
  <si>
    <t>Gottlieb</t>
  </si>
  <si>
    <t>United States</t>
  </si>
  <si>
    <t>tx1: bamlanivimab (700 mg [n = 101], 2800 mg [n = 107], or 7000 mg [n = 101]),  tx2: the combination treatment (2800 mg of bamlanivimab and 2800 mg of etesevimab [n = 112])</t>
  </si>
  <si>
    <t>change in SARS-CoV-2 log viral load at day 11 (±4 days)</t>
  </si>
  <si>
    <t>hospitalized, non-hospitalized, symptomatic</t>
  </si>
  <si>
    <t>https://pubmed.ncbi.nlm.nih.gov/33475701/</t>
  </si>
  <si>
    <t>NCT04364893</t>
  </si>
  <si>
    <t>Effect of Discontinuing vs Continuing Angiotensin-Converting Enzyme Inhibitors and Angiotensin II Receptor Blockers on Days Alive and Out of the Hospital in Patients Admitted With COVID-19: A Randomized Clinical Trial</t>
  </si>
  <si>
    <t>Discontinuation of ACEIs or ARBs</t>
  </si>
  <si>
    <t>Continuation of ACEIs or ARBs</t>
  </si>
  <si>
    <t>number of days alive and out of the hospital through 30 days</t>
  </si>
  <si>
    <t>https://pubmed.ncbi.nlm.nih.gov/33464336/</t>
  </si>
  <si>
    <t>NCT04332991</t>
  </si>
  <si>
    <t>Effect of Hydroxychloroquine on Clinical Status at 14 Days in Hospitalized Patients With COVID-19 A Randomized Clinical Trial</t>
  </si>
  <si>
    <t>Self</t>
  </si>
  <si>
    <t>clinical status 14 days after randomization as assessed with a 7-category ordinal scale ranging from 1 (death) to 7 (discharged from the hospital and able to perform normal activities)</t>
  </si>
  <si>
    <t>https://pubmed.ncbi.nlm.nih.gov/33165621/</t>
  </si>
  <si>
    <t>self-report or surrogate</t>
  </si>
  <si>
    <t>NCT04403685</t>
  </si>
  <si>
    <t>Effect of tocilizumab on clinical outcomes at 15 days in patients with severe or critical coronavirus disease 2019: randomised controlled trial</t>
  </si>
  <si>
    <t>Viega</t>
  </si>
  <si>
    <t>Tocilizumab </t>
  </si>
  <si>
    <t>clinical status measured at 15 days using a seven level ordinal scale</t>
  </si>
  <si>
    <t>https://www.bmj.com/content/372/bmj.n84</t>
  </si>
  <si>
    <t>NCT04346355</t>
  </si>
  <si>
    <t>Effect of Tocilizumab vs Standard Care on Clinical Worsening in Patients Hospitalized With COVID-19 Pneumonia A Randomized Clinical Trial</t>
  </si>
  <si>
    <t>Salvarani</t>
  </si>
  <si>
    <t>Italy</t>
  </si>
  <si>
    <t>entry into the intensive care unit with invasive mechanical ventilation, death from all causes, or clinical aggravation documented by the finding of a Pao2/Fio2 ratio less than 150 mm Hg</t>
  </si>
  <si>
    <t>https://pubmed.ncbi.nlm.nih.gov/33080005/</t>
  </si>
  <si>
    <t>NCT04470427</t>
  </si>
  <si>
    <t>Efficacy and Safety of the mRNA-1273 SARS-CoV-2 Vaccine</t>
  </si>
  <si>
    <t>Badden</t>
  </si>
  <si>
    <t>two intramuscular injections of mRNA-1273 (100 μg)</t>
  </si>
  <si>
    <t>prevention of Covid-19 illness with onset at least 14 days after the second injection in participants who had not previously been infected with SARS-CoV-2.</t>
  </si>
  <si>
    <t>Mean/Range</t>
  </si>
  <si>
    <t>https://pubmed.ncbi.nlm.nih.gov/33378609/</t>
  </si>
  <si>
    <t>ISRCTN95933274</t>
  </si>
  <si>
    <t>Efficacy of commercial mouth-rinses on SARS-CoV-2 viral load in saliva: randomized control trial in Singapore</t>
  </si>
  <si>
    <t>Seneviratne</t>
  </si>
  <si>
    <t>Singapore</t>
  </si>
  <si>
    <t>tx1:povidone-iodine (PI), tx2:chlorhexidine gluconate (CHX) and tx3:cetylpyridinium chloride (CPC),</t>
  </si>
  <si>
    <t>anti-transmission</t>
  </si>
  <si>
    <t>salivary Ct values of patients</t>
  </si>
  <si>
    <t>hospitalized</t>
  </si>
  <si>
    <t>https://pubmed.ncbi.nlm.nih.gov/33315181/</t>
  </si>
  <si>
    <t>ChiCTR2000029601</t>
  </si>
  <si>
    <t>Efficacy of Huoxiang Zhengqi dropping pills and Lianhua Qingwen granules in treatment of COVID-19: A randomized controlled trial</t>
  </si>
  <si>
    <t>Xiao</t>
  </si>
  <si>
    <t>tx1: Huoxiang Zhengqi dropping pills and Lianhua Qingwen granules or tx2: Linahua granules, both combined with western medicine</t>
  </si>
  <si>
    <t>western medicine only</t>
  </si>
  <si>
    <t>improvement and resolution rates of clinical symptoms and the rate of patients who progressed to severe disease status</t>
  </si>
  <si>
    <t>https://www.ncbi.nlm.nih.gov/pmc/articles/PMC7414728/</t>
  </si>
  <si>
    <t>IRCT20151227025726N20</t>
  </si>
  <si>
    <t>Evaluating the effects of Intravenous Immunoglobulin (IVIg) on the management of severe COVID-19 cases: A randomized controlled trial</t>
  </si>
  <si>
    <t>Tabarsi</t>
  </si>
  <si>
    <t>Intravenous Immunoglobulin</t>
  </si>
  <si>
    <t>need for invasive mechanical ventilation and oxygenation, the need for admission to the Intensive Care Unit (ICU), and the mortality rate</t>
  </si>
  <si>
    <t>18-65</t>
  </si>
  <si>
    <t>https://pubmed.ncbi.nlm.nih.gov/33214093/</t>
  </si>
  <si>
    <t>NCT04342663</t>
  </si>
  <si>
    <t>Fluvoxamine vs Placebo and Clinical Deterioration in Outpatients With Symptomatic COVID-19 A Randomized Clinical Trial</t>
  </si>
  <si>
    <t>Lenze</t>
  </si>
  <si>
    <t>fluvoxamine</t>
  </si>
  <si>
    <t>clinical deterioration within 15 days of randomization defined by meeting both criteria of (1) shortness of breath or hospitalization for shortness of breath or pneumonia and (2) oxygen saturation less than 92% on room air or need for supplemental oxygen to achieve oxygen saturation of 92% or greater</t>
  </si>
  <si>
    <t>Mean/IQR/Range</t>
  </si>
  <si>
    <t>categorical</t>
  </si>
  <si>
    <t>https://pubmed.ncbi.nlm.nih.gov/33180097/</t>
  </si>
  <si>
    <t>R-2020785-079</t>
  </si>
  <si>
    <t>Pentoxifylline decreases serum LDH levels and increases lymphocyte count in COVID-19 patients: Results from an external pilot study</t>
  </si>
  <si>
    <t>Maldonado</t>
  </si>
  <si>
    <t>Mexico</t>
  </si>
  <si>
    <t>pentoxifylline group</t>
  </si>
  <si>
    <t>mortality, days of hospitalization, and need for intubation</t>
  </si>
  <si>
    <t>https://www.ncbi.nlm.nih.gov/pmc/articles/PMC7690298/</t>
  </si>
  <si>
    <t>NCT04368988. opens in new tab</t>
  </si>
  <si>
    <t>Phase 1-2 Trial of a SARS-CoV-2 Recombinant Spike Protein Nanoparticle Vaccine</t>
  </si>
  <si>
    <t>Keech</t>
  </si>
  <si>
    <t>Australia</t>
  </si>
  <si>
    <t xml:space="preserve">Oceania </t>
  </si>
  <si>
    <t>rSARS-CoV-2</t>
  </si>
  <si>
    <t>https://www.nejm.org/doi/full/10.1056/NEJMoa2026920</t>
  </si>
  <si>
    <t>NCT04324606)</t>
  </si>
  <si>
    <t>Phase 1/2 trial of SARS-CoV-2 vaccine ChAdOx1 nCoV-19 with a booster dose induces multifunctional antibody responses</t>
  </si>
  <si>
    <t>Barrett</t>
  </si>
  <si>
    <t>England</t>
  </si>
  <si>
    <t>ChAdOx1 nCoV-19</t>
  </si>
  <si>
    <t>https://www.nature.com/articles/s41591-020-01179-4</t>
  </si>
  <si>
    <t>look at supplementary for info.</t>
  </si>
  <si>
    <t>NCT04264533</t>
  </si>
  <si>
    <t>Pilot trial of high-dose vitamin C in critically ill COVID-19 patients</t>
  </si>
  <si>
    <t xml:space="preserve">high-dose intravenous vitamin C </t>
  </si>
  <si>
    <t>invasive mechanical ventilation-free days in 28 days (IMVFD28)</t>
  </si>
  <si>
    <t>https://pubmed.ncbi.nlm.nih.gov/33420963/</t>
  </si>
  <si>
    <t>RERAC ID/CSR/20/23,686</t>
  </si>
  <si>
    <t>Randomized controlled open label trial on the use of favipiravir combined with inhaled interferon beta-1b in hospitalized patients with moderate to severe COVID-19 pneumonia</t>
  </si>
  <si>
    <t>Khamis</t>
  </si>
  <si>
    <t>Oman</t>
  </si>
  <si>
    <t>favipiravir with interferon beta-1b by inhalation aerosol </t>
  </si>
  <si>
    <t>improvement in inflammatory markers, lower length of hospital stay (LOS), discharges and lower overall 14-day mortality</t>
  </si>
  <si>
    <t>https://pubmed.ncbi.nlm.nih.gov/33181328/</t>
  </si>
  <si>
    <t>NCT04368728</t>
  </si>
  <si>
    <t>Safety and Efficacy of the BNT162b2 mRNA Covid-19 Vaccine</t>
  </si>
  <si>
    <t>Polack</t>
  </si>
  <si>
    <t>United States, Argentina, South Africa, Brazil</t>
  </si>
  <si>
    <t>North America, South America, Africa</t>
  </si>
  <si>
    <t>BNT162b2 vaccine</t>
  </si>
  <si>
    <t>efficacy of the vaccine against laboratory-confirmed Covid-19 and safety</t>
  </si>
  <si>
    <t>https://pubmed.ncbi.nlm.nih.gov/33301246/</t>
  </si>
  <si>
    <t>comorbidity= obesity</t>
  </si>
  <si>
    <t>NCT04324606, NCT04400838, and NCT04444674</t>
  </si>
  <si>
    <t>Safety and efficacy of the ChAdOx1 nCoV-19 vaccine (AZD1222) against SARS-CoV-2: an interim analysis of four randomised controlled trials in Brazil, South Africa, and the UK</t>
  </si>
  <si>
    <t>Voysey</t>
  </si>
  <si>
    <t>UK, Brazil, South Africa</t>
  </si>
  <si>
    <t>Europe, South America, Africa</t>
  </si>
  <si>
    <t>ChAdOx1 nCoV-19 vaccine</t>
  </si>
  <si>
    <t>symptomatic COVID-19 in seronegative participants with a nucleic acid amplification test-positive swab more than 14 days after a second dose of vaccine</t>
  </si>
  <si>
    <t>https://www.ncbi.nlm.nih.gov/pmc/articles/PMC7723445/</t>
  </si>
  <si>
    <t>NCT04400837</t>
  </si>
  <si>
    <t>Safety and immunogenicity of ChAdOx1 nCoV-19 vaccine administered in a prime-boost regimen in young and old adults (COV002): a single-blind, randomised, controlled, phase 2/3 trial</t>
  </si>
  <si>
    <t>Ramasamy</t>
  </si>
  <si>
    <t>LOW DOSE ChAdOx1 nCoV-19 vaccine</t>
  </si>
  <si>
    <t>efficacy, as measured by the number of cases of symptomatic, virologically confirmed COVID-19, and safety, as measured by the occurrence of serious adverse events.</t>
  </si>
  <si>
    <t>Median/IQR/Range</t>
  </si>
  <si>
    <t>https://pubmed.ncbi.nlm.nih.gov/33220855/</t>
  </si>
  <si>
    <t>NCT04400838</t>
  </si>
  <si>
    <t>56-69</t>
  </si>
  <si>
    <t>NCT04400839</t>
  </si>
  <si>
    <t>&gt;=70</t>
  </si>
  <si>
    <t>NCT04400840</t>
  </si>
  <si>
    <t>STD dose ChAdOx1 nCoV-19 vaccine</t>
  </si>
  <si>
    <t>NCT04400841</t>
  </si>
  <si>
    <t>iran</t>
  </si>
  <si>
    <t>sofosbuvir and daclatasvir</t>
  </si>
  <si>
    <t>s clinical recovery within 14 days of treatment</t>
  </si>
  <si>
    <t>https://www.researchgate.net/publication/344079110_Sofosbuvir_and_daclatasvir_compared_with_standard_of_care_in_the_treatment_of_patients_admitted_to_hospital_with_moderate_or_severe_coronavirus_infection_COVID-19_a_randomized_controlled_trial</t>
  </si>
  <si>
    <t>NCT04310228</t>
  </si>
  <si>
    <t>Tocilizumab combined with favipiravir in the treatment of COVID-19: A multicenter trial in a small sample size</t>
  </si>
  <si>
    <t>Zhao</t>
  </si>
  <si>
    <t>tx1: combination tx2: favipiravir</t>
  </si>
  <si>
    <t>tocilizumab</t>
  </si>
  <si>
    <t>cumulative lung lesion remission rate</t>
  </si>
  <si>
    <t>https://pubmed.ncbi.nlm.nih.gov/33378989/</t>
  </si>
  <si>
    <t>NCT04372186</t>
  </si>
  <si>
    <t>Tocilizumab in Patients Hospitalized with Covid-19 Pneumonia</t>
  </si>
  <si>
    <t>Salama</t>
  </si>
  <si>
    <t>United States, Mexico, Peru, South Africa, Brazil</t>
  </si>
  <si>
    <t>mechanical ventilation (invasive mechanical ventilation or extracorporeal membrane oxygenation) or death by day 28</t>
  </si>
  <si>
    <t>https://pubmed.ncbi.nlm.nih.gov/33332779/</t>
  </si>
  <si>
    <t>NCT04355728</t>
  </si>
  <si>
    <t>Umbilical cord mesenchymal stem cells for COVID-19 acute respiratory distress syndrome: A double-blind, phase 1/2a, randomized controlled trial</t>
  </si>
  <si>
    <t>Lanzoni</t>
  </si>
  <si>
    <t>umbilical cord medicinal signaling cells</t>
  </si>
  <si>
    <t>safety (adverse events [AEs]) within 6 hours; cardiac arrest or death within 24 hours postinfusion)</t>
  </si>
  <si>
    <t>https://pubmed.ncbi.nlm.nih.gov/33400390/</t>
  </si>
  <si>
    <t>ACTRN12620000454976</t>
  </si>
  <si>
    <t>A pilot double‐blind safety and feasibility randomized controlled trial of high‐dose intravenous zinc in hospitalized COVID‐19 patients</t>
  </si>
  <si>
    <t>Patel</t>
  </si>
  <si>
    <t>high‐dose intravenous zinc</t>
  </si>
  <si>
    <t>effect of 7 days of HDIVZn on oxygenation in comparison with placebo in patients with confirmed COVID-19</t>
  </si>
  <si>
    <t>not statistically significant</t>
  </si>
  <si>
    <t>https://www.ncbi.nlm.nih.gov/pmc/articles/PMC7712927/</t>
  </si>
  <si>
    <t>NCT04383535. opens in new tab</t>
  </si>
  <si>
    <t>A Randomized Trial of Convalescent Plasma in Covid-19 Severe Pneumonia</t>
  </si>
  <si>
    <t>Simonovich</t>
  </si>
  <si>
    <t>Argentina</t>
  </si>
  <si>
    <t>clinical status 30 days after intervention, as represented by one of six mutually exclusive ordinal categories on an adapted version of the World Health Organization (WHO) clinical scale: 1 indicated death, 2 invasive ventilatory support, 3 hospitalized with supplemental oxygen requirement, 4 hospitalized without supplemental oxygen requirement, 5 discharged without full return to baseline physical function, and 6 discharged with full return to baseline physical function.</t>
  </si>
  <si>
    <t>https://pubmed.ncbi.nlm.nih.gov/33232588/</t>
  </si>
  <si>
    <t>Azithromycin in patients admitted to hospital with COVID-19 (RECOVERY): a randomised, controlled, open-label, platform trial</t>
  </si>
  <si>
    <t>Horby</t>
  </si>
  <si>
    <t>UK</t>
  </si>
  <si>
    <t>azithromycin 500 mg once per day by mouth or intravenously for 10 days</t>
  </si>
  <si>
    <t>28-day all-cause mortality, assessed in the intention-to-treat population.</t>
  </si>
  <si>
    <t>https://pubmed.ncbi.nlm.nih.gov/33545096/</t>
  </si>
  <si>
    <t>RBR-8jyhxh.</t>
  </si>
  <si>
    <t>Beneficial effects of colchicine for moderate to severe COVID-19: a randomised, double-blinded, placebo-controlled clinical trial</t>
  </si>
  <si>
    <t>colchicine</t>
  </si>
  <si>
    <t>need for supplemental oxygen, time of hospitalisation, need for admission and length of stay in intensive care unit and death rate</t>
  </si>
  <si>
    <t>statistically significant</t>
  </si>
  <si>
    <t>https://pubmed.ncbi.nlm.nih.gov/33542047/</t>
  </si>
  <si>
    <t>NCT04484493</t>
  </si>
  <si>
    <t>Corticosteroid nasal spray for recovery of smell sensation in COVID-19 patients: A randomized controlled trial</t>
  </si>
  <si>
    <t>Abdelalim</t>
  </si>
  <si>
    <t>Egypt</t>
  </si>
  <si>
    <t>Africa</t>
  </si>
  <si>
    <t>mometasone furoate nasal spray</t>
  </si>
  <si>
    <t>olfactory training</t>
  </si>
  <si>
    <t>comparing smell scores between both groups after 1 week, 2 weeks, and 3 weeks of treatment</t>
  </si>
  <si>
    <t>https://pubmed.ncbi.nlm.nih.gov/33429174/</t>
  </si>
  <si>
    <t>(CAAE) 34110420.2.0000.0008</t>
  </si>
  <si>
    <t>Early Antiandrogen Therapy With Dutasteride Reduces Viral Shedding, Inflammatory Responses, and Time-to-Remission in Males With COVID-19: A Randomized, Double-Blind, Placebo-Controlled Interventional Trial (EAT-DUTA AndroCoV Trial - Biochemical)</t>
  </si>
  <si>
    <t>Cadegiani</t>
  </si>
  <si>
    <t>dutasteride 0.5 mg/day</t>
  </si>
  <si>
    <t>time to remission, oxygen saturation (%), positivity rates of RT-PCR-SARS-CoV-2, and biochemical analysis</t>
  </si>
  <si>
    <t>non-hospitalized, sympotmatic</t>
  </si>
  <si>
    <t>https://pubmed.ncbi.nlm.nih.gov/33643746/</t>
  </si>
  <si>
    <t>ChiCTR2000029638)</t>
  </si>
  <si>
    <t>Effect of a genetically engineered interferon-alpha versus traditional interferon-alpha in the treatment of moderate-to-severe COVID-19: a randomised clinical trial</t>
  </si>
  <si>
    <t>rSIFN-co nebulization</t>
  </si>
  <si>
    <t>interferon-alpha nebulization</t>
  </si>
  <si>
    <t>https://www.ncbi.nlm.nih.gov/pmc/articles/PMC7906612/</t>
  </si>
  <si>
    <t> NCT04449718</t>
  </si>
  <si>
    <t>Effect of a Single High Dose of Vitamin D-3 on Hospital Length of Stay in Patients With Moderate to Severe COVID-19 A Randomized Clinical Trial</t>
  </si>
  <si>
    <t>Murai</t>
  </si>
  <si>
    <t>oral dose of 200 000 IU of vitamin D3</t>
  </si>
  <si>
    <t>length of stay, defined as the time from the date of randomization to hospital discharge</t>
  </si>
  <si>
    <t>https://pubmed.ncbi.nlm.nih.gov/33595634/</t>
  </si>
  <si>
    <t>NCT04342728</t>
  </si>
  <si>
    <t>Effect of High-Dose Zinc and Ascorbic Acid Supplementation vs Usual Care on Symptom Length and Reduction Among Ambulatory Patients With SARS-CoV-2 Infection The COVID A to Z Randomized Clinical Trial</t>
  </si>
  <si>
    <t>Thomas</t>
  </si>
  <si>
    <t>tx1: zinc gluconate (50 mg), tx2: ascorbic acid (8000 mg), tx3: both agents,</t>
  </si>
  <si>
    <t>number of days required to reach a 50% reduction in symptoms, including severity of fever, cough, shortness of breath, and fatigue</t>
  </si>
  <si>
    <t>https://pubmed.ncbi.nlm.nih.gov/33576820/</t>
  </si>
  <si>
    <t>NCT04486508.</t>
  </si>
  <si>
    <t>Effect of Intermediate-Dose vs Standard-Dose Prophylactic Anticoagulation on Thrombotic Events, Extracorporeal Membrane Oxygenation Treatment, or Mortality Among Patients With COVID-19 Admitted to the Intensive Care Unit: The INSPIRATION Randomized Clinical Trial</t>
  </si>
  <si>
    <t>Sadeghipour</t>
  </si>
  <si>
    <t>Intermediate-dose (enoxaparin, 1 mg/kg daily) </t>
  </si>
  <si>
    <t>standard prophylactic anticoagulation</t>
  </si>
  <si>
    <t>composite of venous or arterial thrombosis, treatment with extracorporeal membrane oxygenation, or mortality within 30 days</t>
  </si>
  <si>
    <t>https://pubmed.ncbi.nlm.nih.gov/33734299/</t>
  </si>
  <si>
    <t>CTRI/2020/05/025114</t>
  </si>
  <si>
    <t>Efficacy and safety of favipiravir, an oral RNA-dependent RNA polymerase inhibitor, in mild-to-moderate COVID-19: A randomized, comparative, open-label, multicenter, phase 3 clinical trial</t>
  </si>
  <si>
    <t>Udwadia</t>
  </si>
  <si>
    <t>favipiravir</t>
  </si>
  <si>
    <t>time to the cessation of viral shedding; time to clinical cure</t>
  </si>
  <si>
    <t>https://pubmed.ncbi.nlm.nih.gov/33212256/</t>
  </si>
  <si>
    <t>CAAE 34110420.2.0000.0008</t>
  </si>
  <si>
    <t>Proxalutamide Significantly Accelerates Viral Clearance and Reduces Time to Clinical Remission in Patients with Mild to Moderate COVID-19: Results from a Randomized, Double-Blinded, Placebo-Controlled Trial</t>
  </si>
  <si>
    <t>Categiani</t>
  </si>
  <si>
    <t>Proxalutamide</t>
  </si>
  <si>
    <t>percentage of subjects confirmed negative for SARS-CoV-2 on Day 7</t>
  </si>
  <si>
    <t>https://pubmed.ncbi.nlm.nih.gov/33633920/</t>
  </si>
  <si>
    <t>IRCT20200411047025N1</t>
  </si>
  <si>
    <t>Safety and effectiveness of high-dose vitamin C in patients with COVID-19: a randomized open-label clinical trial</t>
  </si>
  <si>
    <t>JamaliMoghadamSiahkali</t>
  </si>
  <si>
    <t>high-dose intravenous vitamin C</t>
  </si>
  <si>
    <t>decrease in mortality, duration of hospitalization, and need for ICU admission</t>
  </si>
  <si>
    <t>https://www.ncbi.nlm.nih.gov/pmc/articles/PMC7877333/</t>
  </si>
  <si>
    <t>NCT04530396</t>
  </si>
  <si>
    <t>Safety and efficacy of an rAd26 and rAd5 vector-based heterologous prime-boost COVID-19 vaccine: an interim analysis of a randomised controlled phase 3 trial in Russia</t>
  </si>
  <si>
    <t>Logunov</t>
  </si>
  <si>
    <t>Russia</t>
  </si>
  <si>
    <t>proportion of participants with PCR-confirmed COVID-19 from day 21 after receiving the first dose</t>
  </si>
  <si>
    <t>non-hospitalized, non-symptomatic</t>
  </si>
  <si>
    <t>https://pubmed.ncbi.nlm.nih.gov/33545094/</t>
  </si>
  <si>
    <t>NCT04405908</t>
  </si>
  <si>
    <t>Safety and immunogenicity of S-Trimer (SCB-2019), a protein subunit vaccine candidate for COVID-19 in healthy adults: a phase 1, randomised, double-blind, placebo-controlled trial</t>
  </si>
  <si>
    <t>Richmond</t>
  </si>
  <si>
    <t>safety, tolerability, and immunogenicity of three increasing doses of SCB-2019</t>
  </si>
  <si>
    <t>18-54</t>
  </si>
  <si>
    <t>https://www.thelancet.com/journals/lancet/article/PIIS0140-6736(21)00241-5/fulltext</t>
  </si>
  <si>
    <t>55-75</t>
  </si>
  <si>
    <t>IRCT20200403046926N1</t>
  </si>
  <si>
    <t>Sofosbuvir and daclatasvir for the treatment of COVID-19 outpatients: a double-blind, randomized controlled trial</t>
  </si>
  <si>
    <t>Roozbeh</t>
  </si>
  <si>
    <t>sofosbuvir/daclatasvir plus hydroxychloroquine</t>
  </si>
  <si>
    <t>symptom alleviation after 7 days of follow-up.</t>
  </si>
  <si>
    <t>https://pubmed.ncbi.nlm.nih.gov/33338232/</t>
  </si>
  <si>
    <t>NCT04422561</t>
  </si>
  <si>
    <t>Use of Ivermectin as a Potential Chemoprophylaxis for COVID-19 in Egypt: A Randomized Clinical Trial</t>
  </si>
  <si>
    <t>Shoumann</t>
  </si>
  <si>
    <t>ivermectin</t>
  </si>
  <si>
    <t>prevention of COVID-19 in any of the contacts by day 14 of follow-up</t>
  </si>
  <si>
    <t>https://www.researchgate.net/publication/348755915_Use_of_Ivermectin_as_a_potential_chemoprophylaxis_for_COVID-19_in_Egypt_A_Randomised_clinical_trial</t>
  </si>
  <si>
    <t> ISRCTN86534580</t>
  </si>
  <si>
    <t>Azithromycin for community treatment of suspected COVID-19 in people at increased risk of an adverse clinical course in the UK (PRINCIPLE): a randomised, controlled, open-label, adaptive platform trial</t>
  </si>
  <si>
    <t>Principle Trial Collaborative Group</t>
  </si>
  <si>
    <t>azithromycin</t>
  </si>
  <si>
    <t>usual care</t>
  </si>
  <si>
    <t>time to first self-reported recovery, analysed using a Bayesian piecewise exponential, and hospital admission or death related to COVID-19,</t>
  </si>
  <si>
    <t>&gt;=50</t>
  </si>
  <si>
    <t>https://pubmed.ncbi.nlm.nih.gov/33676597/</t>
  </si>
  <si>
    <t>IRCT20190810044500N7</t>
  </si>
  <si>
    <t>Efficacy and safety of Levamisole treatment in clinical presentations of non-hospitalized patients with COVID-19: a double-blind, randomized, controlled trial</t>
  </si>
  <si>
    <t>Firozabad</t>
  </si>
  <si>
    <t>Levamisole with routine standard of care</t>
  </si>
  <si>
    <t>15-60</t>
  </si>
  <si>
    <t>marital status</t>
  </si>
  <si>
    <t>https://pubmed.ncbi.nlm.nih.gov/33761870/</t>
  </si>
  <si>
    <t>CTRI/2020/05/025273</t>
  </si>
  <si>
    <t>Randomized placebo-controlled pilot clinical trial on the efficacy of ayurvedic treatment regime on COVID-19 positive patients</t>
  </si>
  <si>
    <t>Devpura</t>
  </si>
  <si>
    <t>Ayurvedic treatment </t>
  </si>
  <si>
    <t>Patient testing negative for SARS-CoV-2 in the RT-PCR analysis</t>
  </si>
  <si>
    <t>15-80</t>
  </si>
  <si>
    <t>https://www.ncbi.nlm.nih.gov/pmc/articles/PMC7857981/</t>
  </si>
  <si>
    <t>NCT04405076</t>
  </si>
  <si>
    <t>A preliminary report of a randomized controlled phase 2 trial of the safety and immunogenicity of mRNA-1273 SARS-CoV-2 vaccine</t>
  </si>
  <si>
    <t>Chu</t>
  </si>
  <si>
    <t>tx1: 100ug injection tx2: 50ug injection</t>
  </si>
  <si>
    <t>evaluate the safety, reactogenicity, and immunogenicity assessed by the level of SARS-CoV-2 spike glycoprotein-specific binding antibody (bAb) of 2 dose levels of mRNA-1273 vaccine</t>
  </si>
  <si>
    <t>https://www.ncbi.nlm.nih.gov/pmc/articles/PMC7871769/</t>
  </si>
  <si>
    <t>&gt;55</t>
  </si>
  <si>
    <t>NCT04347174</t>
  </si>
  <si>
    <t>A randomised trial of Mycobacterium w in critically ill patients with COVID-19: ARMY-1</t>
  </si>
  <si>
    <t>Sehgal</t>
  </si>
  <si>
    <t>Mycobacterium w (Mw), an immunomodulator</t>
  </si>
  <si>
    <t>e distribution of clinical status assessed on the seven-point ordinal scale on days 14, 21 and 28 after randomisation</t>
  </si>
  <si>
    <t>https://www.ncbi.nlm.nih.gov/pmc/articles/PMC7942222/</t>
  </si>
  <si>
    <t>IRCT20200310046736N1</t>
  </si>
  <si>
    <t>A randomized clinical trial evaluating the immunomodulatory effect of convalescent plasma on COVID-19-related cytokine storm</t>
  </si>
  <si>
    <t>Pouladzadeh</t>
  </si>
  <si>
    <t>500 mL) plasma on the admission day plus standard drugs</t>
  </si>
  <si>
    <t>standard drug</t>
  </si>
  <si>
    <t>improvement in the levels of cytokine storm indices</t>
  </si>
  <si>
    <t>20-45</t>
  </si>
  <si>
    <t>https://pubmed.ncbi.nlm.nih.gov/33837906/</t>
  </si>
  <si>
    <t>NCT04420247</t>
  </si>
  <si>
    <t>An open-label randomized controlled trial evaluating the efficacy of chloroquine/hydroxychloroquine in severe COVID-19 patients</t>
  </si>
  <si>
    <t>Rea-Neto</t>
  </si>
  <si>
    <t>chloroquine or hydroxychloroquine for five days in combination with standard care</t>
  </si>
  <si>
    <t>clinical status measured on day 14 after randomization with a 9-point ordinal scale</t>
  </si>
  <si>
    <t>https://www.nature.com/articles/s41598-021-88509-9</t>
  </si>
  <si>
    <t>CTRI/2020/04/024729</t>
  </si>
  <si>
    <t>Chloroquine nasal drops in asymptomatic &amp; mild COVID-19: An exploratory randomized clinical trial</t>
  </si>
  <si>
    <t>Thakar</t>
  </si>
  <si>
    <t>standard treatment plus CQN eye drops</t>
  </si>
  <si>
    <t>adverse events and adherence</t>
  </si>
  <si>
    <t>18-58</t>
  </si>
  <si>
    <t>https://pubmed.ncbi.nlm.nih.gov/33473017/</t>
  </si>
  <si>
    <t>IRCT20180802040678N4</t>
  </si>
  <si>
    <t>Comparison of losartan and amlodipine effects on the outcomes of patient with COVID-19 and primary hypertension: A randomised clinical trial</t>
  </si>
  <si>
    <t>Nouri-Vaskeh</t>
  </si>
  <si>
    <t>losartan, 25 mg, twice a day</t>
  </si>
  <si>
    <t>amlodipine, 5 mg per day for 2 weeks.</t>
  </si>
  <si>
    <t>30-day mortality rate and length of hospital stay.</t>
  </si>
  <si>
    <t>https://pubmed.ncbi.nlm.nih.gov/33650197/</t>
  </si>
  <si>
    <t>Convalescent plasma in patients admitted to hospital with COVID-19 (RECOVERY): a randomised controlled, open-label, platform trial</t>
  </si>
  <si>
    <t>usual care plus high-titre convalescent plasma</t>
  </si>
  <si>
    <t>all</t>
  </si>
  <si>
    <t>https://pubmed.ncbi.nlm.nih.gov/34000257/</t>
  </si>
  <si>
    <t>NCT04510207</t>
  </si>
  <si>
    <t>Effect of 2 Inactivated SARS-CoV-2 Vaccines on Symptomatic COVID-19 Infection in Adults A Randomized Clinical Trial</t>
  </si>
  <si>
    <t>Kaabi</t>
  </si>
  <si>
    <t>United Arab Emirates, Bahrain</t>
  </si>
  <si>
    <t>aluminum hydroxide–only control</t>
  </si>
  <si>
    <t>efficacy against laboratory-confirmed symptomatic COVID-19 14 days following a second vaccine dose among participants who had no virologic evidence of SARS-CoV-2 infection at randomization</t>
  </si>
  <si>
    <t>https://pubmed.ncbi.nlm.nih.gov/34037666/</t>
  </si>
  <si>
    <t>NCT04497987.</t>
  </si>
  <si>
    <t>Effect of Bamlanivimab vs Placebo on Incidence of COVID-19 Among Residents and Staff of Skilled Nursing and Assisted Living Facilities A Randomized Clinical Trial</t>
  </si>
  <si>
    <t>Cohen</t>
  </si>
  <si>
    <t>single intravenous infusion of bamlanivimab</t>
  </si>
  <si>
    <t>incidence of COVID-19,</t>
  </si>
  <si>
    <t>https://pubmed.ncbi.nlm.nih.gov/34081073/</t>
  </si>
  <si>
    <t>NCT04403100</t>
  </si>
  <si>
    <t>Effect of Early Treatment With Hydroxychloroquine or Lopinavir and Ritonavir on Risk of Hospitalization Among Patients With COVID-19 The TOGETHER Randomized Clinical Trial</t>
  </si>
  <si>
    <t>Reis</t>
  </si>
  <si>
    <t>hydroxychloroquine, lopinavir-ritonavir</t>
  </si>
  <si>
    <t>COVID-19-associated hospitalization and death assessed at 90 days after randomization</t>
  </si>
  <si>
    <t>https://pubmed.ncbi.nlm.nih.gov/33885775/</t>
  </si>
  <si>
    <t> NCT04502576</t>
  </si>
  <si>
    <t>Effect of Helmet Noninvasive Ventilation vs High-Flow Nasal Oxygen on Days Free of Respiratory Support in Patients With COVID-19 and Moderate to Severe Hypoxemic Respiratory Failure The HENIVOT Randomized Clinical Trial</t>
  </si>
  <si>
    <t>Grieco</t>
  </si>
  <si>
    <t>treatment with helmet noninvasive ventilation</t>
  </si>
  <si>
    <t>high-flow oxygen alone</t>
  </si>
  <si>
    <t>number of days free of respiratory support within 28 days after enrollment</t>
  </si>
  <si>
    <t>https://pubmed.ncbi.nlm.nih.gov/33764378/</t>
  </si>
  <si>
    <t>ChiCTR2000033627</t>
  </si>
  <si>
    <t>Effects of a Single Dose of Ivermectin on Viral and Clinical Outcomes in Asymptomatic SARS-CoV-2 Infected Subjects: A Pilot Clinical Trial in Lebanon</t>
  </si>
  <si>
    <t>Samaha</t>
  </si>
  <si>
    <t>Lebanon</t>
  </si>
  <si>
    <t>Ct-value progression.</t>
  </si>
  <si>
    <t>https://pubmed.ncbi.nlm.nih.gov/34073401/</t>
  </si>
  <si>
    <t>CTR-TRC-2000029434</t>
  </si>
  <si>
    <t>Efficacy and safety of Lianhuaqingwen capsules, a repurposed Chinese herb, in patients with coronavirus disease 2019: A multicenter, prospective, randomized controlled trial</t>
  </si>
  <si>
    <t>Lianhuaqingwen (LH) capsule</t>
  </si>
  <si>
    <t>rate of symptom (fever, fatigue, coughing) recovery.</t>
  </si>
  <si>
    <t>https://www.ncbi.nlm.nih.gov/pmc/articles/PMC7229744/</t>
  </si>
  <si>
    <t>ChiCTR2000029589</t>
  </si>
  <si>
    <t>Efficacy and safety of Reduning injection in the treatment of COVID-19: a randomized, multicenter clinical study</t>
  </si>
  <si>
    <t>Xu</t>
  </si>
  <si>
    <t>routine treatment + Reduning injection,</t>
  </si>
  <si>
    <t>rate of achieving clinical symptom recovery on day 14 of treatment</t>
  </si>
  <si>
    <t>https://pubmed.ncbi.nlm.nih.gov/33894725/</t>
  </si>
  <si>
    <t>NCT04295551</t>
  </si>
  <si>
    <t>Efficacy and safety of Xiyanping injection in the treatment of COVID-19: A multicenter, prospective, open-label and randomized controlled trial</t>
  </si>
  <si>
    <t>XYP injection combined with standard care</t>
  </si>
  <si>
    <t>time from the start of study medicine to complete symptom resolution, including fever resolution and cough recovery</t>
  </si>
  <si>
    <t>https://pubmed.ncbi.nlm.nih.gov/33979464/</t>
  </si>
  <si>
    <t>NCT04480593</t>
  </si>
  <si>
    <t>Efficacy of Brazilian green propolis (EPP-AF?) as an adjunct treatment for hospitalized COVID-19 patients: A randomized, controlled clinical trial</t>
  </si>
  <si>
    <t>Silveira</t>
  </si>
  <si>
    <t>400 mg or 800 mg/day of green propolis  + standard tx</t>
  </si>
  <si>
    <t>time to clinical improvement defined as the length of hospital stay or oxygen therapy dependency time</t>
  </si>
  <si>
    <t>https://www.ncbi.nlm.nih.gov/pmc/articles/PMC7980186/</t>
  </si>
  <si>
    <t>NCT04533399</t>
  </si>
  <si>
    <t>Efficacy of NVX-CoV2373 Covid-19 Vaccine against the B.1.351 Variant</t>
  </si>
  <si>
    <t>Shinde</t>
  </si>
  <si>
    <t>South Africa</t>
  </si>
  <si>
    <t>Novavax vaccine</t>
  </si>
  <si>
    <t>safety and vaccine efficacy against laboratory-confirmed symptomatic Covid-19 at 7 days or more after the second dose among participants without previous SARS-CoV-2 infection</t>
  </si>
  <si>
    <t>https://www.nejm.org/doi/full/10.1056/NEJMoa2103055</t>
  </si>
  <si>
    <t>NCT04329832</t>
  </si>
  <si>
    <t>Hydroxychloroquine versus Azithromycin for Hospitalized Patients with COVID-19 Results of a Randomized, Active Comparator Trial</t>
  </si>
  <si>
    <t>Brown</t>
  </si>
  <si>
    <t>COVID Ordinal Outcomes scale at day 14</t>
  </si>
  <si>
    <t>https://pubmed.ncbi.nlm.nih.gov/33166179/</t>
  </si>
  <si>
    <t>ChiCTR2000038804</t>
  </si>
  <si>
    <t>Immunogenicity and safety of a severe acute respiratory syndrome coronavirus 2 inactivated vaccine in healthy adults: randomized, double-blind, and placebo-controlled phase 1 and phase 2 clinical trials</t>
  </si>
  <si>
    <t>Pan</t>
  </si>
  <si>
    <t>afety was the percentage of participants experiencing adverse reactions or AEs within 28 days following the administration of each vaccine dose</t>
  </si>
  <si>
    <t>https://pubmed.ncbi.nlm.nih.gov/33928916/</t>
  </si>
  <si>
    <t>ChiCTR2000038805</t>
  </si>
  <si>
    <t>18-60</t>
  </si>
  <si>
    <t>Ivermectin in combination with doxycycline for treating COVID-19 symptoms: a randomized trial</t>
  </si>
  <si>
    <t>Mahmud</t>
  </si>
  <si>
    <t>ivermectin combined with doxycycline</t>
  </si>
  <si>
    <t>duration from treatment to clinical recovery</t>
  </si>
  <si>
    <t>https://pubmed.ncbi.nlm.nih.gov/33983065/</t>
  </si>
  <si>
    <t>NCT04370288</t>
  </si>
  <si>
    <t>METHYLENE BLUE FOR TREATMENT OF HOSPITALIZED COVID-19 PATIENTS: A RANDOMIZED, CONTROLLED, OPEN-LABEL CLINICAL TRIAL, PHASE 2</t>
  </si>
  <si>
    <t>Hamidi-Alamdari</t>
  </si>
  <si>
    <t>reduced form of methylene blue (MB)</t>
  </si>
  <si>
    <t>SpO2 and RR on the 3rd and 5th days</t>
  </si>
  <si>
    <t>https://pubmed.ncbi.nlm.nih.gov/34019535/</t>
  </si>
  <si>
    <t>EudraCT number: 2020-001934-37</t>
  </si>
  <si>
    <t>Methylprednisolone in adults hospitalized with COVID-19 pneumonia An open-label randomized trial (GLUCOCOVID)</t>
  </si>
  <si>
    <t>Corral-Gudino</t>
  </si>
  <si>
    <t>SOC plus intravenous MP</t>
  </si>
  <si>
    <t>composite of death, admission to the intensive care unit, or requirement for noninvasive ventilation</t>
  </si>
  <si>
    <t>https://pubmed.ncbi.nlm.nih.gov/33534047/</t>
  </si>
  <si>
    <t>IRCT20200204046369N1</t>
  </si>
  <si>
    <t>Methylprednisolone or dexamethasone, which one is superior corticosteroid in the treatment of hospitalized COVID-19 patients: a triple-blinded randomized controlled trial</t>
  </si>
  <si>
    <t>Ranjbar</t>
  </si>
  <si>
    <t>methylprednisolone</t>
  </si>
  <si>
    <t>dexamethasone</t>
  </si>
  <si>
    <t>all-cause mortality in 28 days and clinical status after 5 as well as 10 days after enrollment with 9-point WHO ordinal scale</t>
  </si>
  <si>
    <t>https://pubmed.ncbi.nlm.nih.gov/33838657/</t>
  </si>
  <si>
    <t>NCT04494984</t>
  </si>
  <si>
    <t>RBD-specific polyclonal F(ab ')(2) fragments of equine antibodies in patients with moderate to severe COVID-19 disease: A randomized, multicenter, double-blind, placebo-controlled, adaptive phase 2/3 clinical trial</t>
  </si>
  <si>
    <t>Lopardo</t>
  </si>
  <si>
    <t>two blinded doses of INM005 </t>
  </si>
  <si>
    <t>improvement in at least two categories in WHO ordinal clinical scale at day 28 or hospital discharge </t>
  </si>
  <si>
    <t>18-79</t>
  </si>
  <si>
    <t>https://pubmed.ncbi.nlm.nih.gov/33870149/</t>
  </si>
  <si>
    <t>NCT04343768</t>
  </si>
  <si>
    <t>Role of interferon therapy in severe COVID-19: the COVIFERON randomized controlled trial</t>
  </si>
  <si>
    <t>Darazam</t>
  </si>
  <si>
    <t>IFNβ1a (subcutaneous injections of 12,000 IU on days 1, 3, 6), IFNβ1b (subcutaneous injections of 8,000,000 IU on days 1, 3, 6),</t>
  </si>
  <si>
    <t>Time To Clinical Improvement (TTCI) defined as the time from enrollment to discharge or a decline of two steps on the clinical seven-step ordinal scale,</t>
  </si>
  <si>
    <t>https://www.nature.com/articles/s41598-021-86859-y</t>
  </si>
  <si>
    <t>NCT04349241</t>
  </si>
  <si>
    <t>Safety and efficacy of favipiravir versus hydroxychloroquine in management of COVID-19: A randomised controlled trial</t>
  </si>
  <si>
    <t>Dabbous</t>
  </si>
  <si>
    <t>Hydroxychloroquine and oseltamivir</t>
  </si>
  <si>
    <t>Favipiravir</t>
  </si>
  <si>
    <t>achievement of two successive negative SARS-CoV-2 PCR analysis tests 48 h apart by nasopharyngeal swab, normalization of body temperature for 48 h, improvement of radiological abnormalities at Day 14 and the hospital discharge rate</t>
  </si>
  <si>
    <t>https://www.nature.com/articles/s41598-021-85227-0</t>
  </si>
  <si>
    <t>FMM/CEI/0011/2020–2</t>
  </si>
  <si>
    <t>Sulodexide in the Treatment of Patients with Early Stages of COVID-19: A Randomized Controlled Trial</t>
  </si>
  <si>
    <t>Gonzalez-Ochoa</t>
  </si>
  <si>
    <t>sulodexide</t>
  </si>
  <si>
    <t>the need for hospital admission for clinical care.</t>
  </si>
  <si>
    <t>&gt;40</t>
  </si>
  <si>
    <t>https://pubmed.ncbi.nlm.nih.gov/33677827/</t>
  </si>
  <si>
    <t>IRCT20200516047462N1</t>
  </si>
  <si>
    <t>The effect of propolis plus Hyoscyamus niger L. methanolic extract on clinical symptoms in patients with acute respiratory syndrome suspected to COVID-19: A clinical trial</t>
  </si>
  <si>
    <t>Kosari</t>
  </si>
  <si>
    <t>1.6 mg of methanolic extract along with 450 mg of propolis per 10 mL</t>
  </si>
  <si>
    <t>symptoms of COVID-19 </t>
  </si>
  <si>
    <t>education, marital status, job (unemployed, employed, other)</t>
  </si>
  <si>
    <t>https://pubmed.ncbi.nlm.nih.gov/33860587/</t>
  </si>
  <si>
    <t>NCT04323228</t>
  </si>
  <si>
    <t>The Efficacy of Antioxidant Oral Supplements on the Progression of COVID-19 in Non-Critically Ill Patients: A Randomized Controlled Trial</t>
  </si>
  <si>
    <t>Abulmeaty</t>
  </si>
  <si>
    <t>Saudi Arabia</t>
  </si>
  <si>
    <t>supplement group </t>
  </si>
  <si>
    <t>improvements in clinical parameters among patients with non-critical COVID-19.</t>
  </si>
  <si>
    <t>https://pubmed.ncbi.nlm.nih.gov/34069549/</t>
  </si>
  <si>
    <t>NCT04412538</t>
  </si>
  <si>
    <t>The safety and immunogenicity of an inactivated SARS-CoV-2 vaccine in Chinese adults aged 18-59 years: A phase I randomized, double-blinded, controlled trial</t>
  </si>
  <si>
    <t>Pu</t>
  </si>
  <si>
    <t>inactivated SARS-CoV-2 vaccine</t>
  </si>
  <si>
    <t>total rate of adverse reactions from 0 to 28 days post-immunization.</t>
  </si>
  <si>
    <t>https://pubmed.ncbi.nlm.nih.gov/33875266/</t>
  </si>
  <si>
    <t>Tocilizumab in patients admitted to hospital with COVID-19 (RECOVERY): a randomised, controlled, open-label, platform trial</t>
  </si>
  <si>
    <t>Abani</t>
  </si>
  <si>
    <t>usual standard of care plus tocilizumab at a dose of 400 mg–800 mg </t>
  </si>
  <si>
    <t>https://pubmed.ncbi.nlm.nih.gov/33933206/</t>
  </si>
  <si>
    <t>NCT04329611</t>
  </si>
  <si>
    <t>Assessing the efficacy and safety of hydroxychloroquine as outpatient treatment of COVID-19: a randomized controlled trial</t>
  </si>
  <si>
    <t>Schwartz</t>
  </si>
  <si>
    <t>Canada</t>
  </si>
  <si>
    <t>oral hydroxychloroquine</t>
  </si>
  <si>
    <t>the composite of hospitalization, invasive mechanical ventilation or death within 30 days.</t>
  </si>
  <si>
    <t>https://pubmed.ncbi.nlm.nih.gov/34145052/</t>
  </si>
  <si>
    <t>NCT04861298</t>
  </si>
  <si>
    <t>Potential Clinical Benefits of Quercetin in the Early Stage of COVID-19: Results of a Second, Pilot, Randomized, Controlled and Open-Label Clinical Trial</t>
  </si>
  <si>
    <t>Di Pierro</t>
  </si>
  <si>
    <t>Pakistan</t>
  </si>
  <si>
    <t>quercetin + standard care</t>
  </si>
  <si>
    <t>1) time needed to become negative at the RT-PCR for SARS-CoV -2; 2) course of C-reactive protein (CRP), lactate dehydrogenase (LDH), ferritin, D-dimers, hemoglobin, white blood cells (WBC), platelets (PL), neutrophils (N) and lymphocytes (L); 3) course of COVID-19 related symptoms; 4) need of hospitalization.</t>
  </si>
  <si>
    <t>https://www.ncbi.nlm.nih.gov/pmc/articles/PMC8238537/</t>
  </si>
  <si>
    <t>NCT04716569</t>
  </si>
  <si>
    <t>Clinical, Biochemical and Molecular Evaluations of Ivermectin Mucoadhesive Nanosuspension Nasal Spray in Reducing Upper Respiratory Symptoms of Mild COVID-19</t>
  </si>
  <si>
    <t>Aref</t>
  </si>
  <si>
    <t>ivermectin nanosuspension nasal spray</t>
  </si>
  <si>
    <t>improvement of presenting manifestations, negativity of two consecutive pharyngeal swabs for the COVID-19 nucleic acid via rRT-PCR and assessments of hematological and biochemical parameters in the form of complete blood counts, C-reactive protein, serum ferritin and d-dimer which were performed at presentation and 7 days later.</t>
  </si>
  <si>
    <t>https://pubmed.ncbi.nlm.nih.gov/34163159/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</si>
</sst>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2"/>
      <color theme="1"/>
      <name val="Calibri"/>
      <family val="2"/>
      <scheme val="minor"/>
    </font>
    <font>
      <u/>
      <sz val="12"/>
      <color theme="10"/>
      <name val="Calibri"/>
      <family val="2"/>
      <scheme val="minor"/>
    </font>
    <font>
      <sz val="11"/>
      <color theme="1"/>
      <name val="Arial"/>
      <family val="2"/>
    </font>
    <font>
      <sz val="12"/>
      <color theme="1"/>
      <name val="Times New Roman"/>
      <family val="1"/>
    </font>
    <font>
      <sz val="11"/>
      <color rgb="FF000000"/>
      <name val="Arial"/>
      <family val="2"/>
    </font>
    <font>
      <sz val="11"/>
      <color rgb="FF333333"/>
      <name val="Arial"/>
      <family val="2"/>
    </font>
    <font>
      <u/>
      <sz val="11"/>
      <color theme="10"/>
      <name val="Arial"/>
      <family val="2"/>
    </font>
    <font>
      <u/>
      <sz val="12"/>
      <color theme="10"/>
      <name val="Times New Roman"/>
      <family val="1"/>
    </font>
    <font>
      <sz val="11"/>
      <color rgb="FF2A2A2A"/>
      <name val="Arial"/>
      <family val="2"/>
    </font>
    <font>
      <sz val="11"/>
      <color rgb="FF505050"/>
      <name val="Arial"/>
      <family val="2"/>
    </font>
    <font>
      <sz val="11"/>
      <color rgb="FF212121"/>
      <name val="Arial"/>
      <family val="2"/>
    </font>
    <font>
      <sz val="12"/>
      <color rgb="FF000000"/>
      <name val="Times New Roman"/>
      <family val="1"/>
    </font>
    <font>
      <i/>
      <sz val="11"/>
      <color rgb="FF505050"/>
      <name val="Arial"/>
      <family val="2"/>
    </font>
    <font>
      <sz val="11"/>
      <color indexed="63"/>
      <name val="Arial"/>
      <family val="2"/>
    </font>
    <font>
      <sz val="11"/>
      <color rgb="FF374208"/>
      <name val="Arial"/>
      <family val="2"/>
    </font>
    <font>
      <sz val="12"/>
      <color theme="1"/>
      <name val="Arial"/>
      <family val="2"/>
    </font>
    <font>
      <sz val="12"/>
      <color rgb="FF4D4D4D"/>
      <name val="Times New Roman"/>
      <family val="1"/>
    </font>
    <font>
      <sz val="12"/>
      <color rgb="FF000000"/>
      <name val="Arial"/>
      <family val="2"/>
    </font>
    <font>
      <sz val="12"/>
      <color rgb="FF212121"/>
      <name val="Helvetica Neue"/>
      <family val="2"/>
    </font>
    <font>
      <sz val="12"/>
      <color rgb="FF212121"/>
      <name val="Georgia"/>
      <family val="1"/>
    </font>
    <font>
      <sz val="12"/>
      <color rgb="FF505050"/>
      <name val="Arial"/>
      <family val="2"/>
    </font>
    <font>
      <sz val="12"/>
      <color rgb="FF2A2A2A"/>
      <name val="Times New Roman"/>
      <family val="1"/>
    </font>
    <font>
      <sz val="12"/>
      <color rgb="FF231F20"/>
      <name val="Ff1"/>
    </font>
    <font>
      <sz val="12"/>
      <color rgb="FF231F20"/>
      <name val="Ff5"/>
    </font>
    <font>
      <sz val="12"/>
      <color rgb="FF222222"/>
      <name val="Helvetica Neue"/>
      <family val="2"/>
    </font>
    <font>
      <sz val="12"/>
      <color rgb="FF333333"/>
      <name val="Helvetica Neue"/>
      <family val="2"/>
    </font>
    <font>
      <sz val="12"/>
      <color rgb="FF1C1D1E"/>
      <name val="Arial"/>
      <family val="2"/>
    </font>
    <font>
      <sz val="12"/>
      <color rgb="FF000000"/>
      <name val="Tahoma"/>
      <family val="2"/>
    </font>
    <font>
      <b/>
      <sz val="12"/>
      <color rgb="FF222222"/>
      <name val="Helvetica Neue"/>
      <family val="2"/>
    </font>
    <font>
      <sz val="12"/>
      <color rgb="FF000000"/>
      <name val="Verdana"/>
      <family val="2"/>
    </font>
  </fonts>
  <fills count="7">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2"/>
        <bgColor indexed="64"/>
      </patternFill>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50">
    <xf numFmtId="0" fontId="0" fillId="0" borderId="0" xfId="0"/>
    <xf numFmtId="0" fontId="2" fillId="2" borderId="1" xfId="0" applyFont="1" applyFill="1" applyBorder="1"/>
    <xf numFmtId="0" fontId="2" fillId="2" borderId="0" xfId="0" applyFont="1" applyFill="1"/>
    <xf numFmtId="0" fontId="2" fillId="2" borderId="2" xfId="0" applyFont="1" applyFill="1" applyBorder="1"/>
    <xf numFmtId="0" fontId="3" fillId="0" borderId="1" xfId="0" applyFont="1" applyBorder="1"/>
    <xf numFmtId="0" fontId="3" fillId="2" borderId="1" xfId="0" applyFont="1" applyFill="1" applyBorder="1"/>
    <xf numFmtId="0" fontId="2" fillId="0" borderId="0" xfId="0" applyFont="1"/>
    <xf numFmtId="0" fontId="4" fillId="0" borderId="0" xfId="0" applyFont="1"/>
    <xf numFmtId="0" fontId="5" fillId="0" borderId="0" xfId="0" applyFont="1"/>
    <xf numFmtId="17" fontId="2" fillId="0" borderId="0" xfId="0" applyNumberFormat="1" applyFont="1"/>
    <xf numFmtId="14" fontId="2" fillId="0" borderId="0" xfId="0" applyNumberFormat="1" applyFont="1"/>
    <xf numFmtId="0" fontId="6" fillId="0" borderId="0" xfId="1" applyFont="1"/>
    <xf numFmtId="0" fontId="7" fillId="0" borderId="0" xfId="1" applyFont="1" applyFill="1"/>
    <xf numFmtId="0" fontId="3" fillId="0" borderId="0" xfId="0" applyFont="1"/>
    <xf numFmtId="0" fontId="2" fillId="3" borderId="0" xfId="0" applyFont="1" applyFill="1"/>
    <xf numFmtId="0" fontId="8" fillId="0" borderId="0" xfId="0" applyFont="1"/>
    <xf numFmtId="0" fontId="9" fillId="0" borderId="0" xfId="0" applyFont="1"/>
    <xf numFmtId="0" fontId="10" fillId="0" borderId="0" xfId="0" applyFont="1"/>
    <xf numFmtId="0" fontId="2" fillId="4" borderId="0" xfId="0" applyFont="1" applyFill="1"/>
    <xf numFmtId="14" fontId="2" fillId="2" borderId="0" xfId="0" applyNumberFormat="1" applyFont="1" applyFill="1"/>
    <xf numFmtId="0" fontId="1" fillId="0" borderId="0" xfId="1" applyFill="1"/>
    <xf numFmtId="0" fontId="11" fillId="0" borderId="0" xfId="0" applyFont="1"/>
    <xf numFmtId="0" fontId="1" fillId="0" borderId="0" xfId="1"/>
    <xf numFmtId="0" fontId="12" fillId="0" borderId="0" xfId="0" applyFont="1"/>
    <xf numFmtId="0" fontId="6" fillId="0" borderId="0" xfId="1" applyFont="1" applyFill="1"/>
    <xf numFmtId="0" fontId="2" fillId="5" borderId="0" xfId="0" applyFont="1" applyFill="1"/>
    <xf numFmtId="0" fontId="14" fillId="0" borderId="0" xfId="0" applyFont="1"/>
    <xf numFmtId="0" fontId="15" fillId="0" borderId="0" xfId="0" applyFont="1"/>
    <xf numFmtId="14" fontId="3" fillId="0" borderId="0" xfId="0" applyNumberFormat="1" applyFont="1"/>
    <xf numFmtId="0" fontId="16" fillId="0" borderId="0" xfId="0" applyFont="1"/>
    <xf numFmtId="14" fontId="3" fillId="6" borderId="0" xfId="0" applyNumberFormat="1" applyFont="1" applyFill="1"/>
    <xf numFmtId="0" fontId="17" fillId="0" borderId="0" xfId="0" applyFont="1"/>
    <xf numFmtId="0" fontId="18" fillId="0" borderId="0" xfId="0" applyFont="1"/>
    <xf numFmtId="0" fontId="3" fillId="6" borderId="0" xfId="0" applyFont="1" applyFill="1"/>
    <xf numFmtId="0" fontId="19" fillId="0" borderId="0" xfId="0" applyFont="1"/>
    <xf numFmtId="16" fontId="3" fillId="0" borderId="0" xfId="0" applyNumberFormat="1" applyFont="1"/>
    <xf numFmtId="14" fontId="0" fillId="0" borderId="0" xfId="0" applyNumberFormat="1"/>
    <xf numFmtId="16" fontId="0" fillId="0" borderId="0" xfId="0" applyNumberForma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2" fillId="0" borderId="0" xfId="0" applyFont="1" applyFill="1"/>
    <xf numFmtId="0" fontId="3"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clinicaltrials.gov/show/NCT04716569" TargetMode="External"/><Relationship Id="rId21" Type="http://schemas.openxmlformats.org/officeDocument/2006/relationships/hyperlink" Target="https://www.bmj.com/content/369/bmj.m1849" TargetMode="External"/><Relationship Id="rId42" Type="http://schemas.openxmlformats.org/officeDocument/2006/relationships/hyperlink" Target="https://www.sciencedirect.com/science/article/pii/S2213422020301219" TargetMode="External"/><Relationship Id="rId63" Type="http://schemas.openxmlformats.org/officeDocument/2006/relationships/hyperlink" Target="https://pubmed.ncbi.nlm.nih.gov/33301246/" TargetMode="External"/><Relationship Id="rId84" Type="http://schemas.openxmlformats.org/officeDocument/2006/relationships/hyperlink" Target="https://pubmed.ncbi.nlm.nih.gov/33576820/" TargetMode="External"/><Relationship Id="rId138" Type="http://schemas.openxmlformats.org/officeDocument/2006/relationships/hyperlink" Target="https://pubmed.ncbi.nlm.nih.gov/33534047/" TargetMode="External"/><Relationship Id="rId107" Type="http://schemas.openxmlformats.org/officeDocument/2006/relationships/hyperlink" Target="http://clinicaltrials.gov/show/NCT04497987" TargetMode="External"/><Relationship Id="rId11" Type="http://schemas.openxmlformats.org/officeDocument/2006/relationships/hyperlink" Target="https://onlinelibrary.wiley.com/doi/epdf/10.1002/advs.202001435" TargetMode="External"/><Relationship Id="rId32" Type="http://schemas.openxmlformats.org/officeDocument/2006/relationships/hyperlink" Target="https://academic.oup.com/cid/advance-article/doi/10.1093/cid/ciaa1417/5909448" TargetMode="External"/><Relationship Id="rId53" Type="http://schemas.openxmlformats.org/officeDocument/2006/relationships/hyperlink" Target="https://pubmed.ncbi.nlm.nih.gov/33378609/" TargetMode="External"/><Relationship Id="rId74" Type="http://schemas.openxmlformats.org/officeDocument/2006/relationships/hyperlink" Target="https://pubmed.ncbi.nlm.nih.gov/33220855/" TargetMode="External"/><Relationship Id="rId128" Type="http://schemas.openxmlformats.org/officeDocument/2006/relationships/hyperlink" Target="https://www.ncbi.nlm.nih.gov/pmc/articles/PMC7229744/" TargetMode="External"/><Relationship Id="rId149" Type="http://schemas.openxmlformats.org/officeDocument/2006/relationships/hyperlink" Target="https://pubmed.ncbi.nlm.nih.gov/34163159/" TargetMode="External"/><Relationship Id="rId5" Type="http://schemas.openxmlformats.org/officeDocument/2006/relationships/hyperlink" Target="https://www.ncbi.nlm.nih.gov/pmc/articles/PMC7449227/" TargetMode="External"/><Relationship Id="rId95" Type="http://schemas.openxmlformats.org/officeDocument/2006/relationships/hyperlink" Target="https://www.ncbi.nlm.nih.gov/pmc/articles/PMC7857981/" TargetMode="External"/><Relationship Id="rId22" Type="http://schemas.openxmlformats.org/officeDocument/2006/relationships/hyperlink" Target="https://aac.asm.org/content/aac/64/12/e01897-20.full.pdf" TargetMode="External"/><Relationship Id="rId27" Type="http://schemas.openxmlformats.org/officeDocument/2006/relationships/hyperlink" Target="https://www.medrxiv.org/content/10.1101/2020.09.18.20197327v1" TargetMode="External"/><Relationship Id="rId43" Type="http://schemas.openxmlformats.org/officeDocument/2006/relationships/hyperlink" Target="https://www.medrxiv.org/content/10.1101/2020.08.26.20182444v3" TargetMode="External"/><Relationship Id="rId48" Type="http://schemas.openxmlformats.org/officeDocument/2006/relationships/hyperlink" Target="https://pubmed.ncbi.nlm.nih.gov/33475701/" TargetMode="External"/><Relationship Id="rId64" Type="http://schemas.openxmlformats.org/officeDocument/2006/relationships/hyperlink" Target="https://www.ncbi.nlm.nih.gov/pmc/articles/PMC7723445/" TargetMode="External"/><Relationship Id="rId69" Type="http://schemas.openxmlformats.org/officeDocument/2006/relationships/hyperlink" Target="https://pubmed.ncbi.nlm.nih.gov/33332779/" TargetMode="External"/><Relationship Id="rId113" Type="http://schemas.openxmlformats.org/officeDocument/2006/relationships/hyperlink" Target="http://clinicaltrials.gov/show/NCT04523831" TargetMode="External"/><Relationship Id="rId118" Type="http://schemas.openxmlformats.org/officeDocument/2006/relationships/hyperlink" Target="https://www.ncbi.nlm.nih.gov/pmc/articles/PMC7871769/" TargetMode="External"/><Relationship Id="rId134" Type="http://schemas.openxmlformats.org/officeDocument/2006/relationships/hyperlink" Target="https://pubmed.ncbi.nlm.nih.gov/33928916/" TargetMode="External"/><Relationship Id="rId139" Type="http://schemas.openxmlformats.org/officeDocument/2006/relationships/hyperlink" Target="https://pubmed.ncbi.nlm.nih.gov/33838657/" TargetMode="External"/><Relationship Id="rId80" Type="http://schemas.openxmlformats.org/officeDocument/2006/relationships/hyperlink" Target="https://pubmed.ncbi.nlm.nih.gov/33429174/" TargetMode="External"/><Relationship Id="rId85" Type="http://schemas.openxmlformats.org/officeDocument/2006/relationships/hyperlink" Target="https://pubmed.ncbi.nlm.nih.gov/33734299/" TargetMode="External"/><Relationship Id="rId12" Type="http://schemas.openxmlformats.org/officeDocument/2006/relationships/hyperlink" Target="https://www.ncbi.nlm.nih.gov/pmc/articles/PMC7371831/pdf/12250_2020_Article_258.pdf" TargetMode="External"/><Relationship Id="rId17" Type="http://schemas.openxmlformats.org/officeDocument/2006/relationships/hyperlink" Target="https://jamanetwork.com/journals/jamainternalmedicine/fullarticle/2770680" TargetMode="External"/><Relationship Id="rId33" Type="http://schemas.openxmlformats.org/officeDocument/2006/relationships/hyperlink" Target="https://jamanetwork.com/journals/jamanetworkopen/fullarticle/2765499" TargetMode="External"/><Relationship Id="rId38" Type="http://schemas.openxmlformats.org/officeDocument/2006/relationships/hyperlink" Target="https://academic.oup.com/cid/advance-article/doi/10.1093/cid/ciaa1009/5872589" TargetMode="External"/><Relationship Id="rId59" Type="http://schemas.openxmlformats.org/officeDocument/2006/relationships/hyperlink" Target="https://www.nejm.org/doi/full/10.1056/NEJMoa2026920" TargetMode="External"/><Relationship Id="rId103" Type="http://schemas.openxmlformats.org/officeDocument/2006/relationships/hyperlink" Target="https://www.thelancet.com/journals/lancet/article/PIIS0140-6736(21)00241-5/fulltext" TargetMode="External"/><Relationship Id="rId108" Type="http://schemas.openxmlformats.org/officeDocument/2006/relationships/hyperlink" Target="http://clinicaltrials.gov/show/NCT04403100" TargetMode="External"/><Relationship Id="rId124" Type="http://schemas.openxmlformats.org/officeDocument/2006/relationships/hyperlink" Target="https://pubmed.ncbi.nlm.nih.gov/34081073/" TargetMode="External"/><Relationship Id="rId129" Type="http://schemas.openxmlformats.org/officeDocument/2006/relationships/hyperlink" Target="https://pubmed.ncbi.nlm.nih.gov/33894725/" TargetMode="External"/><Relationship Id="rId54" Type="http://schemas.openxmlformats.org/officeDocument/2006/relationships/hyperlink" Target="https://pubmed.ncbi.nlm.nih.gov/33315181/" TargetMode="External"/><Relationship Id="rId70" Type="http://schemas.openxmlformats.org/officeDocument/2006/relationships/hyperlink" Target="https://pubmed.ncbi.nlm.nih.gov/33400390/" TargetMode="External"/><Relationship Id="rId75" Type="http://schemas.openxmlformats.org/officeDocument/2006/relationships/hyperlink" Target="https://pubmed.ncbi.nlm.nih.gov/33220855/" TargetMode="External"/><Relationship Id="rId91" Type="http://schemas.openxmlformats.org/officeDocument/2006/relationships/hyperlink" Target="https://pubmed.ncbi.nlm.nih.gov/33338232/" TargetMode="External"/><Relationship Id="rId96" Type="http://schemas.openxmlformats.org/officeDocument/2006/relationships/hyperlink" Target="https://www.ncbi.nlm.nih.gov/pmc/articles/PMC7289276/pdf/NEJMoa2016638.pdf" TargetMode="External"/><Relationship Id="rId140" Type="http://schemas.openxmlformats.org/officeDocument/2006/relationships/hyperlink" Target="https://pubmed.ncbi.nlm.nih.gov/33870149/" TargetMode="External"/><Relationship Id="rId145" Type="http://schemas.openxmlformats.org/officeDocument/2006/relationships/hyperlink" Target="https://pubmed.ncbi.nlm.nih.gov/33875266/" TargetMode="External"/><Relationship Id="rId1" Type="http://schemas.openxmlformats.org/officeDocument/2006/relationships/hyperlink" Target="https://www.ncbi.nlm.nih.gov/pmc/articles/PMC7270883/" TargetMode="External"/><Relationship Id="rId6" Type="http://schemas.openxmlformats.org/officeDocument/2006/relationships/hyperlink" Target="https://academic.oup.com/cid/advance-article/doi/10.1093/cid/ciaa1009/5872589" TargetMode="External"/><Relationship Id="rId23" Type="http://schemas.openxmlformats.org/officeDocument/2006/relationships/hyperlink" Target="https://www.ncbi.nlm.nih.gov/pmc/articles/PMC7491578/" TargetMode="External"/><Relationship Id="rId28" Type="http://schemas.openxmlformats.org/officeDocument/2006/relationships/hyperlink" Target="https://www.medrxiv.org/content/10.1101/2020.09.23.20199604v1" TargetMode="External"/><Relationship Id="rId49" Type="http://schemas.openxmlformats.org/officeDocument/2006/relationships/hyperlink" Target="https://pubmed.ncbi.nlm.nih.gov/33464336/" TargetMode="External"/><Relationship Id="rId114" Type="http://schemas.openxmlformats.org/officeDocument/2006/relationships/hyperlink" Target="https://clinicaltrials.gov/ct2/show/NCT04494984" TargetMode="External"/><Relationship Id="rId119" Type="http://schemas.openxmlformats.org/officeDocument/2006/relationships/hyperlink" Target="https://www.ncbi.nlm.nih.gov/pmc/articles/PMC7942222/" TargetMode="External"/><Relationship Id="rId44" Type="http://schemas.openxmlformats.org/officeDocument/2006/relationships/hyperlink" Target="https://www.medrxiv.org/content/10.1101/2020.08.26.20182444v3" TargetMode="External"/><Relationship Id="rId60" Type="http://schemas.openxmlformats.org/officeDocument/2006/relationships/hyperlink" Target="https://www.nature.com/articles/s41591-020-01179-4" TargetMode="External"/><Relationship Id="rId65" Type="http://schemas.openxmlformats.org/officeDocument/2006/relationships/hyperlink" Target="https://pubmed.ncbi.nlm.nih.gov/33220855/" TargetMode="External"/><Relationship Id="rId81" Type="http://schemas.openxmlformats.org/officeDocument/2006/relationships/hyperlink" Target="https://pubmed.ncbi.nlm.nih.gov/33643746/" TargetMode="External"/><Relationship Id="rId86" Type="http://schemas.openxmlformats.org/officeDocument/2006/relationships/hyperlink" Target="https://pubmed.ncbi.nlm.nih.gov/33212256/" TargetMode="External"/><Relationship Id="rId130" Type="http://schemas.openxmlformats.org/officeDocument/2006/relationships/hyperlink" Target="https://pubmed.ncbi.nlm.nih.gov/33979464/" TargetMode="External"/><Relationship Id="rId135" Type="http://schemas.openxmlformats.org/officeDocument/2006/relationships/hyperlink" Target="https://pubmed.ncbi.nlm.nih.gov/33928916/" TargetMode="External"/><Relationship Id="rId13" Type="http://schemas.openxmlformats.org/officeDocument/2006/relationships/hyperlink" Target="https://www.nejm.org/doi/pdf/10.1056/NEJMoa2001282" TargetMode="External"/><Relationship Id="rId18" Type="http://schemas.openxmlformats.org/officeDocument/2006/relationships/hyperlink" Target="https://jamanetwork.com/journals/jamainternalmedicine/fullarticle/2771265" TargetMode="External"/><Relationship Id="rId39" Type="http://schemas.openxmlformats.org/officeDocument/2006/relationships/hyperlink" Target="https://www.thelancet.com/journals/lancet/article/PIIS0140-6736(20)31605-6/fulltext" TargetMode="External"/><Relationship Id="rId109" Type="http://schemas.openxmlformats.org/officeDocument/2006/relationships/hyperlink" Target="http://clinicaltrials.gov/show/NCT04502576" TargetMode="External"/><Relationship Id="rId34" Type="http://schemas.openxmlformats.org/officeDocument/2006/relationships/hyperlink" Target="https://www.ncbi.nlm.nih.gov/pmc/articles/PMC7270883/" TargetMode="External"/><Relationship Id="rId50" Type="http://schemas.openxmlformats.org/officeDocument/2006/relationships/hyperlink" Target="https://pubmed.ncbi.nlm.nih.gov/33165621/" TargetMode="External"/><Relationship Id="rId55" Type="http://schemas.openxmlformats.org/officeDocument/2006/relationships/hyperlink" Target="https://www.ncbi.nlm.nih.gov/pmc/articles/PMC7414728/" TargetMode="External"/><Relationship Id="rId76" Type="http://schemas.openxmlformats.org/officeDocument/2006/relationships/hyperlink" Target="https://www.ncbi.nlm.nih.gov/pmc/articles/PMC7712927/" TargetMode="External"/><Relationship Id="rId97" Type="http://schemas.openxmlformats.org/officeDocument/2006/relationships/hyperlink" Target="https://jamanetwork.com/journals/jama/fullarticle/10.1001/jama.2020.16349" TargetMode="External"/><Relationship Id="rId104" Type="http://schemas.openxmlformats.org/officeDocument/2006/relationships/hyperlink" Target="https://clinicaltrials.gov/ct2/show/NCT04347174" TargetMode="External"/><Relationship Id="rId120" Type="http://schemas.openxmlformats.org/officeDocument/2006/relationships/hyperlink" Target="https://pubmed.ncbi.nlm.nih.gov/33473017/" TargetMode="External"/><Relationship Id="rId125" Type="http://schemas.openxmlformats.org/officeDocument/2006/relationships/hyperlink" Target="https://pubmed.ncbi.nlm.nih.gov/33885775/" TargetMode="External"/><Relationship Id="rId141" Type="http://schemas.openxmlformats.org/officeDocument/2006/relationships/hyperlink" Target="https://www.nature.com/articles/s41598-021-86859-y" TargetMode="External"/><Relationship Id="rId146" Type="http://schemas.openxmlformats.org/officeDocument/2006/relationships/hyperlink" Target="https://pubmed.ncbi.nlm.nih.gov/33933206/" TargetMode="External"/><Relationship Id="rId7" Type="http://schemas.openxmlformats.org/officeDocument/2006/relationships/hyperlink" Target="https://www.thelancet.com/journals/lancet/article/PIIS0140-6736(20)31605-6/fulltext" TargetMode="External"/><Relationship Id="rId71" Type="http://schemas.openxmlformats.org/officeDocument/2006/relationships/hyperlink" Target="https://pubmed.ncbi.nlm.nih.gov/33289973/" TargetMode="External"/><Relationship Id="rId92" Type="http://schemas.openxmlformats.org/officeDocument/2006/relationships/hyperlink" Target="https://www.researchgate.net/publication/348755915_Use_of_Ivermectin_as_a_potential_chemoprophylaxis_for_COVID-19_in_Egypt_A_Randomised_clinical_trial" TargetMode="External"/><Relationship Id="rId2" Type="http://schemas.openxmlformats.org/officeDocument/2006/relationships/hyperlink" Target="https://www.ncbi.nlm.nih.gov/pmc/articles/PMC7211500/" TargetMode="External"/><Relationship Id="rId29" Type="http://schemas.openxmlformats.org/officeDocument/2006/relationships/hyperlink" Target="https://academic.oup.com/cid/advance-article/doi/10.1093/cid/ciaa1177/5891816" TargetMode="External"/><Relationship Id="rId24" Type="http://schemas.openxmlformats.org/officeDocument/2006/relationships/hyperlink" Target="https://erj.ersjournals.com/content/early/2020/09/09/13993003.02808-2020" TargetMode="External"/><Relationship Id="rId40" Type="http://schemas.openxmlformats.org/officeDocument/2006/relationships/hyperlink" Target="https://clinicaltrials.gov/ct2/show/results/NCT04523831?recrs=eh&amp;rslt=With&amp;type=Intr&amp;cond=covid+OR+coronavirus&amp;draw=2&amp;rank=2" TargetMode="External"/><Relationship Id="rId45" Type="http://schemas.openxmlformats.org/officeDocument/2006/relationships/hyperlink" Target="https://www.ncbi.nlm.nih.gov/pmc/articles/PMC7710068/" TargetMode="External"/><Relationship Id="rId66" Type="http://schemas.openxmlformats.org/officeDocument/2006/relationships/hyperlink" Target="https://pubmed.ncbi.nlm.nih.gov/33220855/" TargetMode="External"/><Relationship Id="rId87" Type="http://schemas.openxmlformats.org/officeDocument/2006/relationships/hyperlink" Target="https://pubmed.ncbi.nlm.nih.gov/33633920/" TargetMode="External"/><Relationship Id="rId110" Type="http://schemas.openxmlformats.org/officeDocument/2006/relationships/hyperlink" Target="https://clinicaltrials.gov/ct2/show/NCT04480593" TargetMode="External"/><Relationship Id="rId115" Type="http://schemas.openxmlformats.org/officeDocument/2006/relationships/hyperlink" Target="http://clinicaltrials.gov/show/NCT04412538" TargetMode="External"/><Relationship Id="rId131" Type="http://schemas.openxmlformats.org/officeDocument/2006/relationships/hyperlink" Target="https://www.ncbi.nlm.nih.gov/pmc/articles/PMC7980186/" TargetMode="External"/><Relationship Id="rId136" Type="http://schemas.openxmlformats.org/officeDocument/2006/relationships/hyperlink" Target="https://pubmed.ncbi.nlm.nih.gov/33983065/" TargetMode="External"/><Relationship Id="rId61" Type="http://schemas.openxmlformats.org/officeDocument/2006/relationships/hyperlink" Target="https://pubmed.ncbi.nlm.nih.gov/33420963/" TargetMode="External"/><Relationship Id="rId82" Type="http://schemas.openxmlformats.org/officeDocument/2006/relationships/hyperlink" Target="https://www.ncbi.nlm.nih.gov/pmc/articles/PMC7906612/" TargetMode="External"/><Relationship Id="rId19" Type="http://schemas.openxmlformats.org/officeDocument/2006/relationships/hyperlink" Target="https://www.sciencedirect.com/science/article/pii/S2213422020301219" TargetMode="External"/><Relationship Id="rId14" Type="http://schemas.openxmlformats.org/officeDocument/2006/relationships/hyperlink" Target="https://ccforum.biomedcentral.com/articles/10.1186/s13054-020-03220-x" TargetMode="External"/><Relationship Id="rId30" Type="http://schemas.openxmlformats.org/officeDocument/2006/relationships/hyperlink" Target="https://www.medrxiv.org/content/10.1101/2020.09.03.20187112v2" TargetMode="External"/><Relationship Id="rId35" Type="http://schemas.openxmlformats.org/officeDocument/2006/relationships/hyperlink" Target="https://www.ncbi.nlm.nih.gov/pmc/articles/PMC7211500/" TargetMode="External"/><Relationship Id="rId56" Type="http://schemas.openxmlformats.org/officeDocument/2006/relationships/hyperlink" Target="https://pubmed.ncbi.nlm.nih.gov/33214093/" TargetMode="External"/><Relationship Id="rId77" Type="http://schemas.openxmlformats.org/officeDocument/2006/relationships/hyperlink" Target="https://pubmed.ncbi.nlm.nih.gov/33232588/" TargetMode="External"/><Relationship Id="rId100" Type="http://schemas.openxmlformats.org/officeDocument/2006/relationships/hyperlink" Target="https://www.thelancet.com/journals/lancet/article/PIIS0140-6736(20)32013-4/fulltext" TargetMode="External"/><Relationship Id="rId105" Type="http://schemas.openxmlformats.org/officeDocument/2006/relationships/hyperlink" Target="https://pubmed.ncbi.nlm.nih.gov/33837906/" TargetMode="External"/><Relationship Id="rId126" Type="http://schemas.openxmlformats.org/officeDocument/2006/relationships/hyperlink" Target="https://pubmed.ncbi.nlm.nih.gov/33764378/" TargetMode="External"/><Relationship Id="rId147" Type="http://schemas.openxmlformats.org/officeDocument/2006/relationships/hyperlink" Target="https://pubmed.ncbi.nlm.nih.gov/34145052/" TargetMode="External"/><Relationship Id="rId8" Type="http://schemas.openxmlformats.org/officeDocument/2006/relationships/hyperlink" Target="https://www.ncbi.nlm.nih.gov/pmc/articles/PMC7102549/pdf/main.pdf" TargetMode="External"/><Relationship Id="rId51" Type="http://schemas.openxmlformats.org/officeDocument/2006/relationships/hyperlink" Target="https://www.bmj.com/content/372/bmj.n84" TargetMode="External"/><Relationship Id="rId72" Type="http://schemas.openxmlformats.org/officeDocument/2006/relationships/hyperlink" Target="https://pubmed.ncbi.nlm.nih.gov/33220855/" TargetMode="External"/><Relationship Id="rId93" Type="http://schemas.openxmlformats.org/officeDocument/2006/relationships/hyperlink" Target="https://pubmed.ncbi.nlm.nih.gov/33676597/" TargetMode="External"/><Relationship Id="rId98" Type="http://schemas.openxmlformats.org/officeDocument/2006/relationships/hyperlink" Target="https://www.thelancet.com/journals/lanrhe/article/PIIS2665-9913(20)30341-6/fulltext" TargetMode="External"/><Relationship Id="rId121" Type="http://schemas.openxmlformats.org/officeDocument/2006/relationships/hyperlink" Target="https://pubmed.ncbi.nlm.nih.gov/33650197/" TargetMode="External"/><Relationship Id="rId142" Type="http://schemas.openxmlformats.org/officeDocument/2006/relationships/hyperlink" Target="https://www.nature.com/articles/s41598-021-85227-0" TargetMode="External"/><Relationship Id="rId3" Type="http://schemas.openxmlformats.org/officeDocument/2006/relationships/hyperlink" Target="https://jamanetwork.com/journals/jamanetworkopen/fullarticle/2767593" TargetMode="External"/><Relationship Id="rId25" Type="http://schemas.openxmlformats.org/officeDocument/2006/relationships/hyperlink" Target="https://pubmed.ncbi.nlm.nih.gov/32964918/" TargetMode="External"/><Relationship Id="rId46" Type="http://schemas.openxmlformats.org/officeDocument/2006/relationships/hyperlink" Target="https://www.ncbi.nlm.nih.gov/pmc/articles/PMC7585719/" TargetMode="External"/><Relationship Id="rId67" Type="http://schemas.openxmlformats.org/officeDocument/2006/relationships/hyperlink" Target="https://www.researchgate.net/publication/344079110_Sofosbuvir_and_daclatasvir_compared_with_standard_of_care_in_the_treatment_of_patients_admitted_to_hospital_with_moderate_or_severe_coronavirus_infection_COVID-19_a_randomized_controlled_trial" TargetMode="External"/><Relationship Id="rId116" Type="http://schemas.openxmlformats.org/officeDocument/2006/relationships/hyperlink" Target="http://clinicaltrials.gov/show/NCT04381936" TargetMode="External"/><Relationship Id="rId137" Type="http://schemas.openxmlformats.org/officeDocument/2006/relationships/hyperlink" Target="https://pubmed.ncbi.nlm.nih.gov/34019535/" TargetMode="External"/><Relationship Id="rId20" Type="http://schemas.openxmlformats.org/officeDocument/2006/relationships/hyperlink" Target="https://www.ncbi.nlm.nih.gov/pmc/articles/PMC7364292/pdf/11655_2020_Article_3426.pdf" TargetMode="External"/><Relationship Id="rId41" Type="http://schemas.openxmlformats.org/officeDocument/2006/relationships/hyperlink" Target="https://jamanetwork.com/journals/jamainternalmedicine/fullarticle/2771265" TargetMode="External"/><Relationship Id="rId62" Type="http://schemas.openxmlformats.org/officeDocument/2006/relationships/hyperlink" Target="https://pubmed.ncbi.nlm.nih.gov/33181328/" TargetMode="External"/><Relationship Id="rId83" Type="http://schemas.openxmlformats.org/officeDocument/2006/relationships/hyperlink" Target="https://pubmed.ncbi.nlm.nih.gov/33595634/" TargetMode="External"/><Relationship Id="rId88" Type="http://schemas.openxmlformats.org/officeDocument/2006/relationships/hyperlink" Target="https://www.ncbi.nlm.nih.gov/pmc/articles/PMC7877333/" TargetMode="External"/><Relationship Id="rId111" Type="http://schemas.openxmlformats.org/officeDocument/2006/relationships/hyperlink" Target="http://clinicaltrials.gov/show/NCT04533399" TargetMode="External"/><Relationship Id="rId132" Type="http://schemas.openxmlformats.org/officeDocument/2006/relationships/hyperlink" Target="https://www.nejm.org/doi/full/10.1056/NEJMoa2103055" TargetMode="External"/><Relationship Id="rId15" Type="http://schemas.openxmlformats.org/officeDocument/2006/relationships/hyperlink" Target="https://jamanetwork.com/journals/jama/fullarticle/2769612" TargetMode="External"/><Relationship Id="rId36" Type="http://schemas.openxmlformats.org/officeDocument/2006/relationships/hyperlink" Target="https://jamanetwork.com/journals/jamanetworkopen/fullarticle/2767593" TargetMode="External"/><Relationship Id="rId57" Type="http://schemas.openxmlformats.org/officeDocument/2006/relationships/hyperlink" Target="https://pubmed.ncbi.nlm.nih.gov/33180097/" TargetMode="External"/><Relationship Id="rId106" Type="http://schemas.openxmlformats.org/officeDocument/2006/relationships/hyperlink" Target="http://clinicaltrials.gov/show/NCT04381936" TargetMode="External"/><Relationship Id="rId127" Type="http://schemas.openxmlformats.org/officeDocument/2006/relationships/hyperlink" Target="https://pubmed.ncbi.nlm.nih.gov/34073401/" TargetMode="External"/><Relationship Id="rId10" Type="http://schemas.openxmlformats.org/officeDocument/2006/relationships/hyperlink" Target="https://www.thelancet.com/action/showPdf?pii=S0140-6736%2820%2931862-6" TargetMode="External"/><Relationship Id="rId31" Type="http://schemas.openxmlformats.org/officeDocument/2006/relationships/hyperlink" Target="https://www.ncbi.nlm.nih.gov/pmc/articles/PMC7543602/" TargetMode="External"/><Relationship Id="rId52" Type="http://schemas.openxmlformats.org/officeDocument/2006/relationships/hyperlink" Target="https://pubmed.ncbi.nlm.nih.gov/33080005/" TargetMode="External"/><Relationship Id="rId73" Type="http://schemas.openxmlformats.org/officeDocument/2006/relationships/hyperlink" Target="https://pubmed.ncbi.nlm.nih.gov/33220855/" TargetMode="External"/><Relationship Id="rId78" Type="http://schemas.openxmlformats.org/officeDocument/2006/relationships/hyperlink" Target="https://pubmed.ncbi.nlm.nih.gov/33545096/" TargetMode="External"/><Relationship Id="rId94" Type="http://schemas.openxmlformats.org/officeDocument/2006/relationships/hyperlink" Target="https://pubmed.ncbi.nlm.nih.gov/33761870/" TargetMode="External"/><Relationship Id="rId99" Type="http://schemas.openxmlformats.org/officeDocument/2006/relationships/hyperlink" Target="https://jamanetwork.com/journals/jama/fullarticle/2770278" TargetMode="External"/><Relationship Id="rId101" Type="http://schemas.openxmlformats.org/officeDocument/2006/relationships/hyperlink" Target="https://www.medrxiv.org/content/10.1101/2020.09.23.20199604v1" TargetMode="External"/><Relationship Id="rId122" Type="http://schemas.openxmlformats.org/officeDocument/2006/relationships/hyperlink" Target="https://pubmed.ncbi.nlm.nih.gov/34000257/" TargetMode="External"/><Relationship Id="rId143" Type="http://schemas.openxmlformats.org/officeDocument/2006/relationships/hyperlink" Target="https://pubmed.ncbi.nlm.nih.gov/33677827/" TargetMode="External"/><Relationship Id="rId148" Type="http://schemas.openxmlformats.org/officeDocument/2006/relationships/hyperlink" Target="https://www.ncbi.nlm.nih.gov/pmc/articles/PMC8238537/" TargetMode="External"/><Relationship Id="rId4" Type="http://schemas.openxmlformats.org/officeDocument/2006/relationships/hyperlink" Target="https://jamanetwork.com/journals/jamanetworkopen/fullarticle/2765499" TargetMode="External"/><Relationship Id="rId9" Type="http://schemas.openxmlformats.org/officeDocument/2006/relationships/hyperlink" Target="https://clinicaltrials.gov/ct2/show/results/NCT04523831?recrs=eh&amp;rslt=With&amp;type=Intr&amp;cond=covid+OR+coronavirus&amp;draw=2&amp;rank=2" TargetMode="External"/><Relationship Id="rId26" Type="http://schemas.openxmlformats.org/officeDocument/2006/relationships/hyperlink" Target="https://jamanetwork.com/journals/jama/fullarticle/10.1001/jama.2020.16761" TargetMode="External"/><Relationship Id="rId47" Type="http://schemas.openxmlformats.org/officeDocument/2006/relationships/hyperlink" Target="https://pubmed.ncbi.nlm.nih.gov/33317461/" TargetMode="External"/><Relationship Id="rId68" Type="http://schemas.openxmlformats.org/officeDocument/2006/relationships/hyperlink" Target="https://pubmed.ncbi.nlm.nih.gov/33378989/" TargetMode="External"/><Relationship Id="rId89" Type="http://schemas.openxmlformats.org/officeDocument/2006/relationships/hyperlink" Target="https://pubmed.ncbi.nlm.nih.gov/33545094/" TargetMode="External"/><Relationship Id="rId112" Type="http://schemas.openxmlformats.org/officeDocument/2006/relationships/hyperlink" Target="https://clinicaltrials.gov/ct2/show/NCT04329832" TargetMode="External"/><Relationship Id="rId133" Type="http://schemas.openxmlformats.org/officeDocument/2006/relationships/hyperlink" Target="https://pubmed.ncbi.nlm.nih.gov/33166179/" TargetMode="External"/><Relationship Id="rId16" Type="http://schemas.openxmlformats.org/officeDocument/2006/relationships/hyperlink" Target="https://www.researchgate.net/publication/343725817_Effect_of_bromhexine_on_clinical_outcomes_and_mortality_in_COVID-19_patients_A_randomized_clinical_trial/link/5f42bf5f92851cd302222cca/download" TargetMode="External"/><Relationship Id="rId37" Type="http://schemas.openxmlformats.org/officeDocument/2006/relationships/hyperlink" Target="https://www.ncbi.nlm.nih.gov/pmc/articles/PMC7449227/" TargetMode="External"/><Relationship Id="rId58" Type="http://schemas.openxmlformats.org/officeDocument/2006/relationships/hyperlink" Target="https://www.ncbi.nlm.nih.gov/pmc/articles/PMC7690298/" TargetMode="External"/><Relationship Id="rId79" Type="http://schemas.openxmlformats.org/officeDocument/2006/relationships/hyperlink" Target="https://pubmed.ncbi.nlm.nih.gov/33542047/" TargetMode="External"/><Relationship Id="rId102" Type="http://schemas.openxmlformats.org/officeDocument/2006/relationships/hyperlink" Target="https://www.medrxiv.org/content/10.1101/2020.09.23.20199604v1" TargetMode="External"/><Relationship Id="rId123" Type="http://schemas.openxmlformats.org/officeDocument/2006/relationships/hyperlink" Target="https://pubmed.ncbi.nlm.nih.gov/34037666/" TargetMode="External"/><Relationship Id="rId144" Type="http://schemas.openxmlformats.org/officeDocument/2006/relationships/hyperlink" Target="https://pubmed.ncbi.nlm.nih.gov/34069549/" TargetMode="External"/><Relationship Id="rId90" Type="http://schemas.openxmlformats.org/officeDocument/2006/relationships/hyperlink" Target="https://www.thelancet.com/journals/lancet/article/PIIS0140-6736(21)00241-5/full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970BF-7EA1-5F49-A70C-0533156E11FC}">
  <dimension ref="A1:BO65536"/>
  <sheetViews>
    <sheetView tabSelected="1" topLeftCell="J105" workbookViewId="0">
      <selection activeCell="X60" sqref="X60"/>
    </sheetView>
  </sheetViews>
  <sheetFormatPr baseColWidth="10" defaultRowHeight="0" zeroHeight="1"/>
  <cols>
    <col min="1" max="3" width="10.83203125" style="13"/>
    <col min="4" max="4" width="48.1640625" style="13" customWidth="1"/>
    <col min="5" max="5" width="13" style="13" customWidth="1"/>
    <col min="6" max="6" width="10.83203125" style="13"/>
    <col min="7" max="7" width="14.6640625" style="13" customWidth="1"/>
    <col min="8" max="8" width="20.33203125" style="13" customWidth="1"/>
    <col min="9" max="9" width="11.6640625" style="13" customWidth="1"/>
    <col min="10" max="10" width="14.1640625" style="13" customWidth="1"/>
    <col min="11" max="11" width="35" style="13" customWidth="1"/>
    <col min="12" max="12" width="23.1640625" style="13" customWidth="1"/>
    <col min="13" max="13" width="10.83203125" style="13"/>
    <col min="14" max="14" width="46.1640625" style="13" customWidth="1"/>
    <col min="15" max="15" width="37.6640625" style="13" customWidth="1"/>
    <col min="16" max="16" width="31.5" style="13" customWidth="1"/>
    <col min="17" max="17" width="11.33203125" style="13" customWidth="1"/>
    <col min="18" max="18" width="14.33203125" style="13" customWidth="1"/>
    <col min="19" max="19" width="14" style="13" customWidth="1"/>
    <col min="20" max="20" width="14" style="49" customWidth="1"/>
    <col min="21" max="21" width="11.1640625" style="13" customWidth="1"/>
    <col min="22" max="22" width="10.83203125" style="13"/>
    <col min="23" max="23" width="6.1640625" style="13" customWidth="1"/>
    <col min="24" max="24" width="14.1640625" style="13" customWidth="1"/>
    <col min="25" max="25" width="10.83203125" style="13"/>
    <col min="26" max="27" width="13.5" style="13" customWidth="1"/>
    <col min="28" max="28" width="12.33203125" style="13" customWidth="1"/>
    <col min="29" max="29" width="17.5" customWidth="1"/>
    <col min="30" max="30" width="18.83203125" style="13" customWidth="1"/>
    <col min="31" max="39" width="10.83203125" style="13"/>
    <col min="40" max="40" width="18.1640625" style="13" customWidth="1"/>
    <col min="41" max="41" width="10.83203125" style="13"/>
    <col min="42" max="42" width="89.33203125" style="13" customWidth="1"/>
    <col min="43" max="43" width="37.5" style="13" customWidth="1"/>
    <col min="44" max="259" width="10.83203125" style="13"/>
    <col min="260" max="260" width="48.1640625" style="13" customWidth="1"/>
    <col min="261" max="261" width="13" style="13" customWidth="1"/>
    <col min="262" max="262" width="10.83203125" style="13"/>
    <col min="263" max="263" width="14.6640625" style="13" customWidth="1"/>
    <col min="264" max="264" width="20.33203125" style="13" customWidth="1"/>
    <col min="265" max="265" width="11.6640625" style="13" customWidth="1"/>
    <col min="266" max="266" width="14.1640625" style="13" customWidth="1"/>
    <col min="267" max="267" width="35" style="13" customWidth="1"/>
    <col min="268" max="268" width="23.1640625" style="13" customWidth="1"/>
    <col min="269" max="269" width="10.83203125" style="13"/>
    <col min="270" max="270" width="46.1640625" style="13" customWidth="1"/>
    <col min="271" max="271" width="37.6640625" style="13" customWidth="1"/>
    <col min="272" max="272" width="31.5" style="13" customWidth="1"/>
    <col min="273" max="273" width="11.33203125" style="13" customWidth="1"/>
    <col min="274" max="274" width="14.33203125" style="13" customWidth="1"/>
    <col min="275" max="276" width="14" style="13" customWidth="1"/>
    <col min="277" max="277" width="11.1640625" style="13" customWidth="1"/>
    <col min="278" max="278" width="10.83203125" style="13"/>
    <col min="279" max="279" width="6.1640625" style="13" customWidth="1"/>
    <col min="280" max="280" width="14.1640625" style="13" customWidth="1"/>
    <col min="281" max="281" width="10.83203125" style="13"/>
    <col min="282" max="283" width="13.5" style="13" customWidth="1"/>
    <col min="284" max="284" width="12.33203125" style="13" customWidth="1"/>
    <col min="285" max="285" width="17.5" style="13" customWidth="1"/>
    <col min="286" max="286" width="18.83203125" style="13" customWidth="1"/>
    <col min="287" max="295" width="10.83203125" style="13"/>
    <col min="296" max="296" width="18.1640625" style="13" customWidth="1"/>
    <col min="297" max="297" width="10.83203125" style="13"/>
    <col min="298" max="298" width="89.33203125" style="13" customWidth="1"/>
    <col min="299" max="299" width="37.5" style="13" customWidth="1"/>
    <col min="300" max="515" width="10.83203125" style="13"/>
    <col min="516" max="516" width="48.1640625" style="13" customWidth="1"/>
    <col min="517" max="517" width="13" style="13" customWidth="1"/>
    <col min="518" max="518" width="10.83203125" style="13"/>
    <col min="519" max="519" width="14.6640625" style="13" customWidth="1"/>
    <col min="520" max="520" width="20.33203125" style="13" customWidth="1"/>
    <col min="521" max="521" width="11.6640625" style="13" customWidth="1"/>
    <col min="522" max="522" width="14.1640625" style="13" customWidth="1"/>
    <col min="523" max="523" width="35" style="13" customWidth="1"/>
    <col min="524" max="524" width="23.1640625" style="13" customWidth="1"/>
    <col min="525" max="525" width="10.83203125" style="13"/>
    <col min="526" max="526" width="46.1640625" style="13" customWidth="1"/>
    <col min="527" max="527" width="37.6640625" style="13" customWidth="1"/>
    <col min="528" max="528" width="31.5" style="13" customWidth="1"/>
    <col min="529" max="529" width="11.33203125" style="13" customWidth="1"/>
    <col min="530" max="530" width="14.33203125" style="13" customWidth="1"/>
    <col min="531" max="532" width="14" style="13" customWidth="1"/>
    <col min="533" max="533" width="11.1640625" style="13" customWidth="1"/>
    <col min="534" max="534" width="10.83203125" style="13"/>
    <col min="535" max="535" width="6.1640625" style="13" customWidth="1"/>
    <col min="536" max="536" width="14.1640625" style="13" customWidth="1"/>
    <col min="537" max="537" width="10.83203125" style="13"/>
    <col min="538" max="539" width="13.5" style="13" customWidth="1"/>
    <col min="540" max="540" width="12.33203125" style="13" customWidth="1"/>
    <col min="541" max="541" width="17.5" style="13" customWidth="1"/>
    <col min="542" max="542" width="18.83203125" style="13" customWidth="1"/>
    <col min="543" max="551" width="10.83203125" style="13"/>
    <col min="552" max="552" width="18.1640625" style="13" customWidth="1"/>
    <col min="553" max="553" width="10.83203125" style="13"/>
    <col min="554" max="554" width="89.33203125" style="13" customWidth="1"/>
    <col min="555" max="555" width="37.5" style="13" customWidth="1"/>
    <col min="556" max="771" width="10.83203125" style="13"/>
    <col min="772" max="772" width="48.1640625" style="13" customWidth="1"/>
    <col min="773" max="773" width="13" style="13" customWidth="1"/>
    <col min="774" max="774" width="10.83203125" style="13"/>
    <col min="775" max="775" width="14.6640625" style="13" customWidth="1"/>
    <col min="776" max="776" width="20.33203125" style="13" customWidth="1"/>
    <col min="777" max="777" width="11.6640625" style="13" customWidth="1"/>
    <col min="778" max="778" width="14.1640625" style="13" customWidth="1"/>
    <col min="779" max="779" width="35" style="13" customWidth="1"/>
    <col min="780" max="780" width="23.1640625" style="13" customWidth="1"/>
    <col min="781" max="781" width="10.83203125" style="13"/>
    <col min="782" max="782" width="46.1640625" style="13" customWidth="1"/>
    <col min="783" max="783" width="37.6640625" style="13" customWidth="1"/>
    <col min="784" max="784" width="31.5" style="13" customWidth="1"/>
    <col min="785" max="785" width="11.33203125" style="13" customWidth="1"/>
    <col min="786" max="786" width="14.33203125" style="13" customWidth="1"/>
    <col min="787" max="788" width="14" style="13" customWidth="1"/>
    <col min="789" max="789" width="11.1640625" style="13" customWidth="1"/>
    <col min="790" max="790" width="10.83203125" style="13"/>
    <col min="791" max="791" width="6.1640625" style="13" customWidth="1"/>
    <col min="792" max="792" width="14.1640625" style="13" customWidth="1"/>
    <col min="793" max="793" width="10.83203125" style="13"/>
    <col min="794" max="795" width="13.5" style="13" customWidth="1"/>
    <col min="796" max="796" width="12.33203125" style="13" customWidth="1"/>
    <col min="797" max="797" width="17.5" style="13" customWidth="1"/>
    <col min="798" max="798" width="18.83203125" style="13" customWidth="1"/>
    <col min="799" max="807" width="10.83203125" style="13"/>
    <col min="808" max="808" width="18.1640625" style="13" customWidth="1"/>
    <col min="809" max="809" width="10.83203125" style="13"/>
    <col min="810" max="810" width="89.33203125" style="13" customWidth="1"/>
    <col min="811" max="811" width="37.5" style="13" customWidth="1"/>
    <col min="812" max="1027" width="10.83203125" style="13"/>
    <col min="1028" max="1028" width="48.1640625" style="13" customWidth="1"/>
    <col min="1029" max="1029" width="13" style="13" customWidth="1"/>
    <col min="1030" max="1030" width="10.83203125" style="13"/>
    <col min="1031" max="1031" width="14.6640625" style="13" customWidth="1"/>
    <col min="1032" max="1032" width="20.33203125" style="13" customWidth="1"/>
    <col min="1033" max="1033" width="11.6640625" style="13" customWidth="1"/>
    <col min="1034" max="1034" width="14.1640625" style="13" customWidth="1"/>
    <col min="1035" max="1035" width="35" style="13" customWidth="1"/>
    <col min="1036" max="1036" width="23.1640625" style="13" customWidth="1"/>
    <col min="1037" max="1037" width="10.83203125" style="13"/>
    <col min="1038" max="1038" width="46.1640625" style="13" customWidth="1"/>
    <col min="1039" max="1039" width="37.6640625" style="13" customWidth="1"/>
    <col min="1040" max="1040" width="31.5" style="13" customWidth="1"/>
    <col min="1041" max="1041" width="11.33203125" style="13" customWidth="1"/>
    <col min="1042" max="1042" width="14.33203125" style="13" customWidth="1"/>
    <col min="1043" max="1044" width="14" style="13" customWidth="1"/>
    <col min="1045" max="1045" width="11.1640625" style="13" customWidth="1"/>
    <col min="1046" max="1046" width="10.83203125" style="13"/>
    <col min="1047" max="1047" width="6.1640625" style="13" customWidth="1"/>
    <col min="1048" max="1048" width="14.1640625" style="13" customWidth="1"/>
    <col min="1049" max="1049" width="10.83203125" style="13"/>
    <col min="1050" max="1051" width="13.5" style="13" customWidth="1"/>
    <col min="1052" max="1052" width="12.33203125" style="13" customWidth="1"/>
    <col min="1053" max="1053" width="17.5" style="13" customWidth="1"/>
    <col min="1054" max="1054" width="18.83203125" style="13" customWidth="1"/>
    <col min="1055" max="1063" width="10.83203125" style="13"/>
    <col min="1064" max="1064" width="18.1640625" style="13" customWidth="1"/>
    <col min="1065" max="1065" width="10.83203125" style="13"/>
    <col min="1066" max="1066" width="89.33203125" style="13" customWidth="1"/>
    <col min="1067" max="1067" width="37.5" style="13" customWidth="1"/>
    <col min="1068" max="1283" width="10.83203125" style="13"/>
    <col min="1284" max="1284" width="48.1640625" style="13" customWidth="1"/>
    <col min="1285" max="1285" width="13" style="13" customWidth="1"/>
    <col min="1286" max="1286" width="10.83203125" style="13"/>
    <col min="1287" max="1287" width="14.6640625" style="13" customWidth="1"/>
    <col min="1288" max="1288" width="20.33203125" style="13" customWidth="1"/>
    <col min="1289" max="1289" width="11.6640625" style="13" customWidth="1"/>
    <col min="1290" max="1290" width="14.1640625" style="13" customWidth="1"/>
    <col min="1291" max="1291" width="35" style="13" customWidth="1"/>
    <col min="1292" max="1292" width="23.1640625" style="13" customWidth="1"/>
    <col min="1293" max="1293" width="10.83203125" style="13"/>
    <col min="1294" max="1294" width="46.1640625" style="13" customWidth="1"/>
    <col min="1295" max="1295" width="37.6640625" style="13" customWidth="1"/>
    <col min="1296" max="1296" width="31.5" style="13" customWidth="1"/>
    <col min="1297" max="1297" width="11.33203125" style="13" customWidth="1"/>
    <col min="1298" max="1298" width="14.33203125" style="13" customWidth="1"/>
    <col min="1299" max="1300" width="14" style="13" customWidth="1"/>
    <col min="1301" max="1301" width="11.1640625" style="13" customWidth="1"/>
    <col min="1302" max="1302" width="10.83203125" style="13"/>
    <col min="1303" max="1303" width="6.1640625" style="13" customWidth="1"/>
    <col min="1304" max="1304" width="14.1640625" style="13" customWidth="1"/>
    <col min="1305" max="1305" width="10.83203125" style="13"/>
    <col min="1306" max="1307" width="13.5" style="13" customWidth="1"/>
    <col min="1308" max="1308" width="12.33203125" style="13" customWidth="1"/>
    <col min="1309" max="1309" width="17.5" style="13" customWidth="1"/>
    <col min="1310" max="1310" width="18.83203125" style="13" customWidth="1"/>
    <col min="1311" max="1319" width="10.83203125" style="13"/>
    <col min="1320" max="1320" width="18.1640625" style="13" customWidth="1"/>
    <col min="1321" max="1321" width="10.83203125" style="13"/>
    <col min="1322" max="1322" width="89.33203125" style="13" customWidth="1"/>
    <col min="1323" max="1323" width="37.5" style="13" customWidth="1"/>
    <col min="1324" max="1539" width="10.83203125" style="13"/>
    <col min="1540" max="1540" width="48.1640625" style="13" customWidth="1"/>
    <col min="1541" max="1541" width="13" style="13" customWidth="1"/>
    <col min="1542" max="1542" width="10.83203125" style="13"/>
    <col min="1543" max="1543" width="14.6640625" style="13" customWidth="1"/>
    <col min="1544" max="1544" width="20.33203125" style="13" customWidth="1"/>
    <col min="1545" max="1545" width="11.6640625" style="13" customWidth="1"/>
    <col min="1546" max="1546" width="14.1640625" style="13" customWidth="1"/>
    <col min="1547" max="1547" width="35" style="13" customWidth="1"/>
    <col min="1548" max="1548" width="23.1640625" style="13" customWidth="1"/>
    <col min="1549" max="1549" width="10.83203125" style="13"/>
    <col min="1550" max="1550" width="46.1640625" style="13" customWidth="1"/>
    <col min="1551" max="1551" width="37.6640625" style="13" customWidth="1"/>
    <col min="1552" max="1552" width="31.5" style="13" customWidth="1"/>
    <col min="1553" max="1553" width="11.33203125" style="13" customWidth="1"/>
    <col min="1554" max="1554" width="14.33203125" style="13" customWidth="1"/>
    <col min="1555" max="1556" width="14" style="13" customWidth="1"/>
    <col min="1557" max="1557" width="11.1640625" style="13" customWidth="1"/>
    <col min="1558" max="1558" width="10.83203125" style="13"/>
    <col min="1559" max="1559" width="6.1640625" style="13" customWidth="1"/>
    <col min="1560" max="1560" width="14.1640625" style="13" customWidth="1"/>
    <col min="1561" max="1561" width="10.83203125" style="13"/>
    <col min="1562" max="1563" width="13.5" style="13" customWidth="1"/>
    <col min="1564" max="1564" width="12.33203125" style="13" customWidth="1"/>
    <col min="1565" max="1565" width="17.5" style="13" customWidth="1"/>
    <col min="1566" max="1566" width="18.83203125" style="13" customWidth="1"/>
    <col min="1567" max="1575" width="10.83203125" style="13"/>
    <col min="1576" max="1576" width="18.1640625" style="13" customWidth="1"/>
    <col min="1577" max="1577" width="10.83203125" style="13"/>
    <col min="1578" max="1578" width="89.33203125" style="13" customWidth="1"/>
    <col min="1579" max="1579" width="37.5" style="13" customWidth="1"/>
    <col min="1580" max="1795" width="10.83203125" style="13"/>
    <col min="1796" max="1796" width="48.1640625" style="13" customWidth="1"/>
    <col min="1797" max="1797" width="13" style="13" customWidth="1"/>
    <col min="1798" max="1798" width="10.83203125" style="13"/>
    <col min="1799" max="1799" width="14.6640625" style="13" customWidth="1"/>
    <col min="1800" max="1800" width="20.33203125" style="13" customWidth="1"/>
    <col min="1801" max="1801" width="11.6640625" style="13" customWidth="1"/>
    <col min="1802" max="1802" width="14.1640625" style="13" customWidth="1"/>
    <col min="1803" max="1803" width="35" style="13" customWidth="1"/>
    <col min="1804" max="1804" width="23.1640625" style="13" customWidth="1"/>
    <col min="1805" max="1805" width="10.83203125" style="13"/>
    <col min="1806" max="1806" width="46.1640625" style="13" customWidth="1"/>
    <col min="1807" max="1807" width="37.6640625" style="13" customWidth="1"/>
    <col min="1808" max="1808" width="31.5" style="13" customWidth="1"/>
    <col min="1809" max="1809" width="11.33203125" style="13" customWidth="1"/>
    <col min="1810" max="1810" width="14.33203125" style="13" customWidth="1"/>
    <col min="1811" max="1812" width="14" style="13" customWidth="1"/>
    <col min="1813" max="1813" width="11.1640625" style="13" customWidth="1"/>
    <col min="1814" max="1814" width="10.83203125" style="13"/>
    <col min="1815" max="1815" width="6.1640625" style="13" customWidth="1"/>
    <col min="1816" max="1816" width="14.1640625" style="13" customWidth="1"/>
    <col min="1817" max="1817" width="10.83203125" style="13"/>
    <col min="1818" max="1819" width="13.5" style="13" customWidth="1"/>
    <col min="1820" max="1820" width="12.33203125" style="13" customWidth="1"/>
    <col min="1821" max="1821" width="17.5" style="13" customWidth="1"/>
    <col min="1822" max="1822" width="18.83203125" style="13" customWidth="1"/>
    <col min="1823" max="1831" width="10.83203125" style="13"/>
    <col min="1832" max="1832" width="18.1640625" style="13" customWidth="1"/>
    <col min="1833" max="1833" width="10.83203125" style="13"/>
    <col min="1834" max="1834" width="89.33203125" style="13" customWidth="1"/>
    <col min="1835" max="1835" width="37.5" style="13" customWidth="1"/>
    <col min="1836" max="2051" width="10.83203125" style="13"/>
    <col min="2052" max="2052" width="48.1640625" style="13" customWidth="1"/>
    <col min="2053" max="2053" width="13" style="13" customWidth="1"/>
    <col min="2054" max="2054" width="10.83203125" style="13"/>
    <col min="2055" max="2055" width="14.6640625" style="13" customWidth="1"/>
    <col min="2056" max="2056" width="20.33203125" style="13" customWidth="1"/>
    <col min="2057" max="2057" width="11.6640625" style="13" customWidth="1"/>
    <col min="2058" max="2058" width="14.1640625" style="13" customWidth="1"/>
    <col min="2059" max="2059" width="35" style="13" customWidth="1"/>
    <col min="2060" max="2060" width="23.1640625" style="13" customWidth="1"/>
    <col min="2061" max="2061" width="10.83203125" style="13"/>
    <col min="2062" max="2062" width="46.1640625" style="13" customWidth="1"/>
    <col min="2063" max="2063" width="37.6640625" style="13" customWidth="1"/>
    <col min="2064" max="2064" width="31.5" style="13" customWidth="1"/>
    <col min="2065" max="2065" width="11.33203125" style="13" customWidth="1"/>
    <col min="2066" max="2066" width="14.33203125" style="13" customWidth="1"/>
    <col min="2067" max="2068" width="14" style="13" customWidth="1"/>
    <col min="2069" max="2069" width="11.1640625" style="13" customWidth="1"/>
    <col min="2070" max="2070" width="10.83203125" style="13"/>
    <col min="2071" max="2071" width="6.1640625" style="13" customWidth="1"/>
    <col min="2072" max="2072" width="14.1640625" style="13" customWidth="1"/>
    <col min="2073" max="2073" width="10.83203125" style="13"/>
    <col min="2074" max="2075" width="13.5" style="13" customWidth="1"/>
    <col min="2076" max="2076" width="12.33203125" style="13" customWidth="1"/>
    <col min="2077" max="2077" width="17.5" style="13" customWidth="1"/>
    <col min="2078" max="2078" width="18.83203125" style="13" customWidth="1"/>
    <col min="2079" max="2087" width="10.83203125" style="13"/>
    <col min="2088" max="2088" width="18.1640625" style="13" customWidth="1"/>
    <col min="2089" max="2089" width="10.83203125" style="13"/>
    <col min="2090" max="2090" width="89.33203125" style="13" customWidth="1"/>
    <col min="2091" max="2091" width="37.5" style="13" customWidth="1"/>
    <col min="2092" max="2307" width="10.83203125" style="13"/>
    <col min="2308" max="2308" width="48.1640625" style="13" customWidth="1"/>
    <col min="2309" max="2309" width="13" style="13" customWidth="1"/>
    <col min="2310" max="2310" width="10.83203125" style="13"/>
    <col min="2311" max="2311" width="14.6640625" style="13" customWidth="1"/>
    <col min="2312" max="2312" width="20.33203125" style="13" customWidth="1"/>
    <col min="2313" max="2313" width="11.6640625" style="13" customWidth="1"/>
    <col min="2314" max="2314" width="14.1640625" style="13" customWidth="1"/>
    <col min="2315" max="2315" width="35" style="13" customWidth="1"/>
    <col min="2316" max="2316" width="23.1640625" style="13" customWidth="1"/>
    <col min="2317" max="2317" width="10.83203125" style="13"/>
    <col min="2318" max="2318" width="46.1640625" style="13" customWidth="1"/>
    <col min="2319" max="2319" width="37.6640625" style="13" customWidth="1"/>
    <col min="2320" max="2320" width="31.5" style="13" customWidth="1"/>
    <col min="2321" max="2321" width="11.33203125" style="13" customWidth="1"/>
    <col min="2322" max="2322" width="14.33203125" style="13" customWidth="1"/>
    <col min="2323" max="2324" width="14" style="13" customWidth="1"/>
    <col min="2325" max="2325" width="11.1640625" style="13" customWidth="1"/>
    <col min="2326" max="2326" width="10.83203125" style="13"/>
    <col min="2327" max="2327" width="6.1640625" style="13" customWidth="1"/>
    <col min="2328" max="2328" width="14.1640625" style="13" customWidth="1"/>
    <col min="2329" max="2329" width="10.83203125" style="13"/>
    <col min="2330" max="2331" width="13.5" style="13" customWidth="1"/>
    <col min="2332" max="2332" width="12.33203125" style="13" customWidth="1"/>
    <col min="2333" max="2333" width="17.5" style="13" customWidth="1"/>
    <col min="2334" max="2334" width="18.83203125" style="13" customWidth="1"/>
    <col min="2335" max="2343" width="10.83203125" style="13"/>
    <col min="2344" max="2344" width="18.1640625" style="13" customWidth="1"/>
    <col min="2345" max="2345" width="10.83203125" style="13"/>
    <col min="2346" max="2346" width="89.33203125" style="13" customWidth="1"/>
    <col min="2347" max="2347" width="37.5" style="13" customWidth="1"/>
    <col min="2348" max="2563" width="10.83203125" style="13"/>
    <col min="2564" max="2564" width="48.1640625" style="13" customWidth="1"/>
    <col min="2565" max="2565" width="13" style="13" customWidth="1"/>
    <col min="2566" max="2566" width="10.83203125" style="13"/>
    <col min="2567" max="2567" width="14.6640625" style="13" customWidth="1"/>
    <col min="2568" max="2568" width="20.33203125" style="13" customWidth="1"/>
    <col min="2569" max="2569" width="11.6640625" style="13" customWidth="1"/>
    <col min="2570" max="2570" width="14.1640625" style="13" customWidth="1"/>
    <col min="2571" max="2571" width="35" style="13" customWidth="1"/>
    <col min="2572" max="2572" width="23.1640625" style="13" customWidth="1"/>
    <col min="2573" max="2573" width="10.83203125" style="13"/>
    <col min="2574" max="2574" width="46.1640625" style="13" customWidth="1"/>
    <col min="2575" max="2575" width="37.6640625" style="13" customWidth="1"/>
    <col min="2576" max="2576" width="31.5" style="13" customWidth="1"/>
    <col min="2577" max="2577" width="11.33203125" style="13" customWidth="1"/>
    <col min="2578" max="2578" width="14.33203125" style="13" customWidth="1"/>
    <col min="2579" max="2580" width="14" style="13" customWidth="1"/>
    <col min="2581" max="2581" width="11.1640625" style="13" customWidth="1"/>
    <col min="2582" max="2582" width="10.83203125" style="13"/>
    <col min="2583" max="2583" width="6.1640625" style="13" customWidth="1"/>
    <col min="2584" max="2584" width="14.1640625" style="13" customWidth="1"/>
    <col min="2585" max="2585" width="10.83203125" style="13"/>
    <col min="2586" max="2587" width="13.5" style="13" customWidth="1"/>
    <col min="2588" max="2588" width="12.33203125" style="13" customWidth="1"/>
    <col min="2589" max="2589" width="17.5" style="13" customWidth="1"/>
    <col min="2590" max="2590" width="18.83203125" style="13" customWidth="1"/>
    <col min="2591" max="2599" width="10.83203125" style="13"/>
    <col min="2600" max="2600" width="18.1640625" style="13" customWidth="1"/>
    <col min="2601" max="2601" width="10.83203125" style="13"/>
    <col min="2602" max="2602" width="89.33203125" style="13" customWidth="1"/>
    <col min="2603" max="2603" width="37.5" style="13" customWidth="1"/>
    <col min="2604" max="2819" width="10.83203125" style="13"/>
    <col min="2820" max="2820" width="48.1640625" style="13" customWidth="1"/>
    <col min="2821" max="2821" width="13" style="13" customWidth="1"/>
    <col min="2822" max="2822" width="10.83203125" style="13"/>
    <col min="2823" max="2823" width="14.6640625" style="13" customWidth="1"/>
    <col min="2824" max="2824" width="20.33203125" style="13" customWidth="1"/>
    <col min="2825" max="2825" width="11.6640625" style="13" customWidth="1"/>
    <col min="2826" max="2826" width="14.1640625" style="13" customWidth="1"/>
    <col min="2827" max="2827" width="35" style="13" customWidth="1"/>
    <col min="2828" max="2828" width="23.1640625" style="13" customWidth="1"/>
    <col min="2829" max="2829" width="10.83203125" style="13"/>
    <col min="2830" max="2830" width="46.1640625" style="13" customWidth="1"/>
    <col min="2831" max="2831" width="37.6640625" style="13" customWidth="1"/>
    <col min="2832" max="2832" width="31.5" style="13" customWidth="1"/>
    <col min="2833" max="2833" width="11.33203125" style="13" customWidth="1"/>
    <col min="2834" max="2834" width="14.33203125" style="13" customWidth="1"/>
    <col min="2835" max="2836" width="14" style="13" customWidth="1"/>
    <col min="2837" max="2837" width="11.1640625" style="13" customWidth="1"/>
    <col min="2838" max="2838" width="10.83203125" style="13"/>
    <col min="2839" max="2839" width="6.1640625" style="13" customWidth="1"/>
    <col min="2840" max="2840" width="14.1640625" style="13" customWidth="1"/>
    <col min="2841" max="2841" width="10.83203125" style="13"/>
    <col min="2842" max="2843" width="13.5" style="13" customWidth="1"/>
    <col min="2844" max="2844" width="12.33203125" style="13" customWidth="1"/>
    <col min="2845" max="2845" width="17.5" style="13" customWidth="1"/>
    <col min="2846" max="2846" width="18.83203125" style="13" customWidth="1"/>
    <col min="2847" max="2855" width="10.83203125" style="13"/>
    <col min="2856" max="2856" width="18.1640625" style="13" customWidth="1"/>
    <col min="2857" max="2857" width="10.83203125" style="13"/>
    <col min="2858" max="2858" width="89.33203125" style="13" customWidth="1"/>
    <col min="2859" max="2859" width="37.5" style="13" customWidth="1"/>
    <col min="2860" max="3075" width="10.83203125" style="13"/>
    <col min="3076" max="3076" width="48.1640625" style="13" customWidth="1"/>
    <col min="3077" max="3077" width="13" style="13" customWidth="1"/>
    <col min="3078" max="3078" width="10.83203125" style="13"/>
    <col min="3079" max="3079" width="14.6640625" style="13" customWidth="1"/>
    <col min="3080" max="3080" width="20.33203125" style="13" customWidth="1"/>
    <col min="3081" max="3081" width="11.6640625" style="13" customWidth="1"/>
    <col min="3082" max="3082" width="14.1640625" style="13" customWidth="1"/>
    <col min="3083" max="3083" width="35" style="13" customWidth="1"/>
    <col min="3084" max="3084" width="23.1640625" style="13" customWidth="1"/>
    <col min="3085" max="3085" width="10.83203125" style="13"/>
    <col min="3086" max="3086" width="46.1640625" style="13" customWidth="1"/>
    <col min="3087" max="3087" width="37.6640625" style="13" customWidth="1"/>
    <col min="3088" max="3088" width="31.5" style="13" customWidth="1"/>
    <col min="3089" max="3089" width="11.33203125" style="13" customWidth="1"/>
    <col min="3090" max="3090" width="14.33203125" style="13" customWidth="1"/>
    <col min="3091" max="3092" width="14" style="13" customWidth="1"/>
    <col min="3093" max="3093" width="11.1640625" style="13" customWidth="1"/>
    <col min="3094" max="3094" width="10.83203125" style="13"/>
    <col min="3095" max="3095" width="6.1640625" style="13" customWidth="1"/>
    <col min="3096" max="3096" width="14.1640625" style="13" customWidth="1"/>
    <col min="3097" max="3097" width="10.83203125" style="13"/>
    <col min="3098" max="3099" width="13.5" style="13" customWidth="1"/>
    <col min="3100" max="3100" width="12.33203125" style="13" customWidth="1"/>
    <col min="3101" max="3101" width="17.5" style="13" customWidth="1"/>
    <col min="3102" max="3102" width="18.83203125" style="13" customWidth="1"/>
    <col min="3103" max="3111" width="10.83203125" style="13"/>
    <col min="3112" max="3112" width="18.1640625" style="13" customWidth="1"/>
    <col min="3113" max="3113" width="10.83203125" style="13"/>
    <col min="3114" max="3114" width="89.33203125" style="13" customWidth="1"/>
    <col min="3115" max="3115" width="37.5" style="13" customWidth="1"/>
    <col min="3116" max="3331" width="10.83203125" style="13"/>
    <col min="3332" max="3332" width="48.1640625" style="13" customWidth="1"/>
    <col min="3333" max="3333" width="13" style="13" customWidth="1"/>
    <col min="3334" max="3334" width="10.83203125" style="13"/>
    <col min="3335" max="3335" width="14.6640625" style="13" customWidth="1"/>
    <col min="3336" max="3336" width="20.33203125" style="13" customWidth="1"/>
    <col min="3337" max="3337" width="11.6640625" style="13" customWidth="1"/>
    <col min="3338" max="3338" width="14.1640625" style="13" customWidth="1"/>
    <col min="3339" max="3339" width="35" style="13" customWidth="1"/>
    <col min="3340" max="3340" width="23.1640625" style="13" customWidth="1"/>
    <col min="3341" max="3341" width="10.83203125" style="13"/>
    <col min="3342" max="3342" width="46.1640625" style="13" customWidth="1"/>
    <col min="3343" max="3343" width="37.6640625" style="13" customWidth="1"/>
    <col min="3344" max="3344" width="31.5" style="13" customWidth="1"/>
    <col min="3345" max="3345" width="11.33203125" style="13" customWidth="1"/>
    <col min="3346" max="3346" width="14.33203125" style="13" customWidth="1"/>
    <col min="3347" max="3348" width="14" style="13" customWidth="1"/>
    <col min="3349" max="3349" width="11.1640625" style="13" customWidth="1"/>
    <col min="3350" max="3350" width="10.83203125" style="13"/>
    <col min="3351" max="3351" width="6.1640625" style="13" customWidth="1"/>
    <col min="3352" max="3352" width="14.1640625" style="13" customWidth="1"/>
    <col min="3353" max="3353" width="10.83203125" style="13"/>
    <col min="3354" max="3355" width="13.5" style="13" customWidth="1"/>
    <col min="3356" max="3356" width="12.33203125" style="13" customWidth="1"/>
    <col min="3357" max="3357" width="17.5" style="13" customWidth="1"/>
    <col min="3358" max="3358" width="18.83203125" style="13" customWidth="1"/>
    <col min="3359" max="3367" width="10.83203125" style="13"/>
    <col min="3368" max="3368" width="18.1640625" style="13" customWidth="1"/>
    <col min="3369" max="3369" width="10.83203125" style="13"/>
    <col min="3370" max="3370" width="89.33203125" style="13" customWidth="1"/>
    <col min="3371" max="3371" width="37.5" style="13" customWidth="1"/>
    <col min="3372" max="3587" width="10.83203125" style="13"/>
    <col min="3588" max="3588" width="48.1640625" style="13" customWidth="1"/>
    <col min="3589" max="3589" width="13" style="13" customWidth="1"/>
    <col min="3590" max="3590" width="10.83203125" style="13"/>
    <col min="3591" max="3591" width="14.6640625" style="13" customWidth="1"/>
    <col min="3592" max="3592" width="20.33203125" style="13" customWidth="1"/>
    <col min="3593" max="3593" width="11.6640625" style="13" customWidth="1"/>
    <col min="3594" max="3594" width="14.1640625" style="13" customWidth="1"/>
    <col min="3595" max="3595" width="35" style="13" customWidth="1"/>
    <col min="3596" max="3596" width="23.1640625" style="13" customWidth="1"/>
    <col min="3597" max="3597" width="10.83203125" style="13"/>
    <col min="3598" max="3598" width="46.1640625" style="13" customWidth="1"/>
    <col min="3599" max="3599" width="37.6640625" style="13" customWidth="1"/>
    <col min="3600" max="3600" width="31.5" style="13" customWidth="1"/>
    <col min="3601" max="3601" width="11.33203125" style="13" customWidth="1"/>
    <col min="3602" max="3602" width="14.33203125" style="13" customWidth="1"/>
    <col min="3603" max="3604" width="14" style="13" customWidth="1"/>
    <col min="3605" max="3605" width="11.1640625" style="13" customWidth="1"/>
    <col min="3606" max="3606" width="10.83203125" style="13"/>
    <col min="3607" max="3607" width="6.1640625" style="13" customWidth="1"/>
    <col min="3608" max="3608" width="14.1640625" style="13" customWidth="1"/>
    <col min="3609" max="3609" width="10.83203125" style="13"/>
    <col min="3610" max="3611" width="13.5" style="13" customWidth="1"/>
    <col min="3612" max="3612" width="12.33203125" style="13" customWidth="1"/>
    <col min="3613" max="3613" width="17.5" style="13" customWidth="1"/>
    <col min="3614" max="3614" width="18.83203125" style="13" customWidth="1"/>
    <col min="3615" max="3623" width="10.83203125" style="13"/>
    <col min="3624" max="3624" width="18.1640625" style="13" customWidth="1"/>
    <col min="3625" max="3625" width="10.83203125" style="13"/>
    <col min="3626" max="3626" width="89.33203125" style="13" customWidth="1"/>
    <col min="3627" max="3627" width="37.5" style="13" customWidth="1"/>
    <col min="3628" max="3843" width="10.83203125" style="13"/>
    <col min="3844" max="3844" width="48.1640625" style="13" customWidth="1"/>
    <col min="3845" max="3845" width="13" style="13" customWidth="1"/>
    <col min="3846" max="3846" width="10.83203125" style="13"/>
    <col min="3847" max="3847" width="14.6640625" style="13" customWidth="1"/>
    <col min="3848" max="3848" width="20.33203125" style="13" customWidth="1"/>
    <col min="3849" max="3849" width="11.6640625" style="13" customWidth="1"/>
    <col min="3850" max="3850" width="14.1640625" style="13" customWidth="1"/>
    <col min="3851" max="3851" width="35" style="13" customWidth="1"/>
    <col min="3852" max="3852" width="23.1640625" style="13" customWidth="1"/>
    <col min="3853" max="3853" width="10.83203125" style="13"/>
    <col min="3854" max="3854" width="46.1640625" style="13" customWidth="1"/>
    <col min="3855" max="3855" width="37.6640625" style="13" customWidth="1"/>
    <col min="3856" max="3856" width="31.5" style="13" customWidth="1"/>
    <col min="3857" max="3857" width="11.33203125" style="13" customWidth="1"/>
    <col min="3858" max="3858" width="14.33203125" style="13" customWidth="1"/>
    <col min="3859" max="3860" width="14" style="13" customWidth="1"/>
    <col min="3861" max="3861" width="11.1640625" style="13" customWidth="1"/>
    <col min="3862" max="3862" width="10.83203125" style="13"/>
    <col min="3863" max="3863" width="6.1640625" style="13" customWidth="1"/>
    <col min="3864" max="3864" width="14.1640625" style="13" customWidth="1"/>
    <col min="3865" max="3865" width="10.83203125" style="13"/>
    <col min="3866" max="3867" width="13.5" style="13" customWidth="1"/>
    <col min="3868" max="3868" width="12.33203125" style="13" customWidth="1"/>
    <col min="3869" max="3869" width="17.5" style="13" customWidth="1"/>
    <col min="3870" max="3870" width="18.83203125" style="13" customWidth="1"/>
    <col min="3871" max="3879" width="10.83203125" style="13"/>
    <col min="3880" max="3880" width="18.1640625" style="13" customWidth="1"/>
    <col min="3881" max="3881" width="10.83203125" style="13"/>
    <col min="3882" max="3882" width="89.33203125" style="13" customWidth="1"/>
    <col min="3883" max="3883" width="37.5" style="13" customWidth="1"/>
    <col min="3884" max="4099" width="10.83203125" style="13"/>
    <col min="4100" max="4100" width="48.1640625" style="13" customWidth="1"/>
    <col min="4101" max="4101" width="13" style="13" customWidth="1"/>
    <col min="4102" max="4102" width="10.83203125" style="13"/>
    <col min="4103" max="4103" width="14.6640625" style="13" customWidth="1"/>
    <col min="4104" max="4104" width="20.33203125" style="13" customWidth="1"/>
    <col min="4105" max="4105" width="11.6640625" style="13" customWidth="1"/>
    <col min="4106" max="4106" width="14.1640625" style="13" customWidth="1"/>
    <col min="4107" max="4107" width="35" style="13" customWidth="1"/>
    <col min="4108" max="4108" width="23.1640625" style="13" customWidth="1"/>
    <col min="4109" max="4109" width="10.83203125" style="13"/>
    <col min="4110" max="4110" width="46.1640625" style="13" customWidth="1"/>
    <col min="4111" max="4111" width="37.6640625" style="13" customWidth="1"/>
    <col min="4112" max="4112" width="31.5" style="13" customWidth="1"/>
    <col min="4113" max="4113" width="11.33203125" style="13" customWidth="1"/>
    <col min="4114" max="4114" width="14.33203125" style="13" customWidth="1"/>
    <col min="4115" max="4116" width="14" style="13" customWidth="1"/>
    <col min="4117" max="4117" width="11.1640625" style="13" customWidth="1"/>
    <col min="4118" max="4118" width="10.83203125" style="13"/>
    <col min="4119" max="4119" width="6.1640625" style="13" customWidth="1"/>
    <col min="4120" max="4120" width="14.1640625" style="13" customWidth="1"/>
    <col min="4121" max="4121" width="10.83203125" style="13"/>
    <col min="4122" max="4123" width="13.5" style="13" customWidth="1"/>
    <col min="4124" max="4124" width="12.33203125" style="13" customWidth="1"/>
    <col min="4125" max="4125" width="17.5" style="13" customWidth="1"/>
    <col min="4126" max="4126" width="18.83203125" style="13" customWidth="1"/>
    <col min="4127" max="4135" width="10.83203125" style="13"/>
    <col min="4136" max="4136" width="18.1640625" style="13" customWidth="1"/>
    <col min="4137" max="4137" width="10.83203125" style="13"/>
    <col min="4138" max="4138" width="89.33203125" style="13" customWidth="1"/>
    <col min="4139" max="4139" width="37.5" style="13" customWidth="1"/>
    <col min="4140" max="4355" width="10.83203125" style="13"/>
    <col min="4356" max="4356" width="48.1640625" style="13" customWidth="1"/>
    <col min="4357" max="4357" width="13" style="13" customWidth="1"/>
    <col min="4358" max="4358" width="10.83203125" style="13"/>
    <col min="4359" max="4359" width="14.6640625" style="13" customWidth="1"/>
    <col min="4360" max="4360" width="20.33203125" style="13" customWidth="1"/>
    <col min="4361" max="4361" width="11.6640625" style="13" customWidth="1"/>
    <col min="4362" max="4362" width="14.1640625" style="13" customWidth="1"/>
    <col min="4363" max="4363" width="35" style="13" customWidth="1"/>
    <col min="4364" max="4364" width="23.1640625" style="13" customWidth="1"/>
    <col min="4365" max="4365" width="10.83203125" style="13"/>
    <col min="4366" max="4366" width="46.1640625" style="13" customWidth="1"/>
    <col min="4367" max="4367" width="37.6640625" style="13" customWidth="1"/>
    <col min="4368" max="4368" width="31.5" style="13" customWidth="1"/>
    <col min="4369" max="4369" width="11.33203125" style="13" customWidth="1"/>
    <col min="4370" max="4370" width="14.33203125" style="13" customWidth="1"/>
    <col min="4371" max="4372" width="14" style="13" customWidth="1"/>
    <col min="4373" max="4373" width="11.1640625" style="13" customWidth="1"/>
    <col min="4374" max="4374" width="10.83203125" style="13"/>
    <col min="4375" max="4375" width="6.1640625" style="13" customWidth="1"/>
    <col min="4376" max="4376" width="14.1640625" style="13" customWidth="1"/>
    <col min="4377" max="4377" width="10.83203125" style="13"/>
    <col min="4378" max="4379" width="13.5" style="13" customWidth="1"/>
    <col min="4380" max="4380" width="12.33203125" style="13" customWidth="1"/>
    <col min="4381" max="4381" width="17.5" style="13" customWidth="1"/>
    <col min="4382" max="4382" width="18.83203125" style="13" customWidth="1"/>
    <col min="4383" max="4391" width="10.83203125" style="13"/>
    <col min="4392" max="4392" width="18.1640625" style="13" customWidth="1"/>
    <col min="4393" max="4393" width="10.83203125" style="13"/>
    <col min="4394" max="4394" width="89.33203125" style="13" customWidth="1"/>
    <col min="4395" max="4395" width="37.5" style="13" customWidth="1"/>
    <col min="4396" max="4611" width="10.83203125" style="13"/>
    <col min="4612" max="4612" width="48.1640625" style="13" customWidth="1"/>
    <col min="4613" max="4613" width="13" style="13" customWidth="1"/>
    <col min="4614" max="4614" width="10.83203125" style="13"/>
    <col min="4615" max="4615" width="14.6640625" style="13" customWidth="1"/>
    <col min="4616" max="4616" width="20.33203125" style="13" customWidth="1"/>
    <col min="4617" max="4617" width="11.6640625" style="13" customWidth="1"/>
    <col min="4618" max="4618" width="14.1640625" style="13" customWidth="1"/>
    <col min="4619" max="4619" width="35" style="13" customWidth="1"/>
    <col min="4620" max="4620" width="23.1640625" style="13" customWidth="1"/>
    <col min="4621" max="4621" width="10.83203125" style="13"/>
    <col min="4622" max="4622" width="46.1640625" style="13" customWidth="1"/>
    <col min="4623" max="4623" width="37.6640625" style="13" customWidth="1"/>
    <col min="4624" max="4624" width="31.5" style="13" customWidth="1"/>
    <col min="4625" max="4625" width="11.33203125" style="13" customWidth="1"/>
    <col min="4626" max="4626" width="14.33203125" style="13" customWidth="1"/>
    <col min="4627" max="4628" width="14" style="13" customWidth="1"/>
    <col min="4629" max="4629" width="11.1640625" style="13" customWidth="1"/>
    <col min="4630" max="4630" width="10.83203125" style="13"/>
    <col min="4631" max="4631" width="6.1640625" style="13" customWidth="1"/>
    <col min="4632" max="4632" width="14.1640625" style="13" customWidth="1"/>
    <col min="4633" max="4633" width="10.83203125" style="13"/>
    <col min="4634" max="4635" width="13.5" style="13" customWidth="1"/>
    <col min="4636" max="4636" width="12.33203125" style="13" customWidth="1"/>
    <col min="4637" max="4637" width="17.5" style="13" customWidth="1"/>
    <col min="4638" max="4638" width="18.83203125" style="13" customWidth="1"/>
    <col min="4639" max="4647" width="10.83203125" style="13"/>
    <col min="4648" max="4648" width="18.1640625" style="13" customWidth="1"/>
    <col min="4649" max="4649" width="10.83203125" style="13"/>
    <col min="4650" max="4650" width="89.33203125" style="13" customWidth="1"/>
    <col min="4651" max="4651" width="37.5" style="13" customWidth="1"/>
    <col min="4652" max="4867" width="10.83203125" style="13"/>
    <col min="4868" max="4868" width="48.1640625" style="13" customWidth="1"/>
    <col min="4869" max="4869" width="13" style="13" customWidth="1"/>
    <col min="4870" max="4870" width="10.83203125" style="13"/>
    <col min="4871" max="4871" width="14.6640625" style="13" customWidth="1"/>
    <col min="4872" max="4872" width="20.33203125" style="13" customWidth="1"/>
    <col min="4873" max="4873" width="11.6640625" style="13" customWidth="1"/>
    <col min="4874" max="4874" width="14.1640625" style="13" customWidth="1"/>
    <col min="4875" max="4875" width="35" style="13" customWidth="1"/>
    <col min="4876" max="4876" width="23.1640625" style="13" customWidth="1"/>
    <col min="4877" max="4877" width="10.83203125" style="13"/>
    <col min="4878" max="4878" width="46.1640625" style="13" customWidth="1"/>
    <col min="4879" max="4879" width="37.6640625" style="13" customWidth="1"/>
    <col min="4880" max="4880" width="31.5" style="13" customWidth="1"/>
    <col min="4881" max="4881" width="11.33203125" style="13" customWidth="1"/>
    <col min="4882" max="4882" width="14.33203125" style="13" customWidth="1"/>
    <col min="4883" max="4884" width="14" style="13" customWidth="1"/>
    <col min="4885" max="4885" width="11.1640625" style="13" customWidth="1"/>
    <col min="4886" max="4886" width="10.83203125" style="13"/>
    <col min="4887" max="4887" width="6.1640625" style="13" customWidth="1"/>
    <col min="4888" max="4888" width="14.1640625" style="13" customWidth="1"/>
    <col min="4889" max="4889" width="10.83203125" style="13"/>
    <col min="4890" max="4891" width="13.5" style="13" customWidth="1"/>
    <col min="4892" max="4892" width="12.33203125" style="13" customWidth="1"/>
    <col min="4893" max="4893" width="17.5" style="13" customWidth="1"/>
    <col min="4894" max="4894" width="18.83203125" style="13" customWidth="1"/>
    <col min="4895" max="4903" width="10.83203125" style="13"/>
    <col min="4904" max="4904" width="18.1640625" style="13" customWidth="1"/>
    <col min="4905" max="4905" width="10.83203125" style="13"/>
    <col min="4906" max="4906" width="89.33203125" style="13" customWidth="1"/>
    <col min="4907" max="4907" width="37.5" style="13" customWidth="1"/>
    <col min="4908" max="5123" width="10.83203125" style="13"/>
    <col min="5124" max="5124" width="48.1640625" style="13" customWidth="1"/>
    <col min="5125" max="5125" width="13" style="13" customWidth="1"/>
    <col min="5126" max="5126" width="10.83203125" style="13"/>
    <col min="5127" max="5127" width="14.6640625" style="13" customWidth="1"/>
    <col min="5128" max="5128" width="20.33203125" style="13" customWidth="1"/>
    <col min="5129" max="5129" width="11.6640625" style="13" customWidth="1"/>
    <col min="5130" max="5130" width="14.1640625" style="13" customWidth="1"/>
    <col min="5131" max="5131" width="35" style="13" customWidth="1"/>
    <col min="5132" max="5132" width="23.1640625" style="13" customWidth="1"/>
    <col min="5133" max="5133" width="10.83203125" style="13"/>
    <col min="5134" max="5134" width="46.1640625" style="13" customWidth="1"/>
    <col min="5135" max="5135" width="37.6640625" style="13" customWidth="1"/>
    <col min="5136" max="5136" width="31.5" style="13" customWidth="1"/>
    <col min="5137" max="5137" width="11.33203125" style="13" customWidth="1"/>
    <col min="5138" max="5138" width="14.33203125" style="13" customWidth="1"/>
    <col min="5139" max="5140" width="14" style="13" customWidth="1"/>
    <col min="5141" max="5141" width="11.1640625" style="13" customWidth="1"/>
    <col min="5142" max="5142" width="10.83203125" style="13"/>
    <col min="5143" max="5143" width="6.1640625" style="13" customWidth="1"/>
    <col min="5144" max="5144" width="14.1640625" style="13" customWidth="1"/>
    <col min="5145" max="5145" width="10.83203125" style="13"/>
    <col min="5146" max="5147" width="13.5" style="13" customWidth="1"/>
    <col min="5148" max="5148" width="12.33203125" style="13" customWidth="1"/>
    <col min="5149" max="5149" width="17.5" style="13" customWidth="1"/>
    <col min="5150" max="5150" width="18.83203125" style="13" customWidth="1"/>
    <col min="5151" max="5159" width="10.83203125" style="13"/>
    <col min="5160" max="5160" width="18.1640625" style="13" customWidth="1"/>
    <col min="5161" max="5161" width="10.83203125" style="13"/>
    <col min="5162" max="5162" width="89.33203125" style="13" customWidth="1"/>
    <col min="5163" max="5163" width="37.5" style="13" customWidth="1"/>
    <col min="5164" max="5379" width="10.83203125" style="13"/>
    <col min="5380" max="5380" width="48.1640625" style="13" customWidth="1"/>
    <col min="5381" max="5381" width="13" style="13" customWidth="1"/>
    <col min="5382" max="5382" width="10.83203125" style="13"/>
    <col min="5383" max="5383" width="14.6640625" style="13" customWidth="1"/>
    <col min="5384" max="5384" width="20.33203125" style="13" customWidth="1"/>
    <col min="5385" max="5385" width="11.6640625" style="13" customWidth="1"/>
    <col min="5386" max="5386" width="14.1640625" style="13" customWidth="1"/>
    <col min="5387" max="5387" width="35" style="13" customWidth="1"/>
    <col min="5388" max="5388" width="23.1640625" style="13" customWidth="1"/>
    <col min="5389" max="5389" width="10.83203125" style="13"/>
    <col min="5390" max="5390" width="46.1640625" style="13" customWidth="1"/>
    <col min="5391" max="5391" width="37.6640625" style="13" customWidth="1"/>
    <col min="5392" max="5392" width="31.5" style="13" customWidth="1"/>
    <col min="5393" max="5393" width="11.33203125" style="13" customWidth="1"/>
    <col min="5394" max="5394" width="14.33203125" style="13" customWidth="1"/>
    <col min="5395" max="5396" width="14" style="13" customWidth="1"/>
    <col min="5397" max="5397" width="11.1640625" style="13" customWidth="1"/>
    <col min="5398" max="5398" width="10.83203125" style="13"/>
    <col min="5399" max="5399" width="6.1640625" style="13" customWidth="1"/>
    <col min="5400" max="5400" width="14.1640625" style="13" customWidth="1"/>
    <col min="5401" max="5401" width="10.83203125" style="13"/>
    <col min="5402" max="5403" width="13.5" style="13" customWidth="1"/>
    <col min="5404" max="5404" width="12.33203125" style="13" customWidth="1"/>
    <col min="5405" max="5405" width="17.5" style="13" customWidth="1"/>
    <col min="5406" max="5406" width="18.83203125" style="13" customWidth="1"/>
    <col min="5407" max="5415" width="10.83203125" style="13"/>
    <col min="5416" max="5416" width="18.1640625" style="13" customWidth="1"/>
    <col min="5417" max="5417" width="10.83203125" style="13"/>
    <col min="5418" max="5418" width="89.33203125" style="13" customWidth="1"/>
    <col min="5419" max="5419" width="37.5" style="13" customWidth="1"/>
    <col min="5420" max="5635" width="10.83203125" style="13"/>
    <col min="5636" max="5636" width="48.1640625" style="13" customWidth="1"/>
    <col min="5637" max="5637" width="13" style="13" customWidth="1"/>
    <col min="5638" max="5638" width="10.83203125" style="13"/>
    <col min="5639" max="5639" width="14.6640625" style="13" customWidth="1"/>
    <col min="5640" max="5640" width="20.33203125" style="13" customWidth="1"/>
    <col min="5641" max="5641" width="11.6640625" style="13" customWidth="1"/>
    <col min="5642" max="5642" width="14.1640625" style="13" customWidth="1"/>
    <col min="5643" max="5643" width="35" style="13" customWidth="1"/>
    <col min="5644" max="5644" width="23.1640625" style="13" customWidth="1"/>
    <col min="5645" max="5645" width="10.83203125" style="13"/>
    <col min="5646" max="5646" width="46.1640625" style="13" customWidth="1"/>
    <col min="5647" max="5647" width="37.6640625" style="13" customWidth="1"/>
    <col min="5648" max="5648" width="31.5" style="13" customWidth="1"/>
    <col min="5649" max="5649" width="11.33203125" style="13" customWidth="1"/>
    <col min="5650" max="5650" width="14.33203125" style="13" customWidth="1"/>
    <col min="5651" max="5652" width="14" style="13" customWidth="1"/>
    <col min="5653" max="5653" width="11.1640625" style="13" customWidth="1"/>
    <col min="5654" max="5654" width="10.83203125" style="13"/>
    <col min="5655" max="5655" width="6.1640625" style="13" customWidth="1"/>
    <col min="5656" max="5656" width="14.1640625" style="13" customWidth="1"/>
    <col min="5657" max="5657" width="10.83203125" style="13"/>
    <col min="5658" max="5659" width="13.5" style="13" customWidth="1"/>
    <col min="5660" max="5660" width="12.33203125" style="13" customWidth="1"/>
    <col min="5661" max="5661" width="17.5" style="13" customWidth="1"/>
    <col min="5662" max="5662" width="18.83203125" style="13" customWidth="1"/>
    <col min="5663" max="5671" width="10.83203125" style="13"/>
    <col min="5672" max="5672" width="18.1640625" style="13" customWidth="1"/>
    <col min="5673" max="5673" width="10.83203125" style="13"/>
    <col min="5674" max="5674" width="89.33203125" style="13" customWidth="1"/>
    <col min="5675" max="5675" width="37.5" style="13" customWidth="1"/>
    <col min="5676" max="5891" width="10.83203125" style="13"/>
    <col min="5892" max="5892" width="48.1640625" style="13" customWidth="1"/>
    <col min="5893" max="5893" width="13" style="13" customWidth="1"/>
    <col min="5894" max="5894" width="10.83203125" style="13"/>
    <col min="5895" max="5895" width="14.6640625" style="13" customWidth="1"/>
    <col min="5896" max="5896" width="20.33203125" style="13" customWidth="1"/>
    <col min="5897" max="5897" width="11.6640625" style="13" customWidth="1"/>
    <col min="5898" max="5898" width="14.1640625" style="13" customWidth="1"/>
    <col min="5899" max="5899" width="35" style="13" customWidth="1"/>
    <col min="5900" max="5900" width="23.1640625" style="13" customWidth="1"/>
    <col min="5901" max="5901" width="10.83203125" style="13"/>
    <col min="5902" max="5902" width="46.1640625" style="13" customWidth="1"/>
    <col min="5903" max="5903" width="37.6640625" style="13" customWidth="1"/>
    <col min="5904" max="5904" width="31.5" style="13" customWidth="1"/>
    <col min="5905" max="5905" width="11.33203125" style="13" customWidth="1"/>
    <col min="5906" max="5906" width="14.33203125" style="13" customWidth="1"/>
    <col min="5907" max="5908" width="14" style="13" customWidth="1"/>
    <col min="5909" max="5909" width="11.1640625" style="13" customWidth="1"/>
    <col min="5910" max="5910" width="10.83203125" style="13"/>
    <col min="5911" max="5911" width="6.1640625" style="13" customWidth="1"/>
    <col min="5912" max="5912" width="14.1640625" style="13" customWidth="1"/>
    <col min="5913" max="5913" width="10.83203125" style="13"/>
    <col min="5914" max="5915" width="13.5" style="13" customWidth="1"/>
    <col min="5916" max="5916" width="12.33203125" style="13" customWidth="1"/>
    <col min="5917" max="5917" width="17.5" style="13" customWidth="1"/>
    <col min="5918" max="5918" width="18.83203125" style="13" customWidth="1"/>
    <col min="5919" max="5927" width="10.83203125" style="13"/>
    <col min="5928" max="5928" width="18.1640625" style="13" customWidth="1"/>
    <col min="5929" max="5929" width="10.83203125" style="13"/>
    <col min="5930" max="5930" width="89.33203125" style="13" customWidth="1"/>
    <col min="5931" max="5931" width="37.5" style="13" customWidth="1"/>
    <col min="5932" max="6147" width="10.83203125" style="13"/>
    <col min="6148" max="6148" width="48.1640625" style="13" customWidth="1"/>
    <col min="6149" max="6149" width="13" style="13" customWidth="1"/>
    <col min="6150" max="6150" width="10.83203125" style="13"/>
    <col min="6151" max="6151" width="14.6640625" style="13" customWidth="1"/>
    <col min="6152" max="6152" width="20.33203125" style="13" customWidth="1"/>
    <col min="6153" max="6153" width="11.6640625" style="13" customWidth="1"/>
    <col min="6154" max="6154" width="14.1640625" style="13" customWidth="1"/>
    <col min="6155" max="6155" width="35" style="13" customWidth="1"/>
    <col min="6156" max="6156" width="23.1640625" style="13" customWidth="1"/>
    <col min="6157" max="6157" width="10.83203125" style="13"/>
    <col min="6158" max="6158" width="46.1640625" style="13" customWidth="1"/>
    <col min="6159" max="6159" width="37.6640625" style="13" customWidth="1"/>
    <col min="6160" max="6160" width="31.5" style="13" customWidth="1"/>
    <col min="6161" max="6161" width="11.33203125" style="13" customWidth="1"/>
    <col min="6162" max="6162" width="14.33203125" style="13" customWidth="1"/>
    <col min="6163" max="6164" width="14" style="13" customWidth="1"/>
    <col min="6165" max="6165" width="11.1640625" style="13" customWidth="1"/>
    <col min="6166" max="6166" width="10.83203125" style="13"/>
    <col min="6167" max="6167" width="6.1640625" style="13" customWidth="1"/>
    <col min="6168" max="6168" width="14.1640625" style="13" customWidth="1"/>
    <col min="6169" max="6169" width="10.83203125" style="13"/>
    <col min="6170" max="6171" width="13.5" style="13" customWidth="1"/>
    <col min="6172" max="6172" width="12.33203125" style="13" customWidth="1"/>
    <col min="6173" max="6173" width="17.5" style="13" customWidth="1"/>
    <col min="6174" max="6174" width="18.83203125" style="13" customWidth="1"/>
    <col min="6175" max="6183" width="10.83203125" style="13"/>
    <col min="6184" max="6184" width="18.1640625" style="13" customWidth="1"/>
    <col min="6185" max="6185" width="10.83203125" style="13"/>
    <col min="6186" max="6186" width="89.33203125" style="13" customWidth="1"/>
    <col min="6187" max="6187" width="37.5" style="13" customWidth="1"/>
    <col min="6188" max="6403" width="10.83203125" style="13"/>
    <col min="6404" max="6404" width="48.1640625" style="13" customWidth="1"/>
    <col min="6405" max="6405" width="13" style="13" customWidth="1"/>
    <col min="6406" max="6406" width="10.83203125" style="13"/>
    <col min="6407" max="6407" width="14.6640625" style="13" customWidth="1"/>
    <col min="6408" max="6408" width="20.33203125" style="13" customWidth="1"/>
    <col min="6409" max="6409" width="11.6640625" style="13" customWidth="1"/>
    <col min="6410" max="6410" width="14.1640625" style="13" customWidth="1"/>
    <col min="6411" max="6411" width="35" style="13" customWidth="1"/>
    <col min="6412" max="6412" width="23.1640625" style="13" customWidth="1"/>
    <col min="6413" max="6413" width="10.83203125" style="13"/>
    <col min="6414" max="6414" width="46.1640625" style="13" customWidth="1"/>
    <col min="6415" max="6415" width="37.6640625" style="13" customWidth="1"/>
    <col min="6416" max="6416" width="31.5" style="13" customWidth="1"/>
    <col min="6417" max="6417" width="11.33203125" style="13" customWidth="1"/>
    <col min="6418" max="6418" width="14.33203125" style="13" customWidth="1"/>
    <col min="6419" max="6420" width="14" style="13" customWidth="1"/>
    <col min="6421" max="6421" width="11.1640625" style="13" customWidth="1"/>
    <col min="6422" max="6422" width="10.83203125" style="13"/>
    <col min="6423" max="6423" width="6.1640625" style="13" customWidth="1"/>
    <col min="6424" max="6424" width="14.1640625" style="13" customWidth="1"/>
    <col min="6425" max="6425" width="10.83203125" style="13"/>
    <col min="6426" max="6427" width="13.5" style="13" customWidth="1"/>
    <col min="6428" max="6428" width="12.33203125" style="13" customWidth="1"/>
    <col min="6429" max="6429" width="17.5" style="13" customWidth="1"/>
    <col min="6430" max="6430" width="18.83203125" style="13" customWidth="1"/>
    <col min="6431" max="6439" width="10.83203125" style="13"/>
    <col min="6440" max="6440" width="18.1640625" style="13" customWidth="1"/>
    <col min="6441" max="6441" width="10.83203125" style="13"/>
    <col min="6442" max="6442" width="89.33203125" style="13" customWidth="1"/>
    <col min="6443" max="6443" width="37.5" style="13" customWidth="1"/>
    <col min="6444" max="6659" width="10.83203125" style="13"/>
    <col min="6660" max="6660" width="48.1640625" style="13" customWidth="1"/>
    <col min="6661" max="6661" width="13" style="13" customWidth="1"/>
    <col min="6662" max="6662" width="10.83203125" style="13"/>
    <col min="6663" max="6663" width="14.6640625" style="13" customWidth="1"/>
    <col min="6664" max="6664" width="20.33203125" style="13" customWidth="1"/>
    <col min="6665" max="6665" width="11.6640625" style="13" customWidth="1"/>
    <col min="6666" max="6666" width="14.1640625" style="13" customWidth="1"/>
    <col min="6667" max="6667" width="35" style="13" customWidth="1"/>
    <col min="6668" max="6668" width="23.1640625" style="13" customWidth="1"/>
    <col min="6669" max="6669" width="10.83203125" style="13"/>
    <col min="6670" max="6670" width="46.1640625" style="13" customWidth="1"/>
    <col min="6671" max="6671" width="37.6640625" style="13" customWidth="1"/>
    <col min="6672" max="6672" width="31.5" style="13" customWidth="1"/>
    <col min="6673" max="6673" width="11.33203125" style="13" customWidth="1"/>
    <col min="6674" max="6674" width="14.33203125" style="13" customWidth="1"/>
    <col min="6675" max="6676" width="14" style="13" customWidth="1"/>
    <col min="6677" max="6677" width="11.1640625" style="13" customWidth="1"/>
    <col min="6678" max="6678" width="10.83203125" style="13"/>
    <col min="6679" max="6679" width="6.1640625" style="13" customWidth="1"/>
    <col min="6680" max="6680" width="14.1640625" style="13" customWidth="1"/>
    <col min="6681" max="6681" width="10.83203125" style="13"/>
    <col min="6682" max="6683" width="13.5" style="13" customWidth="1"/>
    <col min="6684" max="6684" width="12.33203125" style="13" customWidth="1"/>
    <col min="6685" max="6685" width="17.5" style="13" customWidth="1"/>
    <col min="6686" max="6686" width="18.83203125" style="13" customWidth="1"/>
    <col min="6687" max="6695" width="10.83203125" style="13"/>
    <col min="6696" max="6696" width="18.1640625" style="13" customWidth="1"/>
    <col min="6697" max="6697" width="10.83203125" style="13"/>
    <col min="6698" max="6698" width="89.33203125" style="13" customWidth="1"/>
    <col min="6699" max="6699" width="37.5" style="13" customWidth="1"/>
    <col min="6700" max="6915" width="10.83203125" style="13"/>
    <col min="6916" max="6916" width="48.1640625" style="13" customWidth="1"/>
    <col min="6917" max="6917" width="13" style="13" customWidth="1"/>
    <col min="6918" max="6918" width="10.83203125" style="13"/>
    <col min="6919" max="6919" width="14.6640625" style="13" customWidth="1"/>
    <col min="6920" max="6920" width="20.33203125" style="13" customWidth="1"/>
    <col min="6921" max="6921" width="11.6640625" style="13" customWidth="1"/>
    <col min="6922" max="6922" width="14.1640625" style="13" customWidth="1"/>
    <col min="6923" max="6923" width="35" style="13" customWidth="1"/>
    <col min="6924" max="6924" width="23.1640625" style="13" customWidth="1"/>
    <col min="6925" max="6925" width="10.83203125" style="13"/>
    <col min="6926" max="6926" width="46.1640625" style="13" customWidth="1"/>
    <col min="6927" max="6927" width="37.6640625" style="13" customWidth="1"/>
    <col min="6928" max="6928" width="31.5" style="13" customWidth="1"/>
    <col min="6929" max="6929" width="11.33203125" style="13" customWidth="1"/>
    <col min="6930" max="6930" width="14.33203125" style="13" customWidth="1"/>
    <col min="6931" max="6932" width="14" style="13" customWidth="1"/>
    <col min="6933" max="6933" width="11.1640625" style="13" customWidth="1"/>
    <col min="6934" max="6934" width="10.83203125" style="13"/>
    <col min="6935" max="6935" width="6.1640625" style="13" customWidth="1"/>
    <col min="6936" max="6936" width="14.1640625" style="13" customWidth="1"/>
    <col min="6937" max="6937" width="10.83203125" style="13"/>
    <col min="6938" max="6939" width="13.5" style="13" customWidth="1"/>
    <col min="6940" max="6940" width="12.33203125" style="13" customWidth="1"/>
    <col min="6941" max="6941" width="17.5" style="13" customWidth="1"/>
    <col min="6942" max="6942" width="18.83203125" style="13" customWidth="1"/>
    <col min="6943" max="6951" width="10.83203125" style="13"/>
    <col min="6952" max="6952" width="18.1640625" style="13" customWidth="1"/>
    <col min="6953" max="6953" width="10.83203125" style="13"/>
    <col min="6954" max="6954" width="89.33203125" style="13" customWidth="1"/>
    <col min="6955" max="6955" width="37.5" style="13" customWidth="1"/>
    <col min="6956" max="7171" width="10.83203125" style="13"/>
    <col min="7172" max="7172" width="48.1640625" style="13" customWidth="1"/>
    <col min="7173" max="7173" width="13" style="13" customWidth="1"/>
    <col min="7174" max="7174" width="10.83203125" style="13"/>
    <col min="7175" max="7175" width="14.6640625" style="13" customWidth="1"/>
    <col min="7176" max="7176" width="20.33203125" style="13" customWidth="1"/>
    <col min="7177" max="7177" width="11.6640625" style="13" customWidth="1"/>
    <col min="7178" max="7178" width="14.1640625" style="13" customWidth="1"/>
    <col min="7179" max="7179" width="35" style="13" customWidth="1"/>
    <col min="7180" max="7180" width="23.1640625" style="13" customWidth="1"/>
    <col min="7181" max="7181" width="10.83203125" style="13"/>
    <col min="7182" max="7182" width="46.1640625" style="13" customWidth="1"/>
    <col min="7183" max="7183" width="37.6640625" style="13" customWidth="1"/>
    <col min="7184" max="7184" width="31.5" style="13" customWidth="1"/>
    <col min="7185" max="7185" width="11.33203125" style="13" customWidth="1"/>
    <col min="7186" max="7186" width="14.33203125" style="13" customWidth="1"/>
    <col min="7187" max="7188" width="14" style="13" customWidth="1"/>
    <col min="7189" max="7189" width="11.1640625" style="13" customWidth="1"/>
    <col min="7190" max="7190" width="10.83203125" style="13"/>
    <col min="7191" max="7191" width="6.1640625" style="13" customWidth="1"/>
    <col min="7192" max="7192" width="14.1640625" style="13" customWidth="1"/>
    <col min="7193" max="7193" width="10.83203125" style="13"/>
    <col min="7194" max="7195" width="13.5" style="13" customWidth="1"/>
    <col min="7196" max="7196" width="12.33203125" style="13" customWidth="1"/>
    <col min="7197" max="7197" width="17.5" style="13" customWidth="1"/>
    <col min="7198" max="7198" width="18.83203125" style="13" customWidth="1"/>
    <col min="7199" max="7207" width="10.83203125" style="13"/>
    <col min="7208" max="7208" width="18.1640625" style="13" customWidth="1"/>
    <col min="7209" max="7209" width="10.83203125" style="13"/>
    <col min="7210" max="7210" width="89.33203125" style="13" customWidth="1"/>
    <col min="7211" max="7211" width="37.5" style="13" customWidth="1"/>
    <col min="7212" max="7427" width="10.83203125" style="13"/>
    <col min="7428" max="7428" width="48.1640625" style="13" customWidth="1"/>
    <col min="7429" max="7429" width="13" style="13" customWidth="1"/>
    <col min="7430" max="7430" width="10.83203125" style="13"/>
    <col min="7431" max="7431" width="14.6640625" style="13" customWidth="1"/>
    <col min="7432" max="7432" width="20.33203125" style="13" customWidth="1"/>
    <col min="7433" max="7433" width="11.6640625" style="13" customWidth="1"/>
    <col min="7434" max="7434" width="14.1640625" style="13" customWidth="1"/>
    <col min="7435" max="7435" width="35" style="13" customWidth="1"/>
    <col min="7436" max="7436" width="23.1640625" style="13" customWidth="1"/>
    <col min="7437" max="7437" width="10.83203125" style="13"/>
    <col min="7438" max="7438" width="46.1640625" style="13" customWidth="1"/>
    <col min="7439" max="7439" width="37.6640625" style="13" customWidth="1"/>
    <col min="7440" max="7440" width="31.5" style="13" customWidth="1"/>
    <col min="7441" max="7441" width="11.33203125" style="13" customWidth="1"/>
    <col min="7442" max="7442" width="14.33203125" style="13" customWidth="1"/>
    <col min="7443" max="7444" width="14" style="13" customWidth="1"/>
    <col min="7445" max="7445" width="11.1640625" style="13" customWidth="1"/>
    <col min="7446" max="7446" width="10.83203125" style="13"/>
    <col min="7447" max="7447" width="6.1640625" style="13" customWidth="1"/>
    <col min="7448" max="7448" width="14.1640625" style="13" customWidth="1"/>
    <col min="7449" max="7449" width="10.83203125" style="13"/>
    <col min="7450" max="7451" width="13.5" style="13" customWidth="1"/>
    <col min="7452" max="7452" width="12.33203125" style="13" customWidth="1"/>
    <col min="7453" max="7453" width="17.5" style="13" customWidth="1"/>
    <col min="7454" max="7454" width="18.83203125" style="13" customWidth="1"/>
    <col min="7455" max="7463" width="10.83203125" style="13"/>
    <col min="7464" max="7464" width="18.1640625" style="13" customWidth="1"/>
    <col min="7465" max="7465" width="10.83203125" style="13"/>
    <col min="7466" max="7466" width="89.33203125" style="13" customWidth="1"/>
    <col min="7467" max="7467" width="37.5" style="13" customWidth="1"/>
    <col min="7468" max="7683" width="10.83203125" style="13"/>
    <col min="7684" max="7684" width="48.1640625" style="13" customWidth="1"/>
    <col min="7685" max="7685" width="13" style="13" customWidth="1"/>
    <col min="7686" max="7686" width="10.83203125" style="13"/>
    <col min="7687" max="7687" width="14.6640625" style="13" customWidth="1"/>
    <col min="7688" max="7688" width="20.33203125" style="13" customWidth="1"/>
    <col min="7689" max="7689" width="11.6640625" style="13" customWidth="1"/>
    <col min="7690" max="7690" width="14.1640625" style="13" customWidth="1"/>
    <col min="7691" max="7691" width="35" style="13" customWidth="1"/>
    <col min="7692" max="7692" width="23.1640625" style="13" customWidth="1"/>
    <col min="7693" max="7693" width="10.83203125" style="13"/>
    <col min="7694" max="7694" width="46.1640625" style="13" customWidth="1"/>
    <col min="7695" max="7695" width="37.6640625" style="13" customWidth="1"/>
    <col min="7696" max="7696" width="31.5" style="13" customWidth="1"/>
    <col min="7697" max="7697" width="11.33203125" style="13" customWidth="1"/>
    <col min="7698" max="7698" width="14.33203125" style="13" customWidth="1"/>
    <col min="7699" max="7700" width="14" style="13" customWidth="1"/>
    <col min="7701" max="7701" width="11.1640625" style="13" customWidth="1"/>
    <col min="7702" max="7702" width="10.83203125" style="13"/>
    <col min="7703" max="7703" width="6.1640625" style="13" customWidth="1"/>
    <col min="7704" max="7704" width="14.1640625" style="13" customWidth="1"/>
    <col min="7705" max="7705" width="10.83203125" style="13"/>
    <col min="7706" max="7707" width="13.5" style="13" customWidth="1"/>
    <col min="7708" max="7708" width="12.33203125" style="13" customWidth="1"/>
    <col min="7709" max="7709" width="17.5" style="13" customWidth="1"/>
    <col min="7710" max="7710" width="18.83203125" style="13" customWidth="1"/>
    <col min="7711" max="7719" width="10.83203125" style="13"/>
    <col min="7720" max="7720" width="18.1640625" style="13" customWidth="1"/>
    <col min="7721" max="7721" width="10.83203125" style="13"/>
    <col min="7722" max="7722" width="89.33203125" style="13" customWidth="1"/>
    <col min="7723" max="7723" width="37.5" style="13" customWidth="1"/>
    <col min="7724" max="7939" width="10.83203125" style="13"/>
    <col min="7940" max="7940" width="48.1640625" style="13" customWidth="1"/>
    <col min="7941" max="7941" width="13" style="13" customWidth="1"/>
    <col min="7942" max="7942" width="10.83203125" style="13"/>
    <col min="7943" max="7943" width="14.6640625" style="13" customWidth="1"/>
    <col min="7944" max="7944" width="20.33203125" style="13" customWidth="1"/>
    <col min="7945" max="7945" width="11.6640625" style="13" customWidth="1"/>
    <col min="7946" max="7946" width="14.1640625" style="13" customWidth="1"/>
    <col min="7947" max="7947" width="35" style="13" customWidth="1"/>
    <col min="7948" max="7948" width="23.1640625" style="13" customWidth="1"/>
    <col min="7949" max="7949" width="10.83203125" style="13"/>
    <col min="7950" max="7950" width="46.1640625" style="13" customWidth="1"/>
    <col min="7951" max="7951" width="37.6640625" style="13" customWidth="1"/>
    <col min="7952" max="7952" width="31.5" style="13" customWidth="1"/>
    <col min="7953" max="7953" width="11.33203125" style="13" customWidth="1"/>
    <col min="7954" max="7954" width="14.33203125" style="13" customWidth="1"/>
    <col min="7955" max="7956" width="14" style="13" customWidth="1"/>
    <col min="7957" max="7957" width="11.1640625" style="13" customWidth="1"/>
    <col min="7958" max="7958" width="10.83203125" style="13"/>
    <col min="7959" max="7959" width="6.1640625" style="13" customWidth="1"/>
    <col min="7960" max="7960" width="14.1640625" style="13" customWidth="1"/>
    <col min="7961" max="7961" width="10.83203125" style="13"/>
    <col min="7962" max="7963" width="13.5" style="13" customWidth="1"/>
    <col min="7964" max="7964" width="12.33203125" style="13" customWidth="1"/>
    <col min="7965" max="7965" width="17.5" style="13" customWidth="1"/>
    <col min="7966" max="7966" width="18.83203125" style="13" customWidth="1"/>
    <col min="7967" max="7975" width="10.83203125" style="13"/>
    <col min="7976" max="7976" width="18.1640625" style="13" customWidth="1"/>
    <col min="7977" max="7977" width="10.83203125" style="13"/>
    <col min="7978" max="7978" width="89.33203125" style="13" customWidth="1"/>
    <col min="7979" max="7979" width="37.5" style="13" customWidth="1"/>
    <col min="7980" max="8195" width="10.83203125" style="13"/>
    <col min="8196" max="8196" width="48.1640625" style="13" customWidth="1"/>
    <col min="8197" max="8197" width="13" style="13" customWidth="1"/>
    <col min="8198" max="8198" width="10.83203125" style="13"/>
    <col min="8199" max="8199" width="14.6640625" style="13" customWidth="1"/>
    <col min="8200" max="8200" width="20.33203125" style="13" customWidth="1"/>
    <col min="8201" max="8201" width="11.6640625" style="13" customWidth="1"/>
    <col min="8202" max="8202" width="14.1640625" style="13" customWidth="1"/>
    <col min="8203" max="8203" width="35" style="13" customWidth="1"/>
    <col min="8204" max="8204" width="23.1640625" style="13" customWidth="1"/>
    <col min="8205" max="8205" width="10.83203125" style="13"/>
    <col min="8206" max="8206" width="46.1640625" style="13" customWidth="1"/>
    <col min="8207" max="8207" width="37.6640625" style="13" customWidth="1"/>
    <col min="8208" max="8208" width="31.5" style="13" customWidth="1"/>
    <col min="8209" max="8209" width="11.33203125" style="13" customWidth="1"/>
    <col min="8210" max="8210" width="14.33203125" style="13" customWidth="1"/>
    <col min="8211" max="8212" width="14" style="13" customWidth="1"/>
    <col min="8213" max="8213" width="11.1640625" style="13" customWidth="1"/>
    <col min="8214" max="8214" width="10.83203125" style="13"/>
    <col min="8215" max="8215" width="6.1640625" style="13" customWidth="1"/>
    <col min="8216" max="8216" width="14.1640625" style="13" customWidth="1"/>
    <col min="8217" max="8217" width="10.83203125" style="13"/>
    <col min="8218" max="8219" width="13.5" style="13" customWidth="1"/>
    <col min="8220" max="8220" width="12.33203125" style="13" customWidth="1"/>
    <col min="8221" max="8221" width="17.5" style="13" customWidth="1"/>
    <col min="8222" max="8222" width="18.83203125" style="13" customWidth="1"/>
    <col min="8223" max="8231" width="10.83203125" style="13"/>
    <col min="8232" max="8232" width="18.1640625" style="13" customWidth="1"/>
    <col min="8233" max="8233" width="10.83203125" style="13"/>
    <col min="8234" max="8234" width="89.33203125" style="13" customWidth="1"/>
    <col min="8235" max="8235" width="37.5" style="13" customWidth="1"/>
    <col min="8236" max="8451" width="10.83203125" style="13"/>
    <col min="8452" max="8452" width="48.1640625" style="13" customWidth="1"/>
    <col min="8453" max="8453" width="13" style="13" customWidth="1"/>
    <col min="8454" max="8454" width="10.83203125" style="13"/>
    <col min="8455" max="8455" width="14.6640625" style="13" customWidth="1"/>
    <col min="8456" max="8456" width="20.33203125" style="13" customWidth="1"/>
    <col min="8457" max="8457" width="11.6640625" style="13" customWidth="1"/>
    <col min="8458" max="8458" width="14.1640625" style="13" customWidth="1"/>
    <col min="8459" max="8459" width="35" style="13" customWidth="1"/>
    <col min="8460" max="8460" width="23.1640625" style="13" customWidth="1"/>
    <col min="8461" max="8461" width="10.83203125" style="13"/>
    <col min="8462" max="8462" width="46.1640625" style="13" customWidth="1"/>
    <col min="8463" max="8463" width="37.6640625" style="13" customWidth="1"/>
    <col min="8464" max="8464" width="31.5" style="13" customWidth="1"/>
    <col min="8465" max="8465" width="11.33203125" style="13" customWidth="1"/>
    <col min="8466" max="8466" width="14.33203125" style="13" customWidth="1"/>
    <col min="8467" max="8468" width="14" style="13" customWidth="1"/>
    <col min="8469" max="8469" width="11.1640625" style="13" customWidth="1"/>
    <col min="8470" max="8470" width="10.83203125" style="13"/>
    <col min="8471" max="8471" width="6.1640625" style="13" customWidth="1"/>
    <col min="8472" max="8472" width="14.1640625" style="13" customWidth="1"/>
    <col min="8473" max="8473" width="10.83203125" style="13"/>
    <col min="8474" max="8475" width="13.5" style="13" customWidth="1"/>
    <col min="8476" max="8476" width="12.33203125" style="13" customWidth="1"/>
    <col min="8477" max="8477" width="17.5" style="13" customWidth="1"/>
    <col min="8478" max="8478" width="18.83203125" style="13" customWidth="1"/>
    <col min="8479" max="8487" width="10.83203125" style="13"/>
    <col min="8488" max="8488" width="18.1640625" style="13" customWidth="1"/>
    <col min="8489" max="8489" width="10.83203125" style="13"/>
    <col min="8490" max="8490" width="89.33203125" style="13" customWidth="1"/>
    <col min="8491" max="8491" width="37.5" style="13" customWidth="1"/>
    <col min="8492" max="8707" width="10.83203125" style="13"/>
    <col min="8708" max="8708" width="48.1640625" style="13" customWidth="1"/>
    <col min="8709" max="8709" width="13" style="13" customWidth="1"/>
    <col min="8710" max="8710" width="10.83203125" style="13"/>
    <col min="8711" max="8711" width="14.6640625" style="13" customWidth="1"/>
    <col min="8712" max="8712" width="20.33203125" style="13" customWidth="1"/>
    <col min="8713" max="8713" width="11.6640625" style="13" customWidth="1"/>
    <col min="8714" max="8714" width="14.1640625" style="13" customWidth="1"/>
    <col min="8715" max="8715" width="35" style="13" customWidth="1"/>
    <col min="8716" max="8716" width="23.1640625" style="13" customWidth="1"/>
    <col min="8717" max="8717" width="10.83203125" style="13"/>
    <col min="8718" max="8718" width="46.1640625" style="13" customWidth="1"/>
    <col min="8719" max="8719" width="37.6640625" style="13" customWidth="1"/>
    <col min="8720" max="8720" width="31.5" style="13" customWidth="1"/>
    <col min="8721" max="8721" width="11.33203125" style="13" customWidth="1"/>
    <col min="8722" max="8722" width="14.33203125" style="13" customWidth="1"/>
    <col min="8723" max="8724" width="14" style="13" customWidth="1"/>
    <col min="8725" max="8725" width="11.1640625" style="13" customWidth="1"/>
    <col min="8726" max="8726" width="10.83203125" style="13"/>
    <col min="8727" max="8727" width="6.1640625" style="13" customWidth="1"/>
    <col min="8728" max="8728" width="14.1640625" style="13" customWidth="1"/>
    <col min="8729" max="8729" width="10.83203125" style="13"/>
    <col min="8730" max="8731" width="13.5" style="13" customWidth="1"/>
    <col min="8732" max="8732" width="12.33203125" style="13" customWidth="1"/>
    <col min="8733" max="8733" width="17.5" style="13" customWidth="1"/>
    <col min="8734" max="8734" width="18.83203125" style="13" customWidth="1"/>
    <col min="8735" max="8743" width="10.83203125" style="13"/>
    <col min="8744" max="8744" width="18.1640625" style="13" customWidth="1"/>
    <col min="8745" max="8745" width="10.83203125" style="13"/>
    <col min="8746" max="8746" width="89.33203125" style="13" customWidth="1"/>
    <col min="8747" max="8747" width="37.5" style="13" customWidth="1"/>
    <col min="8748" max="8963" width="10.83203125" style="13"/>
    <col min="8964" max="8964" width="48.1640625" style="13" customWidth="1"/>
    <col min="8965" max="8965" width="13" style="13" customWidth="1"/>
    <col min="8966" max="8966" width="10.83203125" style="13"/>
    <col min="8967" max="8967" width="14.6640625" style="13" customWidth="1"/>
    <col min="8968" max="8968" width="20.33203125" style="13" customWidth="1"/>
    <col min="8969" max="8969" width="11.6640625" style="13" customWidth="1"/>
    <col min="8970" max="8970" width="14.1640625" style="13" customWidth="1"/>
    <col min="8971" max="8971" width="35" style="13" customWidth="1"/>
    <col min="8972" max="8972" width="23.1640625" style="13" customWidth="1"/>
    <col min="8973" max="8973" width="10.83203125" style="13"/>
    <col min="8974" max="8974" width="46.1640625" style="13" customWidth="1"/>
    <col min="8975" max="8975" width="37.6640625" style="13" customWidth="1"/>
    <col min="8976" max="8976" width="31.5" style="13" customWidth="1"/>
    <col min="8977" max="8977" width="11.33203125" style="13" customWidth="1"/>
    <col min="8978" max="8978" width="14.33203125" style="13" customWidth="1"/>
    <col min="8979" max="8980" width="14" style="13" customWidth="1"/>
    <col min="8981" max="8981" width="11.1640625" style="13" customWidth="1"/>
    <col min="8982" max="8982" width="10.83203125" style="13"/>
    <col min="8983" max="8983" width="6.1640625" style="13" customWidth="1"/>
    <col min="8984" max="8984" width="14.1640625" style="13" customWidth="1"/>
    <col min="8985" max="8985" width="10.83203125" style="13"/>
    <col min="8986" max="8987" width="13.5" style="13" customWidth="1"/>
    <col min="8988" max="8988" width="12.33203125" style="13" customWidth="1"/>
    <col min="8989" max="8989" width="17.5" style="13" customWidth="1"/>
    <col min="8990" max="8990" width="18.83203125" style="13" customWidth="1"/>
    <col min="8991" max="8999" width="10.83203125" style="13"/>
    <col min="9000" max="9000" width="18.1640625" style="13" customWidth="1"/>
    <col min="9001" max="9001" width="10.83203125" style="13"/>
    <col min="9002" max="9002" width="89.33203125" style="13" customWidth="1"/>
    <col min="9003" max="9003" width="37.5" style="13" customWidth="1"/>
    <col min="9004" max="9219" width="10.83203125" style="13"/>
    <col min="9220" max="9220" width="48.1640625" style="13" customWidth="1"/>
    <col min="9221" max="9221" width="13" style="13" customWidth="1"/>
    <col min="9222" max="9222" width="10.83203125" style="13"/>
    <col min="9223" max="9223" width="14.6640625" style="13" customWidth="1"/>
    <col min="9224" max="9224" width="20.33203125" style="13" customWidth="1"/>
    <col min="9225" max="9225" width="11.6640625" style="13" customWidth="1"/>
    <col min="9226" max="9226" width="14.1640625" style="13" customWidth="1"/>
    <col min="9227" max="9227" width="35" style="13" customWidth="1"/>
    <col min="9228" max="9228" width="23.1640625" style="13" customWidth="1"/>
    <col min="9229" max="9229" width="10.83203125" style="13"/>
    <col min="9230" max="9230" width="46.1640625" style="13" customWidth="1"/>
    <col min="9231" max="9231" width="37.6640625" style="13" customWidth="1"/>
    <col min="9232" max="9232" width="31.5" style="13" customWidth="1"/>
    <col min="9233" max="9233" width="11.33203125" style="13" customWidth="1"/>
    <col min="9234" max="9234" width="14.33203125" style="13" customWidth="1"/>
    <col min="9235" max="9236" width="14" style="13" customWidth="1"/>
    <col min="9237" max="9237" width="11.1640625" style="13" customWidth="1"/>
    <col min="9238" max="9238" width="10.83203125" style="13"/>
    <col min="9239" max="9239" width="6.1640625" style="13" customWidth="1"/>
    <col min="9240" max="9240" width="14.1640625" style="13" customWidth="1"/>
    <col min="9241" max="9241" width="10.83203125" style="13"/>
    <col min="9242" max="9243" width="13.5" style="13" customWidth="1"/>
    <col min="9244" max="9244" width="12.33203125" style="13" customWidth="1"/>
    <col min="9245" max="9245" width="17.5" style="13" customWidth="1"/>
    <col min="9246" max="9246" width="18.83203125" style="13" customWidth="1"/>
    <col min="9247" max="9255" width="10.83203125" style="13"/>
    <col min="9256" max="9256" width="18.1640625" style="13" customWidth="1"/>
    <col min="9257" max="9257" width="10.83203125" style="13"/>
    <col min="9258" max="9258" width="89.33203125" style="13" customWidth="1"/>
    <col min="9259" max="9259" width="37.5" style="13" customWidth="1"/>
    <col min="9260" max="9475" width="10.83203125" style="13"/>
    <col min="9476" max="9476" width="48.1640625" style="13" customWidth="1"/>
    <col min="9477" max="9477" width="13" style="13" customWidth="1"/>
    <col min="9478" max="9478" width="10.83203125" style="13"/>
    <col min="9479" max="9479" width="14.6640625" style="13" customWidth="1"/>
    <col min="9480" max="9480" width="20.33203125" style="13" customWidth="1"/>
    <col min="9481" max="9481" width="11.6640625" style="13" customWidth="1"/>
    <col min="9482" max="9482" width="14.1640625" style="13" customWidth="1"/>
    <col min="9483" max="9483" width="35" style="13" customWidth="1"/>
    <col min="9484" max="9484" width="23.1640625" style="13" customWidth="1"/>
    <col min="9485" max="9485" width="10.83203125" style="13"/>
    <col min="9486" max="9486" width="46.1640625" style="13" customWidth="1"/>
    <col min="9487" max="9487" width="37.6640625" style="13" customWidth="1"/>
    <col min="9488" max="9488" width="31.5" style="13" customWidth="1"/>
    <col min="9489" max="9489" width="11.33203125" style="13" customWidth="1"/>
    <col min="9490" max="9490" width="14.33203125" style="13" customWidth="1"/>
    <col min="9491" max="9492" width="14" style="13" customWidth="1"/>
    <col min="9493" max="9493" width="11.1640625" style="13" customWidth="1"/>
    <col min="9494" max="9494" width="10.83203125" style="13"/>
    <col min="9495" max="9495" width="6.1640625" style="13" customWidth="1"/>
    <col min="9496" max="9496" width="14.1640625" style="13" customWidth="1"/>
    <col min="9497" max="9497" width="10.83203125" style="13"/>
    <col min="9498" max="9499" width="13.5" style="13" customWidth="1"/>
    <col min="9500" max="9500" width="12.33203125" style="13" customWidth="1"/>
    <col min="9501" max="9501" width="17.5" style="13" customWidth="1"/>
    <col min="9502" max="9502" width="18.83203125" style="13" customWidth="1"/>
    <col min="9503" max="9511" width="10.83203125" style="13"/>
    <col min="9512" max="9512" width="18.1640625" style="13" customWidth="1"/>
    <col min="9513" max="9513" width="10.83203125" style="13"/>
    <col min="9514" max="9514" width="89.33203125" style="13" customWidth="1"/>
    <col min="9515" max="9515" width="37.5" style="13" customWidth="1"/>
    <col min="9516" max="9731" width="10.83203125" style="13"/>
    <col min="9732" max="9732" width="48.1640625" style="13" customWidth="1"/>
    <col min="9733" max="9733" width="13" style="13" customWidth="1"/>
    <col min="9734" max="9734" width="10.83203125" style="13"/>
    <col min="9735" max="9735" width="14.6640625" style="13" customWidth="1"/>
    <col min="9736" max="9736" width="20.33203125" style="13" customWidth="1"/>
    <col min="9737" max="9737" width="11.6640625" style="13" customWidth="1"/>
    <col min="9738" max="9738" width="14.1640625" style="13" customWidth="1"/>
    <col min="9739" max="9739" width="35" style="13" customWidth="1"/>
    <col min="9740" max="9740" width="23.1640625" style="13" customWidth="1"/>
    <col min="9741" max="9741" width="10.83203125" style="13"/>
    <col min="9742" max="9742" width="46.1640625" style="13" customWidth="1"/>
    <col min="9743" max="9743" width="37.6640625" style="13" customWidth="1"/>
    <col min="9744" max="9744" width="31.5" style="13" customWidth="1"/>
    <col min="9745" max="9745" width="11.33203125" style="13" customWidth="1"/>
    <col min="9746" max="9746" width="14.33203125" style="13" customWidth="1"/>
    <col min="9747" max="9748" width="14" style="13" customWidth="1"/>
    <col min="9749" max="9749" width="11.1640625" style="13" customWidth="1"/>
    <col min="9750" max="9750" width="10.83203125" style="13"/>
    <col min="9751" max="9751" width="6.1640625" style="13" customWidth="1"/>
    <col min="9752" max="9752" width="14.1640625" style="13" customWidth="1"/>
    <col min="9753" max="9753" width="10.83203125" style="13"/>
    <col min="9754" max="9755" width="13.5" style="13" customWidth="1"/>
    <col min="9756" max="9756" width="12.33203125" style="13" customWidth="1"/>
    <col min="9757" max="9757" width="17.5" style="13" customWidth="1"/>
    <col min="9758" max="9758" width="18.83203125" style="13" customWidth="1"/>
    <col min="9759" max="9767" width="10.83203125" style="13"/>
    <col min="9768" max="9768" width="18.1640625" style="13" customWidth="1"/>
    <col min="9769" max="9769" width="10.83203125" style="13"/>
    <col min="9770" max="9770" width="89.33203125" style="13" customWidth="1"/>
    <col min="9771" max="9771" width="37.5" style="13" customWidth="1"/>
    <col min="9772" max="9987" width="10.83203125" style="13"/>
    <col min="9988" max="9988" width="48.1640625" style="13" customWidth="1"/>
    <col min="9989" max="9989" width="13" style="13" customWidth="1"/>
    <col min="9990" max="9990" width="10.83203125" style="13"/>
    <col min="9991" max="9991" width="14.6640625" style="13" customWidth="1"/>
    <col min="9992" max="9992" width="20.33203125" style="13" customWidth="1"/>
    <col min="9993" max="9993" width="11.6640625" style="13" customWidth="1"/>
    <col min="9994" max="9994" width="14.1640625" style="13" customWidth="1"/>
    <col min="9995" max="9995" width="35" style="13" customWidth="1"/>
    <col min="9996" max="9996" width="23.1640625" style="13" customWidth="1"/>
    <col min="9997" max="9997" width="10.83203125" style="13"/>
    <col min="9998" max="9998" width="46.1640625" style="13" customWidth="1"/>
    <col min="9999" max="9999" width="37.6640625" style="13" customWidth="1"/>
    <col min="10000" max="10000" width="31.5" style="13" customWidth="1"/>
    <col min="10001" max="10001" width="11.33203125" style="13" customWidth="1"/>
    <col min="10002" max="10002" width="14.33203125" style="13" customWidth="1"/>
    <col min="10003" max="10004" width="14" style="13" customWidth="1"/>
    <col min="10005" max="10005" width="11.1640625" style="13" customWidth="1"/>
    <col min="10006" max="10006" width="10.83203125" style="13"/>
    <col min="10007" max="10007" width="6.1640625" style="13" customWidth="1"/>
    <col min="10008" max="10008" width="14.1640625" style="13" customWidth="1"/>
    <col min="10009" max="10009" width="10.83203125" style="13"/>
    <col min="10010" max="10011" width="13.5" style="13" customWidth="1"/>
    <col min="10012" max="10012" width="12.33203125" style="13" customWidth="1"/>
    <col min="10013" max="10013" width="17.5" style="13" customWidth="1"/>
    <col min="10014" max="10014" width="18.83203125" style="13" customWidth="1"/>
    <col min="10015" max="10023" width="10.83203125" style="13"/>
    <col min="10024" max="10024" width="18.1640625" style="13" customWidth="1"/>
    <col min="10025" max="10025" width="10.83203125" style="13"/>
    <col min="10026" max="10026" width="89.33203125" style="13" customWidth="1"/>
    <col min="10027" max="10027" width="37.5" style="13" customWidth="1"/>
    <col min="10028" max="10243" width="10.83203125" style="13"/>
    <col min="10244" max="10244" width="48.1640625" style="13" customWidth="1"/>
    <col min="10245" max="10245" width="13" style="13" customWidth="1"/>
    <col min="10246" max="10246" width="10.83203125" style="13"/>
    <col min="10247" max="10247" width="14.6640625" style="13" customWidth="1"/>
    <col min="10248" max="10248" width="20.33203125" style="13" customWidth="1"/>
    <col min="10249" max="10249" width="11.6640625" style="13" customWidth="1"/>
    <col min="10250" max="10250" width="14.1640625" style="13" customWidth="1"/>
    <col min="10251" max="10251" width="35" style="13" customWidth="1"/>
    <col min="10252" max="10252" width="23.1640625" style="13" customWidth="1"/>
    <col min="10253" max="10253" width="10.83203125" style="13"/>
    <col min="10254" max="10254" width="46.1640625" style="13" customWidth="1"/>
    <col min="10255" max="10255" width="37.6640625" style="13" customWidth="1"/>
    <col min="10256" max="10256" width="31.5" style="13" customWidth="1"/>
    <col min="10257" max="10257" width="11.33203125" style="13" customWidth="1"/>
    <col min="10258" max="10258" width="14.33203125" style="13" customWidth="1"/>
    <col min="10259" max="10260" width="14" style="13" customWidth="1"/>
    <col min="10261" max="10261" width="11.1640625" style="13" customWidth="1"/>
    <col min="10262" max="10262" width="10.83203125" style="13"/>
    <col min="10263" max="10263" width="6.1640625" style="13" customWidth="1"/>
    <col min="10264" max="10264" width="14.1640625" style="13" customWidth="1"/>
    <col min="10265" max="10265" width="10.83203125" style="13"/>
    <col min="10266" max="10267" width="13.5" style="13" customWidth="1"/>
    <col min="10268" max="10268" width="12.33203125" style="13" customWidth="1"/>
    <col min="10269" max="10269" width="17.5" style="13" customWidth="1"/>
    <col min="10270" max="10270" width="18.83203125" style="13" customWidth="1"/>
    <col min="10271" max="10279" width="10.83203125" style="13"/>
    <col min="10280" max="10280" width="18.1640625" style="13" customWidth="1"/>
    <col min="10281" max="10281" width="10.83203125" style="13"/>
    <col min="10282" max="10282" width="89.33203125" style="13" customWidth="1"/>
    <col min="10283" max="10283" width="37.5" style="13" customWidth="1"/>
    <col min="10284" max="10499" width="10.83203125" style="13"/>
    <col min="10500" max="10500" width="48.1640625" style="13" customWidth="1"/>
    <col min="10501" max="10501" width="13" style="13" customWidth="1"/>
    <col min="10502" max="10502" width="10.83203125" style="13"/>
    <col min="10503" max="10503" width="14.6640625" style="13" customWidth="1"/>
    <col min="10504" max="10504" width="20.33203125" style="13" customWidth="1"/>
    <col min="10505" max="10505" width="11.6640625" style="13" customWidth="1"/>
    <col min="10506" max="10506" width="14.1640625" style="13" customWidth="1"/>
    <col min="10507" max="10507" width="35" style="13" customWidth="1"/>
    <col min="10508" max="10508" width="23.1640625" style="13" customWidth="1"/>
    <col min="10509" max="10509" width="10.83203125" style="13"/>
    <col min="10510" max="10510" width="46.1640625" style="13" customWidth="1"/>
    <col min="10511" max="10511" width="37.6640625" style="13" customWidth="1"/>
    <col min="10512" max="10512" width="31.5" style="13" customWidth="1"/>
    <col min="10513" max="10513" width="11.33203125" style="13" customWidth="1"/>
    <col min="10514" max="10514" width="14.33203125" style="13" customWidth="1"/>
    <col min="10515" max="10516" width="14" style="13" customWidth="1"/>
    <col min="10517" max="10517" width="11.1640625" style="13" customWidth="1"/>
    <col min="10518" max="10518" width="10.83203125" style="13"/>
    <col min="10519" max="10519" width="6.1640625" style="13" customWidth="1"/>
    <col min="10520" max="10520" width="14.1640625" style="13" customWidth="1"/>
    <col min="10521" max="10521" width="10.83203125" style="13"/>
    <col min="10522" max="10523" width="13.5" style="13" customWidth="1"/>
    <col min="10524" max="10524" width="12.33203125" style="13" customWidth="1"/>
    <col min="10525" max="10525" width="17.5" style="13" customWidth="1"/>
    <col min="10526" max="10526" width="18.83203125" style="13" customWidth="1"/>
    <col min="10527" max="10535" width="10.83203125" style="13"/>
    <col min="10536" max="10536" width="18.1640625" style="13" customWidth="1"/>
    <col min="10537" max="10537" width="10.83203125" style="13"/>
    <col min="10538" max="10538" width="89.33203125" style="13" customWidth="1"/>
    <col min="10539" max="10539" width="37.5" style="13" customWidth="1"/>
    <col min="10540" max="10755" width="10.83203125" style="13"/>
    <col min="10756" max="10756" width="48.1640625" style="13" customWidth="1"/>
    <col min="10757" max="10757" width="13" style="13" customWidth="1"/>
    <col min="10758" max="10758" width="10.83203125" style="13"/>
    <col min="10759" max="10759" width="14.6640625" style="13" customWidth="1"/>
    <col min="10760" max="10760" width="20.33203125" style="13" customWidth="1"/>
    <col min="10761" max="10761" width="11.6640625" style="13" customWidth="1"/>
    <col min="10762" max="10762" width="14.1640625" style="13" customWidth="1"/>
    <col min="10763" max="10763" width="35" style="13" customWidth="1"/>
    <col min="10764" max="10764" width="23.1640625" style="13" customWidth="1"/>
    <col min="10765" max="10765" width="10.83203125" style="13"/>
    <col min="10766" max="10766" width="46.1640625" style="13" customWidth="1"/>
    <col min="10767" max="10767" width="37.6640625" style="13" customWidth="1"/>
    <col min="10768" max="10768" width="31.5" style="13" customWidth="1"/>
    <col min="10769" max="10769" width="11.33203125" style="13" customWidth="1"/>
    <col min="10770" max="10770" width="14.33203125" style="13" customWidth="1"/>
    <col min="10771" max="10772" width="14" style="13" customWidth="1"/>
    <col min="10773" max="10773" width="11.1640625" style="13" customWidth="1"/>
    <col min="10774" max="10774" width="10.83203125" style="13"/>
    <col min="10775" max="10775" width="6.1640625" style="13" customWidth="1"/>
    <col min="10776" max="10776" width="14.1640625" style="13" customWidth="1"/>
    <col min="10777" max="10777" width="10.83203125" style="13"/>
    <col min="10778" max="10779" width="13.5" style="13" customWidth="1"/>
    <col min="10780" max="10780" width="12.33203125" style="13" customWidth="1"/>
    <col min="10781" max="10781" width="17.5" style="13" customWidth="1"/>
    <col min="10782" max="10782" width="18.83203125" style="13" customWidth="1"/>
    <col min="10783" max="10791" width="10.83203125" style="13"/>
    <col min="10792" max="10792" width="18.1640625" style="13" customWidth="1"/>
    <col min="10793" max="10793" width="10.83203125" style="13"/>
    <col min="10794" max="10794" width="89.33203125" style="13" customWidth="1"/>
    <col min="10795" max="10795" width="37.5" style="13" customWidth="1"/>
    <col min="10796" max="11011" width="10.83203125" style="13"/>
    <col min="11012" max="11012" width="48.1640625" style="13" customWidth="1"/>
    <col min="11013" max="11013" width="13" style="13" customWidth="1"/>
    <col min="11014" max="11014" width="10.83203125" style="13"/>
    <col min="11015" max="11015" width="14.6640625" style="13" customWidth="1"/>
    <col min="11016" max="11016" width="20.33203125" style="13" customWidth="1"/>
    <col min="11017" max="11017" width="11.6640625" style="13" customWidth="1"/>
    <col min="11018" max="11018" width="14.1640625" style="13" customWidth="1"/>
    <col min="11019" max="11019" width="35" style="13" customWidth="1"/>
    <col min="11020" max="11020" width="23.1640625" style="13" customWidth="1"/>
    <col min="11021" max="11021" width="10.83203125" style="13"/>
    <col min="11022" max="11022" width="46.1640625" style="13" customWidth="1"/>
    <col min="11023" max="11023" width="37.6640625" style="13" customWidth="1"/>
    <col min="11024" max="11024" width="31.5" style="13" customWidth="1"/>
    <col min="11025" max="11025" width="11.33203125" style="13" customWidth="1"/>
    <col min="11026" max="11026" width="14.33203125" style="13" customWidth="1"/>
    <col min="11027" max="11028" width="14" style="13" customWidth="1"/>
    <col min="11029" max="11029" width="11.1640625" style="13" customWidth="1"/>
    <col min="11030" max="11030" width="10.83203125" style="13"/>
    <col min="11031" max="11031" width="6.1640625" style="13" customWidth="1"/>
    <col min="11032" max="11032" width="14.1640625" style="13" customWidth="1"/>
    <col min="11033" max="11033" width="10.83203125" style="13"/>
    <col min="11034" max="11035" width="13.5" style="13" customWidth="1"/>
    <col min="11036" max="11036" width="12.33203125" style="13" customWidth="1"/>
    <col min="11037" max="11037" width="17.5" style="13" customWidth="1"/>
    <col min="11038" max="11038" width="18.83203125" style="13" customWidth="1"/>
    <col min="11039" max="11047" width="10.83203125" style="13"/>
    <col min="11048" max="11048" width="18.1640625" style="13" customWidth="1"/>
    <col min="11049" max="11049" width="10.83203125" style="13"/>
    <col min="11050" max="11050" width="89.33203125" style="13" customWidth="1"/>
    <col min="11051" max="11051" width="37.5" style="13" customWidth="1"/>
    <col min="11052" max="11267" width="10.83203125" style="13"/>
    <col min="11268" max="11268" width="48.1640625" style="13" customWidth="1"/>
    <col min="11269" max="11269" width="13" style="13" customWidth="1"/>
    <col min="11270" max="11270" width="10.83203125" style="13"/>
    <col min="11271" max="11271" width="14.6640625" style="13" customWidth="1"/>
    <col min="11272" max="11272" width="20.33203125" style="13" customWidth="1"/>
    <col min="11273" max="11273" width="11.6640625" style="13" customWidth="1"/>
    <col min="11274" max="11274" width="14.1640625" style="13" customWidth="1"/>
    <col min="11275" max="11275" width="35" style="13" customWidth="1"/>
    <col min="11276" max="11276" width="23.1640625" style="13" customWidth="1"/>
    <col min="11277" max="11277" width="10.83203125" style="13"/>
    <col min="11278" max="11278" width="46.1640625" style="13" customWidth="1"/>
    <col min="11279" max="11279" width="37.6640625" style="13" customWidth="1"/>
    <col min="11280" max="11280" width="31.5" style="13" customWidth="1"/>
    <col min="11281" max="11281" width="11.33203125" style="13" customWidth="1"/>
    <col min="11282" max="11282" width="14.33203125" style="13" customWidth="1"/>
    <col min="11283" max="11284" width="14" style="13" customWidth="1"/>
    <col min="11285" max="11285" width="11.1640625" style="13" customWidth="1"/>
    <col min="11286" max="11286" width="10.83203125" style="13"/>
    <col min="11287" max="11287" width="6.1640625" style="13" customWidth="1"/>
    <col min="11288" max="11288" width="14.1640625" style="13" customWidth="1"/>
    <col min="11289" max="11289" width="10.83203125" style="13"/>
    <col min="11290" max="11291" width="13.5" style="13" customWidth="1"/>
    <col min="11292" max="11292" width="12.33203125" style="13" customWidth="1"/>
    <col min="11293" max="11293" width="17.5" style="13" customWidth="1"/>
    <col min="11294" max="11294" width="18.83203125" style="13" customWidth="1"/>
    <col min="11295" max="11303" width="10.83203125" style="13"/>
    <col min="11304" max="11304" width="18.1640625" style="13" customWidth="1"/>
    <col min="11305" max="11305" width="10.83203125" style="13"/>
    <col min="11306" max="11306" width="89.33203125" style="13" customWidth="1"/>
    <col min="11307" max="11307" width="37.5" style="13" customWidth="1"/>
    <col min="11308" max="11523" width="10.83203125" style="13"/>
    <col min="11524" max="11524" width="48.1640625" style="13" customWidth="1"/>
    <col min="11525" max="11525" width="13" style="13" customWidth="1"/>
    <col min="11526" max="11526" width="10.83203125" style="13"/>
    <col min="11527" max="11527" width="14.6640625" style="13" customWidth="1"/>
    <col min="11528" max="11528" width="20.33203125" style="13" customWidth="1"/>
    <col min="11529" max="11529" width="11.6640625" style="13" customWidth="1"/>
    <col min="11530" max="11530" width="14.1640625" style="13" customWidth="1"/>
    <col min="11531" max="11531" width="35" style="13" customWidth="1"/>
    <col min="11532" max="11532" width="23.1640625" style="13" customWidth="1"/>
    <col min="11533" max="11533" width="10.83203125" style="13"/>
    <col min="11534" max="11534" width="46.1640625" style="13" customWidth="1"/>
    <col min="11535" max="11535" width="37.6640625" style="13" customWidth="1"/>
    <col min="11536" max="11536" width="31.5" style="13" customWidth="1"/>
    <col min="11537" max="11537" width="11.33203125" style="13" customWidth="1"/>
    <col min="11538" max="11538" width="14.33203125" style="13" customWidth="1"/>
    <col min="11539" max="11540" width="14" style="13" customWidth="1"/>
    <col min="11541" max="11541" width="11.1640625" style="13" customWidth="1"/>
    <col min="11542" max="11542" width="10.83203125" style="13"/>
    <col min="11543" max="11543" width="6.1640625" style="13" customWidth="1"/>
    <col min="11544" max="11544" width="14.1640625" style="13" customWidth="1"/>
    <col min="11545" max="11545" width="10.83203125" style="13"/>
    <col min="11546" max="11547" width="13.5" style="13" customWidth="1"/>
    <col min="11548" max="11548" width="12.33203125" style="13" customWidth="1"/>
    <col min="11549" max="11549" width="17.5" style="13" customWidth="1"/>
    <col min="11550" max="11550" width="18.83203125" style="13" customWidth="1"/>
    <col min="11551" max="11559" width="10.83203125" style="13"/>
    <col min="11560" max="11560" width="18.1640625" style="13" customWidth="1"/>
    <col min="11561" max="11561" width="10.83203125" style="13"/>
    <col min="11562" max="11562" width="89.33203125" style="13" customWidth="1"/>
    <col min="11563" max="11563" width="37.5" style="13" customWidth="1"/>
    <col min="11564" max="11779" width="10.83203125" style="13"/>
    <col min="11780" max="11780" width="48.1640625" style="13" customWidth="1"/>
    <col min="11781" max="11781" width="13" style="13" customWidth="1"/>
    <col min="11782" max="11782" width="10.83203125" style="13"/>
    <col min="11783" max="11783" width="14.6640625" style="13" customWidth="1"/>
    <col min="11784" max="11784" width="20.33203125" style="13" customWidth="1"/>
    <col min="11785" max="11785" width="11.6640625" style="13" customWidth="1"/>
    <col min="11786" max="11786" width="14.1640625" style="13" customWidth="1"/>
    <col min="11787" max="11787" width="35" style="13" customWidth="1"/>
    <col min="11788" max="11788" width="23.1640625" style="13" customWidth="1"/>
    <col min="11789" max="11789" width="10.83203125" style="13"/>
    <col min="11790" max="11790" width="46.1640625" style="13" customWidth="1"/>
    <col min="11791" max="11791" width="37.6640625" style="13" customWidth="1"/>
    <col min="11792" max="11792" width="31.5" style="13" customWidth="1"/>
    <col min="11793" max="11793" width="11.33203125" style="13" customWidth="1"/>
    <col min="11794" max="11794" width="14.33203125" style="13" customWidth="1"/>
    <col min="11795" max="11796" width="14" style="13" customWidth="1"/>
    <col min="11797" max="11797" width="11.1640625" style="13" customWidth="1"/>
    <col min="11798" max="11798" width="10.83203125" style="13"/>
    <col min="11799" max="11799" width="6.1640625" style="13" customWidth="1"/>
    <col min="11800" max="11800" width="14.1640625" style="13" customWidth="1"/>
    <col min="11801" max="11801" width="10.83203125" style="13"/>
    <col min="11802" max="11803" width="13.5" style="13" customWidth="1"/>
    <col min="11804" max="11804" width="12.33203125" style="13" customWidth="1"/>
    <col min="11805" max="11805" width="17.5" style="13" customWidth="1"/>
    <col min="11806" max="11806" width="18.83203125" style="13" customWidth="1"/>
    <col min="11807" max="11815" width="10.83203125" style="13"/>
    <col min="11816" max="11816" width="18.1640625" style="13" customWidth="1"/>
    <col min="11817" max="11817" width="10.83203125" style="13"/>
    <col min="11818" max="11818" width="89.33203125" style="13" customWidth="1"/>
    <col min="11819" max="11819" width="37.5" style="13" customWidth="1"/>
    <col min="11820" max="12035" width="10.83203125" style="13"/>
    <col min="12036" max="12036" width="48.1640625" style="13" customWidth="1"/>
    <col min="12037" max="12037" width="13" style="13" customWidth="1"/>
    <col min="12038" max="12038" width="10.83203125" style="13"/>
    <col min="12039" max="12039" width="14.6640625" style="13" customWidth="1"/>
    <col min="12040" max="12040" width="20.33203125" style="13" customWidth="1"/>
    <col min="12041" max="12041" width="11.6640625" style="13" customWidth="1"/>
    <col min="12042" max="12042" width="14.1640625" style="13" customWidth="1"/>
    <col min="12043" max="12043" width="35" style="13" customWidth="1"/>
    <col min="12044" max="12044" width="23.1640625" style="13" customWidth="1"/>
    <col min="12045" max="12045" width="10.83203125" style="13"/>
    <col min="12046" max="12046" width="46.1640625" style="13" customWidth="1"/>
    <col min="12047" max="12047" width="37.6640625" style="13" customWidth="1"/>
    <col min="12048" max="12048" width="31.5" style="13" customWidth="1"/>
    <col min="12049" max="12049" width="11.33203125" style="13" customWidth="1"/>
    <col min="12050" max="12050" width="14.33203125" style="13" customWidth="1"/>
    <col min="12051" max="12052" width="14" style="13" customWidth="1"/>
    <col min="12053" max="12053" width="11.1640625" style="13" customWidth="1"/>
    <col min="12054" max="12054" width="10.83203125" style="13"/>
    <col min="12055" max="12055" width="6.1640625" style="13" customWidth="1"/>
    <col min="12056" max="12056" width="14.1640625" style="13" customWidth="1"/>
    <col min="12057" max="12057" width="10.83203125" style="13"/>
    <col min="12058" max="12059" width="13.5" style="13" customWidth="1"/>
    <col min="12060" max="12060" width="12.33203125" style="13" customWidth="1"/>
    <col min="12061" max="12061" width="17.5" style="13" customWidth="1"/>
    <col min="12062" max="12062" width="18.83203125" style="13" customWidth="1"/>
    <col min="12063" max="12071" width="10.83203125" style="13"/>
    <col min="12072" max="12072" width="18.1640625" style="13" customWidth="1"/>
    <col min="12073" max="12073" width="10.83203125" style="13"/>
    <col min="12074" max="12074" width="89.33203125" style="13" customWidth="1"/>
    <col min="12075" max="12075" width="37.5" style="13" customWidth="1"/>
    <col min="12076" max="12291" width="10.83203125" style="13"/>
    <col min="12292" max="12292" width="48.1640625" style="13" customWidth="1"/>
    <col min="12293" max="12293" width="13" style="13" customWidth="1"/>
    <col min="12294" max="12294" width="10.83203125" style="13"/>
    <col min="12295" max="12295" width="14.6640625" style="13" customWidth="1"/>
    <col min="12296" max="12296" width="20.33203125" style="13" customWidth="1"/>
    <col min="12297" max="12297" width="11.6640625" style="13" customWidth="1"/>
    <col min="12298" max="12298" width="14.1640625" style="13" customWidth="1"/>
    <col min="12299" max="12299" width="35" style="13" customWidth="1"/>
    <col min="12300" max="12300" width="23.1640625" style="13" customWidth="1"/>
    <col min="12301" max="12301" width="10.83203125" style="13"/>
    <col min="12302" max="12302" width="46.1640625" style="13" customWidth="1"/>
    <col min="12303" max="12303" width="37.6640625" style="13" customWidth="1"/>
    <col min="12304" max="12304" width="31.5" style="13" customWidth="1"/>
    <col min="12305" max="12305" width="11.33203125" style="13" customWidth="1"/>
    <col min="12306" max="12306" width="14.33203125" style="13" customWidth="1"/>
    <col min="12307" max="12308" width="14" style="13" customWidth="1"/>
    <col min="12309" max="12309" width="11.1640625" style="13" customWidth="1"/>
    <col min="12310" max="12310" width="10.83203125" style="13"/>
    <col min="12311" max="12311" width="6.1640625" style="13" customWidth="1"/>
    <col min="12312" max="12312" width="14.1640625" style="13" customWidth="1"/>
    <col min="12313" max="12313" width="10.83203125" style="13"/>
    <col min="12314" max="12315" width="13.5" style="13" customWidth="1"/>
    <col min="12316" max="12316" width="12.33203125" style="13" customWidth="1"/>
    <col min="12317" max="12317" width="17.5" style="13" customWidth="1"/>
    <col min="12318" max="12318" width="18.83203125" style="13" customWidth="1"/>
    <col min="12319" max="12327" width="10.83203125" style="13"/>
    <col min="12328" max="12328" width="18.1640625" style="13" customWidth="1"/>
    <col min="12329" max="12329" width="10.83203125" style="13"/>
    <col min="12330" max="12330" width="89.33203125" style="13" customWidth="1"/>
    <col min="12331" max="12331" width="37.5" style="13" customWidth="1"/>
    <col min="12332" max="12547" width="10.83203125" style="13"/>
    <col min="12548" max="12548" width="48.1640625" style="13" customWidth="1"/>
    <col min="12549" max="12549" width="13" style="13" customWidth="1"/>
    <col min="12550" max="12550" width="10.83203125" style="13"/>
    <col min="12551" max="12551" width="14.6640625" style="13" customWidth="1"/>
    <col min="12552" max="12552" width="20.33203125" style="13" customWidth="1"/>
    <col min="12553" max="12553" width="11.6640625" style="13" customWidth="1"/>
    <col min="12554" max="12554" width="14.1640625" style="13" customWidth="1"/>
    <col min="12555" max="12555" width="35" style="13" customWidth="1"/>
    <col min="12556" max="12556" width="23.1640625" style="13" customWidth="1"/>
    <col min="12557" max="12557" width="10.83203125" style="13"/>
    <col min="12558" max="12558" width="46.1640625" style="13" customWidth="1"/>
    <col min="12559" max="12559" width="37.6640625" style="13" customWidth="1"/>
    <col min="12560" max="12560" width="31.5" style="13" customWidth="1"/>
    <col min="12561" max="12561" width="11.33203125" style="13" customWidth="1"/>
    <col min="12562" max="12562" width="14.33203125" style="13" customWidth="1"/>
    <col min="12563" max="12564" width="14" style="13" customWidth="1"/>
    <col min="12565" max="12565" width="11.1640625" style="13" customWidth="1"/>
    <col min="12566" max="12566" width="10.83203125" style="13"/>
    <col min="12567" max="12567" width="6.1640625" style="13" customWidth="1"/>
    <col min="12568" max="12568" width="14.1640625" style="13" customWidth="1"/>
    <col min="12569" max="12569" width="10.83203125" style="13"/>
    <col min="12570" max="12571" width="13.5" style="13" customWidth="1"/>
    <col min="12572" max="12572" width="12.33203125" style="13" customWidth="1"/>
    <col min="12573" max="12573" width="17.5" style="13" customWidth="1"/>
    <col min="12574" max="12574" width="18.83203125" style="13" customWidth="1"/>
    <col min="12575" max="12583" width="10.83203125" style="13"/>
    <col min="12584" max="12584" width="18.1640625" style="13" customWidth="1"/>
    <col min="12585" max="12585" width="10.83203125" style="13"/>
    <col min="12586" max="12586" width="89.33203125" style="13" customWidth="1"/>
    <col min="12587" max="12587" width="37.5" style="13" customWidth="1"/>
    <col min="12588" max="12803" width="10.83203125" style="13"/>
    <col min="12804" max="12804" width="48.1640625" style="13" customWidth="1"/>
    <col min="12805" max="12805" width="13" style="13" customWidth="1"/>
    <col min="12806" max="12806" width="10.83203125" style="13"/>
    <col min="12807" max="12807" width="14.6640625" style="13" customWidth="1"/>
    <col min="12808" max="12808" width="20.33203125" style="13" customWidth="1"/>
    <col min="12809" max="12809" width="11.6640625" style="13" customWidth="1"/>
    <col min="12810" max="12810" width="14.1640625" style="13" customWidth="1"/>
    <col min="12811" max="12811" width="35" style="13" customWidth="1"/>
    <col min="12812" max="12812" width="23.1640625" style="13" customWidth="1"/>
    <col min="12813" max="12813" width="10.83203125" style="13"/>
    <col min="12814" max="12814" width="46.1640625" style="13" customWidth="1"/>
    <col min="12815" max="12815" width="37.6640625" style="13" customWidth="1"/>
    <col min="12816" max="12816" width="31.5" style="13" customWidth="1"/>
    <col min="12817" max="12817" width="11.33203125" style="13" customWidth="1"/>
    <col min="12818" max="12818" width="14.33203125" style="13" customWidth="1"/>
    <col min="12819" max="12820" width="14" style="13" customWidth="1"/>
    <col min="12821" max="12821" width="11.1640625" style="13" customWidth="1"/>
    <col min="12822" max="12822" width="10.83203125" style="13"/>
    <col min="12823" max="12823" width="6.1640625" style="13" customWidth="1"/>
    <col min="12824" max="12824" width="14.1640625" style="13" customWidth="1"/>
    <col min="12825" max="12825" width="10.83203125" style="13"/>
    <col min="12826" max="12827" width="13.5" style="13" customWidth="1"/>
    <col min="12828" max="12828" width="12.33203125" style="13" customWidth="1"/>
    <col min="12829" max="12829" width="17.5" style="13" customWidth="1"/>
    <col min="12830" max="12830" width="18.83203125" style="13" customWidth="1"/>
    <col min="12831" max="12839" width="10.83203125" style="13"/>
    <col min="12840" max="12840" width="18.1640625" style="13" customWidth="1"/>
    <col min="12841" max="12841" width="10.83203125" style="13"/>
    <col min="12842" max="12842" width="89.33203125" style="13" customWidth="1"/>
    <col min="12843" max="12843" width="37.5" style="13" customWidth="1"/>
    <col min="12844" max="13059" width="10.83203125" style="13"/>
    <col min="13060" max="13060" width="48.1640625" style="13" customWidth="1"/>
    <col min="13061" max="13061" width="13" style="13" customWidth="1"/>
    <col min="13062" max="13062" width="10.83203125" style="13"/>
    <col min="13063" max="13063" width="14.6640625" style="13" customWidth="1"/>
    <col min="13064" max="13064" width="20.33203125" style="13" customWidth="1"/>
    <col min="13065" max="13065" width="11.6640625" style="13" customWidth="1"/>
    <col min="13066" max="13066" width="14.1640625" style="13" customWidth="1"/>
    <col min="13067" max="13067" width="35" style="13" customWidth="1"/>
    <col min="13068" max="13068" width="23.1640625" style="13" customWidth="1"/>
    <col min="13069" max="13069" width="10.83203125" style="13"/>
    <col min="13070" max="13070" width="46.1640625" style="13" customWidth="1"/>
    <col min="13071" max="13071" width="37.6640625" style="13" customWidth="1"/>
    <col min="13072" max="13072" width="31.5" style="13" customWidth="1"/>
    <col min="13073" max="13073" width="11.33203125" style="13" customWidth="1"/>
    <col min="13074" max="13074" width="14.33203125" style="13" customWidth="1"/>
    <col min="13075" max="13076" width="14" style="13" customWidth="1"/>
    <col min="13077" max="13077" width="11.1640625" style="13" customWidth="1"/>
    <col min="13078" max="13078" width="10.83203125" style="13"/>
    <col min="13079" max="13079" width="6.1640625" style="13" customWidth="1"/>
    <col min="13080" max="13080" width="14.1640625" style="13" customWidth="1"/>
    <col min="13081" max="13081" width="10.83203125" style="13"/>
    <col min="13082" max="13083" width="13.5" style="13" customWidth="1"/>
    <col min="13084" max="13084" width="12.33203125" style="13" customWidth="1"/>
    <col min="13085" max="13085" width="17.5" style="13" customWidth="1"/>
    <col min="13086" max="13086" width="18.83203125" style="13" customWidth="1"/>
    <col min="13087" max="13095" width="10.83203125" style="13"/>
    <col min="13096" max="13096" width="18.1640625" style="13" customWidth="1"/>
    <col min="13097" max="13097" width="10.83203125" style="13"/>
    <col min="13098" max="13098" width="89.33203125" style="13" customWidth="1"/>
    <col min="13099" max="13099" width="37.5" style="13" customWidth="1"/>
    <col min="13100" max="13315" width="10.83203125" style="13"/>
    <col min="13316" max="13316" width="48.1640625" style="13" customWidth="1"/>
    <col min="13317" max="13317" width="13" style="13" customWidth="1"/>
    <col min="13318" max="13318" width="10.83203125" style="13"/>
    <col min="13319" max="13319" width="14.6640625" style="13" customWidth="1"/>
    <col min="13320" max="13320" width="20.33203125" style="13" customWidth="1"/>
    <col min="13321" max="13321" width="11.6640625" style="13" customWidth="1"/>
    <col min="13322" max="13322" width="14.1640625" style="13" customWidth="1"/>
    <col min="13323" max="13323" width="35" style="13" customWidth="1"/>
    <col min="13324" max="13324" width="23.1640625" style="13" customWidth="1"/>
    <col min="13325" max="13325" width="10.83203125" style="13"/>
    <col min="13326" max="13326" width="46.1640625" style="13" customWidth="1"/>
    <col min="13327" max="13327" width="37.6640625" style="13" customWidth="1"/>
    <col min="13328" max="13328" width="31.5" style="13" customWidth="1"/>
    <col min="13329" max="13329" width="11.33203125" style="13" customWidth="1"/>
    <col min="13330" max="13330" width="14.33203125" style="13" customWidth="1"/>
    <col min="13331" max="13332" width="14" style="13" customWidth="1"/>
    <col min="13333" max="13333" width="11.1640625" style="13" customWidth="1"/>
    <col min="13334" max="13334" width="10.83203125" style="13"/>
    <col min="13335" max="13335" width="6.1640625" style="13" customWidth="1"/>
    <col min="13336" max="13336" width="14.1640625" style="13" customWidth="1"/>
    <col min="13337" max="13337" width="10.83203125" style="13"/>
    <col min="13338" max="13339" width="13.5" style="13" customWidth="1"/>
    <col min="13340" max="13340" width="12.33203125" style="13" customWidth="1"/>
    <col min="13341" max="13341" width="17.5" style="13" customWidth="1"/>
    <col min="13342" max="13342" width="18.83203125" style="13" customWidth="1"/>
    <col min="13343" max="13351" width="10.83203125" style="13"/>
    <col min="13352" max="13352" width="18.1640625" style="13" customWidth="1"/>
    <col min="13353" max="13353" width="10.83203125" style="13"/>
    <col min="13354" max="13354" width="89.33203125" style="13" customWidth="1"/>
    <col min="13355" max="13355" width="37.5" style="13" customWidth="1"/>
    <col min="13356" max="13571" width="10.83203125" style="13"/>
    <col min="13572" max="13572" width="48.1640625" style="13" customWidth="1"/>
    <col min="13573" max="13573" width="13" style="13" customWidth="1"/>
    <col min="13574" max="13574" width="10.83203125" style="13"/>
    <col min="13575" max="13575" width="14.6640625" style="13" customWidth="1"/>
    <col min="13576" max="13576" width="20.33203125" style="13" customWidth="1"/>
    <col min="13577" max="13577" width="11.6640625" style="13" customWidth="1"/>
    <col min="13578" max="13578" width="14.1640625" style="13" customWidth="1"/>
    <col min="13579" max="13579" width="35" style="13" customWidth="1"/>
    <col min="13580" max="13580" width="23.1640625" style="13" customWidth="1"/>
    <col min="13581" max="13581" width="10.83203125" style="13"/>
    <col min="13582" max="13582" width="46.1640625" style="13" customWidth="1"/>
    <col min="13583" max="13583" width="37.6640625" style="13" customWidth="1"/>
    <col min="13584" max="13584" width="31.5" style="13" customWidth="1"/>
    <col min="13585" max="13585" width="11.33203125" style="13" customWidth="1"/>
    <col min="13586" max="13586" width="14.33203125" style="13" customWidth="1"/>
    <col min="13587" max="13588" width="14" style="13" customWidth="1"/>
    <col min="13589" max="13589" width="11.1640625" style="13" customWidth="1"/>
    <col min="13590" max="13590" width="10.83203125" style="13"/>
    <col min="13591" max="13591" width="6.1640625" style="13" customWidth="1"/>
    <col min="13592" max="13592" width="14.1640625" style="13" customWidth="1"/>
    <col min="13593" max="13593" width="10.83203125" style="13"/>
    <col min="13594" max="13595" width="13.5" style="13" customWidth="1"/>
    <col min="13596" max="13596" width="12.33203125" style="13" customWidth="1"/>
    <col min="13597" max="13597" width="17.5" style="13" customWidth="1"/>
    <col min="13598" max="13598" width="18.83203125" style="13" customWidth="1"/>
    <col min="13599" max="13607" width="10.83203125" style="13"/>
    <col min="13608" max="13608" width="18.1640625" style="13" customWidth="1"/>
    <col min="13609" max="13609" width="10.83203125" style="13"/>
    <col min="13610" max="13610" width="89.33203125" style="13" customWidth="1"/>
    <col min="13611" max="13611" width="37.5" style="13" customWidth="1"/>
    <col min="13612" max="13827" width="10.83203125" style="13"/>
    <col min="13828" max="13828" width="48.1640625" style="13" customWidth="1"/>
    <col min="13829" max="13829" width="13" style="13" customWidth="1"/>
    <col min="13830" max="13830" width="10.83203125" style="13"/>
    <col min="13831" max="13831" width="14.6640625" style="13" customWidth="1"/>
    <col min="13832" max="13832" width="20.33203125" style="13" customWidth="1"/>
    <col min="13833" max="13833" width="11.6640625" style="13" customWidth="1"/>
    <col min="13834" max="13834" width="14.1640625" style="13" customWidth="1"/>
    <col min="13835" max="13835" width="35" style="13" customWidth="1"/>
    <col min="13836" max="13836" width="23.1640625" style="13" customWidth="1"/>
    <col min="13837" max="13837" width="10.83203125" style="13"/>
    <col min="13838" max="13838" width="46.1640625" style="13" customWidth="1"/>
    <col min="13839" max="13839" width="37.6640625" style="13" customWidth="1"/>
    <col min="13840" max="13840" width="31.5" style="13" customWidth="1"/>
    <col min="13841" max="13841" width="11.33203125" style="13" customWidth="1"/>
    <col min="13842" max="13842" width="14.33203125" style="13" customWidth="1"/>
    <col min="13843" max="13844" width="14" style="13" customWidth="1"/>
    <col min="13845" max="13845" width="11.1640625" style="13" customWidth="1"/>
    <col min="13846" max="13846" width="10.83203125" style="13"/>
    <col min="13847" max="13847" width="6.1640625" style="13" customWidth="1"/>
    <col min="13848" max="13848" width="14.1640625" style="13" customWidth="1"/>
    <col min="13849" max="13849" width="10.83203125" style="13"/>
    <col min="13850" max="13851" width="13.5" style="13" customWidth="1"/>
    <col min="13852" max="13852" width="12.33203125" style="13" customWidth="1"/>
    <col min="13853" max="13853" width="17.5" style="13" customWidth="1"/>
    <col min="13854" max="13854" width="18.83203125" style="13" customWidth="1"/>
    <col min="13855" max="13863" width="10.83203125" style="13"/>
    <col min="13864" max="13864" width="18.1640625" style="13" customWidth="1"/>
    <col min="13865" max="13865" width="10.83203125" style="13"/>
    <col min="13866" max="13866" width="89.33203125" style="13" customWidth="1"/>
    <col min="13867" max="13867" width="37.5" style="13" customWidth="1"/>
    <col min="13868" max="14083" width="10.83203125" style="13"/>
    <col min="14084" max="14084" width="48.1640625" style="13" customWidth="1"/>
    <col min="14085" max="14085" width="13" style="13" customWidth="1"/>
    <col min="14086" max="14086" width="10.83203125" style="13"/>
    <col min="14087" max="14087" width="14.6640625" style="13" customWidth="1"/>
    <col min="14088" max="14088" width="20.33203125" style="13" customWidth="1"/>
    <col min="14089" max="14089" width="11.6640625" style="13" customWidth="1"/>
    <col min="14090" max="14090" width="14.1640625" style="13" customWidth="1"/>
    <col min="14091" max="14091" width="35" style="13" customWidth="1"/>
    <col min="14092" max="14092" width="23.1640625" style="13" customWidth="1"/>
    <col min="14093" max="14093" width="10.83203125" style="13"/>
    <col min="14094" max="14094" width="46.1640625" style="13" customWidth="1"/>
    <col min="14095" max="14095" width="37.6640625" style="13" customWidth="1"/>
    <col min="14096" max="14096" width="31.5" style="13" customWidth="1"/>
    <col min="14097" max="14097" width="11.33203125" style="13" customWidth="1"/>
    <col min="14098" max="14098" width="14.33203125" style="13" customWidth="1"/>
    <col min="14099" max="14100" width="14" style="13" customWidth="1"/>
    <col min="14101" max="14101" width="11.1640625" style="13" customWidth="1"/>
    <col min="14102" max="14102" width="10.83203125" style="13"/>
    <col min="14103" max="14103" width="6.1640625" style="13" customWidth="1"/>
    <col min="14104" max="14104" width="14.1640625" style="13" customWidth="1"/>
    <col min="14105" max="14105" width="10.83203125" style="13"/>
    <col min="14106" max="14107" width="13.5" style="13" customWidth="1"/>
    <col min="14108" max="14108" width="12.33203125" style="13" customWidth="1"/>
    <col min="14109" max="14109" width="17.5" style="13" customWidth="1"/>
    <col min="14110" max="14110" width="18.83203125" style="13" customWidth="1"/>
    <col min="14111" max="14119" width="10.83203125" style="13"/>
    <col min="14120" max="14120" width="18.1640625" style="13" customWidth="1"/>
    <col min="14121" max="14121" width="10.83203125" style="13"/>
    <col min="14122" max="14122" width="89.33203125" style="13" customWidth="1"/>
    <col min="14123" max="14123" width="37.5" style="13" customWidth="1"/>
    <col min="14124" max="14339" width="10.83203125" style="13"/>
    <col min="14340" max="14340" width="48.1640625" style="13" customWidth="1"/>
    <col min="14341" max="14341" width="13" style="13" customWidth="1"/>
    <col min="14342" max="14342" width="10.83203125" style="13"/>
    <col min="14343" max="14343" width="14.6640625" style="13" customWidth="1"/>
    <col min="14344" max="14344" width="20.33203125" style="13" customWidth="1"/>
    <col min="14345" max="14345" width="11.6640625" style="13" customWidth="1"/>
    <col min="14346" max="14346" width="14.1640625" style="13" customWidth="1"/>
    <col min="14347" max="14347" width="35" style="13" customWidth="1"/>
    <col min="14348" max="14348" width="23.1640625" style="13" customWidth="1"/>
    <col min="14349" max="14349" width="10.83203125" style="13"/>
    <col min="14350" max="14350" width="46.1640625" style="13" customWidth="1"/>
    <col min="14351" max="14351" width="37.6640625" style="13" customWidth="1"/>
    <col min="14352" max="14352" width="31.5" style="13" customWidth="1"/>
    <col min="14353" max="14353" width="11.33203125" style="13" customWidth="1"/>
    <col min="14354" max="14354" width="14.33203125" style="13" customWidth="1"/>
    <col min="14355" max="14356" width="14" style="13" customWidth="1"/>
    <col min="14357" max="14357" width="11.1640625" style="13" customWidth="1"/>
    <col min="14358" max="14358" width="10.83203125" style="13"/>
    <col min="14359" max="14359" width="6.1640625" style="13" customWidth="1"/>
    <col min="14360" max="14360" width="14.1640625" style="13" customWidth="1"/>
    <col min="14361" max="14361" width="10.83203125" style="13"/>
    <col min="14362" max="14363" width="13.5" style="13" customWidth="1"/>
    <col min="14364" max="14364" width="12.33203125" style="13" customWidth="1"/>
    <col min="14365" max="14365" width="17.5" style="13" customWidth="1"/>
    <col min="14366" max="14366" width="18.83203125" style="13" customWidth="1"/>
    <col min="14367" max="14375" width="10.83203125" style="13"/>
    <col min="14376" max="14376" width="18.1640625" style="13" customWidth="1"/>
    <col min="14377" max="14377" width="10.83203125" style="13"/>
    <col min="14378" max="14378" width="89.33203125" style="13" customWidth="1"/>
    <col min="14379" max="14379" width="37.5" style="13" customWidth="1"/>
    <col min="14380" max="14595" width="10.83203125" style="13"/>
    <col min="14596" max="14596" width="48.1640625" style="13" customWidth="1"/>
    <col min="14597" max="14597" width="13" style="13" customWidth="1"/>
    <col min="14598" max="14598" width="10.83203125" style="13"/>
    <col min="14599" max="14599" width="14.6640625" style="13" customWidth="1"/>
    <col min="14600" max="14600" width="20.33203125" style="13" customWidth="1"/>
    <col min="14601" max="14601" width="11.6640625" style="13" customWidth="1"/>
    <col min="14602" max="14602" width="14.1640625" style="13" customWidth="1"/>
    <col min="14603" max="14603" width="35" style="13" customWidth="1"/>
    <col min="14604" max="14604" width="23.1640625" style="13" customWidth="1"/>
    <col min="14605" max="14605" width="10.83203125" style="13"/>
    <col min="14606" max="14606" width="46.1640625" style="13" customWidth="1"/>
    <col min="14607" max="14607" width="37.6640625" style="13" customWidth="1"/>
    <col min="14608" max="14608" width="31.5" style="13" customWidth="1"/>
    <col min="14609" max="14609" width="11.33203125" style="13" customWidth="1"/>
    <col min="14610" max="14610" width="14.33203125" style="13" customWidth="1"/>
    <col min="14611" max="14612" width="14" style="13" customWidth="1"/>
    <col min="14613" max="14613" width="11.1640625" style="13" customWidth="1"/>
    <col min="14614" max="14614" width="10.83203125" style="13"/>
    <col min="14615" max="14615" width="6.1640625" style="13" customWidth="1"/>
    <col min="14616" max="14616" width="14.1640625" style="13" customWidth="1"/>
    <col min="14617" max="14617" width="10.83203125" style="13"/>
    <col min="14618" max="14619" width="13.5" style="13" customWidth="1"/>
    <col min="14620" max="14620" width="12.33203125" style="13" customWidth="1"/>
    <col min="14621" max="14621" width="17.5" style="13" customWidth="1"/>
    <col min="14622" max="14622" width="18.83203125" style="13" customWidth="1"/>
    <col min="14623" max="14631" width="10.83203125" style="13"/>
    <col min="14632" max="14632" width="18.1640625" style="13" customWidth="1"/>
    <col min="14633" max="14633" width="10.83203125" style="13"/>
    <col min="14634" max="14634" width="89.33203125" style="13" customWidth="1"/>
    <col min="14635" max="14635" width="37.5" style="13" customWidth="1"/>
    <col min="14636" max="14851" width="10.83203125" style="13"/>
    <col min="14852" max="14852" width="48.1640625" style="13" customWidth="1"/>
    <col min="14853" max="14853" width="13" style="13" customWidth="1"/>
    <col min="14854" max="14854" width="10.83203125" style="13"/>
    <col min="14855" max="14855" width="14.6640625" style="13" customWidth="1"/>
    <col min="14856" max="14856" width="20.33203125" style="13" customWidth="1"/>
    <col min="14857" max="14857" width="11.6640625" style="13" customWidth="1"/>
    <col min="14858" max="14858" width="14.1640625" style="13" customWidth="1"/>
    <col min="14859" max="14859" width="35" style="13" customWidth="1"/>
    <col min="14860" max="14860" width="23.1640625" style="13" customWidth="1"/>
    <col min="14861" max="14861" width="10.83203125" style="13"/>
    <col min="14862" max="14862" width="46.1640625" style="13" customWidth="1"/>
    <col min="14863" max="14863" width="37.6640625" style="13" customWidth="1"/>
    <col min="14864" max="14864" width="31.5" style="13" customWidth="1"/>
    <col min="14865" max="14865" width="11.33203125" style="13" customWidth="1"/>
    <col min="14866" max="14866" width="14.33203125" style="13" customWidth="1"/>
    <col min="14867" max="14868" width="14" style="13" customWidth="1"/>
    <col min="14869" max="14869" width="11.1640625" style="13" customWidth="1"/>
    <col min="14870" max="14870" width="10.83203125" style="13"/>
    <col min="14871" max="14871" width="6.1640625" style="13" customWidth="1"/>
    <col min="14872" max="14872" width="14.1640625" style="13" customWidth="1"/>
    <col min="14873" max="14873" width="10.83203125" style="13"/>
    <col min="14874" max="14875" width="13.5" style="13" customWidth="1"/>
    <col min="14876" max="14876" width="12.33203125" style="13" customWidth="1"/>
    <col min="14877" max="14877" width="17.5" style="13" customWidth="1"/>
    <col min="14878" max="14878" width="18.83203125" style="13" customWidth="1"/>
    <col min="14879" max="14887" width="10.83203125" style="13"/>
    <col min="14888" max="14888" width="18.1640625" style="13" customWidth="1"/>
    <col min="14889" max="14889" width="10.83203125" style="13"/>
    <col min="14890" max="14890" width="89.33203125" style="13" customWidth="1"/>
    <col min="14891" max="14891" width="37.5" style="13" customWidth="1"/>
    <col min="14892" max="15107" width="10.83203125" style="13"/>
    <col min="15108" max="15108" width="48.1640625" style="13" customWidth="1"/>
    <col min="15109" max="15109" width="13" style="13" customWidth="1"/>
    <col min="15110" max="15110" width="10.83203125" style="13"/>
    <col min="15111" max="15111" width="14.6640625" style="13" customWidth="1"/>
    <col min="15112" max="15112" width="20.33203125" style="13" customWidth="1"/>
    <col min="15113" max="15113" width="11.6640625" style="13" customWidth="1"/>
    <col min="15114" max="15114" width="14.1640625" style="13" customWidth="1"/>
    <col min="15115" max="15115" width="35" style="13" customWidth="1"/>
    <col min="15116" max="15116" width="23.1640625" style="13" customWidth="1"/>
    <col min="15117" max="15117" width="10.83203125" style="13"/>
    <col min="15118" max="15118" width="46.1640625" style="13" customWidth="1"/>
    <col min="15119" max="15119" width="37.6640625" style="13" customWidth="1"/>
    <col min="15120" max="15120" width="31.5" style="13" customWidth="1"/>
    <col min="15121" max="15121" width="11.33203125" style="13" customWidth="1"/>
    <col min="15122" max="15122" width="14.33203125" style="13" customWidth="1"/>
    <col min="15123" max="15124" width="14" style="13" customWidth="1"/>
    <col min="15125" max="15125" width="11.1640625" style="13" customWidth="1"/>
    <col min="15126" max="15126" width="10.83203125" style="13"/>
    <col min="15127" max="15127" width="6.1640625" style="13" customWidth="1"/>
    <col min="15128" max="15128" width="14.1640625" style="13" customWidth="1"/>
    <col min="15129" max="15129" width="10.83203125" style="13"/>
    <col min="15130" max="15131" width="13.5" style="13" customWidth="1"/>
    <col min="15132" max="15132" width="12.33203125" style="13" customWidth="1"/>
    <col min="15133" max="15133" width="17.5" style="13" customWidth="1"/>
    <col min="15134" max="15134" width="18.83203125" style="13" customWidth="1"/>
    <col min="15135" max="15143" width="10.83203125" style="13"/>
    <col min="15144" max="15144" width="18.1640625" style="13" customWidth="1"/>
    <col min="15145" max="15145" width="10.83203125" style="13"/>
    <col min="15146" max="15146" width="89.33203125" style="13" customWidth="1"/>
    <col min="15147" max="15147" width="37.5" style="13" customWidth="1"/>
    <col min="15148" max="15363" width="10.83203125" style="13"/>
    <col min="15364" max="15364" width="48.1640625" style="13" customWidth="1"/>
    <col min="15365" max="15365" width="13" style="13" customWidth="1"/>
    <col min="15366" max="15366" width="10.83203125" style="13"/>
    <col min="15367" max="15367" width="14.6640625" style="13" customWidth="1"/>
    <col min="15368" max="15368" width="20.33203125" style="13" customWidth="1"/>
    <col min="15369" max="15369" width="11.6640625" style="13" customWidth="1"/>
    <col min="15370" max="15370" width="14.1640625" style="13" customWidth="1"/>
    <col min="15371" max="15371" width="35" style="13" customWidth="1"/>
    <col min="15372" max="15372" width="23.1640625" style="13" customWidth="1"/>
    <col min="15373" max="15373" width="10.83203125" style="13"/>
    <col min="15374" max="15374" width="46.1640625" style="13" customWidth="1"/>
    <col min="15375" max="15375" width="37.6640625" style="13" customWidth="1"/>
    <col min="15376" max="15376" width="31.5" style="13" customWidth="1"/>
    <col min="15377" max="15377" width="11.33203125" style="13" customWidth="1"/>
    <col min="15378" max="15378" width="14.33203125" style="13" customWidth="1"/>
    <col min="15379" max="15380" width="14" style="13" customWidth="1"/>
    <col min="15381" max="15381" width="11.1640625" style="13" customWidth="1"/>
    <col min="15382" max="15382" width="10.83203125" style="13"/>
    <col min="15383" max="15383" width="6.1640625" style="13" customWidth="1"/>
    <col min="15384" max="15384" width="14.1640625" style="13" customWidth="1"/>
    <col min="15385" max="15385" width="10.83203125" style="13"/>
    <col min="15386" max="15387" width="13.5" style="13" customWidth="1"/>
    <col min="15388" max="15388" width="12.33203125" style="13" customWidth="1"/>
    <col min="15389" max="15389" width="17.5" style="13" customWidth="1"/>
    <col min="15390" max="15390" width="18.83203125" style="13" customWidth="1"/>
    <col min="15391" max="15399" width="10.83203125" style="13"/>
    <col min="15400" max="15400" width="18.1640625" style="13" customWidth="1"/>
    <col min="15401" max="15401" width="10.83203125" style="13"/>
    <col min="15402" max="15402" width="89.33203125" style="13" customWidth="1"/>
    <col min="15403" max="15403" width="37.5" style="13" customWidth="1"/>
    <col min="15404" max="15619" width="10.83203125" style="13"/>
    <col min="15620" max="15620" width="48.1640625" style="13" customWidth="1"/>
    <col min="15621" max="15621" width="13" style="13" customWidth="1"/>
    <col min="15622" max="15622" width="10.83203125" style="13"/>
    <col min="15623" max="15623" width="14.6640625" style="13" customWidth="1"/>
    <col min="15624" max="15624" width="20.33203125" style="13" customWidth="1"/>
    <col min="15625" max="15625" width="11.6640625" style="13" customWidth="1"/>
    <col min="15626" max="15626" width="14.1640625" style="13" customWidth="1"/>
    <col min="15627" max="15627" width="35" style="13" customWidth="1"/>
    <col min="15628" max="15628" width="23.1640625" style="13" customWidth="1"/>
    <col min="15629" max="15629" width="10.83203125" style="13"/>
    <col min="15630" max="15630" width="46.1640625" style="13" customWidth="1"/>
    <col min="15631" max="15631" width="37.6640625" style="13" customWidth="1"/>
    <col min="15632" max="15632" width="31.5" style="13" customWidth="1"/>
    <col min="15633" max="15633" width="11.33203125" style="13" customWidth="1"/>
    <col min="15634" max="15634" width="14.33203125" style="13" customWidth="1"/>
    <col min="15635" max="15636" width="14" style="13" customWidth="1"/>
    <col min="15637" max="15637" width="11.1640625" style="13" customWidth="1"/>
    <col min="15638" max="15638" width="10.83203125" style="13"/>
    <col min="15639" max="15639" width="6.1640625" style="13" customWidth="1"/>
    <col min="15640" max="15640" width="14.1640625" style="13" customWidth="1"/>
    <col min="15641" max="15641" width="10.83203125" style="13"/>
    <col min="15642" max="15643" width="13.5" style="13" customWidth="1"/>
    <col min="15644" max="15644" width="12.33203125" style="13" customWidth="1"/>
    <col min="15645" max="15645" width="17.5" style="13" customWidth="1"/>
    <col min="15646" max="15646" width="18.83203125" style="13" customWidth="1"/>
    <col min="15647" max="15655" width="10.83203125" style="13"/>
    <col min="15656" max="15656" width="18.1640625" style="13" customWidth="1"/>
    <col min="15657" max="15657" width="10.83203125" style="13"/>
    <col min="15658" max="15658" width="89.33203125" style="13" customWidth="1"/>
    <col min="15659" max="15659" width="37.5" style="13" customWidth="1"/>
    <col min="15660" max="15875" width="10.83203125" style="13"/>
    <col min="15876" max="15876" width="48.1640625" style="13" customWidth="1"/>
    <col min="15877" max="15877" width="13" style="13" customWidth="1"/>
    <col min="15878" max="15878" width="10.83203125" style="13"/>
    <col min="15879" max="15879" width="14.6640625" style="13" customWidth="1"/>
    <col min="15880" max="15880" width="20.33203125" style="13" customWidth="1"/>
    <col min="15881" max="15881" width="11.6640625" style="13" customWidth="1"/>
    <col min="15882" max="15882" width="14.1640625" style="13" customWidth="1"/>
    <col min="15883" max="15883" width="35" style="13" customWidth="1"/>
    <col min="15884" max="15884" width="23.1640625" style="13" customWidth="1"/>
    <col min="15885" max="15885" width="10.83203125" style="13"/>
    <col min="15886" max="15886" width="46.1640625" style="13" customWidth="1"/>
    <col min="15887" max="15887" width="37.6640625" style="13" customWidth="1"/>
    <col min="15888" max="15888" width="31.5" style="13" customWidth="1"/>
    <col min="15889" max="15889" width="11.33203125" style="13" customWidth="1"/>
    <col min="15890" max="15890" width="14.33203125" style="13" customWidth="1"/>
    <col min="15891" max="15892" width="14" style="13" customWidth="1"/>
    <col min="15893" max="15893" width="11.1640625" style="13" customWidth="1"/>
    <col min="15894" max="15894" width="10.83203125" style="13"/>
    <col min="15895" max="15895" width="6.1640625" style="13" customWidth="1"/>
    <col min="15896" max="15896" width="14.1640625" style="13" customWidth="1"/>
    <col min="15897" max="15897" width="10.83203125" style="13"/>
    <col min="15898" max="15899" width="13.5" style="13" customWidth="1"/>
    <col min="15900" max="15900" width="12.33203125" style="13" customWidth="1"/>
    <col min="15901" max="15901" width="17.5" style="13" customWidth="1"/>
    <col min="15902" max="15902" width="18.83203125" style="13" customWidth="1"/>
    <col min="15903" max="15911" width="10.83203125" style="13"/>
    <col min="15912" max="15912" width="18.1640625" style="13" customWidth="1"/>
    <col min="15913" max="15913" width="10.83203125" style="13"/>
    <col min="15914" max="15914" width="89.33203125" style="13" customWidth="1"/>
    <col min="15915" max="15915" width="37.5" style="13" customWidth="1"/>
    <col min="15916" max="16131" width="10.83203125" style="13"/>
    <col min="16132" max="16132" width="48.1640625" style="13" customWidth="1"/>
    <col min="16133" max="16133" width="13" style="13" customWidth="1"/>
    <col min="16134" max="16134" width="10.83203125" style="13"/>
    <col min="16135" max="16135" width="14.6640625" style="13" customWidth="1"/>
    <col min="16136" max="16136" width="20.33203125" style="13" customWidth="1"/>
    <col min="16137" max="16137" width="11.6640625" style="13" customWidth="1"/>
    <col min="16138" max="16138" width="14.1640625" style="13" customWidth="1"/>
    <col min="16139" max="16139" width="35" style="13" customWidth="1"/>
    <col min="16140" max="16140" width="23.1640625" style="13" customWidth="1"/>
    <col min="16141" max="16141" width="10.83203125" style="13"/>
    <col min="16142" max="16142" width="46.1640625" style="13" customWidth="1"/>
    <col min="16143" max="16143" width="37.6640625" style="13" customWidth="1"/>
    <col min="16144" max="16144" width="31.5" style="13" customWidth="1"/>
    <col min="16145" max="16145" width="11.33203125" style="13" customWidth="1"/>
    <col min="16146" max="16146" width="14.33203125" style="13" customWidth="1"/>
    <col min="16147" max="16148" width="14" style="13" customWidth="1"/>
    <col min="16149" max="16149" width="11.1640625" style="13" customWidth="1"/>
    <col min="16150" max="16150" width="10.83203125" style="13"/>
    <col min="16151" max="16151" width="6.1640625" style="13" customWidth="1"/>
    <col min="16152" max="16152" width="14.1640625" style="13" customWidth="1"/>
    <col min="16153" max="16153" width="10.83203125" style="13"/>
    <col min="16154" max="16155" width="13.5" style="13" customWidth="1"/>
    <col min="16156" max="16156" width="12.33203125" style="13" customWidth="1"/>
    <col min="16157" max="16157" width="17.5" style="13" customWidth="1"/>
    <col min="16158" max="16158" width="18.83203125" style="13" customWidth="1"/>
    <col min="16159" max="16167" width="10.83203125" style="13"/>
    <col min="16168" max="16168" width="18.1640625" style="13" customWidth="1"/>
    <col min="16169" max="16169" width="10.83203125" style="13"/>
    <col min="16170" max="16170" width="89.33203125" style="13" customWidth="1"/>
    <col min="16171" max="16171" width="37.5" style="13" customWidth="1"/>
    <col min="16172" max="16384" width="10.83203125" style="13"/>
  </cols>
  <sheetData>
    <row r="1" spans="1:67" s="5" customFormat="1" ht="16">
      <c r="A1" s="1" t="s">
        <v>0</v>
      </c>
      <c r="B1" s="2" t="s">
        <v>1</v>
      </c>
      <c r="C1" s="2" t="s">
        <v>2</v>
      </c>
      <c r="D1" s="1" t="s">
        <v>3</v>
      </c>
      <c r="E1" s="1" t="s">
        <v>4</v>
      </c>
      <c r="F1" s="1" t="s">
        <v>5</v>
      </c>
      <c r="G1" s="1" t="s">
        <v>6</v>
      </c>
      <c r="H1" s="2" t="s">
        <v>7</v>
      </c>
      <c r="I1" s="1" t="s">
        <v>8</v>
      </c>
      <c r="J1" s="1" t="s">
        <v>9</v>
      </c>
      <c r="K1" s="1" t="s">
        <v>10</v>
      </c>
      <c r="L1" s="1" t="s">
        <v>11</v>
      </c>
      <c r="M1" s="1" t="s">
        <v>12</v>
      </c>
      <c r="N1" s="1" t="s">
        <v>13</v>
      </c>
      <c r="O1" s="1" t="s">
        <v>14</v>
      </c>
      <c r="P1" s="1" t="s">
        <v>15</v>
      </c>
      <c r="Q1" s="1" t="s">
        <v>16</v>
      </c>
      <c r="R1" s="3" t="s">
        <v>17</v>
      </c>
      <c r="S1" s="3" t="s">
        <v>18</v>
      </c>
      <c r="T1" s="48" t="s">
        <v>19</v>
      </c>
      <c r="U1" s="1" t="s">
        <v>20</v>
      </c>
      <c r="V1" s="1" t="s">
        <v>21</v>
      </c>
      <c r="W1" s="1" t="s">
        <v>22</v>
      </c>
      <c r="X1" s="1" t="s">
        <v>23</v>
      </c>
      <c r="Y1" s="1" t="s">
        <v>24</v>
      </c>
      <c r="Z1" s="1" t="s">
        <v>25</v>
      </c>
      <c r="AA1" s="3" t="s">
        <v>26</v>
      </c>
      <c r="AB1" s="1" t="s">
        <v>27</v>
      </c>
      <c r="AC1" s="3" t="s">
        <v>28</v>
      </c>
      <c r="AD1" s="2" t="s">
        <v>29</v>
      </c>
      <c r="AE1" s="1" t="s">
        <v>30</v>
      </c>
      <c r="AF1" s="1" t="s">
        <v>31</v>
      </c>
      <c r="AG1" s="1" t="s">
        <v>32</v>
      </c>
      <c r="AH1" s="3" t="s">
        <v>33</v>
      </c>
      <c r="AI1" s="1" t="s">
        <v>34</v>
      </c>
      <c r="AJ1" s="1" t="s">
        <v>35</v>
      </c>
      <c r="AK1" s="1" t="s">
        <v>36</v>
      </c>
      <c r="AL1" s="1" t="s">
        <v>37</v>
      </c>
      <c r="AM1" s="1" t="s">
        <v>38</v>
      </c>
      <c r="AN1" s="1" t="s">
        <v>39</v>
      </c>
      <c r="AO1" s="1" t="s">
        <v>40</v>
      </c>
      <c r="AP1" s="1"/>
      <c r="AQ1" s="4" t="s">
        <v>41</v>
      </c>
      <c r="AR1" s="4"/>
      <c r="AS1" s="4"/>
      <c r="AT1" s="4"/>
      <c r="AU1" s="4"/>
      <c r="AV1" s="4"/>
      <c r="AW1" s="4"/>
      <c r="AX1" s="4"/>
      <c r="AY1" s="4"/>
      <c r="AZ1" s="4"/>
      <c r="BA1" s="4"/>
      <c r="BB1" s="4"/>
      <c r="BC1" s="4"/>
      <c r="BD1" s="4"/>
      <c r="BE1" s="4"/>
      <c r="BF1" s="4"/>
      <c r="BG1" s="4"/>
      <c r="BH1" s="4"/>
      <c r="BI1" s="4"/>
      <c r="BJ1" s="4"/>
      <c r="BK1" s="4"/>
      <c r="BL1" s="4"/>
      <c r="BM1" s="4"/>
      <c r="BN1" s="4"/>
      <c r="BO1" s="4"/>
    </row>
    <row r="2" spans="1:67" ht="16">
      <c r="A2" s="6">
        <v>1</v>
      </c>
      <c r="B2" s="6">
        <v>1</v>
      </c>
      <c r="C2" s="7" t="s">
        <v>42</v>
      </c>
      <c r="D2" s="8" t="s">
        <v>43</v>
      </c>
      <c r="E2" s="6" t="s">
        <v>44</v>
      </c>
      <c r="F2" s="6" t="s">
        <v>45</v>
      </c>
      <c r="G2" s="6" t="s">
        <v>46</v>
      </c>
      <c r="H2" s="6" t="s">
        <v>47</v>
      </c>
      <c r="I2" s="6" t="s">
        <v>48</v>
      </c>
      <c r="J2" s="9">
        <v>43945</v>
      </c>
      <c r="K2" s="6" t="s">
        <v>49</v>
      </c>
      <c r="L2" s="6" t="s">
        <v>50</v>
      </c>
      <c r="M2" s="6" t="s">
        <v>51</v>
      </c>
      <c r="N2" s="6" t="s">
        <v>52</v>
      </c>
      <c r="O2" s="6" t="s">
        <v>53</v>
      </c>
      <c r="P2" s="6" t="s">
        <v>54</v>
      </c>
      <c r="Q2" s="6">
        <v>81</v>
      </c>
      <c r="R2" s="10">
        <v>43913</v>
      </c>
      <c r="S2" s="10">
        <v>43926</v>
      </c>
      <c r="T2" s="48">
        <f t="shared" ref="T2:T66" si="0">DATEDIF(S2,J2,"d")</f>
        <v>19</v>
      </c>
      <c r="U2" s="6" t="s">
        <v>44</v>
      </c>
      <c r="V2" s="6" t="s">
        <v>48</v>
      </c>
      <c r="W2" s="6" t="s">
        <v>44</v>
      </c>
      <c r="X2" s="6" t="s">
        <v>44</v>
      </c>
      <c r="Y2" s="6" t="s">
        <v>44</v>
      </c>
      <c r="Z2" s="6" t="s">
        <v>55</v>
      </c>
      <c r="AA2" s="6" t="s">
        <v>56</v>
      </c>
      <c r="AB2" s="6" t="s">
        <v>44</v>
      </c>
      <c r="AC2" s="6" t="s">
        <v>48</v>
      </c>
      <c r="AD2" s="6" t="s">
        <v>44</v>
      </c>
      <c r="AE2" s="6" t="s">
        <v>44</v>
      </c>
      <c r="AF2" s="6" t="s">
        <v>44</v>
      </c>
      <c r="AG2" s="6" t="s">
        <v>57</v>
      </c>
      <c r="AH2" s="6" t="s">
        <v>48</v>
      </c>
      <c r="AI2" s="6" t="s">
        <v>48</v>
      </c>
      <c r="AJ2" s="6" t="s">
        <v>48</v>
      </c>
      <c r="AK2" s="6" t="s">
        <v>48</v>
      </c>
      <c r="AL2" s="6" t="s">
        <v>44</v>
      </c>
      <c r="AM2" s="6"/>
      <c r="AN2" s="11" t="s">
        <v>58</v>
      </c>
      <c r="AO2" s="11" t="s">
        <v>58</v>
      </c>
      <c r="AP2" s="6"/>
      <c r="AQ2" s="12" t="s">
        <v>59</v>
      </c>
    </row>
    <row r="3" spans="1:67" ht="16">
      <c r="A3" s="6">
        <f>A2+1</f>
        <v>2</v>
      </c>
      <c r="B3" s="6">
        <v>1</v>
      </c>
      <c r="C3" t="s">
        <v>60</v>
      </c>
      <c r="D3" s="7" t="s">
        <v>61</v>
      </c>
      <c r="E3" s="6" t="s">
        <v>44</v>
      </c>
      <c r="F3" s="6" t="s">
        <v>62</v>
      </c>
      <c r="G3" s="6" t="s">
        <v>63</v>
      </c>
      <c r="H3" s="6" t="s">
        <v>64</v>
      </c>
      <c r="I3" s="6" t="s">
        <v>44</v>
      </c>
      <c r="J3" s="9">
        <v>43983</v>
      </c>
      <c r="K3" s="6" t="s">
        <v>65</v>
      </c>
      <c r="L3" s="6" t="s">
        <v>66</v>
      </c>
      <c r="M3" s="6" t="s">
        <v>67</v>
      </c>
      <c r="N3" s="6" t="s">
        <v>68</v>
      </c>
      <c r="O3" s="6" t="s">
        <v>53</v>
      </c>
      <c r="P3" s="6" t="s">
        <v>69</v>
      </c>
      <c r="Q3" s="6">
        <v>821</v>
      </c>
      <c r="R3" s="10">
        <v>43907</v>
      </c>
      <c r="S3" s="10">
        <v>43957</v>
      </c>
      <c r="T3" s="48">
        <f t="shared" si="0"/>
        <v>26</v>
      </c>
      <c r="U3" s="6" t="s">
        <v>48</v>
      </c>
      <c r="V3" s="6" t="s">
        <v>48</v>
      </c>
      <c r="W3" s="6" t="s">
        <v>44</v>
      </c>
      <c r="X3" s="6" t="s">
        <v>44</v>
      </c>
      <c r="Y3" s="6" t="s">
        <v>44</v>
      </c>
      <c r="Z3" s="6" t="s">
        <v>57</v>
      </c>
      <c r="AA3" s="6" t="s">
        <v>56</v>
      </c>
      <c r="AB3" s="6" t="s">
        <v>44</v>
      </c>
      <c r="AC3" s="6" t="s">
        <v>48</v>
      </c>
      <c r="AD3" s="6" t="s">
        <v>44</v>
      </c>
      <c r="AE3" s="6" t="s">
        <v>48</v>
      </c>
      <c r="AF3" s="6" t="s">
        <v>48</v>
      </c>
      <c r="AG3" s="6"/>
      <c r="AH3" s="6" t="s">
        <v>44</v>
      </c>
      <c r="AI3" s="6" t="s">
        <v>48</v>
      </c>
      <c r="AJ3" s="6" t="s">
        <v>48</v>
      </c>
      <c r="AK3" s="6" t="s">
        <v>48</v>
      </c>
      <c r="AL3" s="6" t="s">
        <v>44</v>
      </c>
      <c r="AM3" s="6"/>
      <c r="AN3" s="11" t="s">
        <v>70</v>
      </c>
      <c r="AO3" s="14" t="s">
        <v>71</v>
      </c>
      <c r="AP3" s="6"/>
      <c r="AQ3" s="6"/>
    </row>
    <row r="4" spans="1:67" ht="16">
      <c r="A4" s="6">
        <f t="shared" ref="A4:A62" si="1">A3+1</f>
        <v>3</v>
      </c>
      <c r="B4" s="6">
        <v>1</v>
      </c>
      <c r="C4" t="s">
        <v>72</v>
      </c>
      <c r="D4" s="8" t="s">
        <v>73</v>
      </c>
      <c r="E4" s="6" t="s">
        <v>44</v>
      </c>
      <c r="F4" s="6" t="s">
        <v>74</v>
      </c>
      <c r="G4" s="6" t="s">
        <v>75</v>
      </c>
      <c r="H4" s="6" t="s">
        <v>76</v>
      </c>
      <c r="I4" s="6" t="s">
        <v>48</v>
      </c>
      <c r="J4" s="9">
        <v>43983</v>
      </c>
      <c r="K4" s="6" t="s">
        <v>77</v>
      </c>
      <c r="L4" s="6" t="s">
        <v>78</v>
      </c>
      <c r="M4" s="6" t="s">
        <v>51</v>
      </c>
      <c r="N4" s="6" t="s">
        <v>79</v>
      </c>
      <c r="O4" s="6" t="s">
        <v>53</v>
      </c>
      <c r="P4" s="6" t="s">
        <v>54</v>
      </c>
      <c r="Q4" s="6">
        <v>103</v>
      </c>
      <c r="R4" s="10">
        <v>43875</v>
      </c>
      <c r="S4" s="10">
        <v>43922</v>
      </c>
      <c r="T4" s="48">
        <f t="shared" si="0"/>
        <v>61</v>
      </c>
      <c r="U4" s="6" t="s">
        <v>48</v>
      </c>
      <c r="V4" s="6" t="s">
        <v>48</v>
      </c>
      <c r="W4" s="6" t="s">
        <v>44</v>
      </c>
      <c r="X4" s="6" t="s">
        <v>48</v>
      </c>
      <c r="Y4" s="6" t="s">
        <v>44</v>
      </c>
      <c r="Z4" s="6" t="s">
        <v>57</v>
      </c>
      <c r="AA4" s="6" t="s">
        <v>56</v>
      </c>
      <c r="AB4" s="6" t="s">
        <v>44</v>
      </c>
      <c r="AC4" s="6" t="s">
        <v>44</v>
      </c>
      <c r="AD4" s="7" t="s">
        <v>80</v>
      </c>
      <c r="AE4" s="6" t="s">
        <v>44</v>
      </c>
      <c r="AF4" s="6" t="s">
        <v>48</v>
      </c>
      <c r="AG4" s="6"/>
      <c r="AH4" s="6" t="s">
        <v>48</v>
      </c>
      <c r="AI4" s="6" t="s">
        <v>48</v>
      </c>
      <c r="AJ4" s="6" t="s">
        <v>48</v>
      </c>
      <c r="AK4" s="6" t="s">
        <v>48</v>
      </c>
      <c r="AL4" s="6" t="s">
        <v>44</v>
      </c>
      <c r="AM4" s="6"/>
      <c r="AN4" s="11" t="s">
        <v>81</v>
      </c>
      <c r="AO4" s="11" t="s">
        <v>81</v>
      </c>
      <c r="AP4" s="6"/>
      <c r="AQ4" s="6"/>
    </row>
    <row r="5" spans="1:67" ht="16">
      <c r="A5" s="6">
        <f t="shared" si="1"/>
        <v>4</v>
      </c>
      <c r="B5" s="6">
        <v>1</v>
      </c>
      <c r="C5" s="6" t="s">
        <v>82</v>
      </c>
      <c r="D5" s="6" t="s">
        <v>83</v>
      </c>
      <c r="E5" s="6" t="s">
        <v>44</v>
      </c>
      <c r="F5" s="6" t="s">
        <v>84</v>
      </c>
      <c r="G5" s="6" t="s">
        <v>85</v>
      </c>
      <c r="H5" s="6" t="s">
        <v>76</v>
      </c>
      <c r="I5" s="6" t="s">
        <v>48</v>
      </c>
      <c r="J5" s="9">
        <v>43952</v>
      </c>
      <c r="K5" s="7" t="s">
        <v>86</v>
      </c>
      <c r="L5" s="7" t="s">
        <v>87</v>
      </c>
      <c r="M5" s="7" t="s">
        <v>51</v>
      </c>
      <c r="N5" s="7" t="s">
        <v>88</v>
      </c>
      <c r="O5" s="7" t="s">
        <v>89</v>
      </c>
      <c r="P5" s="6" t="s">
        <v>54</v>
      </c>
      <c r="Q5" s="6">
        <v>127</v>
      </c>
      <c r="R5" s="10">
        <v>43871</v>
      </c>
      <c r="S5" s="10">
        <v>43910</v>
      </c>
      <c r="T5" s="48">
        <f t="shared" si="0"/>
        <v>42</v>
      </c>
      <c r="U5" s="6" t="s">
        <v>48</v>
      </c>
      <c r="V5" s="6" t="s">
        <v>48</v>
      </c>
      <c r="W5" s="6" t="s">
        <v>44</v>
      </c>
      <c r="X5" s="6" t="s">
        <v>44</v>
      </c>
      <c r="Y5" s="6" t="s">
        <v>44</v>
      </c>
      <c r="Z5" s="6" t="s">
        <v>57</v>
      </c>
      <c r="AA5" s="6" t="s">
        <v>56</v>
      </c>
      <c r="AB5" s="6" t="s">
        <v>44</v>
      </c>
      <c r="AC5" s="6" t="s">
        <v>44</v>
      </c>
      <c r="AD5" s="6" t="s">
        <v>80</v>
      </c>
      <c r="AE5" s="6" t="s">
        <v>44</v>
      </c>
      <c r="AF5" s="6" t="s">
        <v>48</v>
      </c>
      <c r="AG5" s="6"/>
      <c r="AH5" s="6" t="s">
        <v>48</v>
      </c>
      <c r="AI5" s="6" t="s">
        <v>48</v>
      </c>
      <c r="AJ5" s="6" t="s">
        <v>48</v>
      </c>
      <c r="AK5" s="6" t="s">
        <v>48</v>
      </c>
      <c r="AL5" s="6" t="s">
        <v>44</v>
      </c>
      <c r="AM5" s="6" t="s">
        <v>90</v>
      </c>
      <c r="AN5" s="11" t="s">
        <v>91</v>
      </c>
      <c r="AO5" s="11" t="s">
        <v>91</v>
      </c>
      <c r="AP5" s="6"/>
      <c r="AQ5" s="6"/>
      <c r="AU5" s="12"/>
    </row>
    <row r="6" spans="1:67" ht="16">
      <c r="A6" s="6">
        <f t="shared" si="1"/>
        <v>5</v>
      </c>
      <c r="B6" s="6">
        <v>1</v>
      </c>
      <c r="C6" s="7" t="s">
        <v>92</v>
      </c>
      <c r="D6" s="6" t="s">
        <v>93</v>
      </c>
      <c r="E6" s="6" t="s">
        <v>44</v>
      </c>
      <c r="F6" s="6" t="s">
        <v>94</v>
      </c>
      <c r="G6" s="6" t="s">
        <v>95</v>
      </c>
      <c r="H6" s="6" t="s">
        <v>96</v>
      </c>
      <c r="I6" s="6" t="s">
        <v>48</v>
      </c>
      <c r="J6" s="9">
        <v>43983</v>
      </c>
      <c r="K6" s="6" t="s">
        <v>97</v>
      </c>
      <c r="L6" s="6" t="s">
        <v>78</v>
      </c>
      <c r="M6" s="6" t="s">
        <v>51</v>
      </c>
      <c r="N6" s="6" t="s">
        <v>98</v>
      </c>
      <c r="O6" s="6" t="s">
        <v>89</v>
      </c>
      <c r="P6" s="6" t="s">
        <v>54</v>
      </c>
      <c r="Q6" s="6">
        <v>105</v>
      </c>
      <c r="R6" s="10">
        <v>43893</v>
      </c>
      <c r="S6" s="10">
        <v>43917</v>
      </c>
      <c r="T6" s="48">
        <f t="shared" si="0"/>
        <v>66</v>
      </c>
      <c r="U6" s="6" t="s">
        <v>48</v>
      </c>
      <c r="V6" s="6" t="s">
        <v>48</v>
      </c>
      <c r="W6" s="6" t="s">
        <v>44</v>
      </c>
      <c r="X6" s="6" t="s">
        <v>44</v>
      </c>
      <c r="Y6" s="6" t="s">
        <v>44</v>
      </c>
      <c r="Z6" s="6" t="s">
        <v>57</v>
      </c>
      <c r="AA6" s="6" t="s">
        <v>99</v>
      </c>
      <c r="AB6" s="6" t="s">
        <v>44</v>
      </c>
      <c r="AC6" s="6" t="s">
        <v>44</v>
      </c>
      <c r="AD6" s="6" t="s">
        <v>80</v>
      </c>
      <c r="AE6" s="6" t="s">
        <v>44</v>
      </c>
      <c r="AF6" s="6" t="s">
        <v>44</v>
      </c>
      <c r="AG6" s="6" t="s">
        <v>57</v>
      </c>
      <c r="AH6" s="6" t="s">
        <v>48</v>
      </c>
      <c r="AI6" s="6" t="s">
        <v>48</v>
      </c>
      <c r="AJ6" s="6" t="s">
        <v>48</v>
      </c>
      <c r="AK6" s="6" t="s">
        <v>48</v>
      </c>
      <c r="AL6" s="6" t="s">
        <v>44</v>
      </c>
      <c r="AM6" s="6"/>
      <c r="AN6" s="11" t="s">
        <v>100</v>
      </c>
      <c r="AO6" s="11" t="s">
        <v>100</v>
      </c>
      <c r="AP6" s="6"/>
      <c r="AQ6" s="6"/>
      <c r="AU6" s="12"/>
    </row>
    <row r="7" spans="1:67" ht="16">
      <c r="A7" s="6">
        <f t="shared" si="1"/>
        <v>6</v>
      </c>
      <c r="B7" s="6">
        <v>1</v>
      </c>
      <c r="C7" s="6" t="s">
        <v>101</v>
      </c>
      <c r="D7" s="7" t="s">
        <v>102</v>
      </c>
      <c r="E7" s="6" t="s">
        <v>44</v>
      </c>
      <c r="F7" s="6" t="s">
        <v>103</v>
      </c>
      <c r="G7" s="6" t="s">
        <v>104</v>
      </c>
      <c r="H7" s="6" t="s">
        <v>105</v>
      </c>
      <c r="I7" s="6" t="s">
        <v>48</v>
      </c>
      <c r="J7" s="9">
        <v>44013</v>
      </c>
      <c r="K7" s="7" t="s">
        <v>106</v>
      </c>
      <c r="L7" s="7" t="s">
        <v>107</v>
      </c>
      <c r="M7" s="7" t="s">
        <v>51</v>
      </c>
      <c r="N7" s="6" t="s">
        <v>108</v>
      </c>
      <c r="O7" s="6" t="s">
        <v>53</v>
      </c>
      <c r="P7" s="6" t="s">
        <v>54</v>
      </c>
      <c r="Q7" s="6">
        <v>81</v>
      </c>
      <c r="R7" s="10">
        <v>43890</v>
      </c>
      <c r="S7" s="10">
        <v>43924</v>
      </c>
      <c r="T7" s="48">
        <f t="shared" si="0"/>
        <v>89</v>
      </c>
      <c r="U7" s="6" t="s">
        <v>48</v>
      </c>
      <c r="V7" s="6" t="s">
        <v>48</v>
      </c>
      <c r="W7" s="6" t="s">
        <v>44</v>
      </c>
      <c r="X7" s="6" t="s">
        <v>48</v>
      </c>
      <c r="Y7" s="6" t="s">
        <v>44</v>
      </c>
      <c r="Z7" s="6" t="s">
        <v>57</v>
      </c>
      <c r="AA7" s="6" t="s">
        <v>56</v>
      </c>
      <c r="AB7" s="6" t="s">
        <v>44</v>
      </c>
      <c r="AC7" s="6" t="s">
        <v>44</v>
      </c>
      <c r="AD7" s="6" t="s">
        <v>80</v>
      </c>
      <c r="AE7" s="6" t="s">
        <v>44</v>
      </c>
      <c r="AF7" s="6" t="s">
        <v>44</v>
      </c>
      <c r="AG7" s="6" t="s">
        <v>57</v>
      </c>
      <c r="AH7" s="6" t="s">
        <v>48</v>
      </c>
      <c r="AI7" s="6" t="s">
        <v>48</v>
      </c>
      <c r="AJ7" s="6" t="s">
        <v>48</v>
      </c>
      <c r="AK7" s="6" t="s">
        <v>48</v>
      </c>
      <c r="AL7" s="6" t="s">
        <v>44</v>
      </c>
      <c r="AM7" s="6"/>
      <c r="AN7" s="11" t="s">
        <v>109</v>
      </c>
      <c r="AO7" s="11" t="s">
        <v>109</v>
      </c>
      <c r="AP7" s="6"/>
      <c r="AQ7" s="6"/>
      <c r="AU7" s="12"/>
    </row>
    <row r="8" spans="1:67" ht="16">
      <c r="A8" s="6">
        <f t="shared" si="1"/>
        <v>7</v>
      </c>
      <c r="B8" s="6">
        <v>1</v>
      </c>
      <c r="C8" s="6" t="s">
        <v>110</v>
      </c>
      <c r="D8" s="6" t="s">
        <v>111</v>
      </c>
      <c r="E8" s="6" t="s">
        <v>44</v>
      </c>
      <c r="F8" s="6" t="s">
        <v>112</v>
      </c>
      <c r="G8" s="6" t="s">
        <v>113</v>
      </c>
      <c r="H8" s="6" t="s">
        <v>96</v>
      </c>
      <c r="I8" s="6" t="s">
        <v>48</v>
      </c>
      <c r="J8" s="9">
        <v>44013</v>
      </c>
      <c r="K8" s="15" t="s">
        <v>114</v>
      </c>
      <c r="L8" s="15" t="s">
        <v>115</v>
      </c>
      <c r="M8" s="15" t="s">
        <v>51</v>
      </c>
      <c r="N8" s="6" t="s">
        <v>116</v>
      </c>
      <c r="O8" s="6" t="s">
        <v>53</v>
      </c>
      <c r="P8" s="6" t="s">
        <v>117</v>
      </c>
      <c r="Q8" s="6">
        <v>293</v>
      </c>
      <c r="R8" s="10">
        <v>43907</v>
      </c>
      <c r="S8" s="10">
        <v>43977</v>
      </c>
      <c r="T8" s="48">
        <f t="shared" si="0"/>
        <v>36</v>
      </c>
      <c r="U8" s="6" t="s">
        <v>48</v>
      </c>
      <c r="V8" s="6" t="s">
        <v>48</v>
      </c>
      <c r="W8" s="6" t="s">
        <v>44</v>
      </c>
      <c r="X8" s="6" t="s">
        <v>48</v>
      </c>
      <c r="Y8" s="6" t="s">
        <v>44</v>
      </c>
      <c r="Z8" s="6" t="s">
        <v>55</v>
      </c>
      <c r="AA8" s="7" t="s">
        <v>56</v>
      </c>
      <c r="AB8" s="6" t="s">
        <v>44</v>
      </c>
      <c r="AC8" s="6" t="s">
        <v>44</v>
      </c>
      <c r="AD8" s="6" t="s">
        <v>80</v>
      </c>
      <c r="AE8" s="6" t="s">
        <v>48</v>
      </c>
      <c r="AF8" s="6" t="s">
        <v>48</v>
      </c>
      <c r="AG8" s="6"/>
      <c r="AH8" s="6" t="s">
        <v>48</v>
      </c>
      <c r="AI8" s="6" t="s">
        <v>48</v>
      </c>
      <c r="AJ8" s="6" t="s">
        <v>48</v>
      </c>
      <c r="AK8" s="6" t="s">
        <v>48</v>
      </c>
      <c r="AL8" s="6" t="s">
        <v>44</v>
      </c>
      <c r="AM8" s="6"/>
      <c r="AN8" s="11" t="s">
        <v>118</v>
      </c>
      <c r="AO8" s="11" t="s">
        <v>118</v>
      </c>
      <c r="AP8" s="6"/>
      <c r="AQ8" s="6"/>
      <c r="AU8" s="12"/>
    </row>
    <row r="9" spans="1:67" ht="16">
      <c r="A9" s="6">
        <f t="shared" si="1"/>
        <v>8</v>
      </c>
      <c r="B9" s="6">
        <v>1</v>
      </c>
      <c r="C9" s="6" t="s">
        <v>119</v>
      </c>
      <c r="D9" s="6" t="s">
        <v>120</v>
      </c>
      <c r="E9" s="6" t="s">
        <v>44</v>
      </c>
      <c r="F9" s="6" t="s">
        <v>121</v>
      </c>
      <c r="G9" s="6" t="s">
        <v>75</v>
      </c>
      <c r="H9" s="6" t="s">
        <v>76</v>
      </c>
      <c r="I9" s="6" t="s">
        <v>48</v>
      </c>
      <c r="J9" s="9">
        <v>44013</v>
      </c>
      <c r="K9" s="16" t="s">
        <v>122</v>
      </c>
      <c r="L9" s="6" t="s">
        <v>66</v>
      </c>
      <c r="M9" s="6" t="s">
        <v>123</v>
      </c>
      <c r="N9" s="16" t="s">
        <v>124</v>
      </c>
      <c r="O9" s="6" t="s">
        <v>125</v>
      </c>
      <c r="P9" s="6" t="s">
        <v>69</v>
      </c>
      <c r="Q9" s="6">
        <v>508</v>
      </c>
      <c r="R9" s="10">
        <v>43932</v>
      </c>
      <c r="S9" s="10">
        <v>43937</v>
      </c>
      <c r="T9" s="48">
        <f t="shared" si="0"/>
        <v>76</v>
      </c>
      <c r="U9" s="6" t="s">
        <v>48</v>
      </c>
      <c r="V9" s="6" t="s">
        <v>48</v>
      </c>
      <c r="W9" s="6" t="s">
        <v>44</v>
      </c>
      <c r="X9" s="6" t="s">
        <v>48</v>
      </c>
      <c r="Y9" s="6" t="s">
        <v>44</v>
      </c>
      <c r="Z9" s="6" t="s">
        <v>55</v>
      </c>
      <c r="AA9" s="7" t="s">
        <v>56</v>
      </c>
      <c r="AB9" s="6" t="s">
        <v>44</v>
      </c>
      <c r="AC9" s="6" t="s">
        <v>44</v>
      </c>
      <c r="AD9" s="6" t="s">
        <v>80</v>
      </c>
      <c r="AE9" s="6" t="s">
        <v>48</v>
      </c>
      <c r="AF9" s="6" t="s">
        <v>44</v>
      </c>
      <c r="AG9" s="6" t="s">
        <v>55</v>
      </c>
      <c r="AH9" s="6" t="s">
        <v>48</v>
      </c>
      <c r="AI9" s="6" t="s">
        <v>48</v>
      </c>
      <c r="AJ9" s="6" t="s">
        <v>48</v>
      </c>
      <c r="AK9" s="6" t="s">
        <v>48</v>
      </c>
      <c r="AL9" s="6" t="s">
        <v>44</v>
      </c>
      <c r="AM9" s="6"/>
      <c r="AN9" s="11" t="s">
        <v>126</v>
      </c>
      <c r="AO9" s="11" t="s">
        <v>126</v>
      </c>
      <c r="AP9" s="6"/>
      <c r="AQ9" s="6"/>
      <c r="AU9" s="12"/>
    </row>
    <row r="10" spans="1:67" ht="16">
      <c r="A10" s="6">
        <f t="shared" si="1"/>
        <v>9</v>
      </c>
      <c r="B10" s="6">
        <v>1</v>
      </c>
      <c r="C10" s="6" t="s">
        <v>127</v>
      </c>
      <c r="D10" s="6" t="s">
        <v>128</v>
      </c>
      <c r="E10" s="6" t="s">
        <v>44</v>
      </c>
      <c r="F10" s="6" t="s">
        <v>129</v>
      </c>
      <c r="G10" s="6" t="s">
        <v>130</v>
      </c>
      <c r="H10" s="6" t="s">
        <v>96</v>
      </c>
      <c r="I10" s="6" t="s">
        <v>48</v>
      </c>
      <c r="J10" s="9">
        <v>44013</v>
      </c>
      <c r="K10" s="17" t="s">
        <v>131</v>
      </c>
      <c r="L10" s="6" t="s">
        <v>132</v>
      </c>
      <c r="M10" s="6" t="s">
        <v>51</v>
      </c>
      <c r="N10" s="17" t="s">
        <v>133</v>
      </c>
      <c r="O10" s="17" t="s">
        <v>89</v>
      </c>
      <c r="P10" s="6" t="s">
        <v>134</v>
      </c>
      <c r="Q10" s="6">
        <v>36</v>
      </c>
      <c r="R10" s="10">
        <v>43896</v>
      </c>
      <c r="S10" s="10">
        <v>43906</v>
      </c>
      <c r="T10" s="48">
        <f t="shared" si="0"/>
        <v>107</v>
      </c>
      <c r="U10" s="6" t="s">
        <v>48</v>
      </c>
      <c r="V10" s="6" t="s">
        <v>48</v>
      </c>
      <c r="W10" s="2" t="s">
        <v>48</v>
      </c>
      <c r="X10" s="6" t="s">
        <v>48</v>
      </c>
      <c r="Y10" s="6" t="s">
        <v>44</v>
      </c>
      <c r="Z10" s="6" t="s">
        <v>55</v>
      </c>
      <c r="AA10" s="6" t="s">
        <v>135</v>
      </c>
      <c r="AB10" s="6" t="s">
        <v>48</v>
      </c>
      <c r="AC10" s="6" t="s">
        <v>44</v>
      </c>
      <c r="AD10" s="6" t="s">
        <v>80</v>
      </c>
      <c r="AE10" s="6" t="s">
        <v>48</v>
      </c>
      <c r="AF10" s="6" t="s">
        <v>48</v>
      </c>
      <c r="AG10" s="6"/>
      <c r="AH10" s="6" t="s">
        <v>48</v>
      </c>
      <c r="AI10" s="6" t="s">
        <v>48</v>
      </c>
      <c r="AJ10" s="6" t="s">
        <v>48</v>
      </c>
      <c r="AK10" s="6" t="s">
        <v>48</v>
      </c>
      <c r="AL10" s="6" t="s">
        <v>48</v>
      </c>
      <c r="AM10" s="6"/>
      <c r="AN10" s="11" t="s">
        <v>136</v>
      </c>
      <c r="AO10" s="14" t="s">
        <v>137</v>
      </c>
      <c r="AP10" s="6"/>
      <c r="AQ10" s="6"/>
      <c r="AU10" s="12"/>
    </row>
    <row r="11" spans="1:67" ht="16">
      <c r="A11" s="6">
        <f t="shared" si="1"/>
        <v>10</v>
      </c>
      <c r="B11" s="6">
        <v>1</v>
      </c>
      <c r="C11" s="6" t="s">
        <v>138</v>
      </c>
      <c r="D11" s="7" t="s">
        <v>139</v>
      </c>
      <c r="E11" s="6" t="s">
        <v>44</v>
      </c>
      <c r="F11" s="7" t="s">
        <v>140</v>
      </c>
      <c r="G11" s="6" t="s">
        <v>141</v>
      </c>
      <c r="H11" s="6" t="s">
        <v>76</v>
      </c>
      <c r="I11" s="6" t="s">
        <v>48</v>
      </c>
      <c r="J11" s="9">
        <v>44105</v>
      </c>
      <c r="K11" s="7" t="s">
        <v>142</v>
      </c>
      <c r="L11" s="6" t="s">
        <v>78</v>
      </c>
      <c r="M11" s="6" t="s">
        <v>51</v>
      </c>
      <c r="N11" s="6" t="s">
        <v>143</v>
      </c>
      <c r="O11" s="6" t="s">
        <v>89</v>
      </c>
      <c r="P11" s="6" t="s">
        <v>54</v>
      </c>
      <c r="Q11" s="6">
        <v>400</v>
      </c>
      <c r="R11" s="10">
        <v>43983</v>
      </c>
      <c r="S11" s="10">
        <v>44084</v>
      </c>
      <c r="T11" s="48">
        <f t="shared" si="0"/>
        <v>21</v>
      </c>
      <c r="U11" s="6" t="s">
        <v>48</v>
      </c>
      <c r="V11" s="6" t="s">
        <v>48</v>
      </c>
      <c r="W11" s="6" t="s">
        <v>44</v>
      </c>
      <c r="X11" s="6" t="s">
        <v>48</v>
      </c>
      <c r="Y11" s="6" t="s">
        <v>44</v>
      </c>
      <c r="Z11" s="6" t="s">
        <v>55</v>
      </c>
      <c r="AA11" s="7" t="s">
        <v>56</v>
      </c>
      <c r="AB11" s="6" t="s">
        <v>48</v>
      </c>
      <c r="AC11" s="6" t="s">
        <v>44</v>
      </c>
      <c r="AD11" s="6" t="s">
        <v>80</v>
      </c>
      <c r="AE11" s="6" t="s">
        <v>48</v>
      </c>
      <c r="AF11" s="6" t="s">
        <v>48</v>
      </c>
      <c r="AG11" s="6"/>
      <c r="AH11" s="6" t="s">
        <v>48</v>
      </c>
      <c r="AI11" s="6" t="s">
        <v>48</v>
      </c>
      <c r="AJ11" s="6" t="s">
        <v>48</v>
      </c>
      <c r="AK11" s="6" t="s">
        <v>48</v>
      </c>
      <c r="AL11" s="6" t="s">
        <v>48</v>
      </c>
      <c r="AM11" s="6"/>
      <c r="AN11" s="11" t="s">
        <v>144</v>
      </c>
      <c r="AO11" s="11" t="s">
        <v>144</v>
      </c>
      <c r="AP11" s="6"/>
      <c r="AQ11" s="6"/>
      <c r="AU11" s="12"/>
    </row>
    <row r="12" spans="1:67" ht="16">
      <c r="A12" s="6">
        <f t="shared" si="1"/>
        <v>11</v>
      </c>
      <c r="B12" s="6">
        <v>1</v>
      </c>
      <c r="C12" s="6" t="s">
        <v>145</v>
      </c>
      <c r="D12" s="6" t="s">
        <v>146</v>
      </c>
      <c r="E12" s="6" t="s">
        <v>44</v>
      </c>
      <c r="F12" s="6" t="s">
        <v>147</v>
      </c>
      <c r="G12" s="6" t="s">
        <v>75</v>
      </c>
      <c r="H12" s="6" t="s">
        <v>76</v>
      </c>
      <c r="I12" s="6" t="s">
        <v>48</v>
      </c>
      <c r="J12" s="9">
        <v>44044</v>
      </c>
      <c r="K12" s="6" t="s">
        <v>148</v>
      </c>
      <c r="L12" s="6" t="s">
        <v>149</v>
      </c>
      <c r="M12" s="6" t="s">
        <v>51</v>
      </c>
      <c r="N12" s="6" t="s">
        <v>150</v>
      </c>
      <c r="O12" s="6" t="s">
        <v>89</v>
      </c>
      <c r="P12" s="6" t="s">
        <v>54</v>
      </c>
      <c r="Q12" s="6">
        <v>20</v>
      </c>
      <c r="R12" s="10">
        <v>43879</v>
      </c>
      <c r="S12" s="10">
        <v>43890</v>
      </c>
      <c r="T12" s="48">
        <f t="shared" si="0"/>
        <v>154</v>
      </c>
      <c r="U12" s="6" t="s">
        <v>48</v>
      </c>
      <c r="V12" s="6" t="s">
        <v>48</v>
      </c>
      <c r="W12" s="6" t="s">
        <v>44</v>
      </c>
      <c r="X12" s="6" t="s">
        <v>44</v>
      </c>
      <c r="Y12" s="6" t="s">
        <v>44</v>
      </c>
      <c r="Z12" s="6" t="s">
        <v>57</v>
      </c>
      <c r="AA12" s="7" t="s">
        <v>56</v>
      </c>
      <c r="AB12" s="6" t="s">
        <v>44</v>
      </c>
      <c r="AC12" s="6" t="s">
        <v>59</v>
      </c>
      <c r="AD12" s="6" t="s">
        <v>48</v>
      </c>
      <c r="AE12" s="6" t="s">
        <v>48</v>
      </c>
      <c r="AF12" s="6" t="s">
        <v>44</v>
      </c>
      <c r="AG12" s="6" t="s">
        <v>57</v>
      </c>
      <c r="AH12" s="6" t="s">
        <v>44</v>
      </c>
      <c r="AI12" s="6" t="s">
        <v>48</v>
      </c>
      <c r="AJ12" s="6" t="s">
        <v>48</v>
      </c>
      <c r="AK12" s="6" t="s">
        <v>48</v>
      </c>
      <c r="AL12" s="6" t="s">
        <v>44</v>
      </c>
      <c r="AM12" s="6"/>
      <c r="AN12" s="11" t="s">
        <v>151</v>
      </c>
      <c r="AO12" s="6" t="s">
        <v>152</v>
      </c>
      <c r="AP12" s="6"/>
      <c r="AQ12" s="6"/>
      <c r="AU12" s="12"/>
    </row>
    <row r="13" spans="1:67" ht="16">
      <c r="A13" s="6">
        <f t="shared" si="1"/>
        <v>12</v>
      </c>
      <c r="B13" s="6">
        <v>1</v>
      </c>
      <c r="C13" s="6" t="s">
        <v>153</v>
      </c>
      <c r="D13" s="6" t="s">
        <v>154</v>
      </c>
      <c r="E13" s="6" t="s">
        <v>44</v>
      </c>
      <c r="F13" s="6" t="s">
        <v>155</v>
      </c>
      <c r="G13" s="6" t="s">
        <v>75</v>
      </c>
      <c r="H13" s="6" t="s">
        <v>76</v>
      </c>
      <c r="I13" s="6" t="s">
        <v>48</v>
      </c>
      <c r="J13" s="9">
        <v>43983</v>
      </c>
      <c r="K13" s="6" t="s">
        <v>156</v>
      </c>
      <c r="L13" s="6" t="s">
        <v>78</v>
      </c>
      <c r="M13" s="6" t="s">
        <v>51</v>
      </c>
      <c r="N13" s="6" t="s">
        <v>157</v>
      </c>
      <c r="O13" s="6" t="s">
        <v>89</v>
      </c>
      <c r="P13" s="6" t="s">
        <v>54</v>
      </c>
      <c r="Q13" s="6">
        <v>10</v>
      </c>
      <c r="R13" s="10">
        <v>43881</v>
      </c>
      <c r="S13" s="10">
        <v>43889</v>
      </c>
      <c r="T13" s="48">
        <f t="shared" si="0"/>
        <v>94</v>
      </c>
      <c r="U13" s="6" t="s">
        <v>48</v>
      </c>
      <c r="V13" s="6" t="s">
        <v>48</v>
      </c>
      <c r="W13" s="6" t="s">
        <v>44</v>
      </c>
      <c r="X13" s="6" t="s">
        <v>48</v>
      </c>
      <c r="Y13" s="6" t="s">
        <v>44</v>
      </c>
      <c r="Z13" s="6" t="s">
        <v>57</v>
      </c>
      <c r="AA13" s="7" t="s">
        <v>158</v>
      </c>
      <c r="AB13" s="6" t="s">
        <v>44</v>
      </c>
      <c r="AC13" s="6" t="s">
        <v>44</v>
      </c>
      <c r="AD13" s="6" t="s">
        <v>80</v>
      </c>
      <c r="AE13" s="6" t="s">
        <v>48</v>
      </c>
      <c r="AF13" s="6" t="s">
        <v>48</v>
      </c>
      <c r="AG13" s="6"/>
      <c r="AH13" s="6" t="s">
        <v>48</v>
      </c>
      <c r="AI13" s="6" t="s">
        <v>48</v>
      </c>
      <c r="AJ13" s="6" t="s">
        <v>48</v>
      </c>
      <c r="AK13" s="6" t="s">
        <v>48</v>
      </c>
      <c r="AL13" s="6" t="s">
        <v>48</v>
      </c>
      <c r="AM13" s="6"/>
      <c r="AN13" s="11" t="s">
        <v>159</v>
      </c>
      <c r="AO13" s="6" t="s">
        <v>160</v>
      </c>
      <c r="AP13" s="6"/>
      <c r="AQ13" s="6"/>
    </row>
    <row r="14" spans="1:67" ht="16">
      <c r="A14" s="6">
        <f t="shared" si="1"/>
        <v>13</v>
      </c>
      <c r="B14" s="6">
        <v>1</v>
      </c>
      <c r="C14" s="6" t="s">
        <v>161</v>
      </c>
      <c r="D14" s="6" t="s">
        <v>162</v>
      </c>
      <c r="E14" s="6" t="s">
        <v>44</v>
      </c>
      <c r="F14" s="6" t="s">
        <v>163</v>
      </c>
      <c r="G14" s="6" t="s">
        <v>75</v>
      </c>
      <c r="H14" s="6" t="s">
        <v>76</v>
      </c>
      <c r="I14" s="6" t="s">
        <v>48</v>
      </c>
      <c r="J14" s="9">
        <v>43952</v>
      </c>
      <c r="K14" s="6" t="s">
        <v>164</v>
      </c>
      <c r="L14" s="6" t="s">
        <v>78</v>
      </c>
      <c r="M14" s="6" t="s">
        <v>51</v>
      </c>
      <c r="N14" s="6" t="s">
        <v>165</v>
      </c>
      <c r="O14" s="6" t="s">
        <v>53</v>
      </c>
      <c r="P14" s="6" t="s">
        <v>54</v>
      </c>
      <c r="Q14" s="6">
        <v>199</v>
      </c>
      <c r="R14" s="10">
        <v>43848</v>
      </c>
      <c r="S14" s="10">
        <v>43864</v>
      </c>
      <c r="T14" s="48">
        <f t="shared" si="0"/>
        <v>88</v>
      </c>
      <c r="U14" s="6" t="s">
        <v>48</v>
      </c>
      <c r="V14" s="6" t="s">
        <v>48</v>
      </c>
      <c r="W14" s="6" t="s">
        <v>44</v>
      </c>
      <c r="X14" s="6" t="s">
        <v>48</v>
      </c>
      <c r="Y14" s="6" t="s">
        <v>44</v>
      </c>
      <c r="Z14" s="6" t="s">
        <v>57</v>
      </c>
      <c r="AA14" s="7" t="s">
        <v>56</v>
      </c>
      <c r="AB14" s="6" t="s">
        <v>44</v>
      </c>
      <c r="AC14" s="7" t="s">
        <v>44</v>
      </c>
      <c r="AD14" s="7" t="s">
        <v>80</v>
      </c>
      <c r="AE14" s="6" t="s">
        <v>48</v>
      </c>
      <c r="AF14" s="6" t="s">
        <v>48</v>
      </c>
      <c r="AG14" s="6"/>
      <c r="AH14" s="6" t="s">
        <v>48</v>
      </c>
      <c r="AI14" s="6" t="s">
        <v>48</v>
      </c>
      <c r="AJ14" s="6" t="s">
        <v>48</v>
      </c>
      <c r="AK14" s="6" t="s">
        <v>48</v>
      </c>
      <c r="AL14" s="6" t="s">
        <v>44</v>
      </c>
      <c r="AM14" s="6"/>
      <c r="AN14" s="11" t="s">
        <v>166</v>
      </c>
      <c r="AO14" s="6" t="s">
        <v>167</v>
      </c>
      <c r="AP14" s="6"/>
      <c r="AQ14" s="6"/>
    </row>
    <row r="15" spans="1:67" ht="16">
      <c r="A15" s="6">
        <f t="shared" si="1"/>
        <v>14</v>
      </c>
      <c r="B15" s="6">
        <v>1</v>
      </c>
      <c r="C15" s="7" t="s">
        <v>168</v>
      </c>
      <c r="D15" s="6" t="s">
        <v>169</v>
      </c>
      <c r="E15" s="6" t="s">
        <v>44</v>
      </c>
      <c r="F15" s="6" t="s">
        <v>170</v>
      </c>
      <c r="G15" s="6" t="s">
        <v>63</v>
      </c>
      <c r="H15" s="6" t="s">
        <v>64</v>
      </c>
      <c r="I15" s="6" t="s">
        <v>44</v>
      </c>
      <c r="J15" s="10">
        <v>44057</v>
      </c>
      <c r="K15" s="6" t="s">
        <v>171</v>
      </c>
      <c r="L15" s="6" t="s">
        <v>78</v>
      </c>
      <c r="M15" s="6" t="s">
        <v>51</v>
      </c>
      <c r="N15" s="6" t="s">
        <v>172</v>
      </c>
      <c r="O15" s="6" t="s">
        <v>89</v>
      </c>
      <c r="P15" s="6" t="s">
        <v>54</v>
      </c>
      <c r="Q15" s="6">
        <v>30</v>
      </c>
      <c r="R15" s="10">
        <v>43929</v>
      </c>
      <c r="S15" s="10">
        <v>43964</v>
      </c>
      <c r="T15" s="48">
        <f t="shared" si="0"/>
        <v>93</v>
      </c>
      <c r="U15" s="6" t="s">
        <v>44</v>
      </c>
      <c r="V15" s="6" t="s">
        <v>44</v>
      </c>
      <c r="W15" s="6" t="s">
        <v>44</v>
      </c>
      <c r="X15" s="6" t="s">
        <v>48</v>
      </c>
      <c r="Y15" s="6" t="s">
        <v>44</v>
      </c>
      <c r="Z15" s="6" t="s">
        <v>55</v>
      </c>
      <c r="AA15" s="7" t="s">
        <v>56</v>
      </c>
      <c r="AB15" s="6" t="s">
        <v>44</v>
      </c>
      <c r="AC15" s="6" t="s">
        <v>59</v>
      </c>
      <c r="AD15" s="6" t="s">
        <v>48</v>
      </c>
      <c r="AE15" s="6" t="s">
        <v>44</v>
      </c>
      <c r="AF15" s="6" t="s">
        <v>44</v>
      </c>
      <c r="AG15" s="6" t="s">
        <v>173</v>
      </c>
      <c r="AH15" s="6" t="s">
        <v>48</v>
      </c>
      <c r="AI15" s="6" t="s">
        <v>48</v>
      </c>
      <c r="AJ15" s="6" t="s">
        <v>48</v>
      </c>
      <c r="AK15" s="6" t="s">
        <v>48</v>
      </c>
      <c r="AL15" s="6" t="s">
        <v>44</v>
      </c>
      <c r="AM15" s="6"/>
      <c r="AN15" s="11" t="s">
        <v>174</v>
      </c>
      <c r="AO15" s="6" t="s">
        <v>174</v>
      </c>
      <c r="AP15" s="6"/>
      <c r="AQ15" s="12" t="s">
        <v>59</v>
      </c>
    </row>
    <row r="16" spans="1:67" ht="16">
      <c r="A16" s="6">
        <f t="shared" si="1"/>
        <v>15</v>
      </c>
      <c r="B16" s="6">
        <v>1</v>
      </c>
      <c r="C16" s="6" t="s">
        <v>175</v>
      </c>
      <c r="D16" s="6" t="s">
        <v>176</v>
      </c>
      <c r="E16" s="6" t="s">
        <v>44</v>
      </c>
      <c r="F16" s="6" t="s">
        <v>177</v>
      </c>
      <c r="G16" s="6" t="s">
        <v>46</v>
      </c>
      <c r="H16" s="6" t="s">
        <v>47</v>
      </c>
      <c r="I16" s="6" t="s">
        <v>48</v>
      </c>
      <c r="J16" s="9">
        <v>44075</v>
      </c>
      <c r="K16" s="6" t="s">
        <v>178</v>
      </c>
      <c r="L16" s="6" t="s">
        <v>78</v>
      </c>
      <c r="M16" s="6" t="s">
        <v>51</v>
      </c>
      <c r="N16" s="6" t="s">
        <v>179</v>
      </c>
      <c r="O16" s="6" t="s">
        <v>53</v>
      </c>
      <c r="P16" s="6" t="s">
        <v>54</v>
      </c>
      <c r="Q16" s="18">
        <v>397</v>
      </c>
      <c r="R16" s="10">
        <v>43918</v>
      </c>
      <c r="S16" s="10">
        <v>43970</v>
      </c>
      <c r="T16" s="48">
        <f t="shared" si="0"/>
        <v>105</v>
      </c>
      <c r="U16" s="6" t="s">
        <v>48</v>
      </c>
      <c r="V16" s="6" t="s">
        <v>48</v>
      </c>
      <c r="W16" s="6" t="s">
        <v>44</v>
      </c>
      <c r="X16" s="6" t="s">
        <v>44</v>
      </c>
      <c r="Y16" s="6" t="s">
        <v>44</v>
      </c>
      <c r="Z16" s="6" t="s">
        <v>57</v>
      </c>
      <c r="AA16" s="7" t="s">
        <v>56</v>
      </c>
      <c r="AB16" s="6" t="s">
        <v>44</v>
      </c>
      <c r="AC16" s="6" t="s">
        <v>59</v>
      </c>
      <c r="AD16" s="6" t="s">
        <v>48</v>
      </c>
      <c r="AE16" s="6" t="s">
        <v>44</v>
      </c>
      <c r="AF16" s="6" t="s">
        <v>44</v>
      </c>
      <c r="AG16" s="6" t="s">
        <v>57</v>
      </c>
      <c r="AH16" s="6" t="s">
        <v>48</v>
      </c>
      <c r="AI16" s="6" t="s">
        <v>48</v>
      </c>
      <c r="AJ16" s="6" t="s">
        <v>48</v>
      </c>
      <c r="AK16" s="6" t="s">
        <v>48</v>
      </c>
      <c r="AL16" s="6" t="s">
        <v>44</v>
      </c>
      <c r="AM16" s="6"/>
      <c r="AN16" s="11" t="s">
        <v>180</v>
      </c>
      <c r="AO16" s="6" t="s">
        <v>181</v>
      </c>
      <c r="AP16" s="6"/>
      <c r="AQ16" s="6"/>
    </row>
    <row r="17" spans="1:47" ht="16">
      <c r="A17" s="6">
        <f t="shared" si="1"/>
        <v>16</v>
      </c>
      <c r="B17" s="6">
        <v>1</v>
      </c>
      <c r="C17" t="s">
        <v>182</v>
      </c>
      <c r="D17" s="6" t="s">
        <v>183</v>
      </c>
      <c r="E17" s="6" t="s">
        <v>44</v>
      </c>
      <c r="F17" s="6" t="s">
        <v>184</v>
      </c>
      <c r="G17" s="6" t="s">
        <v>75</v>
      </c>
      <c r="H17" s="6" t="s">
        <v>76</v>
      </c>
      <c r="I17" s="6" t="s">
        <v>48</v>
      </c>
      <c r="J17" s="9">
        <v>44075</v>
      </c>
      <c r="K17" s="6" t="s">
        <v>185</v>
      </c>
      <c r="L17" s="6" t="s">
        <v>186</v>
      </c>
      <c r="M17" s="6" t="s">
        <v>123</v>
      </c>
      <c r="N17" s="6" t="s">
        <v>187</v>
      </c>
      <c r="O17" s="6" t="s">
        <v>125</v>
      </c>
      <c r="P17" s="6" t="s">
        <v>69</v>
      </c>
      <c r="Q17" s="6">
        <v>96</v>
      </c>
      <c r="R17" s="10">
        <v>43933</v>
      </c>
      <c r="S17" s="10">
        <v>43953</v>
      </c>
      <c r="T17" s="48">
        <f t="shared" si="0"/>
        <v>122</v>
      </c>
      <c r="U17" s="6" t="s">
        <v>48</v>
      </c>
      <c r="V17" s="6" t="s">
        <v>48</v>
      </c>
      <c r="W17" s="6" t="s">
        <v>44</v>
      </c>
      <c r="X17" s="6" t="s">
        <v>48</v>
      </c>
      <c r="Y17" s="6" t="s">
        <v>44</v>
      </c>
      <c r="Z17" s="6" t="s">
        <v>55</v>
      </c>
      <c r="AA17" s="7" t="s">
        <v>188</v>
      </c>
      <c r="AB17" s="6" t="s">
        <v>48</v>
      </c>
      <c r="AC17" s="6" t="s">
        <v>44</v>
      </c>
      <c r="AD17" s="6" t="s">
        <v>80</v>
      </c>
      <c r="AE17" s="6" t="s">
        <v>48</v>
      </c>
      <c r="AF17" s="6" t="s">
        <v>48</v>
      </c>
      <c r="AG17" s="6"/>
      <c r="AH17" s="6" t="s">
        <v>48</v>
      </c>
      <c r="AI17" s="6" t="s">
        <v>48</v>
      </c>
      <c r="AJ17" s="6" t="s">
        <v>48</v>
      </c>
      <c r="AK17" s="6" t="s">
        <v>48</v>
      </c>
      <c r="AL17" s="6" t="s">
        <v>44</v>
      </c>
      <c r="AM17" s="6"/>
      <c r="AN17" s="11" t="s">
        <v>189</v>
      </c>
      <c r="AO17" s="6" t="s">
        <v>189</v>
      </c>
      <c r="AP17" s="6"/>
      <c r="AQ17" s="6"/>
    </row>
    <row r="18" spans="1:47" ht="16">
      <c r="A18" s="6">
        <f t="shared" si="1"/>
        <v>17</v>
      </c>
      <c r="B18" s="6">
        <v>1</v>
      </c>
      <c r="C18" t="s">
        <v>182</v>
      </c>
      <c r="D18" s="6" t="s">
        <v>183</v>
      </c>
      <c r="E18" s="6" t="s">
        <v>44</v>
      </c>
      <c r="F18" s="6" t="s">
        <v>184</v>
      </c>
      <c r="G18" s="6" t="s">
        <v>75</v>
      </c>
      <c r="H18" s="6" t="s">
        <v>76</v>
      </c>
      <c r="I18" s="6" t="s">
        <v>48</v>
      </c>
      <c r="J18" s="9">
        <v>44075</v>
      </c>
      <c r="K18" s="6" t="s">
        <v>185</v>
      </c>
      <c r="L18" s="6" t="s">
        <v>186</v>
      </c>
      <c r="M18" s="6" t="s">
        <v>123</v>
      </c>
      <c r="N18" s="6" t="s">
        <v>187</v>
      </c>
      <c r="O18" s="6" t="s">
        <v>125</v>
      </c>
      <c r="P18" s="6" t="s">
        <v>69</v>
      </c>
      <c r="Q18" s="6">
        <v>224</v>
      </c>
      <c r="R18" s="10">
        <v>43933</v>
      </c>
      <c r="S18" s="10">
        <v>43953</v>
      </c>
      <c r="T18" s="48">
        <f t="shared" si="0"/>
        <v>122</v>
      </c>
      <c r="U18" s="6" t="s">
        <v>48</v>
      </c>
      <c r="V18" s="6" t="s">
        <v>48</v>
      </c>
      <c r="W18" s="6" t="s">
        <v>44</v>
      </c>
      <c r="X18" s="6" t="s">
        <v>48</v>
      </c>
      <c r="Y18" s="6" t="s">
        <v>44</v>
      </c>
      <c r="Z18" s="6" t="s">
        <v>55</v>
      </c>
      <c r="AA18" s="7" t="s">
        <v>188</v>
      </c>
      <c r="AB18" s="6" t="s">
        <v>48</v>
      </c>
      <c r="AC18" s="6" t="s">
        <v>44</v>
      </c>
      <c r="AD18" s="6" t="s">
        <v>80</v>
      </c>
      <c r="AE18" s="6" t="s">
        <v>48</v>
      </c>
      <c r="AF18" s="6" t="s">
        <v>48</v>
      </c>
      <c r="AG18" s="6"/>
      <c r="AH18" s="6" t="s">
        <v>48</v>
      </c>
      <c r="AI18" s="6" t="s">
        <v>48</v>
      </c>
      <c r="AJ18" s="6" t="s">
        <v>48</v>
      </c>
      <c r="AK18" s="6" t="s">
        <v>48</v>
      </c>
      <c r="AL18" s="6" t="s">
        <v>44</v>
      </c>
      <c r="AM18" s="6"/>
      <c r="AN18" s="6" t="s">
        <v>190</v>
      </c>
      <c r="AO18" s="6" t="s">
        <v>191</v>
      </c>
      <c r="AP18" s="6"/>
      <c r="AQ18" s="6"/>
    </row>
    <row r="19" spans="1:47" ht="16">
      <c r="A19" s="6">
        <f t="shared" si="1"/>
        <v>18</v>
      </c>
      <c r="B19" s="6">
        <v>1</v>
      </c>
      <c r="C19" s="6" t="s">
        <v>192</v>
      </c>
      <c r="D19" s="6" t="s">
        <v>193</v>
      </c>
      <c r="E19" s="6" t="s">
        <v>44</v>
      </c>
      <c r="F19" s="6" t="s">
        <v>194</v>
      </c>
      <c r="G19" s="6" t="s">
        <v>104</v>
      </c>
      <c r="H19" s="6" t="s">
        <v>105</v>
      </c>
      <c r="I19" s="6" t="s">
        <v>48</v>
      </c>
      <c r="J19" s="9">
        <v>44013</v>
      </c>
      <c r="K19" s="6" t="s">
        <v>195</v>
      </c>
      <c r="L19" s="6" t="s">
        <v>78</v>
      </c>
      <c r="M19" s="6" t="s">
        <v>51</v>
      </c>
      <c r="N19" s="6" t="s">
        <v>196</v>
      </c>
      <c r="O19" s="6" t="s">
        <v>89</v>
      </c>
      <c r="P19" s="6" t="s">
        <v>54</v>
      </c>
      <c r="Q19" s="6">
        <v>78</v>
      </c>
      <c r="R19" s="10">
        <v>43939</v>
      </c>
      <c r="S19" s="10">
        <v>43970</v>
      </c>
      <c r="T19" s="48">
        <f t="shared" si="0"/>
        <v>43</v>
      </c>
      <c r="U19" s="6" t="s">
        <v>48</v>
      </c>
      <c r="V19" s="6" t="s">
        <v>48</v>
      </c>
      <c r="W19" s="6" t="s">
        <v>44</v>
      </c>
      <c r="X19" s="6" t="s">
        <v>48</v>
      </c>
      <c r="Y19" s="6" t="s">
        <v>44</v>
      </c>
      <c r="Z19" s="6" t="s">
        <v>55</v>
      </c>
      <c r="AA19" s="7" t="s">
        <v>56</v>
      </c>
      <c r="AB19" s="6" t="s">
        <v>44</v>
      </c>
      <c r="AC19" s="6" t="s">
        <v>44</v>
      </c>
      <c r="AD19" s="6" t="s">
        <v>80</v>
      </c>
      <c r="AE19" s="6" t="s">
        <v>48</v>
      </c>
      <c r="AF19" s="6" t="s">
        <v>44</v>
      </c>
      <c r="AG19" s="6" t="s">
        <v>55</v>
      </c>
      <c r="AH19" s="6" t="s">
        <v>48</v>
      </c>
      <c r="AI19" s="6" t="s">
        <v>48</v>
      </c>
      <c r="AJ19" s="6" t="s">
        <v>48</v>
      </c>
      <c r="AK19" s="6" t="s">
        <v>48</v>
      </c>
      <c r="AL19" s="6" t="s">
        <v>44</v>
      </c>
      <c r="AM19" s="6"/>
      <c r="AN19" s="11" t="s">
        <v>197</v>
      </c>
      <c r="AO19" s="6" t="s">
        <v>198</v>
      </c>
      <c r="AP19" s="6"/>
      <c r="AQ19" s="6"/>
    </row>
    <row r="20" spans="1:47" ht="16">
      <c r="A20" s="6">
        <f t="shared" si="1"/>
        <v>19</v>
      </c>
      <c r="B20" s="6">
        <v>1</v>
      </c>
      <c r="C20" s="7" t="s">
        <v>199</v>
      </c>
      <c r="D20" s="6" t="s">
        <v>200</v>
      </c>
      <c r="E20" s="6" t="s">
        <v>44</v>
      </c>
      <c r="F20" s="6" t="s">
        <v>201</v>
      </c>
      <c r="G20" s="6" t="s">
        <v>75</v>
      </c>
      <c r="H20" s="6" t="s">
        <v>76</v>
      </c>
      <c r="I20" s="6" t="s">
        <v>48</v>
      </c>
      <c r="J20" s="9">
        <v>44075</v>
      </c>
      <c r="K20" s="6" t="s">
        <v>202</v>
      </c>
      <c r="L20" s="6" t="s">
        <v>78</v>
      </c>
      <c r="M20" s="6" t="s">
        <v>51</v>
      </c>
      <c r="N20" s="6" t="s">
        <v>203</v>
      </c>
      <c r="O20" s="6" t="s">
        <v>89</v>
      </c>
      <c r="P20" s="6" t="s">
        <v>54</v>
      </c>
      <c r="Q20" s="6">
        <v>200</v>
      </c>
      <c r="R20" s="10">
        <v>43879</v>
      </c>
      <c r="S20" s="10">
        <v>43931</v>
      </c>
      <c r="T20" s="48">
        <f t="shared" si="0"/>
        <v>144</v>
      </c>
      <c r="U20" s="6" t="s">
        <v>48</v>
      </c>
      <c r="V20" s="6" t="s">
        <v>48</v>
      </c>
      <c r="W20" s="6" t="s">
        <v>44</v>
      </c>
      <c r="X20" s="6" t="s">
        <v>48</v>
      </c>
      <c r="Y20" s="6" t="s">
        <v>44</v>
      </c>
      <c r="Z20" s="6" t="s">
        <v>57</v>
      </c>
      <c r="AA20" s="7" t="s">
        <v>56</v>
      </c>
      <c r="AB20" s="6" t="s">
        <v>48</v>
      </c>
      <c r="AC20" s="6" t="s">
        <v>44</v>
      </c>
      <c r="AD20" s="6" t="s">
        <v>80</v>
      </c>
      <c r="AE20" s="6" t="s">
        <v>48</v>
      </c>
      <c r="AF20" s="6" t="s">
        <v>48</v>
      </c>
      <c r="AG20" s="6"/>
      <c r="AH20" s="6" t="s">
        <v>48</v>
      </c>
      <c r="AI20" s="6" t="s">
        <v>48</v>
      </c>
      <c r="AJ20" s="6" t="s">
        <v>48</v>
      </c>
      <c r="AK20" s="6" t="s">
        <v>48</v>
      </c>
      <c r="AL20" s="6" t="s">
        <v>44</v>
      </c>
      <c r="AM20" s="6"/>
      <c r="AN20" s="11" t="s">
        <v>198</v>
      </c>
      <c r="AO20" s="6" t="s">
        <v>204</v>
      </c>
      <c r="AP20" s="6"/>
      <c r="AQ20" s="6"/>
    </row>
    <row r="21" spans="1:47" ht="16">
      <c r="A21" s="6">
        <f t="shared" si="1"/>
        <v>20</v>
      </c>
      <c r="B21" s="6">
        <v>1</v>
      </c>
      <c r="C21" s="7" t="s">
        <v>205</v>
      </c>
      <c r="D21" s="6" t="s">
        <v>206</v>
      </c>
      <c r="E21" s="6" t="s">
        <v>44</v>
      </c>
      <c r="F21" s="6" t="s">
        <v>207</v>
      </c>
      <c r="G21" s="6" t="s">
        <v>63</v>
      </c>
      <c r="H21" s="6" t="s">
        <v>64</v>
      </c>
      <c r="I21" s="6" t="s">
        <v>44</v>
      </c>
      <c r="J21" s="9">
        <v>44075</v>
      </c>
      <c r="K21" s="6" t="s">
        <v>208</v>
      </c>
      <c r="L21" s="6" t="s">
        <v>66</v>
      </c>
      <c r="M21" s="6" t="s">
        <v>67</v>
      </c>
      <c r="N21" s="6" t="s">
        <v>209</v>
      </c>
      <c r="O21" s="6" t="s">
        <v>53</v>
      </c>
      <c r="P21" s="6" t="s">
        <v>69</v>
      </c>
      <c r="Q21" s="6">
        <v>132</v>
      </c>
      <c r="R21" s="10">
        <v>43930</v>
      </c>
      <c r="S21" s="19"/>
      <c r="T21" s="48"/>
      <c r="U21" s="6" t="s">
        <v>44</v>
      </c>
      <c r="V21" s="6" t="s">
        <v>48</v>
      </c>
      <c r="W21" s="6" t="s">
        <v>44</v>
      </c>
      <c r="X21" s="6" t="s">
        <v>44</v>
      </c>
      <c r="Y21" s="6" t="s">
        <v>44</v>
      </c>
      <c r="Z21" s="6" t="s">
        <v>173</v>
      </c>
      <c r="AA21" s="7" t="s">
        <v>56</v>
      </c>
      <c r="AB21" s="6" t="s">
        <v>44</v>
      </c>
      <c r="AC21" s="6" t="s">
        <v>44</v>
      </c>
      <c r="AD21" s="6" t="s">
        <v>80</v>
      </c>
      <c r="AE21" s="6" t="s">
        <v>48</v>
      </c>
      <c r="AF21" s="6" t="s">
        <v>44</v>
      </c>
      <c r="AG21" s="6" t="s">
        <v>173</v>
      </c>
      <c r="AH21" s="6" t="s">
        <v>44</v>
      </c>
      <c r="AI21" s="6" t="s">
        <v>48</v>
      </c>
      <c r="AJ21" s="6" t="s">
        <v>48</v>
      </c>
      <c r="AK21" s="6" t="s">
        <v>48</v>
      </c>
      <c r="AL21" s="6" t="s">
        <v>44</v>
      </c>
      <c r="AM21" s="6" t="s">
        <v>210</v>
      </c>
      <c r="AN21" s="11" t="s">
        <v>211</v>
      </c>
      <c r="AO21" s="11" t="s">
        <v>211</v>
      </c>
      <c r="AP21" s="6"/>
      <c r="AQ21" s="12" t="s">
        <v>212</v>
      </c>
    </row>
    <row r="22" spans="1:47" ht="16">
      <c r="A22" s="6">
        <f t="shared" si="1"/>
        <v>21</v>
      </c>
      <c r="B22" s="6">
        <v>1</v>
      </c>
      <c r="C22" s="6" t="s">
        <v>213</v>
      </c>
      <c r="D22" s="6" t="s">
        <v>214</v>
      </c>
      <c r="E22" s="6" t="s">
        <v>44</v>
      </c>
      <c r="F22" s="6" t="s">
        <v>215</v>
      </c>
      <c r="G22" s="6" t="s">
        <v>75</v>
      </c>
      <c r="H22" s="6" t="s">
        <v>76</v>
      </c>
      <c r="I22" s="6" t="s">
        <v>48</v>
      </c>
      <c r="J22" s="9">
        <v>44013</v>
      </c>
      <c r="K22" s="6" t="s">
        <v>216</v>
      </c>
      <c r="L22" s="6" t="s">
        <v>217</v>
      </c>
      <c r="M22" s="6" t="s">
        <v>51</v>
      </c>
      <c r="N22" s="6" t="s">
        <v>218</v>
      </c>
      <c r="O22" s="6" t="s">
        <v>89</v>
      </c>
      <c r="P22" s="6" t="s">
        <v>54</v>
      </c>
      <c r="Q22" s="6">
        <v>42</v>
      </c>
      <c r="R22" s="10">
        <v>43860</v>
      </c>
      <c r="S22" s="10">
        <v>43871</v>
      </c>
      <c r="T22" s="48">
        <f t="shared" si="0"/>
        <v>142</v>
      </c>
      <c r="U22" s="6" t="s">
        <v>48</v>
      </c>
      <c r="V22" s="6" t="s">
        <v>48</v>
      </c>
      <c r="W22" s="2" t="s">
        <v>48</v>
      </c>
      <c r="X22" s="6" t="s">
        <v>48</v>
      </c>
      <c r="Y22" s="6" t="s">
        <v>44</v>
      </c>
      <c r="Z22" s="6" t="s">
        <v>55</v>
      </c>
      <c r="AA22" s="7" t="s">
        <v>219</v>
      </c>
      <c r="AB22" s="6" t="s">
        <v>48</v>
      </c>
      <c r="AC22" s="6" t="s">
        <v>44</v>
      </c>
      <c r="AD22" s="6" t="s">
        <v>80</v>
      </c>
      <c r="AE22" s="6" t="s">
        <v>48</v>
      </c>
      <c r="AF22" s="6" t="s">
        <v>48</v>
      </c>
      <c r="AG22" s="6"/>
      <c r="AH22" s="6" t="s">
        <v>48</v>
      </c>
      <c r="AI22" s="6" t="s">
        <v>48</v>
      </c>
      <c r="AJ22" s="6" t="s">
        <v>48</v>
      </c>
      <c r="AK22" s="6" t="s">
        <v>48</v>
      </c>
      <c r="AL22" s="6" t="s">
        <v>44</v>
      </c>
      <c r="AM22" s="6"/>
      <c r="AN22" s="11" t="s">
        <v>220</v>
      </c>
      <c r="AO22" s="11" t="s">
        <v>220</v>
      </c>
      <c r="AP22" s="6"/>
      <c r="AQ22" s="6"/>
      <c r="AU22" s="20"/>
    </row>
    <row r="23" spans="1:47" ht="16">
      <c r="A23" s="6">
        <f t="shared" si="1"/>
        <v>22</v>
      </c>
      <c r="B23" s="6">
        <v>1</v>
      </c>
      <c r="C23" t="s">
        <v>221</v>
      </c>
      <c r="D23" s="6" t="s">
        <v>222</v>
      </c>
      <c r="E23" s="6" t="s">
        <v>44</v>
      </c>
      <c r="F23" s="6" t="s">
        <v>163</v>
      </c>
      <c r="G23" s="6" t="s">
        <v>75</v>
      </c>
      <c r="H23" s="6" t="s">
        <v>76</v>
      </c>
      <c r="I23" s="6" t="s">
        <v>48</v>
      </c>
      <c r="J23" s="9">
        <v>44013</v>
      </c>
      <c r="K23" s="6" t="s">
        <v>223</v>
      </c>
      <c r="L23" s="6" t="s">
        <v>78</v>
      </c>
      <c r="M23" s="6" t="s">
        <v>51</v>
      </c>
      <c r="N23" s="6" t="s">
        <v>224</v>
      </c>
      <c r="O23" s="6" t="s">
        <v>89</v>
      </c>
      <c r="P23" s="6" t="s">
        <v>54</v>
      </c>
      <c r="Q23" s="6">
        <v>47</v>
      </c>
      <c r="R23" s="10">
        <v>43852</v>
      </c>
      <c r="S23" s="10">
        <v>43886</v>
      </c>
      <c r="T23" s="48">
        <f t="shared" si="0"/>
        <v>127</v>
      </c>
      <c r="U23" s="6" t="s">
        <v>48</v>
      </c>
      <c r="V23" s="6" t="s">
        <v>48</v>
      </c>
      <c r="W23" s="6" t="s">
        <v>44</v>
      </c>
      <c r="X23" s="6" t="s">
        <v>48</v>
      </c>
      <c r="Y23" s="6" t="s">
        <v>44</v>
      </c>
      <c r="Z23" s="6" t="s">
        <v>173</v>
      </c>
      <c r="AA23" s="6" t="s">
        <v>59</v>
      </c>
      <c r="AB23" s="6" t="s">
        <v>44</v>
      </c>
      <c r="AC23" s="6" t="s">
        <v>44</v>
      </c>
      <c r="AD23" s="6" t="s">
        <v>80</v>
      </c>
      <c r="AE23" s="6" t="s">
        <v>48</v>
      </c>
      <c r="AF23" s="6" t="s">
        <v>44</v>
      </c>
      <c r="AG23" s="6" t="s">
        <v>173</v>
      </c>
      <c r="AH23" s="6" t="s">
        <v>48</v>
      </c>
      <c r="AI23" s="6" t="s">
        <v>48</v>
      </c>
      <c r="AJ23" s="6" t="s">
        <v>48</v>
      </c>
      <c r="AK23" s="6" t="s">
        <v>48</v>
      </c>
      <c r="AL23" s="6" t="s">
        <v>44</v>
      </c>
      <c r="AM23" s="6" t="s">
        <v>225</v>
      </c>
      <c r="AN23" s="11" t="s">
        <v>226</v>
      </c>
      <c r="AO23" s="7" t="s">
        <v>227</v>
      </c>
      <c r="AP23" s="6"/>
      <c r="AQ23" s="6"/>
      <c r="AU23" s="20"/>
    </row>
    <row r="24" spans="1:47" ht="16">
      <c r="A24" s="6">
        <f t="shared" si="1"/>
        <v>23</v>
      </c>
      <c r="B24" s="6">
        <v>1</v>
      </c>
      <c r="C24" s="6" t="s">
        <v>228</v>
      </c>
      <c r="D24" s="6" t="s">
        <v>229</v>
      </c>
      <c r="E24" s="6" t="s">
        <v>44</v>
      </c>
      <c r="F24" s="6" t="s">
        <v>230</v>
      </c>
      <c r="G24" s="6" t="s">
        <v>104</v>
      </c>
      <c r="H24" s="6" t="s">
        <v>105</v>
      </c>
      <c r="I24" s="6" t="s">
        <v>48</v>
      </c>
      <c r="J24" s="9">
        <v>44136</v>
      </c>
      <c r="K24" s="6" t="s">
        <v>231</v>
      </c>
      <c r="L24" s="6" t="s">
        <v>232</v>
      </c>
      <c r="M24" s="6" t="s">
        <v>51</v>
      </c>
      <c r="N24" s="6" t="s">
        <v>233</v>
      </c>
      <c r="O24" s="6" t="s">
        <v>53</v>
      </c>
      <c r="P24" s="6" t="s">
        <v>54</v>
      </c>
      <c r="Q24" s="6">
        <v>54</v>
      </c>
      <c r="R24" s="10">
        <v>43906</v>
      </c>
      <c r="S24" s="10">
        <v>43931</v>
      </c>
      <c r="T24" s="48">
        <f t="shared" si="0"/>
        <v>205</v>
      </c>
      <c r="U24" s="6" t="s">
        <v>48</v>
      </c>
      <c r="V24" s="6" t="s">
        <v>48</v>
      </c>
      <c r="W24" s="6" t="s">
        <v>44</v>
      </c>
      <c r="X24" s="6" t="s">
        <v>44</v>
      </c>
      <c r="Y24" s="6" t="s">
        <v>44</v>
      </c>
      <c r="Z24" s="6" t="s">
        <v>234</v>
      </c>
      <c r="AA24" s="6" t="s">
        <v>59</v>
      </c>
      <c r="AB24" s="6" t="s">
        <v>44</v>
      </c>
      <c r="AC24" s="6" t="s">
        <v>59</v>
      </c>
      <c r="AD24" s="6" t="s">
        <v>48</v>
      </c>
      <c r="AE24" s="6" t="s">
        <v>48</v>
      </c>
      <c r="AF24" s="6" t="s">
        <v>48</v>
      </c>
      <c r="AG24" s="6"/>
      <c r="AH24" s="6" t="s">
        <v>48</v>
      </c>
      <c r="AI24" s="6" t="s">
        <v>48</v>
      </c>
      <c r="AJ24" s="6" t="s">
        <v>48</v>
      </c>
      <c r="AK24" s="6" t="s">
        <v>48</v>
      </c>
      <c r="AL24" s="6" t="s">
        <v>44</v>
      </c>
      <c r="AM24" s="6"/>
      <c r="AN24" s="6" t="s">
        <v>235</v>
      </c>
      <c r="AO24" s="7" t="s">
        <v>236</v>
      </c>
      <c r="AP24" s="6"/>
      <c r="AQ24" s="6"/>
      <c r="AU24" s="21"/>
    </row>
    <row r="25" spans="1:47" ht="16">
      <c r="A25" s="6">
        <f t="shared" si="1"/>
        <v>24</v>
      </c>
      <c r="B25" s="6">
        <v>1</v>
      </c>
      <c r="C25" s="8" t="s">
        <v>237</v>
      </c>
      <c r="D25" s="6" t="s">
        <v>238</v>
      </c>
      <c r="E25" s="6" t="s">
        <v>44</v>
      </c>
      <c r="F25" s="6" t="s">
        <v>239</v>
      </c>
      <c r="G25" s="6" t="s">
        <v>75</v>
      </c>
      <c r="H25" s="6" t="s">
        <v>76</v>
      </c>
      <c r="I25" s="6" t="s">
        <v>48</v>
      </c>
      <c r="J25" s="9">
        <v>43952</v>
      </c>
      <c r="K25" s="6" t="s">
        <v>240</v>
      </c>
      <c r="L25" s="6" t="s">
        <v>78</v>
      </c>
      <c r="M25" s="6" t="s">
        <v>51</v>
      </c>
      <c r="N25" s="6" t="s">
        <v>241</v>
      </c>
      <c r="O25" s="6" t="s">
        <v>53</v>
      </c>
      <c r="P25" s="6" t="s">
        <v>134</v>
      </c>
      <c r="Q25" s="6">
        <v>150</v>
      </c>
      <c r="R25" s="10">
        <v>43872</v>
      </c>
      <c r="S25" s="10">
        <v>43890</v>
      </c>
      <c r="T25" s="48">
        <f t="shared" si="0"/>
        <v>62</v>
      </c>
      <c r="U25" s="6" t="s">
        <v>48</v>
      </c>
      <c r="V25" s="6" t="s">
        <v>48</v>
      </c>
      <c r="W25" s="6" t="s">
        <v>44</v>
      </c>
      <c r="X25" s="6" t="s">
        <v>48</v>
      </c>
      <c r="Y25" s="6" t="s">
        <v>44</v>
      </c>
      <c r="Z25" s="6" t="s">
        <v>55</v>
      </c>
      <c r="AA25" s="6" t="s">
        <v>56</v>
      </c>
      <c r="AB25" s="6" t="s">
        <v>44</v>
      </c>
      <c r="AC25" s="6" t="s">
        <v>44</v>
      </c>
      <c r="AD25" s="6" t="s">
        <v>80</v>
      </c>
      <c r="AE25" s="6" t="s">
        <v>48</v>
      </c>
      <c r="AF25" s="6" t="s">
        <v>44</v>
      </c>
      <c r="AG25" s="6" t="s">
        <v>55</v>
      </c>
      <c r="AH25" s="6" t="s">
        <v>48</v>
      </c>
      <c r="AI25" s="6" t="s">
        <v>48</v>
      </c>
      <c r="AJ25" s="6" t="s">
        <v>48</v>
      </c>
      <c r="AK25" s="6" t="s">
        <v>48</v>
      </c>
      <c r="AL25" s="6" t="s">
        <v>44</v>
      </c>
      <c r="AM25" s="6"/>
      <c r="AN25" s="11" t="s">
        <v>242</v>
      </c>
      <c r="AO25" s="7" t="s">
        <v>242</v>
      </c>
      <c r="AP25" s="6"/>
      <c r="AQ25" s="6"/>
      <c r="AU25" s="21"/>
    </row>
    <row r="26" spans="1:47" ht="16">
      <c r="A26" s="6">
        <f t="shared" si="1"/>
        <v>25</v>
      </c>
      <c r="B26" s="6">
        <v>1</v>
      </c>
      <c r="C26" t="s">
        <v>243</v>
      </c>
      <c r="D26" s="6" t="s">
        <v>244</v>
      </c>
      <c r="E26" s="6" t="s">
        <v>44</v>
      </c>
      <c r="F26" s="6" t="s">
        <v>163</v>
      </c>
      <c r="G26" s="6" t="s">
        <v>75</v>
      </c>
      <c r="H26" s="6" t="s">
        <v>76</v>
      </c>
      <c r="I26" s="6" t="s">
        <v>48</v>
      </c>
      <c r="J26" s="9">
        <v>43922</v>
      </c>
      <c r="K26" s="6" t="s">
        <v>245</v>
      </c>
      <c r="L26" s="6" t="s">
        <v>66</v>
      </c>
      <c r="M26" s="6" t="s">
        <v>51</v>
      </c>
      <c r="N26" s="6" t="s">
        <v>246</v>
      </c>
      <c r="O26" s="6" t="s">
        <v>53</v>
      </c>
      <c r="P26" s="6" t="s">
        <v>54</v>
      </c>
      <c r="Q26" s="6">
        <v>236</v>
      </c>
      <c r="R26" s="10">
        <v>43867</v>
      </c>
      <c r="S26" s="10">
        <v>43902</v>
      </c>
      <c r="T26" s="48">
        <f t="shared" si="0"/>
        <v>20</v>
      </c>
      <c r="U26" s="6" t="s">
        <v>48</v>
      </c>
      <c r="V26" s="6" t="s">
        <v>48</v>
      </c>
      <c r="W26" s="6" t="s">
        <v>44</v>
      </c>
      <c r="X26" s="6" t="s">
        <v>48</v>
      </c>
      <c r="Y26" s="6" t="s">
        <v>44</v>
      </c>
      <c r="Z26" s="6" t="s">
        <v>57</v>
      </c>
      <c r="AA26" s="6" t="s">
        <v>56</v>
      </c>
      <c r="AB26" s="6" t="s">
        <v>44</v>
      </c>
      <c r="AC26" s="6" t="s">
        <v>44</v>
      </c>
      <c r="AD26" s="6" t="s">
        <v>80</v>
      </c>
      <c r="AE26" s="6" t="s">
        <v>44</v>
      </c>
      <c r="AF26" s="6" t="s">
        <v>48</v>
      </c>
      <c r="AG26" s="6"/>
      <c r="AH26" s="6" t="s">
        <v>48</v>
      </c>
      <c r="AI26" s="6" t="s">
        <v>48</v>
      </c>
      <c r="AJ26" s="6" t="s">
        <v>48</v>
      </c>
      <c r="AK26" s="6" t="s">
        <v>48</v>
      </c>
      <c r="AL26" s="6" t="s">
        <v>44</v>
      </c>
      <c r="AM26" s="6"/>
      <c r="AN26" s="6" t="s">
        <v>247</v>
      </c>
      <c r="AO26" s="7" t="s">
        <v>247</v>
      </c>
      <c r="AP26" s="6"/>
      <c r="AQ26" s="6"/>
      <c r="AU26" s="21"/>
    </row>
    <row r="27" spans="1:47" ht="16">
      <c r="A27" s="6">
        <f t="shared" si="1"/>
        <v>26</v>
      </c>
      <c r="B27" s="6">
        <v>1</v>
      </c>
      <c r="C27" s="2"/>
      <c r="D27" s="6" t="s">
        <v>248</v>
      </c>
      <c r="E27" s="6" t="s">
        <v>44</v>
      </c>
      <c r="F27" s="6" t="s">
        <v>249</v>
      </c>
      <c r="G27" s="6" t="s">
        <v>104</v>
      </c>
      <c r="H27" s="6" t="s">
        <v>105</v>
      </c>
      <c r="I27" s="6" t="s">
        <v>48</v>
      </c>
      <c r="J27" s="9">
        <v>44105</v>
      </c>
      <c r="K27" s="6" t="s">
        <v>178</v>
      </c>
      <c r="L27" s="6" t="s">
        <v>78</v>
      </c>
      <c r="M27" s="6" t="s">
        <v>51</v>
      </c>
      <c r="N27" s="6" t="s">
        <v>250</v>
      </c>
      <c r="O27" s="6" t="s">
        <v>53</v>
      </c>
      <c r="P27" s="6" t="s">
        <v>54</v>
      </c>
      <c r="Q27" s="6">
        <v>111</v>
      </c>
      <c r="R27" s="10">
        <v>43945</v>
      </c>
      <c r="S27" s="10">
        <v>43959</v>
      </c>
      <c r="T27" s="48">
        <f t="shared" si="0"/>
        <v>146</v>
      </c>
      <c r="U27" s="6" t="s">
        <v>48</v>
      </c>
      <c r="V27" s="6" t="s">
        <v>48</v>
      </c>
      <c r="W27" s="6" t="s">
        <v>44</v>
      </c>
      <c r="X27" s="6" t="s">
        <v>48</v>
      </c>
      <c r="Y27" s="6" t="s">
        <v>44</v>
      </c>
      <c r="Z27" s="6" t="s">
        <v>55</v>
      </c>
      <c r="AA27" s="6" t="s">
        <v>56</v>
      </c>
      <c r="AB27" s="6" t="s">
        <v>48</v>
      </c>
      <c r="AC27" s="6" t="s">
        <v>44</v>
      </c>
      <c r="AD27" s="6" t="s">
        <v>80</v>
      </c>
      <c r="AE27" s="6" t="s">
        <v>48</v>
      </c>
      <c r="AF27" s="6" t="s">
        <v>48</v>
      </c>
      <c r="AG27" s="6"/>
      <c r="AH27" s="6" t="s">
        <v>48</v>
      </c>
      <c r="AI27" s="6" t="s">
        <v>48</v>
      </c>
      <c r="AJ27" s="6" t="s">
        <v>48</v>
      </c>
      <c r="AK27" s="6" t="s">
        <v>48</v>
      </c>
      <c r="AL27" s="6" t="s">
        <v>44</v>
      </c>
      <c r="AM27" s="6"/>
      <c r="AN27" s="6" t="s">
        <v>251</v>
      </c>
      <c r="AO27" s="7" t="s">
        <v>252</v>
      </c>
      <c r="AP27" s="6"/>
      <c r="AQ27" s="6"/>
      <c r="AU27" s="21"/>
    </row>
    <row r="28" spans="1:47" ht="16">
      <c r="A28" s="6">
        <f t="shared" si="1"/>
        <v>27</v>
      </c>
      <c r="B28" s="6">
        <v>1</v>
      </c>
      <c r="C28" t="s">
        <v>253</v>
      </c>
      <c r="D28" s="6" t="s">
        <v>254</v>
      </c>
      <c r="E28" s="6" t="s">
        <v>44</v>
      </c>
      <c r="F28" s="6" t="s">
        <v>255</v>
      </c>
      <c r="G28" s="6" t="s">
        <v>256</v>
      </c>
      <c r="H28" s="6" t="s">
        <v>257</v>
      </c>
      <c r="I28" s="6" t="s">
        <v>44</v>
      </c>
      <c r="J28" s="9">
        <v>44044</v>
      </c>
      <c r="K28" s="6" t="s">
        <v>258</v>
      </c>
      <c r="L28" s="6" t="s">
        <v>78</v>
      </c>
      <c r="M28" s="6" t="s">
        <v>51</v>
      </c>
      <c r="N28" s="8" t="s">
        <v>259</v>
      </c>
      <c r="O28" s="6" t="s">
        <v>53</v>
      </c>
      <c r="P28" s="6" t="s">
        <v>54</v>
      </c>
      <c r="Q28" s="6">
        <v>584</v>
      </c>
      <c r="R28" s="10">
        <v>43905</v>
      </c>
      <c r="S28" s="10">
        <v>43939</v>
      </c>
      <c r="T28" s="48">
        <f t="shared" si="0"/>
        <v>105</v>
      </c>
      <c r="U28" s="6" t="s">
        <v>44</v>
      </c>
      <c r="V28" s="6" t="s">
        <v>44</v>
      </c>
      <c r="W28" s="6" t="s">
        <v>44</v>
      </c>
      <c r="X28" s="6" t="s">
        <v>48</v>
      </c>
      <c r="Y28" s="6" t="s">
        <v>44</v>
      </c>
      <c r="Z28" s="6" t="s">
        <v>57</v>
      </c>
      <c r="AA28" s="6" t="s">
        <v>260</v>
      </c>
      <c r="AB28" s="6" t="s">
        <v>44</v>
      </c>
      <c r="AC28" s="6" t="s">
        <v>44</v>
      </c>
      <c r="AD28" s="6" t="s">
        <v>80</v>
      </c>
      <c r="AE28" s="6" t="s">
        <v>44</v>
      </c>
      <c r="AF28" s="6" t="s">
        <v>44</v>
      </c>
      <c r="AG28" s="6" t="s">
        <v>57</v>
      </c>
      <c r="AH28" s="6" t="s">
        <v>48</v>
      </c>
      <c r="AI28" s="6" t="s">
        <v>48</v>
      </c>
      <c r="AJ28" s="6" t="s">
        <v>48</v>
      </c>
      <c r="AK28" s="6" t="s">
        <v>48</v>
      </c>
      <c r="AL28" s="6" t="s">
        <v>44</v>
      </c>
      <c r="AM28" s="6"/>
      <c r="AN28" s="22" t="s">
        <v>261</v>
      </c>
      <c r="AO28" s="7" t="s">
        <v>262</v>
      </c>
      <c r="AP28" s="6"/>
      <c r="AQ28" s="12" t="s">
        <v>212</v>
      </c>
      <c r="AU28" s="21"/>
    </row>
    <row r="29" spans="1:47" ht="16">
      <c r="A29" s="6">
        <f t="shared" si="1"/>
        <v>28</v>
      </c>
      <c r="B29" s="6">
        <v>1</v>
      </c>
      <c r="C29" s="17" t="s">
        <v>263</v>
      </c>
      <c r="D29" s="6" t="s">
        <v>264</v>
      </c>
      <c r="E29" s="6" t="s">
        <v>44</v>
      </c>
      <c r="F29" s="6" t="s">
        <v>265</v>
      </c>
      <c r="G29" s="6" t="s">
        <v>104</v>
      </c>
      <c r="H29" s="6" t="s">
        <v>105</v>
      </c>
      <c r="I29" s="6" t="s">
        <v>48</v>
      </c>
      <c r="J29" s="9">
        <v>44013</v>
      </c>
      <c r="K29" s="17" t="s">
        <v>266</v>
      </c>
      <c r="L29" s="6" t="s">
        <v>78</v>
      </c>
      <c r="M29" s="6" t="s">
        <v>51</v>
      </c>
      <c r="N29" s="6" t="s">
        <v>267</v>
      </c>
      <c r="O29" s="6" t="s">
        <v>53</v>
      </c>
      <c r="P29" s="6" t="s">
        <v>54</v>
      </c>
      <c r="Q29" s="6">
        <v>48</v>
      </c>
      <c r="R29" s="10">
        <v>43910</v>
      </c>
      <c r="S29" s="10">
        <v>43929</v>
      </c>
      <c r="T29" s="48">
        <f t="shared" si="0"/>
        <v>84</v>
      </c>
      <c r="U29" s="6" t="s">
        <v>48</v>
      </c>
      <c r="V29" s="6" t="s">
        <v>48</v>
      </c>
      <c r="W29" s="6" t="s">
        <v>44</v>
      </c>
      <c r="X29" s="6" t="s">
        <v>48</v>
      </c>
      <c r="Y29" s="6" t="s">
        <v>44</v>
      </c>
      <c r="Z29" s="6" t="s">
        <v>57</v>
      </c>
      <c r="AA29" s="6" t="s">
        <v>268</v>
      </c>
      <c r="AB29" s="6" t="s">
        <v>44</v>
      </c>
      <c r="AC29" s="6" t="s">
        <v>44</v>
      </c>
      <c r="AD29" s="6" t="s">
        <v>80</v>
      </c>
      <c r="AE29" s="6" t="s">
        <v>48</v>
      </c>
      <c r="AF29" s="6" t="s">
        <v>48</v>
      </c>
      <c r="AG29" s="6"/>
      <c r="AH29" s="6" t="s">
        <v>48</v>
      </c>
      <c r="AI29" s="6" t="s">
        <v>48</v>
      </c>
      <c r="AJ29" s="6" t="s">
        <v>48</v>
      </c>
      <c r="AK29" s="6" t="s">
        <v>48</v>
      </c>
      <c r="AL29" s="6" t="s">
        <v>44</v>
      </c>
      <c r="AM29" s="6"/>
      <c r="AN29" s="6" t="s">
        <v>269</v>
      </c>
      <c r="AO29" s="7" t="s">
        <v>270</v>
      </c>
      <c r="AP29" s="6"/>
      <c r="AQ29" s="6"/>
      <c r="AU29" s="21"/>
    </row>
    <row r="30" spans="1:47" ht="16">
      <c r="A30" s="6">
        <f t="shared" si="1"/>
        <v>29</v>
      </c>
      <c r="B30" s="6">
        <v>1</v>
      </c>
      <c r="C30" s="7" t="s">
        <v>271</v>
      </c>
      <c r="D30" s="6" t="s">
        <v>272</v>
      </c>
      <c r="E30" s="6" t="s">
        <v>44</v>
      </c>
      <c r="F30" s="6" t="s">
        <v>273</v>
      </c>
      <c r="G30" s="6" t="s">
        <v>75</v>
      </c>
      <c r="H30" s="6" t="s">
        <v>76</v>
      </c>
      <c r="I30" s="6" t="s">
        <v>48</v>
      </c>
      <c r="J30" s="9">
        <v>43891</v>
      </c>
      <c r="K30" s="6" t="s">
        <v>274</v>
      </c>
      <c r="L30" s="6" t="s">
        <v>275</v>
      </c>
      <c r="M30" s="6" t="s">
        <v>51</v>
      </c>
      <c r="N30" s="23" t="s">
        <v>276</v>
      </c>
      <c r="O30" s="6" t="s">
        <v>53</v>
      </c>
      <c r="P30" s="6" t="s">
        <v>54</v>
      </c>
      <c r="Q30" s="6">
        <v>58</v>
      </c>
      <c r="R30" s="19"/>
      <c r="S30" s="19"/>
      <c r="T30" s="48"/>
      <c r="U30" s="6" t="s">
        <v>48</v>
      </c>
      <c r="V30" s="6" t="s">
        <v>48</v>
      </c>
      <c r="W30" s="6" t="s">
        <v>44</v>
      </c>
      <c r="X30" s="6" t="s">
        <v>48</v>
      </c>
      <c r="Y30" s="6" t="s">
        <v>44</v>
      </c>
      <c r="Z30" s="6" t="s">
        <v>55</v>
      </c>
      <c r="AA30" s="6" t="s">
        <v>56</v>
      </c>
      <c r="AB30" s="6" t="s">
        <v>44</v>
      </c>
      <c r="AC30" s="6" t="s">
        <v>59</v>
      </c>
      <c r="AD30" s="6" t="s">
        <v>48</v>
      </c>
      <c r="AE30" s="6" t="s">
        <v>48</v>
      </c>
      <c r="AF30" s="6" t="s">
        <v>48</v>
      </c>
      <c r="AG30" s="6"/>
      <c r="AH30" s="6" t="s">
        <v>44</v>
      </c>
      <c r="AI30" s="6" t="s">
        <v>48</v>
      </c>
      <c r="AJ30" s="6" t="s">
        <v>48</v>
      </c>
      <c r="AK30" s="6" t="s">
        <v>48</v>
      </c>
      <c r="AL30" s="6" t="s">
        <v>48</v>
      </c>
      <c r="AM30" s="6" t="s">
        <v>277</v>
      </c>
      <c r="AN30" s="6" t="s">
        <v>278</v>
      </c>
      <c r="AO30" s="7" t="s">
        <v>279</v>
      </c>
      <c r="AP30" s="6"/>
      <c r="AQ30" s="6"/>
      <c r="AU30" s="21"/>
    </row>
    <row r="31" spans="1:47" ht="16">
      <c r="A31" s="6">
        <f t="shared" si="1"/>
        <v>30</v>
      </c>
      <c r="B31" s="6">
        <v>1</v>
      </c>
      <c r="C31" s="7" t="s">
        <v>280</v>
      </c>
      <c r="D31" s="6" t="s">
        <v>281</v>
      </c>
      <c r="E31" s="6" t="s">
        <v>44</v>
      </c>
      <c r="F31" s="6" t="s">
        <v>282</v>
      </c>
      <c r="G31" s="6" t="s">
        <v>283</v>
      </c>
      <c r="H31" s="6" t="s">
        <v>64</v>
      </c>
      <c r="I31" s="6" t="s">
        <v>44</v>
      </c>
      <c r="J31" s="9">
        <v>44013</v>
      </c>
      <c r="K31" s="6" t="s">
        <v>284</v>
      </c>
      <c r="L31" s="6" t="s">
        <v>285</v>
      </c>
      <c r="M31" s="6" t="s">
        <v>51</v>
      </c>
      <c r="N31" s="6" t="s">
        <v>286</v>
      </c>
      <c r="O31" s="6" t="s">
        <v>53</v>
      </c>
      <c r="P31" s="6" t="s">
        <v>117</v>
      </c>
      <c r="Q31" s="6">
        <v>423</v>
      </c>
      <c r="R31" s="10">
        <v>43912</v>
      </c>
      <c r="S31" s="10">
        <v>43971</v>
      </c>
      <c r="T31" s="48">
        <f t="shared" si="0"/>
        <v>42</v>
      </c>
      <c r="U31" s="6" t="s">
        <v>48</v>
      </c>
      <c r="V31" s="6" t="s">
        <v>48</v>
      </c>
      <c r="W31" s="6" t="s">
        <v>44</v>
      </c>
      <c r="X31" s="6" t="s">
        <v>44</v>
      </c>
      <c r="Y31" s="6" t="s">
        <v>44</v>
      </c>
      <c r="Z31" s="6" t="s">
        <v>57</v>
      </c>
      <c r="AA31" s="6" t="s">
        <v>56</v>
      </c>
      <c r="AB31" s="6" t="s">
        <v>44</v>
      </c>
      <c r="AC31" s="6" t="s">
        <v>48</v>
      </c>
      <c r="AD31" s="6" t="s">
        <v>44</v>
      </c>
      <c r="AE31" s="6" t="s">
        <v>48</v>
      </c>
      <c r="AF31" s="6" t="s">
        <v>48</v>
      </c>
      <c r="AG31" s="6"/>
      <c r="AH31" s="6" t="s">
        <v>44</v>
      </c>
      <c r="AI31" s="6" t="s">
        <v>48</v>
      </c>
      <c r="AJ31" s="6" t="s">
        <v>48</v>
      </c>
      <c r="AK31" s="6" t="s">
        <v>48</v>
      </c>
      <c r="AL31" s="6" t="s">
        <v>44</v>
      </c>
      <c r="AM31" s="6"/>
      <c r="AN31" s="6" t="s">
        <v>287</v>
      </c>
      <c r="AO31" s="7" t="s">
        <v>288</v>
      </c>
      <c r="AP31" s="6"/>
      <c r="AQ31" s="6"/>
      <c r="AU31" s="21"/>
    </row>
    <row r="32" spans="1:47" ht="16">
      <c r="A32" s="6">
        <f t="shared" si="1"/>
        <v>31</v>
      </c>
      <c r="B32" s="6">
        <v>1</v>
      </c>
      <c r="C32" s="6" t="s">
        <v>289</v>
      </c>
      <c r="D32" s="6" t="s">
        <v>290</v>
      </c>
      <c r="E32" s="6" t="s">
        <v>44</v>
      </c>
      <c r="F32" s="6" t="s">
        <v>291</v>
      </c>
      <c r="G32" s="6" t="s">
        <v>75</v>
      </c>
      <c r="H32" s="6" t="s">
        <v>76</v>
      </c>
      <c r="I32" s="6" t="s">
        <v>48</v>
      </c>
      <c r="J32" s="9">
        <v>44013</v>
      </c>
      <c r="K32" s="6" t="s">
        <v>292</v>
      </c>
      <c r="L32" s="6" t="s">
        <v>293</v>
      </c>
      <c r="M32" s="6" t="s">
        <v>51</v>
      </c>
      <c r="N32" s="6" t="s">
        <v>294</v>
      </c>
      <c r="O32" s="6" t="s">
        <v>89</v>
      </c>
      <c r="P32" s="6" t="s">
        <v>54</v>
      </c>
      <c r="Q32" s="6">
        <v>89</v>
      </c>
      <c r="R32" s="10">
        <v>43862</v>
      </c>
      <c r="S32" s="10">
        <v>43881</v>
      </c>
      <c r="T32" s="48">
        <f t="shared" si="0"/>
        <v>132</v>
      </c>
      <c r="U32" s="6" t="s">
        <v>48</v>
      </c>
      <c r="V32" s="6" t="s">
        <v>48</v>
      </c>
      <c r="W32" s="6" t="s">
        <v>44</v>
      </c>
      <c r="X32" s="6" t="s">
        <v>48</v>
      </c>
      <c r="Y32" s="6" t="s">
        <v>44</v>
      </c>
      <c r="Z32" s="6" t="s">
        <v>57</v>
      </c>
      <c r="AA32" s="6" t="s">
        <v>56</v>
      </c>
      <c r="AB32" s="6" t="s">
        <v>44</v>
      </c>
      <c r="AC32" s="6" t="s">
        <v>48</v>
      </c>
      <c r="AD32" s="6" t="s">
        <v>48</v>
      </c>
      <c r="AE32" s="6" t="s">
        <v>48</v>
      </c>
      <c r="AF32" s="6" t="s">
        <v>48</v>
      </c>
      <c r="AG32" s="6"/>
      <c r="AH32" s="6" t="s">
        <v>48</v>
      </c>
      <c r="AI32" s="6" t="s">
        <v>48</v>
      </c>
      <c r="AJ32" s="6" t="s">
        <v>48</v>
      </c>
      <c r="AK32" s="6" t="s">
        <v>48</v>
      </c>
      <c r="AL32" s="6" t="s">
        <v>44</v>
      </c>
      <c r="AM32" s="6"/>
      <c r="AN32" s="6" t="s">
        <v>295</v>
      </c>
      <c r="AO32" s="7" t="s">
        <v>296</v>
      </c>
      <c r="AP32" s="6"/>
      <c r="AQ32" s="6"/>
      <c r="AU32" s="21"/>
    </row>
    <row r="33" spans="1:47" ht="16">
      <c r="A33" s="6">
        <f t="shared" si="1"/>
        <v>32</v>
      </c>
      <c r="B33" s="6">
        <v>1</v>
      </c>
      <c r="C33" s="6" t="s">
        <v>297</v>
      </c>
      <c r="D33" s="6" t="s">
        <v>298</v>
      </c>
      <c r="E33" s="6" t="s">
        <v>44</v>
      </c>
      <c r="F33" s="6" t="s">
        <v>299</v>
      </c>
      <c r="G33" s="6" t="s">
        <v>104</v>
      </c>
      <c r="H33" s="6" t="s">
        <v>105</v>
      </c>
      <c r="I33" s="6" t="s">
        <v>48</v>
      </c>
      <c r="J33" s="9">
        <v>44013</v>
      </c>
      <c r="K33" s="6" t="s">
        <v>300</v>
      </c>
      <c r="L33" s="6" t="s">
        <v>78</v>
      </c>
      <c r="M33" s="6" t="s">
        <v>51</v>
      </c>
      <c r="N33" s="6" t="s">
        <v>301</v>
      </c>
      <c r="O33" s="6" t="s">
        <v>89</v>
      </c>
      <c r="P33" s="6" t="s">
        <v>54</v>
      </c>
      <c r="Q33" s="6">
        <v>66</v>
      </c>
      <c r="R33" s="10">
        <v>43916</v>
      </c>
      <c r="S33" s="10">
        <v>43947</v>
      </c>
      <c r="T33" s="48">
        <f t="shared" si="0"/>
        <v>66</v>
      </c>
      <c r="U33" s="6" t="s">
        <v>48</v>
      </c>
      <c r="V33" s="6" t="s">
        <v>48</v>
      </c>
      <c r="W33" s="6" t="s">
        <v>44</v>
      </c>
      <c r="X33" s="6" t="s">
        <v>48</v>
      </c>
      <c r="Y33" s="6" t="s">
        <v>44</v>
      </c>
      <c r="Z33" s="6" t="s">
        <v>57</v>
      </c>
      <c r="AA33" s="6" t="s">
        <v>56</v>
      </c>
      <c r="AB33" s="6" t="s">
        <v>44</v>
      </c>
      <c r="AC33" s="6" t="s">
        <v>44</v>
      </c>
      <c r="AD33" s="6" t="s">
        <v>80</v>
      </c>
      <c r="AE33" s="6" t="s">
        <v>48</v>
      </c>
      <c r="AF33" s="6" t="s">
        <v>48</v>
      </c>
      <c r="AG33" s="6"/>
      <c r="AH33" s="6" t="s">
        <v>48</v>
      </c>
      <c r="AI33" s="6" t="s">
        <v>48</v>
      </c>
      <c r="AJ33" s="6" t="s">
        <v>48</v>
      </c>
      <c r="AK33" s="6" t="s">
        <v>48</v>
      </c>
      <c r="AL33" s="6" t="s">
        <v>44</v>
      </c>
      <c r="AM33" s="6"/>
      <c r="AN33" s="6" t="s">
        <v>302</v>
      </c>
      <c r="AO33" s="7" t="s">
        <v>303</v>
      </c>
      <c r="AP33" s="6"/>
      <c r="AQ33" s="6"/>
      <c r="AU33" s="21"/>
    </row>
    <row r="34" spans="1:47" ht="16">
      <c r="A34" s="6">
        <f t="shared" si="1"/>
        <v>33</v>
      </c>
      <c r="B34" s="6">
        <v>1</v>
      </c>
      <c r="C34" s="17" t="s">
        <v>304</v>
      </c>
      <c r="D34" s="6" t="s">
        <v>305</v>
      </c>
      <c r="E34" s="6" t="s">
        <v>44</v>
      </c>
      <c r="F34" s="6" t="s">
        <v>306</v>
      </c>
      <c r="G34" s="6" t="s">
        <v>104</v>
      </c>
      <c r="H34" s="6" t="s">
        <v>105</v>
      </c>
      <c r="I34" s="6" t="s">
        <v>48</v>
      </c>
      <c r="J34" s="9">
        <v>44105</v>
      </c>
      <c r="K34" s="6" t="s">
        <v>307</v>
      </c>
      <c r="L34" s="6" t="s">
        <v>66</v>
      </c>
      <c r="M34" s="6" t="s">
        <v>51</v>
      </c>
      <c r="N34" s="6" t="s">
        <v>308</v>
      </c>
      <c r="O34" s="6" t="s">
        <v>89</v>
      </c>
      <c r="P34" s="6" t="s">
        <v>54</v>
      </c>
      <c r="Q34" s="6">
        <v>59</v>
      </c>
      <c r="R34" s="10">
        <v>43960</v>
      </c>
      <c r="S34" s="10">
        <v>43991</v>
      </c>
      <c r="T34" s="48">
        <f t="shared" si="0"/>
        <v>114</v>
      </c>
      <c r="U34" s="6" t="s">
        <v>48</v>
      </c>
      <c r="V34" s="6" t="s">
        <v>48</v>
      </c>
      <c r="W34" s="6" t="s">
        <v>44</v>
      </c>
      <c r="X34" s="6" t="s">
        <v>48</v>
      </c>
      <c r="Y34" s="6" t="s">
        <v>44</v>
      </c>
      <c r="Z34" s="6" t="s">
        <v>57</v>
      </c>
      <c r="AA34" s="6" t="s">
        <v>56</v>
      </c>
      <c r="AB34" s="6" t="s">
        <v>44</v>
      </c>
      <c r="AC34" s="6" t="s">
        <v>44</v>
      </c>
      <c r="AD34" s="6" t="s">
        <v>80</v>
      </c>
      <c r="AE34" s="6" t="s">
        <v>48</v>
      </c>
      <c r="AF34" s="6" t="s">
        <v>48</v>
      </c>
      <c r="AG34" s="6"/>
      <c r="AH34" s="6" t="s">
        <v>48</v>
      </c>
      <c r="AI34" s="6" t="s">
        <v>48</v>
      </c>
      <c r="AJ34" s="6" t="s">
        <v>48</v>
      </c>
      <c r="AK34" s="6" t="s">
        <v>48</v>
      </c>
      <c r="AL34" s="6" t="s">
        <v>48</v>
      </c>
      <c r="AM34" s="6"/>
      <c r="AN34" s="6" t="s">
        <v>309</v>
      </c>
      <c r="AO34" s="7" t="s">
        <v>310</v>
      </c>
      <c r="AP34" s="6"/>
      <c r="AQ34" s="6"/>
      <c r="AU34" s="21"/>
    </row>
    <row r="35" spans="1:47" ht="16">
      <c r="A35" s="6">
        <f t="shared" si="1"/>
        <v>34</v>
      </c>
      <c r="B35" s="6">
        <v>1</v>
      </c>
      <c r="C35" s="7" t="s">
        <v>311</v>
      </c>
      <c r="D35" s="6" t="s">
        <v>312</v>
      </c>
      <c r="E35" s="6" t="s">
        <v>44</v>
      </c>
      <c r="F35" s="6" t="s">
        <v>313</v>
      </c>
      <c r="G35" s="6" t="s">
        <v>314</v>
      </c>
      <c r="H35" s="6" t="s">
        <v>76</v>
      </c>
      <c r="I35" s="6" t="s">
        <v>48</v>
      </c>
      <c r="J35" s="9">
        <v>44075</v>
      </c>
      <c r="K35" s="6" t="s">
        <v>315</v>
      </c>
      <c r="L35" s="6" t="s">
        <v>316</v>
      </c>
      <c r="M35" s="6" t="s">
        <v>51</v>
      </c>
      <c r="N35" s="6" t="s">
        <v>317</v>
      </c>
      <c r="O35" s="6" t="s">
        <v>53</v>
      </c>
      <c r="P35" s="6" t="s">
        <v>134</v>
      </c>
      <c r="Q35" s="6">
        <v>88</v>
      </c>
      <c r="R35" s="10">
        <v>43892</v>
      </c>
      <c r="S35" s="10">
        <v>43969</v>
      </c>
      <c r="T35" s="48">
        <f t="shared" si="0"/>
        <v>106</v>
      </c>
      <c r="U35" s="6" t="s">
        <v>48</v>
      </c>
      <c r="V35" s="6" t="s">
        <v>48</v>
      </c>
      <c r="W35" s="6" t="s">
        <v>44</v>
      </c>
      <c r="X35" s="6" t="s">
        <v>48</v>
      </c>
      <c r="Y35" s="6" t="s">
        <v>44</v>
      </c>
      <c r="Z35" s="6" t="s">
        <v>57</v>
      </c>
      <c r="AA35" s="6" t="s">
        <v>318</v>
      </c>
      <c r="AB35" s="6" t="s">
        <v>44</v>
      </c>
      <c r="AC35" s="6" t="s">
        <v>44</v>
      </c>
      <c r="AD35" s="6" t="s">
        <v>80</v>
      </c>
      <c r="AE35" s="6" t="s">
        <v>44</v>
      </c>
      <c r="AF35" s="6" t="s">
        <v>44</v>
      </c>
      <c r="AG35" s="6" t="s">
        <v>57</v>
      </c>
      <c r="AH35" s="6" t="s">
        <v>48</v>
      </c>
      <c r="AI35" s="6" t="s">
        <v>48</v>
      </c>
      <c r="AJ35" s="6" t="s">
        <v>48</v>
      </c>
      <c r="AK35" s="6" t="s">
        <v>48</v>
      </c>
      <c r="AL35" s="6" t="s">
        <v>44</v>
      </c>
      <c r="AM35" s="6" t="s">
        <v>319</v>
      </c>
      <c r="AN35" s="11" t="s">
        <v>320</v>
      </c>
      <c r="AO35" s="7" t="s">
        <v>321</v>
      </c>
      <c r="AP35" s="6"/>
      <c r="AQ35" s="6"/>
      <c r="AU35" s="21"/>
    </row>
    <row r="36" spans="1:47" ht="16">
      <c r="A36" s="6">
        <f t="shared" si="1"/>
        <v>35</v>
      </c>
      <c r="B36" s="6">
        <v>1</v>
      </c>
      <c r="C36" s="16" t="s">
        <v>322</v>
      </c>
      <c r="D36" s="6" t="s">
        <v>323</v>
      </c>
      <c r="E36" s="6" t="s">
        <v>44</v>
      </c>
      <c r="F36" s="6" t="s">
        <v>324</v>
      </c>
      <c r="G36" s="6" t="s">
        <v>75</v>
      </c>
      <c r="H36" s="6" t="s">
        <v>76</v>
      </c>
      <c r="I36" s="6" t="s">
        <v>48</v>
      </c>
      <c r="J36" s="9">
        <v>44075</v>
      </c>
      <c r="K36" s="6" t="s">
        <v>325</v>
      </c>
      <c r="L36" s="6" t="s">
        <v>78</v>
      </c>
      <c r="M36" s="6" t="s">
        <v>51</v>
      </c>
      <c r="N36" s="6" t="s">
        <v>326</v>
      </c>
      <c r="O36" s="6" t="s">
        <v>89</v>
      </c>
      <c r="P36" s="6" t="s">
        <v>54</v>
      </c>
      <c r="Q36" s="6">
        <v>80</v>
      </c>
      <c r="R36" s="10">
        <v>43913</v>
      </c>
      <c r="S36" s="10">
        <v>43974</v>
      </c>
      <c r="T36" s="48">
        <f t="shared" si="0"/>
        <v>101</v>
      </c>
      <c r="U36" s="6" t="s">
        <v>48</v>
      </c>
      <c r="V36" s="6" t="s">
        <v>48</v>
      </c>
      <c r="W36" s="6" t="s">
        <v>44</v>
      </c>
      <c r="X36" s="6" t="s">
        <v>48</v>
      </c>
      <c r="Y36" s="6" t="s">
        <v>44</v>
      </c>
      <c r="Z36" s="6" t="s">
        <v>55</v>
      </c>
      <c r="AA36" s="6" t="s">
        <v>56</v>
      </c>
      <c r="AB36" s="6" t="s">
        <v>44</v>
      </c>
      <c r="AC36" s="6" t="s">
        <v>44</v>
      </c>
      <c r="AD36" s="6" t="s">
        <v>80</v>
      </c>
      <c r="AE36" s="6" t="s">
        <v>48</v>
      </c>
      <c r="AF36" s="6" t="s">
        <v>48</v>
      </c>
      <c r="AG36" s="6"/>
      <c r="AH36" s="6" t="s">
        <v>48</v>
      </c>
      <c r="AI36" s="6" t="s">
        <v>48</v>
      </c>
      <c r="AJ36" s="6" t="s">
        <v>48</v>
      </c>
      <c r="AK36" s="6" t="s">
        <v>48</v>
      </c>
      <c r="AL36" s="6" t="s">
        <v>44</v>
      </c>
      <c r="AM36" s="6"/>
      <c r="AN36" s="6" t="s">
        <v>327</v>
      </c>
      <c r="AO36" s="7" t="s">
        <v>327</v>
      </c>
      <c r="AP36" s="6"/>
      <c r="AQ36" s="6"/>
      <c r="AU36" s="21"/>
    </row>
    <row r="37" spans="1:47" ht="16">
      <c r="A37" s="6">
        <f t="shared" si="1"/>
        <v>36</v>
      </c>
      <c r="B37" s="6">
        <v>1</v>
      </c>
      <c r="C37" s="7" t="s">
        <v>328</v>
      </c>
      <c r="D37" s="6" t="s">
        <v>329</v>
      </c>
      <c r="E37" s="6" t="s">
        <v>44</v>
      </c>
      <c r="F37" s="6" t="s">
        <v>330</v>
      </c>
      <c r="G37" s="6" t="s">
        <v>331</v>
      </c>
      <c r="H37" s="6" t="s">
        <v>96</v>
      </c>
      <c r="I37" s="6" t="s">
        <v>48</v>
      </c>
      <c r="J37" s="9">
        <v>44075</v>
      </c>
      <c r="K37" s="16" t="s">
        <v>332</v>
      </c>
      <c r="L37" s="6" t="s">
        <v>333</v>
      </c>
      <c r="M37" s="6" t="s">
        <v>51</v>
      </c>
      <c r="N37" s="16" t="s">
        <v>334</v>
      </c>
      <c r="O37" s="6" t="s">
        <v>89</v>
      </c>
      <c r="P37" s="6" t="s">
        <v>54</v>
      </c>
      <c r="Q37" s="6">
        <v>30</v>
      </c>
      <c r="R37" s="10">
        <v>43921</v>
      </c>
      <c r="S37" s="10">
        <v>43945</v>
      </c>
      <c r="T37" s="48">
        <f t="shared" si="0"/>
        <v>130</v>
      </c>
      <c r="U37" s="6" t="s">
        <v>44</v>
      </c>
      <c r="V37" s="6" t="s">
        <v>48</v>
      </c>
      <c r="W37" s="6" t="s">
        <v>44</v>
      </c>
      <c r="X37" s="6" t="s">
        <v>48</v>
      </c>
      <c r="Y37" s="6" t="s">
        <v>44</v>
      </c>
      <c r="Z37" s="6" t="s">
        <v>55</v>
      </c>
      <c r="AA37" s="6" t="s">
        <v>56</v>
      </c>
      <c r="AB37" s="6" t="s">
        <v>44</v>
      </c>
      <c r="AC37" s="6" t="s">
        <v>44</v>
      </c>
      <c r="AD37" s="6" t="s">
        <v>80</v>
      </c>
      <c r="AE37" s="6" t="s">
        <v>44</v>
      </c>
      <c r="AF37" s="6" t="s">
        <v>48</v>
      </c>
      <c r="AG37" s="6"/>
      <c r="AH37" s="6" t="s">
        <v>48</v>
      </c>
      <c r="AI37" s="6" t="s">
        <v>48</v>
      </c>
      <c r="AJ37" s="6" t="s">
        <v>48</v>
      </c>
      <c r="AK37" s="6" t="s">
        <v>48</v>
      </c>
      <c r="AL37" s="6" t="s">
        <v>44</v>
      </c>
      <c r="AM37" s="6"/>
      <c r="AN37" s="22" t="s">
        <v>335</v>
      </c>
      <c r="AO37" s="7" t="s">
        <v>335</v>
      </c>
      <c r="AP37" s="6"/>
      <c r="AQ37" s="12" t="s">
        <v>336</v>
      </c>
      <c r="AU37" s="21"/>
    </row>
    <row r="38" spans="1:47" ht="16">
      <c r="A38" s="6">
        <f t="shared" si="1"/>
        <v>37</v>
      </c>
      <c r="B38" s="6">
        <v>1</v>
      </c>
      <c r="C38" s="6" t="s">
        <v>337</v>
      </c>
      <c r="D38" s="6" t="s">
        <v>338</v>
      </c>
      <c r="E38" s="6" t="s">
        <v>44</v>
      </c>
      <c r="F38" s="6" t="s">
        <v>339</v>
      </c>
      <c r="G38" s="6" t="s">
        <v>46</v>
      </c>
      <c r="H38" s="6" t="s">
        <v>47</v>
      </c>
      <c r="I38" s="6" t="s">
        <v>48</v>
      </c>
      <c r="J38" s="9">
        <v>44044</v>
      </c>
      <c r="K38" s="6" t="s">
        <v>340</v>
      </c>
      <c r="L38" s="6" t="s">
        <v>66</v>
      </c>
      <c r="M38" s="6" t="s">
        <v>51</v>
      </c>
      <c r="N38" s="6" t="s">
        <v>341</v>
      </c>
      <c r="O38" s="6" t="s">
        <v>89</v>
      </c>
      <c r="P38" s="6" t="s">
        <v>54</v>
      </c>
      <c r="Q38" s="6">
        <f>18+17</f>
        <v>35</v>
      </c>
      <c r="R38" s="10">
        <v>43932</v>
      </c>
      <c r="S38" s="10">
        <v>44018</v>
      </c>
      <c r="T38" s="48">
        <f t="shared" si="0"/>
        <v>26</v>
      </c>
      <c r="U38" s="6" t="s">
        <v>48</v>
      </c>
      <c r="V38" s="6" t="s">
        <v>48</v>
      </c>
      <c r="W38" s="6" t="s">
        <v>44</v>
      </c>
      <c r="X38" s="6" t="s">
        <v>44</v>
      </c>
      <c r="Y38" s="6" t="s">
        <v>44</v>
      </c>
      <c r="Z38" s="6" t="s">
        <v>57</v>
      </c>
      <c r="AA38" s="6" t="s">
        <v>56</v>
      </c>
      <c r="AB38" s="6" t="s">
        <v>44</v>
      </c>
      <c r="AC38" s="6" t="s">
        <v>44</v>
      </c>
      <c r="AD38" s="6" t="s">
        <v>80</v>
      </c>
      <c r="AE38" s="6" t="s">
        <v>48</v>
      </c>
      <c r="AF38" s="6" t="s">
        <v>44</v>
      </c>
      <c r="AG38" s="6" t="s">
        <v>57</v>
      </c>
      <c r="AH38" s="6" t="s">
        <v>48</v>
      </c>
      <c r="AI38" s="6" t="s">
        <v>48</v>
      </c>
      <c r="AJ38" s="6" t="s">
        <v>48</v>
      </c>
      <c r="AK38" s="6" t="s">
        <v>48</v>
      </c>
      <c r="AL38" s="6" t="s">
        <v>44</v>
      </c>
      <c r="AM38" s="6" t="s">
        <v>342</v>
      </c>
      <c r="AN38" s="6" t="s">
        <v>343</v>
      </c>
      <c r="AO38" s="7" t="s">
        <v>344</v>
      </c>
      <c r="AP38" s="6"/>
      <c r="AQ38" s="6"/>
      <c r="AU38" s="21"/>
    </row>
    <row r="39" spans="1:47" ht="16">
      <c r="A39" s="6">
        <f t="shared" si="1"/>
        <v>38</v>
      </c>
      <c r="B39" s="6">
        <v>1</v>
      </c>
      <c r="C39" s="7" t="s">
        <v>345</v>
      </c>
      <c r="D39" s="6" t="s">
        <v>346</v>
      </c>
      <c r="E39" s="6" t="s">
        <v>44</v>
      </c>
      <c r="F39" s="6" t="s">
        <v>347</v>
      </c>
      <c r="G39" s="6" t="s">
        <v>113</v>
      </c>
      <c r="H39" s="6" t="s">
        <v>96</v>
      </c>
      <c r="I39" s="6" t="s">
        <v>48</v>
      </c>
      <c r="J39" s="9">
        <v>44075</v>
      </c>
      <c r="K39" s="6" t="s">
        <v>348</v>
      </c>
      <c r="L39" s="6" t="s">
        <v>333</v>
      </c>
      <c r="M39" s="6" t="s">
        <v>51</v>
      </c>
      <c r="N39" s="6" t="s">
        <v>349</v>
      </c>
      <c r="O39" s="6" t="s">
        <v>89</v>
      </c>
      <c r="P39" s="6" t="s">
        <v>54</v>
      </c>
      <c r="Q39" s="6">
        <v>81</v>
      </c>
      <c r="R39" s="10">
        <v>43925</v>
      </c>
      <c r="S39" s="10">
        <v>44022</v>
      </c>
      <c r="T39" s="48">
        <f t="shared" si="0"/>
        <v>53</v>
      </c>
      <c r="U39" s="6" t="s">
        <v>48</v>
      </c>
      <c r="V39" s="6" t="s">
        <v>48</v>
      </c>
      <c r="W39" s="6" t="s">
        <v>44</v>
      </c>
      <c r="X39" s="6" t="s">
        <v>48</v>
      </c>
      <c r="Y39" s="6" t="s">
        <v>44</v>
      </c>
      <c r="Z39" s="6" t="s">
        <v>350</v>
      </c>
      <c r="AA39" s="6" t="s">
        <v>56</v>
      </c>
      <c r="AB39" s="6" t="s">
        <v>44</v>
      </c>
      <c r="AC39" s="6" t="s">
        <v>44</v>
      </c>
      <c r="AD39" s="6" t="s">
        <v>80</v>
      </c>
      <c r="AE39" s="6" t="s">
        <v>48</v>
      </c>
      <c r="AF39" s="6" t="s">
        <v>48</v>
      </c>
      <c r="AG39" s="6"/>
      <c r="AH39" s="6" t="s">
        <v>48</v>
      </c>
      <c r="AI39" s="6" t="s">
        <v>48</v>
      </c>
      <c r="AJ39" s="6" t="s">
        <v>48</v>
      </c>
      <c r="AK39" s="6" t="s">
        <v>48</v>
      </c>
      <c r="AL39" s="6" t="s">
        <v>44</v>
      </c>
      <c r="AM39" s="6" t="s">
        <v>351</v>
      </c>
      <c r="AN39" s="24" t="s">
        <v>352</v>
      </c>
      <c r="AO39" s="11" t="s">
        <v>352</v>
      </c>
      <c r="AP39" s="6"/>
      <c r="AQ39" s="6"/>
      <c r="AU39" s="21"/>
    </row>
    <row r="40" spans="1:47" ht="16">
      <c r="A40" s="6">
        <f t="shared" si="1"/>
        <v>39</v>
      </c>
      <c r="B40" s="6">
        <v>1</v>
      </c>
      <c r="C40" s="6" t="s">
        <v>353</v>
      </c>
      <c r="D40" s="6" t="s">
        <v>354</v>
      </c>
      <c r="E40" s="6" t="s">
        <v>44</v>
      </c>
      <c r="F40" s="6" t="s">
        <v>355</v>
      </c>
      <c r="G40" s="6" t="s">
        <v>356</v>
      </c>
      <c r="H40" s="6" t="s">
        <v>76</v>
      </c>
      <c r="I40" s="6" t="s">
        <v>48</v>
      </c>
      <c r="J40" s="9">
        <v>44105</v>
      </c>
      <c r="K40" s="6" t="s">
        <v>357</v>
      </c>
      <c r="L40" s="6" t="s">
        <v>333</v>
      </c>
      <c r="M40" s="6" t="s">
        <v>51</v>
      </c>
      <c r="N40" s="6" t="s">
        <v>358</v>
      </c>
      <c r="O40" s="6" t="s">
        <v>53</v>
      </c>
      <c r="P40" s="6" t="s">
        <v>54</v>
      </c>
      <c r="Q40" s="6">
        <v>464</v>
      </c>
      <c r="R40" s="10">
        <v>43943</v>
      </c>
      <c r="S40" s="10">
        <v>44026</v>
      </c>
      <c r="T40" s="48">
        <f t="shared" si="0"/>
        <v>79</v>
      </c>
      <c r="U40" s="6" t="s">
        <v>48</v>
      </c>
      <c r="V40" s="6" t="s">
        <v>48</v>
      </c>
      <c r="W40" s="6" t="s">
        <v>44</v>
      </c>
      <c r="X40" s="6" t="s">
        <v>44</v>
      </c>
      <c r="Y40" s="6" t="s">
        <v>44</v>
      </c>
      <c r="Z40" s="6" t="s">
        <v>57</v>
      </c>
      <c r="AA40" s="6" t="s">
        <v>56</v>
      </c>
      <c r="AB40" s="6" t="s">
        <v>44</v>
      </c>
      <c r="AC40" s="6" t="s">
        <v>44</v>
      </c>
      <c r="AD40" s="6" t="s">
        <v>80</v>
      </c>
      <c r="AE40" s="6" t="s">
        <v>48</v>
      </c>
      <c r="AF40" s="6" t="s">
        <v>44</v>
      </c>
      <c r="AG40" s="6" t="s">
        <v>55</v>
      </c>
      <c r="AH40" s="6" t="s">
        <v>48</v>
      </c>
      <c r="AI40" s="6" t="s">
        <v>48</v>
      </c>
      <c r="AJ40" s="6" t="s">
        <v>48</v>
      </c>
      <c r="AK40" s="6" t="s">
        <v>48</v>
      </c>
      <c r="AL40" s="6" t="s">
        <v>44</v>
      </c>
      <c r="AM40" s="6"/>
      <c r="AN40" s="11" t="s">
        <v>359</v>
      </c>
      <c r="AO40" s="7" t="s">
        <v>359</v>
      </c>
      <c r="AP40" s="6"/>
      <c r="AQ40" s="6"/>
      <c r="AU40" s="21"/>
    </row>
    <row r="41" spans="1:47" ht="16">
      <c r="A41" s="6">
        <f t="shared" si="1"/>
        <v>40</v>
      </c>
      <c r="B41" s="6">
        <v>1</v>
      </c>
      <c r="C41" s="6" t="s">
        <v>360</v>
      </c>
      <c r="D41" s="6" t="s">
        <v>361</v>
      </c>
      <c r="E41" s="6" t="s">
        <v>44</v>
      </c>
      <c r="F41" s="6" t="s">
        <v>362</v>
      </c>
      <c r="G41" s="6" t="s">
        <v>46</v>
      </c>
      <c r="H41" s="6" t="s">
        <v>47</v>
      </c>
      <c r="I41" s="6" t="s">
        <v>48</v>
      </c>
      <c r="J41" s="9">
        <v>44075</v>
      </c>
      <c r="K41" s="6" t="s">
        <v>363</v>
      </c>
      <c r="L41" s="6" t="s">
        <v>66</v>
      </c>
      <c r="M41" s="6" t="s">
        <v>51</v>
      </c>
      <c r="N41" s="7" t="s">
        <v>364</v>
      </c>
      <c r="O41" s="6" t="s">
        <v>53</v>
      </c>
      <c r="P41" s="6" t="s">
        <v>54</v>
      </c>
      <c r="Q41" s="6">
        <v>135</v>
      </c>
      <c r="R41" s="10">
        <v>43931</v>
      </c>
      <c r="S41" s="10">
        <v>43976</v>
      </c>
      <c r="T41" s="48">
        <f t="shared" si="0"/>
        <v>99</v>
      </c>
      <c r="U41" s="6" t="s">
        <v>48</v>
      </c>
      <c r="V41" s="6" t="s">
        <v>48</v>
      </c>
      <c r="W41" s="6" t="s">
        <v>44</v>
      </c>
      <c r="X41" s="6" t="s">
        <v>48</v>
      </c>
      <c r="Y41" s="6" t="s">
        <v>44</v>
      </c>
      <c r="Z41" s="6" t="s">
        <v>57</v>
      </c>
      <c r="AA41" s="6" t="s">
        <v>56</v>
      </c>
      <c r="AB41" s="6" t="s">
        <v>44</v>
      </c>
      <c r="AC41" s="6" t="s">
        <v>44</v>
      </c>
      <c r="AD41" s="6" t="s">
        <v>80</v>
      </c>
      <c r="AE41" s="6" t="s">
        <v>44</v>
      </c>
      <c r="AF41" s="6" t="s">
        <v>48</v>
      </c>
      <c r="AG41" s="6"/>
      <c r="AH41" s="6" t="s">
        <v>48</v>
      </c>
      <c r="AI41" s="6" t="s">
        <v>48</v>
      </c>
      <c r="AJ41" s="6" t="s">
        <v>48</v>
      </c>
      <c r="AK41" s="6" t="s">
        <v>48</v>
      </c>
      <c r="AL41" s="6" t="s">
        <v>44</v>
      </c>
      <c r="AM41" s="6"/>
      <c r="AN41" s="11" t="s">
        <v>365</v>
      </c>
      <c r="AO41" s="25"/>
      <c r="AP41" s="6"/>
      <c r="AQ41" s="6"/>
      <c r="AU41" s="21"/>
    </row>
    <row r="42" spans="1:47" ht="16">
      <c r="A42" s="6">
        <f t="shared" si="1"/>
        <v>41</v>
      </c>
      <c r="B42" s="6">
        <v>1</v>
      </c>
      <c r="C42" s="7" t="s">
        <v>366</v>
      </c>
      <c r="D42" s="6" t="s">
        <v>367</v>
      </c>
      <c r="E42" s="6" t="s">
        <v>44</v>
      </c>
      <c r="F42" s="6" t="s">
        <v>368</v>
      </c>
      <c r="G42" s="6" t="s">
        <v>369</v>
      </c>
      <c r="H42" s="6" t="s">
        <v>47</v>
      </c>
      <c r="I42" s="6" t="s">
        <v>48</v>
      </c>
      <c r="J42" s="9">
        <v>44075</v>
      </c>
      <c r="K42" s="6" t="s">
        <v>370</v>
      </c>
      <c r="L42" s="6" t="s">
        <v>371</v>
      </c>
      <c r="M42" s="6" t="s">
        <v>51</v>
      </c>
      <c r="N42" s="6" t="s">
        <v>372</v>
      </c>
      <c r="O42" s="6" t="s">
        <v>53</v>
      </c>
      <c r="P42" s="6" t="s">
        <v>54</v>
      </c>
      <c r="Q42" s="6">
        <v>58</v>
      </c>
      <c r="R42" s="10">
        <v>43961</v>
      </c>
      <c r="S42" s="10">
        <v>44030</v>
      </c>
      <c r="T42" s="48">
        <f t="shared" si="0"/>
        <v>45</v>
      </c>
      <c r="U42" s="6" t="s">
        <v>48</v>
      </c>
      <c r="V42" s="6" t="s">
        <v>48</v>
      </c>
      <c r="W42" s="6" t="s">
        <v>44</v>
      </c>
      <c r="X42" s="6" t="s">
        <v>48</v>
      </c>
      <c r="Y42" s="6" t="s">
        <v>44</v>
      </c>
      <c r="Z42" s="6" t="s">
        <v>373</v>
      </c>
      <c r="AA42" s="6" t="s">
        <v>56</v>
      </c>
      <c r="AB42" s="6" t="s">
        <v>44</v>
      </c>
      <c r="AC42" s="6" t="s">
        <v>44</v>
      </c>
      <c r="AD42" s="6" t="s">
        <v>80</v>
      </c>
      <c r="AE42" s="6" t="s">
        <v>44</v>
      </c>
      <c r="AF42" s="6" t="s">
        <v>48</v>
      </c>
      <c r="AG42" s="6"/>
      <c r="AH42" s="6" t="s">
        <v>48</v>
      </c>
      <c r="AI42" s="6" t="s">
        <v>48</v>
      </c>
      <c r="AJ42" s="6" t="s">
        <v>48</v>
      </c>
      <c r="AK42" s="6" t="s">
        <v>48</v>
      </c>
      <c r="AL42" s="6" t="s">
        <v>44</v>
      </c>
      <c r="AM42" s="6" t="s">
        <v>342</v>
      </c>
      <c r="AN42" s="6" t="s">
        <v>374</v>
      </c>
      <c r="AO42" s="25"/>
      <c r="AP42" s="6"/>
      <c r="AQ42" s="6"/>
    </row>
    <row r="43" spans="1:47" ht="16">
      <c r="A43" s="6">
        <f t="shared" si="1"/>
        <v>42</v>
      </c>
      <c r="B43" s="6">
        <v>1</v>
      </c>
      <c r="C43" s="7" t="s">
        <v>375</v>
      </c>
      <c r="D43" s="6" t="s">
        <v>376</v>
      </c>
      <c r="E43" s="6" t="s">
        <v>44</v>
      </c>
      <c r="F43" s="6" t="s">
        <v>377</v>
      </c>
      <c r="G43" s="6" t="s">
        <v>378</v>
      </c>
      <c r="H43" s="6" t="s">
        <v>64</v>
      </c>
      <c r="I43" s="6" t="s">
        <v>44</v>
      </c>
      <c r="J43" s="9">
        <v>44044</v>
      </c>
      <c r="K43" s="6" t="s">
        <v>379</v>
      </c>
      <c r="L43" s="6" t="s">
        <v>380</v>
      </c>
      <c r="M43" s="6" t="s">
        <v>51</v>
      </c>
      <c r="N43" s="6" t="s">
        <v>381</v>
      </c>
      <c r="O43" s="6" t="s">
        <v>89</v>
      </c>
      <c r="P43" s="6" t="s">
        <v>134</v>
      </c>
      <c r="Q43" s="6">
        <v>63</v>
      </c>
      <c r="R43" s="2"/>
      <c r="S43" s="2"/>
      <c r="T43" s="48"/>
      <c r="U43" s="6" t="s">
        <v>48</v>
      </c>
      <c r="V43" s="6" t="s">
        <v>48</v>
      </c>
      <c r="W43" s="6" t="s">
        <v>44</v>
      </c>
      <c r="X43" s="6" t="s">
        <v>44</v>
      </c>
      <c r="Y43" s="6" t="s">
        <v>44</v>
      </c>
      <c r="Z43" s="6" t="s">
        <v>57</v>
      </c>
      <c r="AA43" s="6" t="s">
        <v>382</v>
      </c>
      <c r="AB43" s="6" t="s">
        <v>44</v>
      </c>
      <c r="AC43" s="6" t="s">
        <v>44</v>
      </c>
      <c r="AD43" s="6" t="s">
        <v>80</v>
      </c>
      <c r="AE43" s="6" t="s">
        <v>48</v>
      </c>
      <c r="AF43" s="6" t="s">
        <v>48</v>
      </c>
      <c r="AG43" s="6"/>
      <c r="AH43" s="6" t="s">
        <v>48</v>
      </c>
      <c r="AI43" s="6" t="s">
        <v>48</v>
      </c>
      <c r="AJ43" s="6" t="s">
        <v>48</v>
      </c>
      <c r="AK43" s="6" t="s">
        <v>48</v>
      </c>
      <c r="AL43" s="6" t="s">
        <v>44</v>
      </c>
      <c r="AM43" s="6" t="s">
        <v>342</v>
      </c>
      <c r="AN43" s="6" t="s">
        <v>383</v>
      </c>
      <c r="AO43" s="25"/>
      <c r="AP43" s="6"/>
      <c r="AQ43" s="6"/>
    </row>
    <row r="44" spans="1:47" ht="16">
      <c r="A44" s="6">
        <f t="shared" si="1"/>
        <v>43</v>
      </c>
      <c r="B44" s="6">
        <v>1</v>
      </c>
      <c r="C44" t="s">
        <v>384</v>
      </c>
      <c r="D44" s="6" t="s">
        <v>385</v>
      </c>
      <c r="E44" s="6" t="s">
        <v>44</v>
      </c>
      <c r="F44" s="6" t="s">
        <v>386</v>
      </c>
      <c r="G44" s="6" t="s">
        <v>130</v>
      </c>
      <c r="H44" s="6" t="s">
        <v>96</v>
      </c>
      <c r="I44" s="6" t="s">
        <v>48</v>
      </c>
      <c r="J44" s="9">
        <v>44075</v>
      </c>
      <c r="K44" s="17" t="s">
        <v>387</v>
      </c>
      <c r="L44" s="6" t="s">
        <v>66</v>
      </c>
      <c r="M44" s="6" t="s">
        <v>51</v>
      </c>
      <c r="N44" s="17" t="s">
        <v>388</v>
      </c>
      <c r="O44" s="6" t="s">
        <v>53</v>
      </c>
      <c r="P44" s="6" t="s">
        <v>54</v>
      </c>
      <c r="Q44" s="6">
        <f>76+73</f>
        <v>149</v>
      </c>
      <c r="R44" s="10">
        <v>43897</v>
      </c>
      <c r="S44" s="10">
        <v>43983</v>
      </c>
      <c r="T44" s="48">
        <f t="shared" si="0"/>
        <v>92</v>
      </c>
      <c r="U44" s="6" t="s">
        <v>48</v>
      </c>
      <c r="V44" s="6" t="s">
        <v>48</v>
      </c>
      <c r="W44" s="6" t="s">
        <v>44</v>
      </c>
      <c r="X44" s="6" t="s">
        <v>44</v>
      </c>
      <c r="Y44" s="6" t="s">
        <v>44</v>
      </c>
      <c r="Z44" s="6" t="s">
        <v>57</v>
      </c>
      <c r="AA44" s="6" t="s">
        <v>56</v>
      </c>
      <c r="AB44" s="6" t="s">
        <v>44</v>
      </c>
      <c r="AC44" s="6" t="s">
        <v>44</v>
      </c>
      <c r="AD44" s="6" t="s">
        <v>80</v>
      </c>
      <c r="AE44" s="6" t="s">
        <v>44</v>
      </c>
      <c r="AF44" s="6" t="s">
        <v>44</v>
      </c>
      <c r="AG44" s="6" t="s">
        <v>57</v>
      </c>
      <c r="AH44" s="6" t="s">
        <v>48</v>
      </c>
      <c r="AI44" s="6" t="s">
        <v>48</v>
      </c>
      <c r="AJ44" s="6" t="s">
        <v>48</v>
      </c>
      <c r="AK44" s="6" t="s">
        <v>48</v>
      </c>
      <c r="AL44" s="6" t="s">
        <v>44</v>
      </c>
      <c r="AM44" s="6"/>
      <c r="AN44" s="11" t="s">
        <v>389</v>
      </c>
      <c r="AO44" s="25"/>
      <c r="AP44" s="6"/>
    </row>
    <row r="45" spans="1:47" ht="16">
      <c r="A45" s="6">
        <f t="shared" si="1"/>
        <v>44</v>
      </c>
      <c r="B45" s="6">
        <v>1</v>
      </c>
      <c r="C45" t="s">
        <v>390</v>
      </c>
      <c r="D45" s="6" t="s">
        <v>391</v>
      </c>
      <c r="E45" s="6" t="s">
        <v>44</v>
      </c>
      <c r="F45" s="6" t="s">
        <v>392</v>
      </c>
      <c r="G45" s="6" t="s">
        <v>393</v>
      </c>
      <c r="H45" s="6" t="s">
        <v>394</v>
      </c>
      <c r="I45" s="6" t="s">
        <v>44</v>
      </c>
      <c r="J45" s="9">
        <v>44044</v>
      </c>
      <c r="K45" s="6" t="s">
        <v>395</v>
      </c>
      <c r="L45" s="6" t="s">
        <v>396</v>
      </c>
      <c r="M45" s="6" t="s">
        <v>51</v>
      </c>
      <c r="N45" s="8" t="s">
        <v>397</v>
      </c>
      <c r="O45" s="6" t="s">
        <v>53</v>
      </c>
      <c r="P45" s="6" t="s">
        <v>54</v>
      </c>
      <c r="Q45" s="6">
        <v>384</v>
      </c>
      <c r="R45" s="10">
        <v>43899</v>
      </c>
      <c r="S45" s="10">
        <v>43999</v>
      </c>
      <c r="T45" s="48">
        <f t="shared" si="0"/>
        <v>45</v>
      </c>
      <c r="U45" s="6" t="s">
        <v>44</v>
      </c>
      <c r="V45" s="6" t="s">
        <v>48</v>
      </c>
      <c r="W45" s="6" t="s">
        <v>44</v>
      </c>
      <c r="X45" s="6" t="s">
        <v>48</v>
      </c>
      <c r="Y45" s="6" t="s">
        <v>44</v>
      </c>
      <c r="Z45" s="6" t="s">
        <v>55</v>
      </c>
      <c r="AA45" s="6" t="s">
        <v>56</v>
      </c>
      <c r="AB45" s="6" t="s">
        <v>44</v>
      </c>
      <c r="AC45" s="6" t="s">
        <v>48</v>
      </c>
      <c r="AD45" s="6" t="s">
        <v>48</v>
      </c>
      <c r="AE45" s="6" t="s">
        <v>44</v>
      </c>
      <c r="AF45" s="6" t="s">
        <v>44</v>
      </c>
      <c r="AG45" s="6" t="s">
        <v>55</v>
      </c>
      <c r="AH45" s="6" t="s">
        <v>48</v>
      </c>
      <c r="AI45" s="6" t="s">
        <v>48</v>
      </c>
      <c r="AJ45" s="6" t="s">
        <v>48</v>
      </c>
      <c r="AK45" s="6" t="s">
        <v>48</v>
      </c>
      <c r="AL45" s="6" t="s">
        <v>44</v>
      </c>
      <c r="AM45" s="6"/>
      <c r="AN45" s="22" t="s">
        <v>398</v>
      </c>
      <c r="AO45" s="25"/>
      <c r="AP45" s="6"/>
      <c r="AQ45" s="12" t="s">
        <v>212</v>
      </c>
    </row>
    <row r="46" spans="1:47" ht="16">
      <c r="A46" s="6">
        <f t="shared" si="1"/>
        <v>45</v>
      </c>
      <c r="B46" s="6">
        <v>1</v>
      </c>
      <c r="C46" s="6" t="s">
        <v>399</v>
      </c>
      <c r="D46" s="6" t="s">
        <v>400</v>
      </c>
      <c r="E46" s="6" t="s">
        <v>44</v>
      </c>
      <c r="F46" s="6" t="s">
        <v>273</v>
      </c>
      <c r="G46" s="6" t="s">
        <v>75</v>
      </c>
      <c r="H46" s="6" t="s">
        <v>76</v>
      </c>
      <c r="I46" s="6" t="s">
        <v>48</v>
      </c>
      <c r="J46" s="9">
        <v>44075</v>
      </c>
      <c r="K46" s="6" t="s">
        <v>401</v>
      </c>
      <c r="L46" s="6" t="s">
        <v>66</v>
      </c>
      <c r="M46" s="6" t="s">
        <v>51</v>
      </c>
      <c r="N46" s="6" t="s">
        <v>165</v>
      </c>
      <c r="O46" s="6" t="s">
        <v>89</v>
      </c>
      <c r="P46" s="6" t="s">
        <v>54</v>
      </c>
      <c r="Q46" s="6">
        <f>26+26</f>
        <v>52</v>
      </c>
      <c r="R46" s="10">
        <v>43875</v>
      </c>
      <c r="S46" s="10">
        <v>43896</v>
      </c>
      <c r="T46" s="48">
        <f t="shared" si="0"/>
        <v>179</v>
      </c>
      <c r="U46" s="6" t="s">
        <v>48</v>
      </c>
      <c r="V46" s="6" t="s">
        <v>48</v>
      </c>
      <c r="W46" s="6" t="s">
        <v>44</v>
      </c>
      <c r="X46" s="6" t="s">
        <v>44</v>
      </c>
      <c r="Y46" s="6" t="s">
        <v>44</v>
      </c>
      <c r="Z46" s="6" t="s">
        <v>57</v>
      </c>
      <c r="AA46" s="6" t="s">
        <v>56</v>
      </c>
      <c r="AB46" s="6" t="s">
        <v>48</v>
      </c>
      <c r="AC46" s="6" t="s">
        <v>44</v>
      </c>
      <c r="AD46" s="6" t="s">
        <v>80</v>
      </c>
      <c r="AE46" s="6" t="s">
        <v>48</v>
      </c>
      <c r="AF46" s="6" t="s">
        <v>48</v>
      </c>
      <c r="AG46" s="6"/>
      <c r="AH46" s="6" t="s">
        <v>48</v>
      </c>
      <c r="AI46" s="6" t="s">
        <v>48</v>
      </c>
      <c r="AJ46" s="6" t="s">
        <v>48</v>
      </c>
      <c r="AK46" s="6" t="s">
        <v>48</v>
      </c>
      <c r="AL46" s="6" t="s">
        <v>44</v>
      </c>
      <c r="AM46" s="6"/>
      <c r="AN46" s="6" t="s">
        <v>402</v>
      </c>
      <c r="AO46" s="25" t="s">
        <v>403</v>
      </c>
      <c r="AP46" s="6"/>
    </row>
    <row r="47" spans="1:47" ht="16">
      <c r="A47" s="6">
        <f t="shared" si="1"/>
        <v>46</v>
      </c>
      <c r="B47" s="6">
        <v>1</v>
      </c>
      <c r="C47" s="7" t="s">
        <v>404</v>
      </c>
      <c r="D47" s="6" t="s">
        <v>405</v>
      </c>
      <c r="E47" s="6" t="s">
        <v>44</v>
      </c>
      <c r="F47" s="6" t="s">
        <v>406</v>
      </c>
      <c r="G47" s="6" t="s">
        <v>63</v>
      </c>
      <c r="H47" s="6" t="s">
        <v>64</v>
      </c>
      <c r="I47" s="6" t="s">
        <v>44</v>
      </c>
      <c r="J47" s="9">
        <v>44075</v>
      </c>
      <c r="K47" s="6" t="s">
        <v>208</v>
      </c>
      <c r="L47" s="6" t="s">
        <v>66</v>
      </c>
      <c r="M47" s="6" t="s">
        <v>67</v>
      </c>
      <c r="N47" s="6" t="s">
        <v>407</v>
      </c>
      <c r="O47" s="6" t="s">
        <v>53</v>
      </c>
      <c r="P47" s="6" t="s">
        <v>69</v>
      </c>
      <c r="Q47" s="6">
        <f>494+494+495</f>
        <v>1483</v>
      </c>
      <c r="R47" s="10">
        <v>43927</v>
      </c>
      <c r="S47" s="10">
        <v>43977</v>
      </c>
      <c r="T47" s="48">
        <f t="shared" si="0"/>
        <v>98</v>
      </c>
      <c r="U47" s="6" t="s">
        <v>44</v>
      </c>
      <c r="V47" s="6" t="s">
        <v>48</v>
      </c>
      <c r="W47" s="6" t="s">
        <v>44</v>
      </c>
      <c r="X47" s="6" t="s">
        <v>44</v>
      </c>
      <c r="Y47" s="6" t="s">
        <v>44</v>
      </c>
      <c r="Z47" s="6" t="s">
        <v>57</v>
      </c>
      <c r="AA47" s="6" t="s">
        <v>56</v>
      </c>
      <c r="AB47" s="6" t="s">
        <v>44</v>
      </c>
      <c r="AC47" s="6" t="s">
        <v>48</v>
      </c>
      <c r="AD47" s="6" t="s">
        <v>44</v>
      </c>
      <c r="AE47" s="6" t="s">
        <v>48</v>
      </c>
      <c r="AF47" s="6" t="s">
        <v>48</v>
      </c>
      <c r="AG47" s="6"/>
      <c r="AH47" s="6" t="s">
        <v>44</v>
      </c>
      <c r="AI47" s="6" t="s">
        <v>48</v>
      </c>
      <c r="AJ47" s="6" t="s">
        <v>48</v>
      </c>
      <c r="AK47" s="6" t="s">
        <v>48</v>
      </c>
      <c r="AL47" s="6" t="s">
        <v>44</v>
      </c>
      <c r="AM47" s="6"/>
      <c r="AN47" s="11" t="s">
        <v>408</v>
      </c>
      <c r="AO47" s="25" t="s">
        <v>403</v>
      </c>
      <c r="AP47" s="6"/>
      <c r="AQ47" s="12" t="s">
        <v>59</v>
      </c>
    </row>
    <row r="48" spans="1:47" ht="16">
      <c r="A48" s="6">
        <f t="shared" si="1"/>
        <v>47</v>
      </c>
      <c r="B48" s="6">
        <v>1</v>
      </c>
      <c r="C48" s="6" t="s">
        <v>409</v>
      </c>
      <c r="D48" s="6" t="s">
        <v>410</v>
      </c>
      <c r="E48" s="6" t="s">
        <v>44</v>
      </c>
      <c r="F48" s="6" t="s">
        <v>411</v>
      </c>
      <c r="G48" s="6" t="s">
        <v>75</v>
      </c>
      <c r="H48" s="6" t="s">
        <v>76</v>
      </c>
      <c r="I48" s="6" t="s">
        <v>48</v>
      </c>
      <c r="J48" s="9">
        <v>44044</v>
      </c>
      <c r="K48" s="6" t="s">
        <v>412</v>
      </c>
      <c r="L48" s="6" t="s">
        <v>66</v>
      </c>
      <c r="M48" s="6" t="s">
        <v>123</v>
      </c>
      <c r="N48" s="6" t="s">
        <v>413</v>
      </c>
      <c r="O48" s="6" t="s">
        <v>125</v>
      </c>
      <c r="P48" s="6" t="s">
        <v>69</v>
      </c>
      <c r="Q48" s="6">
        <v>300</v>
      </c>
      <c r="R48" s="10">
        <v>43950</v>
      </c>
      <c r="S48" s="10">
        <v>43956</v>
      </c>
      <c r="T48" s="48">
        <f t="shared" si="0"/>
        <v>88</v>
      </c>
      <c r="U48" s="6" t="s">
        <v>48</v>
      </c>
      <c r="V48" s="6" t="s">
        <v>48</v>
      </c>
      <c r="W48" s="6" t="s">
        <v>44</v>
      </c>
      <c r="X48" s="6" t="s">
        <v>48</v>
      </c>
      <c r="Y48" s="6" t="s">
        <v>44</v>
      </c>
      <c r="Z48" s="6" t="s">
        <v>55</v>
      </c>
      <c r="AA48" s="6" t="s">
        <v>188</v>
      </c>
      <c r="AB48" s="6" t="s">
        <v>48</v>
      </c>
      <c r="AC48" s="6" t="s">
        <v>48</v>
      </c>
      <c r="AD48" s="6" t="s">
        <v>48</v>
      </c>
      <c r="AE48" s="6" t="s">
        <v>48</v>
      </c>
      <c r="AF48" s="6" t="s">
        <v>44</v>
      </c>
      <c r="AG48" s="6" t="s">
        <v>55</v>
      </c>
      <c r="AH48" s="6" t="s">
        <v>44</v>
      </c>
      <c r="AI48" s="6" t="s">
        <v>48</v>
      </c>
      <c r="AJ48" s="6" t="s">
        <v>48</v>
      </c>
      <c r="AK48" s="6" t="s">
        <v>48</v>
      </c>
      <c r="AL48" s="6" t="s">
        <v>44</v>
      </c>
      <c r="AM48" s="6" t="s">
        <v>414</v>
      </c>
      <c r="AN48" s="6" t="s">
        <v>415</v>
      </c>
      <c r="AO48" s="25" t="s">
        <v>403</v>
      </c>
      <c r="AP48" s="6"/>
    </row>
    <row r="49" spans="1:43" ht="16">
      <c r="A49" s="6">
        <f t="shared" si="1"/>
        <v>48</v>
      </c>
      <c r="B49" s="6">
        <v>1</v>
      </c>
      <c r="C49" s="6" t="s">
        <v>409</v>
      </c>
      <c r="D49" s="6" t="s">
        <v>410</v>
      </c>
      <c r="E49" s="6" t="s">
        <v>44</v>
      </c>
      <c r="F49" s="6" t="s">
        <v>411</v>
      </c>
      <c r="G49" s="6" t="s">
        <v>75</v>
      </c>
      <c r="H49" s="6" t="s">
        <v>76</v>
      </c>
      <c r="I49" s="6" t="s">
        <v>48</v>
      </c>
      <c r="J49" s="9">
        <v>44044</v>
      </c>
      <c r="K49" s="6" t="s">
        <v>412</v>
      </c>
      <c r="L49" s="6" t="s">
        <v>66</v>
      </c>
      <c r="M49" s="6" t="s">
        <v>123</v>
      </c>
      <c r="N49" s="6" t="s">
        <v>413</v>
      </c>
      <c r="O49" s="6" t="s">
        <v>125</v>
      </c>
      <c r="P49" s="6" t="s">
        <v>69</v>
      </c>
      <c r="Q49" s="6">
        <v>300</v>
      </c>
      <c r="R49" s="10">
        <v>43950</v>
      </c>
      <c r="S49" s="10">
        <v>43956</v>
      </c>
      <c r="T49" s="48">
        <f t="shared" si="0"/>
        <v>88</v>
      </c>
      <c r="U49" s="6" t="s">
        <v>48</v>
      </c>
      <c r="V49" s="6" t="s">
        <v>48</v>
      </c>
      <c r="W49" s="6" t="s">
        <v>44</v>
      </c>
      <c r="X49" s="6" t="s">
        <v>48</v>
      </c>
      <c r="Y49" s="6" t="s">
        <v>44</v>
      </c>
      <c r="Z49" s="6" t="s">
        <v>55</v>
      </c>
      <c r="AA49" s="6" t="s">
        <v>188</v>
      </c>
      <c r="AB49" s="6" t="s">
        <v>48</v>
      </c>
      <c r="AC49" s="6" t="s">
        <v>48</v>
      </c>
      <c r="AD49" s="6" t="s">
        <v>48</v>
      </c>
      <c r="AE49" s="6" t="s">
        <v>48</v>
      </c>
      <c r="AF49" s="6" t="s">
        <v>44</v>
      </c>
      <c r="AG49" s="6" t="s">
        <v>55</v>
      </c>
      <c r="AH49" s="6" t="s">
        <v>44</v>
      </c>
      <c r="AI49" s="6" t="s">
        <v>48</v>
      </c>
      <c r="AJ49" s="6" t="s">
        <v>48</v>
      </c>
      <c r="AK49" s="6" t="s">
        <v>48</v>
      </c>
      <c r="AL49" s="6" t="s">
        <v>44</v>
      </c>
      <c r="AM49" s="6" t="s">
        <v>416</v>
      </c>
      <c r="AN49" s="6" t="s">
        <v>415</v>
      </c>
      <c r="AO49" s="25" t="s">
        <v>403</v>
      </c>
      <c r="AP49" s="6"/>
    </row>
    <row r="50" spans="1:43" ht="16">
      <c r="A50" s="6">
        <f t="shared" si="1"/>
        <v>49</v>
      </c>
      <c r="B50" s="6">
        <v>1</v>
      </c>
      <c r="C50" s="6" t="s">
        <v>417</v>
      </c>
      <c r="D50" s="6" t="s">
        <v>418</v>
      </c>
      <c r="E50" s="6" t="s">
        <v>44</v>
      </c>
      <c r="F50" s="6" t="s">
        <v>419</v>
      </c>
      <c r="G50" s="6" t="s">
        <v>104</v>
      </c>
      <c r="H50" s="6" t="s">
        <v>105</v>
      </c>
      <c r="I50" s="6" t="s">
        <v>48</v>
      </c>
      <c r="J50" s="9">
        <v>44044</v>
      </c>
      <c r="K50" s="6" t="s">
        <v>420</v>
      </c>
      <c r="L50" s="6" t="s">
        <v>66</v>
      </c>
      <c r="M50" s="6" t="s">
        <v>51</v>
      </c>
      <c r="N50" s="6" t="s">
        <v>165</v>
      </c>
      <c r="O50" s="6" t="s">
        <v>89</v>
      </c>
      <c r="P50" s="6" t="s">
        <v>54</v>
      </c>
      <c r="Q50" s="6">
        <v>66</v>
      </c>
      <c r="R50" s="10">
        <v>43941</v>
      </c>
      <c r="S50" s="10">
        <v>43971</v>
      </c>
      <c r="T50" s="48">
        <f t="shared" si="0"/>
        <v>73</v>
      </c>
      <c r="U50" s="6" t="s">
        <v>48</v>
      </c>
      <c r="V50" s="6" t="s">
        <v>48</v>
      </c>
      <c r="W50" s="6" t="s">
        <v>44</v>
      </c>
      <c r="X50" s="6" t="s">
        <v>48</v>
      </c>
      <c r="Y50" s="6" t="s">
        <v>44</v>
      </c>
      <c r="Z50" s="6" t="s">
        <v>173</v>
      </c>
      <c r="AA50" s="6" t="s">
        <v>56</v>
      </c>
      <c r="AB50" s="6" t="s">
        <v>44</v>
      </c>
      <c r="AC50" s="6" t="s">
        <v>44</v>
      </c>
      <c r="AD50" s="6" t="s">
        <v>80</v>
      </c>
      <c r="AE50" s="6" t="s">
        <v>44</v>
      </c>
      <c r="AF50" s="6" t="s">
        <v>48</v>
      </c>
      <c r="AG50" s="6"/>
      <c r="AH50" s="6" t="s">
        <v>48</v>
      </c>
      <c r="AI50" s="6" t="s">
        <v>48</v>
      </c>
      <c r="AJ50" s="6" t="s">
        <v>48</v>
      </c>
      <c r="AK50" s="6" t="s">
        <v>48</v>
      </c>
      <c r="AL50" s="6" t="s">
        <v>44</v>
      </c>
      <c r="AM50" s="6"/>
      <c r="AN50" s="6" t="s">
        <v>421</v>
      </c>
      <c r="AO50" s="25" t="s">
        <v>403</v>
      </c>
      <c r="AP50" s="6"/>
    </row>
    <row r="51" spans="1:43" ht="16">
      <c r="A51" s="6">
        <f t="shared" si="1"/>
        <v>50</v>
      </c>
      <c r="B51" s="6">
        <v>1</v>
      </c>
      <c r="C51" s="6" t="s">
        <v>422</v>
      </c>
      <c r="D51" s="6" t="s">
        <v>423</v>
      </c>
      <c r="E51" s="6" t="s">
        <v>44</v>
      </c>
      <c r="F51" s="6" t="s">
        <v>424</v>
      </c>
      <c r="G51" s="6" t="s">
        <v>104</v>
      </c>
      <c r="H51" s="6" t="s">
        <v>105</v>
      </c>
      <c r="I51" s="6" t="s">
        <v>48</v>
      </c>
      <c r="J51" s="9">
        <v>44075</v>
      </c>
      <c r="K51" s="7" t="s">
        <v>425</v>
      </c>
      <c r="L51" s="6" t="s">
        <v>333</v>
      </c>
      <c r="M51" s="6" t="s">
        <v>51</v>
      </c>
      <c r="N51" s="7" t="s">
        <v>426</v>
      </c>
      <c r="O51" s="6" t="s">
        <v>89</v>
      </c>
      <c r="P51" s="6" t="s">
        <v>54</v>
      </c>
      <c r="Q51" s="6">
        <f>34+28</f>
        <v>62</v>
      </c>
      <c r="R51" s="10">
        <v>43941</v>
      </c>
      <c r="S51" s="10">
        <v>44002</v>
      </c>
      <c r="T51" s="48">
        <f t="shared" si="0"/>
        <v>73</v>
      </c>
      <c r="U51" s="6" t="s">
        <v>48</v>
      </c>
      <c r="V51" s="6" t="s">
        <v>48</v>
      </c>
      <c r="W51" s="6" t="s">
        <v>44</v>
      </c>
      <c r="X51" s="6" t="s">
        <v>48</v>
      </c>
      <c r="Y51" s="6" t="s">
        <v>44</v>
      </c>
      <c r="Z51" s="6" t="s">
        <v>55</v>
      </c>
      <c r="AA51" s="6" t="s">
        <v>56</v>
      </c>
      <c r="AB51" s="6" t="s">
        <v>44</v>
      </c>
      <c r="AC51" s="6" t="s">
        <v>44</v>
      </c>
      <c r="AD51" s="6" t="s">
        <v>80</v>
      </c>
      <c r="AE51" s="6" t="s">
        <v>44</v>
      </c>
      <c r="AF51" s="6" t="s">
        <v>48</v>
      </c>
      <c r="AG51" s="6"/>
      <c r="AH51" s="6" t="s">
        <v>48</v>
      </c>
      <c r="AI51" s="6" t="s">
        <v>48</v>
      </c>
      <c r="AJ51" s="6" t="s">
        <v>48</v>
      </c>
      <c r="AK51" s="6" t="s">
        <v>48</v>
      </c>
      <c r="AL51" s="6" t="s">
        <v>44</v>
      </c>
      <c r="AM51" s="6"/>
      <c r="AN51" s="11" t="s">
        <v>427</v>
      </c>
      <c r="AO51" s="25" t="s">
        <v>403</v>
      </c>
      <c r="AP51" s="6"/>
    </row>
    <row r="52" spans="1:43" ht="16">
      <c r="A52" s="6">
        <f t="shared" si="1"/>
        <v>51</v>
      </c>
      <c r="B52" s="6">
        <v>1</v>
      </c>
      <c r="C52" t="s">
        <v>428</v>
      </c>
      <c r="D52" s="6" t="s">
        <v>429</v>
      </c>
      <c r="E52" s="6" t="s">
        <v>44</v>
      </c>
      <c r="F52" s="6" t="s">
        <v>430</v>
      </c>
      <c r="G52" s="6" t="s">
        <v>431</v>
      </c>
      <c r="H52" s="6" t="s">
        <v>96</v>
      </c>
      <c r="I52" s="6" t="s">
        <v>48</v>
      </c>
      <c r="J52" s="9">
        <v>44105</v>
      </c>
      <c r="K52" s="16" t="s">
        <v>432</v>
      </c>
      <c r="L52" s="6" t="s">
        <v>333</v>
      </c>
      <c r="M52" s="6" t="s">
        <v>51</v>
      </c>
      <c r="N52" s="16" t="s">
        <v>433</v>
      </c>
      <c r="O52" s="6" t="s">
        <v>53</v>
      </c>
      <c r="P52" s="6" t="s">
        <v>54</v>
      </c>
      <c r="Q52" s="6">
        <f>1616+3424</f>
        <v>5040</v>
      </c>
      <c r="R52" s="10">
        <v>43909</v>
      </c>
      <c r="S52" s="10">
        <v>44011</v>
      </c>
      <c r="T52" s="48">
        <f t="shared" si="0"/>
        <v>94</v>
      </c>
      <c r="U52" s="6" t="s">
        <v>44</v>
      </c>
      <c r="V52" s="6" t="s">
        <v>48</v>
      </c>
      <c r="W52" s="6" t="s">
        <v>44</v>
      </c>
      <c r="X52" s="6" t="s">
        <v>48</v>
      </c>
      <c r="Y52" s="6" t="s">
        <v>44</v>
      </c>
      <c r="Z52" s="6" t="s">
        <v>55</v>
      </c>
      <c r="AA52" s="6" t="s">
        <v>59</v>
      </c>
      <c r="AB52" s="6" t="s">
        <v>44</v>
      </c>
      <c r="AC52" s="6" t="s">
        <v>48</v>
      </c>
      <c r="AD52" s="6" t="s">
        <v>44</v>
      </c>
      <c r="AE52" s="6" t="s">
        <v>44</v>
      </c>
      <c r="AF52" s="6" t="s">
        <v>48</v>
      </c>
      <c r="AG52" s="6"/>
      <c r="AH52" s="6" t="s">
        <v>48</v>
      </c>
      <c r="AI52" s="6" t="s">
        <v>48</v>
      </c>
      <c r="AJ52" s="6" t="s">
        <v>48</v>
      </c>
      <c r="AK52" s="6" t="s">
        <v>48</v>
      </c>
      <c r="AL52" s="6" t="s">
        <v>44</v>
      </c>
      <c r="AM52" s="6"/>
      <c r="AN52" s="22" t="s">
        <v>434</v>
      </c>
      <c r="AO52" s="25" t="s">
        <v>403</v>
      </c>
      <c r="AP52" s="6"/>
      <c r="AQ52" s="12" t="s">
        <v>59</v>
      </c>
    </row>
    <row r="53" spans="1:43" ht="16">
      <c r="A53" s="6">
        <f t="shared" si="1"/>
        <v>52</v>
      </c>
      <c r="B53" s="6">
        <v>1</v>
      </c>
      <c r="C53" s="15" t="s">
        <v>435</v>
      </c>
      <c r="D53" s="6" t="s">
        <v>436</v>
      </c>
      <c r="E53" s="6" t="s">
        <v>44</v>
      </c>
      <c r="F53" s="6" t="s">
        <v>437</v>
      </c>
      <c r="G53" s="6" t="s">
        <v>46</v>
      </c>
      <c r="H53" s="6" t="s">
        <v>47</v>
      </c>
      <c r="I53" s="6" t="s">
        <v>48</v>
      </c>
      <c r="J53" s="9">
        <v>44044</v>
      </c>
      <c r="K53" s="6" t="s">
        <v>438</v>
      </c>
      <c r="L53" s="6" t="s">
        <v>66</v>
      </c>
      <c r="M53" s="6" t="s">
        <v>51</v>
      </c>
      <c r="N53" s="6" t="s">
        <v>439</v>
      </c>
      <c r="O53" s="6" t="s">
        <v>53</v>
      </c>
      <c r="P53" s="6" t="s">
        <v>54</v>
      </c>
      <c r="Q53" s="6">
        <f>199+194</f>
        <v>393</v>
      </c>
      <c r="R53" s="10">
        <v>43939</v>
      </c>
      <c r="S53" s="10">
        <v>43998</v>
      </c>
      <c r="T53" s="48">
        <f t="shared" si="0"/>
        <v>46</v>
      </c>
      <c r="U53" s="6" t="s">
        <v>44</v>
      </c>
      <c r="V53" s="6" t="s">
        <v>48</v>
      </c>
      <c r="W53" s="6" t="s">
        <v>44</v>
      </c>
      <c r="X53" s="6" t="s">
        <v>48</v>
      </c>
      <c r="Y53" s="6" t="s">
        <v>44</v>
      </c>
      <c r="Z53" s="6" t="s">
        <v>55</v>
      </c>
      <c r="AA53" s="6" t="s">
        <v>56</v>
      </c>
      <c r="AB53" s="6" t="s">
        <v>44</v>
      </c>
      <c r="AC53" s="6" t="s">
        <v>44</v>
      </c>
      <c r="AD53" s="6" t="s">
        <v>80</v>
      </c>
      <c r="AE53" s="6" t="s">
        <v>44</v>
      </c>
      <c r="AF53" s="6" t="s">
        <v>44</v>
      </c>
      <c r="AG53" s="6" t="s">
        <v>57</v>
      </c>
      <c r="AH53" s="6" t="s">
        <v>48</v>
      </c>
      <c r="AI53" s="6" t="s">
        <v>48</v>
      </c>
      <c r="AJ53" s="6" t="s">
        <v>48</v>
      </c>
      <c r="AK53" s="6" t="s">
        <v>48</v>
      </c>
      <c r="AL53" s="6" t="s">
        <v>44</v>
      </c>
      <c r="AM53" s="6"/>
      <c r="AN53" s="11" t="s">
        <v>440</v>
      </c>
      <c r="AO53" s="25" t="s">
        <v>403</v>
      </c>
      <c r="AP53" s="6"/>
      <c r="AQ53" s="12" t="s">
        <v>59</v>
      </c>
    </row>
    <row r="54" spans="1:43" ht="16">
      <c r="A54" s="6">
        <f t="shared" si="1"/>
        <v>53</v>
      </c>
      <c r="B54" s="6">
        <v>1</v>
      </c>
      <c r="C54" s="7" t="s">
        <v>441</v>
      </c>
      <c r="D54" s="6" t="s">
        <v>442</v>
      </c>
      <c r="E54" s="6" t="s">
        <v>44</v>
      </c>
      <c r="F54" s="6" t="s">
        <v>443</v>
      </c>
      <c r="G54" s="6" t="s">
        <v>378</v>
      </c>
      <c r="H54" s="6" t="s">
        <v>64</v>
      </c>
      <c r="I54" s="6" t="s">
        <v>44</v>
      </c>
      <c r="J54" s="9">
        <v>44075</v>
      </c>
      <c r="K54" s="7" t="s">
        <v>444</v>
      </c>
      <c r="L54" s="6" t="s">
        <v>333</v>
      </c>
      <c r="M54" s="6" t="s">
        <v>51</v>
      </c>
      <c r="N54" s="6" t="s">
        <v>445</v>
      </c>
      <c r="O54" s="6" t="s">
        <v>89</v>
      </c>
      <c r="P54" s="6" t="s">
        <v>446</v>
      </c>
      <c r="Q54" s="6">
        <f>45+39</f>
        <v>84</v>
      </c>
      <c r="R54" s="9">
        <v>43952</v>
      </c>
      <c r="S54" s="9">
        <v>43983</v>
      </c>
      <c r="T54" s="48">
        <f t="shared" si="0"/>
        <v>92</v>
      </c>
      <c r="U54" s="6" t="s">
        <v>48</v>
      </c>
      <c r="V54" s="6" t="s">
        <v>48</v>
      </c>
      <c r="W54" s="6" t="s">
        <v>44</v>
      </c>
      <c r="X54" s="6" t="s">
        <v>44</v>
      </c>
      <c r="Y54" s="6" t="s">
        <v>44</v>
      </c>
      <c r="Z54" s="6" t="s">
        <v>55</v>
      </c>
      <c r="AA54" s="6" t="s">
        <v>56</v>
      </c>
      <c r="AB54" s="6" t="s">
        <v>44</v>
      </c>
      <c r="AC54" s="6" t="s">
        <v>44</v>
      </c>
      <c r="AD54" s="6" t="s">
        <v>80</v>
      </c>
      <c r="AE54" s="6" t="s">
        <v>48</v>
      </c>
      <c r="AF54" s="6" t="s">
        <v>44</v>
      </c>
      <c r="AG54" s="6" t="s">
        <v>55</v>
      </c>
      <c r="AH54" s="6" t="s">
        <v>48</v>
      </c>
      <c r="AI54" s="6" t="s">
        <v>48</v>
      </c>
      <c r="AJ54" s="6" t="s">
        <v>48</v>
      </c>
      <c r="AK54" s="6" t="s">
        <v>48</v>
      </c>
      <c r="AL54" s="6" t="s">
        <v>44</v>
      </c>
      <c r="AM54" s="6" t="s">
        <v>342</v>
      </c>
      <c r="AN54" s="11" t="s">
        <v>447</v>
      </c>
      <c r="AO54" s="25" t="s">
        <v>403</v>
      </c>
      <c r="AP54" s="6"/>
    </row>
    <row r="55" spans="1:43" ht="16">
      <c r="A55" s="6">
        <f t="shared" si="1"/>
        <v>54</v>
      </c>
      <c r="B55" s="6">
        <v>1</v>
      </c>
      <c r="C55" s="7" t="s">
        <v>448</v>
      </c>
      <c r="D55" s="6" t="s">
        <v>449</v>
      </c>
      <c r="E55" s="6" t="s">
        <v>44</v>
      </c>
      <c r="F55" s="6" t="s">
        <v>450</v>
      </c>
      <c r="G55" s="6" t="s">
        <v>63</v>
      </c>
      <c r="H55" s="6" t="s">
        <v>64</v>
      </c>
      <c r="I55" s="6" t="s">
        <v>44</v>
      </c>
      <c r="J55" s="9">
        <v>44075</v>
      </c>
      <c r="K55" s="6" t="s">
        <v>412</v>
      </c>
      <c r="L55" s="6" t="s">
        <v>66</v>
      </c>
      <c r="M55" s="6" t="s">
        <v>123</v>
      </c>
      <c r="N55" s="6" t="s">
        <v>451</v>
      </c>
      <c r="O55" s="6" t="s">
        <v>125</v>
      </c>
      <c r="P55" s="6" t="s">
        <v>69</v>
      </c>
      <c r="Q55" s="6">
        <v>377</v>
      </c>
      <c r="R55" s="10">
        <v>44025</v>
      </c>
      <c r="S55" s="10">
        <v>44047</v>
      </c>
      <c r="T55" s="48">
        <f t="shared" si="0"/>
        <v>28</v>
      </c>
      <c r="U55" s="6" t="s">
        <v>44</v>
      </c>
      <c r="V55" s="6" t="s">
        <v>44</v>
      </c>
      <c r="W55" s="6" t="s">
        <v>44</v>
      </c>
      <c r="X55" s="6" t="s">
        <v>48</v>
      </c>
      <c r="Y55" s="6" t="s">
        <v>44</v>
      </c>
      <c r="Z55" s="6" t="s">
        <v>173</v>
      </c>
      <c r="AA55" s="6" t="s">
        <v>452</v>
      </c>
      <c r="AB55" s="6" t="s">
        <v>48</v>
      </c>
      <c r="AC55" s="7" t="s">
        <v>44</v>
      </c>
      <c r="AD55" s="7" t="s">
        <v>80</v>
      </c>
      <c r="AE55" s="6" t="s">
        <v>48</v>
      </c>
      <c r="AF55" s="6" t="s">
        <v>44</v>
      </c>
      <c r="AG55" s="6" t="s">
        <v>55</v>
      </c>
      <c r="AH55" s="6" t="s">
        <v>48</v>
      </c>
      <c r="AI55" s="6" t="s">
        <v>48</v>
      </c>
      <c r="AJ55" s="6" t="s">
        <v>48</v>
      </c>
      <c r="AK55" s="6" t="s">
        <v>48</v>
      </c>
      <c r="AL55" s="6" t="s">
        <v>44</v>
      </c>
      <c r="AM55" s="6" t="s">
        <v>342</v>
      </c>
      <c r="AN55" s="11" t="s">
        <v>453</v>
      </c>
      <c r="AO55" s="25" t="s">
        <v>403</v>
      </c>
      <c r="AP55" s="6"/>
      <c r="AQ55" s="12" t="s">
        <v>59</v>
      </c>
    </row>
    <row r="56" spans="1:43" ht="16">
      <c r="A56" s="6">
        <f t="shared" si="1"/>
        <v>55</v>
      </c>
      <c r="B56" s="6">
        <v>1</v>
      </c>
      <c r="C56" s="7" t="s">
        <v>454</v>
      </c>
      <c r="D56" s="6" t="s">
        <v>449</v>
      </c>
      <c r="E56" s="6" t="s">
        <v>44</v>
      </c>
      <c r="F56" s="6" t="s">
        <v>450</v>
      </c>
      <c r="G56" s="6" t="s">
        <v>63</v>
      </c>
      <c r="H56" s="6" t="s">
        <v>64</v>
      </c>
      <c r="I56" s="6" t="s">
        <v>44</v>
      </c>
      <c r="J56" s="9">
        <v>44075</v>
      </c>
      <c r="K56" s="6" t="s">
        <v>412</v>
      </c>
      <c r="L56" s="6" t="s">
        <v>66</v>
      </c>
      <c r="M56" s="6" t="s">
        <v>123</v>
      </c>
      <c r="N56" s="6" t="s">
        <v>451</v>
      </c>
      <c r="O56" s="6" t="s">
        <v>125</v>
      </c>
      <c r="P56" s="6" t="s">
        <v>69</v>
      </c>
      <c r="Q56" s="6">
        <v>25</v>
      </c>
      <c r="R56" s="10">
        <v>44041</v>
      </c>
      <c r="S56" s="10">
        <v>44050</v>
      </c>
      <c r="T56" s="48">
        <f t="shared" si="0"/>
        <v>25</v>
      </c>
      <c r="U56" s="6" t="s">
        <v>44</v>
      </c>
      <c r="V56" s="6" t="s">
        <v>44</v>
      </c>
      <c r="W56" s="6" t="s">
        <v>44</v>
      </c>
      <c r="X56" s="6" t="s">
        <v>48</v>
      </c>
      <c r="Y56" s="6" t="s">
        <v>44</v>
      </c>
      <c r="Z56" s="6" t="s">
        <v>173</v>
      </c>
      <c r="AA56" s="6" t="s">
        <v>452</v>
      </c>
      <c r="AB56" s="6" t="s">
        <v>48</v>
      </c>
      <c r="AC56" s="7" t="s">
        <v>44</v>
      </c>
      <c r="AD56" s="7" t="s">
        <v>80</v>
      </c>
      <c r="AE56" s="6" t="s">
        <v>48</v>
      </c>
      <c r="AF56" s="6" t="s">
        <v>44</v>
      </c>
      <c r="AG56" s="6" t="s">
        <v>55</v>
      </c>
      <c r="AH56" s="6" t="s">
        <v>48</v>
      </c>
      <c r="AI56" s="6" t="s">
        <v>48</v>
      </c>
      <c r="AJ56" s="6" t="s">
        <v>48</v>
      </c>
      <c r="AK56" s="6" t="s">
        <v>48</v>
      </c>
      <c r="AL56" s="6" t="s">
        <v>44</v>
      </c>
      <c r="AM56" s="6" t="s">
        <v>342</v>
      </c>
      <c r="AN56" s="22" t="s">
        <v>453</v>
      </c>
      <c r="AO56" s="25" t="s">
        <v>403</v>
      </c>
      <c r="AP56" s="6"/>
      <c r="AQ56" s="12" t="s">
        <v>59</v>
      </c>
    </row>
    <row r="57" spans="1:43" ht="16">
      <c r="A57" s="6">
        <f t="shared" si="1"/>
        <v>56</v>
      </c>
      <c r="B57" s="6">
        <v>1</v>
      </c>
      <c r="C57" s="7" t="s">
        <v>455</v>
      </c>
      <c r="D57" s="6" t="s">
        <v>449</v>
      </c>
      <c r="E57" s="6" t="s">
        <v>44</v>
      </c>
      <c r="F57" s="6" t="s">
        <v>450</v>
      </c>
      <c r="G57" s="6" t="s">
        <v>63</v>
      </c>
      <c r="H57" s="6" t="s">
        <v>64</v>
      </c>
      <c r="I57" s="6" t="s">
        <v>44</v>
      </c>
      <c r="J57" s="9">
        <v>44075</v>
      </c>
      <c r="K57" s="6" t="s">
        <v>412</v>
      </c>
      <c r="L57" s="6" t="s">
        <v>66</v>
      </c>
      <c r="M57" s="6" t="s">
        <v>123</v>
      </c>
      <c r="N57" s="6" t="s">
        <v>451</v>
      </c>
      <c r="O57" s="6" t="s">
        <v>125</v>
      </c>
      <c r="P57" s="6" t="s">
        <v>69</v>
      </c>
      <c r="Q57" s="6">
        <v>394</v>
      </c>
      <c r="R57" s="10">
        <v>44046</v>
      </c>
      <c r="S57" s="10">
        <v>44067</v>
      </c>
      <c r="T57" s="48">
        <f t="shared" si="0"/>
        <v>8</v>
      </c>
      <c r="U57" s="6" t="s">
        <v>44</v>
      </c>
      <c r="V57" s="6" t="s">
        <v>44</v>
      </c>
      <c r="W57" s="6" t="s">
        <v>44</v>
      </c>
      <c r="X57" s="6" t="s">
        <v>48</v>
      </c>
      <c r="Y57" s="6" t="s">
        <v>44</v>
      </c>
      <c r="Z57" s="6" t="s">
        <v>173</v>
      </c>
      <c r="AA57" s="6" t="s">
        <v>456</v>
      </c>
      <c r="AB57" s="6" t="s">
        <v>48</v>
      </c>
      <c r="AC57" s="7" t="s">
        <v>44</v>
      </c>
      <c r="AD57" s="7" t="s">
        <v>80</v>
      </c>
      <c r="AE57" s="6" t="s">
        <v>48</v>
      </c>
      <c r="AF57" s="6" t="s">
        <v>44</v>
      </c>
      <c r="AG57" s="6" t="s">
        <v>55</v>
      </c>
      <c r="AH57" s="6" t="s">
        <v>48</v>
      </c>
      <c r="AI57" s="6" t="s">
        <v>48</v>
      </c>
      <c r="AJ57" s="6" t="s">
        <v>48</v>
      </c>
      <c r="AK57" s="6" t="s">
        <v>48</v>
      </c>
      <c r="AL57" s="6" t="s">
        <v>44</v>
      </c>
      <c r="AM57" s="6" t="s">
        <v>342</v>
      </c>
      <c r="AN57" s="22" t="s">
        <v>453</v>
      </c>
      <c r="AO57" s="25" t="s">
        <v>403</v>
      </c>
      <c r="AP57" s="6"/>
      <c r="AQ57" s="12" t="s">
        <v>59</v>
      </c>
    </row>
    <row r="58" spans="1:43" ht="16">
      <c r="A58" s="6">
        <f t="shared" si="1"/>
        <v>57</v>
      </c>
      <c r="B58" s="6">
        <v>1</v>
      </c>
      <c r="C58" s="16" t="s">
        <v>457</v>
      </c>
      <c r="D58" s="6" t="s">
        <v>458</v>
      </c>
      <c r="E58" s="6" t="s">
        <v>44</v>
      </c>
      <c r="F58" s="6" t="s">
        <v>459</v>
      </c>
      <c r="G58" s="6" t="s">
        <v>46</v>
      </c>
      <c r="H58" s="6" t="s">
        <v>47</v>
      </c>
      <c r="I58" s="6" t="s">
        <v>48</v>
      </c>
      <c r="J58" s="9">
        <v>44075</v>
      </c>
      <c r="K58" s="16" t="s">
        <v>460</v>
      </c>
      <c r="L58" s="16" t="s">
        <v>461</v>
      </c>
      <c r="M58" s="6" t="s">
        <v>51</v>
      </c>
      <c r="N58" s="16" t="s">
        <v>462</v>
      </c>
      <c r="O58" s="6" t="s">
        <v>89</v>
      </c>
      <c r="P58" s="6" t="s">
        <v>54</v>
      </c>
      <c r="Q58" s="6">
        <v>20</v>
      </c>
      <c r="R58" s="9">
        <v>43922</v>
      </c>
      <c r="S58" s="9">
        <v>44043</v>
      </c>
      <c r="T58" s="48">
        <f t="shared" si="0"/>
        <v>32</v>
      </c>
      <c r="U58" s="6" t="s">
        <v>48</v>
      </c>
      <c r="V58" s="6" t="s">
        <v>48</v>
      </c>
      <c r="W58" s="6" t="s">
        <v>44</v>
      </c>
      <c r="X58" s="6" t="s">
        <v>48</v>
      </c>
      <c r="Y58" s="6" t="s">
        <v>44</v>
      </c>
      <c r="Z58" s="6" t="s">
        <v>55</v>
      </c>
      <c r="AA58" s="6" t="s">
        <v>463</v>
      </c>
      <c r="AB58" s="6" t="s">
        <v>44</v>
      </c>
      <c r="AC58" s="6" t="s">
        <v>44</v>
      </c>
      <c r="AD58" s="6" t="s">
        <v>80</v>
      </c>
      <c r="AE58" s="6" t="s">
        <v>44</v>
      </c>
      <c r="AF58" s="6" t="s">
        <v>44</v>
      </c>
      <c r="AG58" s="6" t="s">
        <v>55</v>
      </c>
      <c r="AH58" s="6" t="s">
        <v>48</v>
      </c>
      <c r="AI58" s="6" t="s">
        <v>48</v>
      </c>
      <c r="AJ58" s="6" t="s">
        <v>48</v>
      </c>
      <c r="AK58" s="6" t="s">
        <v>48</v>
      </c>
      <c r="AL58" s="6" t="s">
        <v>44</v>
      </c>
      <c r="AM58" s="6"/>
      <c r="AN58" s="6" t="s">
        <v>464</v>
      </c>
      <c r="AO58" s="25" t="s">
        <v>403</v>
      </c>
      <c r="AP58" s="6"/>
    </row>
    <row r="59" spans="1:43" ht="16">
      <c r="A59" s="6">
        <f t="shared" si="1"/>
        <v>58</v>
      </c>
      <c r="B59" s="6">
        <v>1</v>
      </c>
      <c r="C59" s="6" t="s">
        <v>465</v>
      </c>
      <c r="D59" s="6" t="s">
        <v>466</v>
      </c>
      <c r="E59" s="6" t="s">
        <v>44</v>
      </c>
      <c r="F59" s="6" t="s">
        <v>163</v>
      </c>
      <c r="G59" s="6" t="s">
        <v>75</v>
      </c>
      <c r="H59" s="6" t="s">
        <v>76</v>
      </c>
      <c r="I59" s="6" t="s">
        <v>48</v>
      </c>
      <c r="J59" s="9">
        <v>44044</v>
      </c>
      <c r="K59" s="6" t="s">
        <v>467</v>
      </c>
      <c r="L59" s="6" t="s">
        <v>333</v>
      </c>
      <c r="M59" s="6" t="s">
        <v>51</v>
      </c>
      <c r="N59" s="6" t="s">
        <v>468</v>
      </c>
      <c r="O59" s="6" t="s">
        <v>53</v>
      </c>
      <c r="P59" s="6" t="s">
        <v>54</v>
      </c>
      <c r="Q59" s="6">
        <f>34+31</f>
        <v>65</v>
      </c>
      <c r="R59" s="10">
        <v>43874</v>
      </c>
      <c r="S59" s="10">
        <v>43903</v>
      </c>
      <c r="T59" s="48">
        <f t="shared" si="0"/>
        <v>141</v>
      </c>
      <c r="U59" s="6" t="s">
        <v>48</v>
      </c>
      <c r="V59" s="6" t="s">
        <v>48</v>
      </c>
      <c r="W59" s="6" t="s">
        <v>44</v>
      </c>
      <c r="X59" s="6" t="s">
        <v>48</v>
      </c>
      <c r="Y59" s="6" t="s">
        <v>44</v>
      </c>
      <c r="Z59" s="6" t="s">
        <v>57</v>
      </c>
      <c r="AA59" s="6" t="s">
        <v>469</v>
      </c>
      <c r="AB59" s="6" t="s">
        <v>44</v>
      </c>
      <c r="AC59" s="6" t="s">
        <v>44</v>
      </c>
      <c r="AD59" s="6" t="s">
        <v>80</v>
      </c>
      <c r="AE59" s="6" t="s">
        <v>44</v>
      </c>
      <c r="AF59" s="6" t="s">
        <v>48</v>
      </c>
      <c r="AG59" s="6"/>
      <c r="AH59" s="6" t="s">
        <v>48</v>
      </c>
      <c r="AI59" s="6" t="s">
        <v>48</v>
      </c>
      <c r="AJ59" s="6" t="s">
        <v>48</v>
      </c>
      <c r="AK59" s="6" t="s">
        <v>48</v>
      </c>
      <c r="AL59" s="6" t="s">
        <v>44</v>
      </c>
      <c r="AM59" s="6" t="s">
        <v>342</v>
      </c>
      <c r="AN59" s="6" t="s">
        <v>470</v>
      </c>
      <c r="AO59" s="25" t="s">
        <v>403</v>
      </c>
      <c r="AP59" s="6"/>
    </row>
    <row r="60" spans="1:43" ht="16">
      <c r="A60" s="6">
        <f t="shared" si="1"/>
        <v>59</v>
      </c>
      <c r="B60" s="6">
        <v>1</v>
      </c>
      <c r="C60" s="6" t="s">
        <v>471</v>
      </c>
      <c r="D60" s="6" t="s">
        <v>472</v>
      </c>
      <c r="E60" s="6" t="s">
        <v>44</v>
      </c>
      <c r="F60" s="6" t="s">
        <v>473</v>
      </c>
      <c r="G60" s="6" t="s">
        <v>63</v>
      </c>
      <c r="H60" s="6" t="s">
        <v>64</v>
      </c>
      <c r="I60" s="6" t="s">
        <v>44</v>
      </c>
      <c r="J60" s="9">
        <v>44075</v>
      </c>
      <c r="K60" s="7" t="s">
        <v>474</v>
      </c>
      <c r="L60" s="6" t="s">
        <v>66</v>
      </c>
      <c r="M60" s="6" t="s">
        <v>51</v>
      </c>
      <c r="N60" s="7" t="s">
        <v>475</v>
      </c>
      <c r="O60" s="6" t="s">
        <v>53</v>
      </c>
      <c r="P60" s="6" t="s">
        <v>54</v>
      </c>
      <c r="Q60" s="6">
        <v>128</v>
      </c>
      <c r="R60" s="10">
        <v>43938</v>
      </c>
      <c r="S60" s="10">
        <v>43963</v>
      </c>
      <c r="T60" s="48">
        <f t="shared" si="0"/>
        <v>112</v>
      </c>
      <c r="U60" s="6" t="s">
        <v>44</v>
      </c>
      <c r="V60" s="6" t="s">
        <v>44</v>
      </c>
      <c r="W60" s="6" t="s">
        <v>44</v>
      </c>
      <c r="X60" s="6" t="s">
        <v>44</v>
      </c>
      <c r="Y60" s="6" t="s">
        <v>44</v>
      </c>
      <c r="Z60" s="6" t="s">
        <v>55</v>
      </c>
      <c r="AA60" s="6" t="s">
        <v>59</v>
      </c>
      <c r="AB60" s="6" t="s">
        <v>44</v>
      </c>
      <c r="AC60" s="6" t="s">
        <v>48</v>
      </c>
      <c r="AD60" s="6" t="s">
        <v>44</v>
      </c>
      <c r="AE60" s="6" t="s">
        <v>44</v>
      </c>
      <c r="AF60" s="18" t="s">
        <v>44</v>
      </c>
      <c r="AG60" s="18" t="s">
        <v>476</v>
      </c>
      <c r="AH60" s="6" t="s">
        <v>48</v>
      </c>
      <c r="AI60" s="6" t="s">
        <v>48</v>
      </c>
      <c r="AJ60" s="6" t="s">
        <v>48</v>
      </c>
      <c r="AK60" s="6" t="s">
        <v>48</v>
      </c>
      <c r="AL60" s="6" t="s">
        <v>44</v>
      </c>
      <c r="AM60" s="6"/>
      <c r="AN60" s="11" t="s">
        <v>477</v>
      </c>
      <c r="AO60" s="25" t="s">
        <v>403</v>
      </c>
      <c r="AP60" s="6"/>
      <c r="AQ60" s="12" t="s">
        <v>59</v>
      </c>
    </row>
    <row r="61" spans="1:43" ht="16">
      <c r="A61" s="6">
        <f t="shared" si="1"/>
        <v>60</v>
      </c>
      <c r="B61" s="6">
        <v>1</v>
      </c>
      <c r="C61" s="15" t="s">
        <v>478</v>
      </c>
      <c r="D61" s="6" t="s">
        <v>479</v>
      </c>
      <c r="E61" s="6" t="s">
        <v>44</v>
      </c>
      <c r="F61" s="6" t="s">
        <v>163</v>
      </c>
      <c r="G61" s="6" t="s">
        <v>75</v>
      </c>
      <c r="H61" s="6" t="s">
        <v>76</v>
      </c>
      <c r="I61" s="6" t="s">
        <v>48</v>
      </c>
      <c r="J61" s="9">
        <v>44075</v>
      </c>
      <c r="K61" s="6" t="s">
        <v>480</v>
      </c>
      <c r="L61" s="6" t="s">
        <v>481</v>
      </c>
      <c r="M61" s="6" t="s">
        <v>51</v>
      </c>
      <c r="N61" s="15" t="s">
        <v>482</v>
      </c>
      <c r="O61" s="6" t="s">
        <v>53</v>
      </c>
      <c r="P61" s="6" t="s">
        <v>54</v>
      </c>
      <c r="Q61" s="6">
        <v>48</v>
      </c>
      <c r="R61" s="10">
        <v>43900</v>
      </c>
      <c r="S61" s="10">
        <v>43933</v>
      </c>
      <c r="T61" s="48">
        <f t="shared" si="0"/>
        <v>142</v>
      </c>
      <c r="U61" s="6" t="s">
        <v>48</v>
      </c>
      <c r="V61" s="6" t="s">
        <v>48</v>
      </c>
      <c r="W61" s="6" t="s">
        <v>44</v>
      </c>
      <c r="X61" s="6" t="s">
        <v>48</v>
      </c>
      <c r="Y61" s="6" t="s">
        <v>44</v>
      </c>
      <c r="Z61" s="6" t="s">
        <v>57</v>
      </c>
      <c r="AA61" s="6" t="s">
        <v>158</v>
      </c>
      <c r="AB61" s="6" t="s">
        <v>44</v>
      </c>
      <c r="AC61" s="6" t="s">
        <v>44</v>
      </c>
      <c r="AD61" s="6" t="s">
        <v>80</v>
      </c>
      <c r="AE61" s="6" t="s">
        <v>48</v>
      </c>
      <c r="AF61" s="6" t="s">
        <v>48</v>
      </c>
      <c r="AG61" s="6"/>
      <c r="AH61" s="6" t="s">
        <v>48</v>
      </c>
      <c r="AI61" s="6" t="s">
        <v>48</v>
      </c>
      <c r="AJ61" s="6" t="s">
        <v>48</v>
      </c>
      <c r="AK61" s="6" t="s">
        <v>48</v>
      </c>
      <c r="AL61" s="6" t="s">
        <v>44</v>
      </c>
      <c r="AM61" s="6"/>
      <c r="AN61" s="11" t="s">
        <v>483</v>
      </c>
      <c r="AO61" s="25" t="s">
        <v>403</v>
      </c>
      <c r="AP61" s="6"/>
    </row>
    <row r="62" spans="1:43" ht="16">
      <c r="A62" s="6">
        <f t="shared" si="1"/>
        <v>61</v>
      </c>
      <c r="B62" s="6">
        <v>1</v>
      </c>
      <c r="C62" s="7" t="s">
        <v>484</v>
      </c>
      <c r="D62" s="6" t="s">
        <v>485</v>
      </c>
      <c r="E62" s="6" t="s">
        <v>44</v>
      </c>
      <c r="F62" s="6" t="s">
        <v>486</v>
      </c>
      <c r="G62" s="6" t="s">
        <v>378</v>
      </c>
      <c r="H62" s="6" t="s">
        <v>64</v>
      </c>
      <c r="I62" s="6" t="s">
        <v>44</v>
      </c>
      <c r="J62" s="9">
        <v>44075</v>
      </c>
      <c r="K62" s="6" t="s">
        <v>487</v>
      </c>
      <c r="L62" s="6" t="s">
        <v>333</v>
      </c>
      <c r="M62" s="6" t="s">
        <v>51</v>
      </c>
      <c r="N62" s="26" t="s">
        <v>488</v>
      </c>
      <c r="O62" s="6" t="s">
        <v>89</v>
      </c>
      <c r="P62" s="6" t="s">
        <v>134</v>
      </c>
      <c r="Q62" s="6">
        <v>20</v>
      </c>
      <c r="R62" s="10">
        <v>43983</v>
      </c>
      <c r="S62" s="10">
        <v>43998</v>
      </c>
      <c r="T62" s="48">
        <f t="shared" si="0"/>
        <v>77</v>
      </c>
      <c r="U62" s="6" t="s">
        <v>44</v>
      </c>
      <c r="V62" s="6" t="s">
        <v>48</v>
      </c>
      <c r="W62" s="6" t="s">
        <v>44</v>
      </c>
      <c r="X62" s="6" t="s">
        <v>48</v>
      </c>
      <c r="Y62" s="6" t="s">
        <v>44</v>
      </c>
      <c r="Z62" s="6" t="s">
        <v>55</v>
      </c>
      <c r="AA62" s="6" t="s">
        <v>489</v>
      </c>
      <c r="AB62" s="6" t="s">
        <v>44</v>
      </c>
      <c r="AC62" s="6" t="s">
        <v>44</v>
      </c>
      <c r="AD62" s="6" t="s">
        <v>80</v>
      </c>
      <c r="AE62" s="6" t="s">
        <v>48</v>
      </c>
      <c r="AF62" s="6" t="s">
        <v>48</v>
      </c>
      <c r="AG62" s="6"/>
      <c r="AH62" s="6" t="s">
        <v>48</v>
      </c>
      <c r="AI62" s="6" t="s">
        <v>48</v>
      </c>
      <c r="AJ62" s="6" t="s">
        <v>48</v>
      </c>
      <c r="AK62" s="6" t="s">
        <v>48</v>
      </c>
      <c r="AL62" s="6" t="s">
        <v>44</v>
      </c>
      <c r="AM62" s="6" t="s">
        <v>490</v>
      </c>
      <c r="AN62" s="11" t="s">
        <v>491</v>
      </c>
      <c r="AO62" s="25" t="s">
        <v>403</v>
      </c>
      <c r="AP62" s="6"/>
      <c r="AQ62" s="12" t="s">
        <v>59</v>
      </c>
    </row>
    <row r="63" spans="1:43" customFormat="1" ht="16">
      <c r="A63" s="6">
        <v>62</v>
      </c>
      <c r="B63" s="6">
        <v>2</v>
      </c>
      <c r="C63" s="6" t="s">
        <v>110</v>
      </c>
      <c r="D63" s="6" t="s">
        <v>492</v>
      </c>
      <c r="E63" s="6" t="s">
        <v>44</v>
      </c>
      <c r="F63" s="6" t="s">
        <v>112</v>
      </c>
      <c r="G63" s="6" t="s">
        <v>113</v>
      </c>
      <c r="H63" s="6" t="s">
        <v>96</v>
      </c>
      <c r="I63" s="6" t="s">
        <v>48</v>
      </c>
      <c r="J63" s="10">
        <v>44231</v>
      </c>
      <c r="K63" s="6" t="s">
        <v>208</v>
      </c>
      <c r="L63" s="6" t="s">
        <v>493</v>
      </c>
      <c r="M63" s="6" t="s">
        <v>67</v>
      </c>
      <c r="N63" s="6" t="s">
        <v>494</v>
      </c>
      <c r="O63" s="6" t="s">
        <v>53</v>
      </c>
      <c r="P63" s="6" t="s">
        <v>69</v>
      </c>
      <c r="Q63" s="6">
        <f>1064+1186</f>
        <v>2250</v>
      </c>
      <c r="R63" s="10">
        <v>43907</v>
      </c>
      <c r="S63" s="10">
        <v>43949</v>
      </c>
      <c r="T63" s="48">
        <f t="shared" si="0"/>
        <v>282</v>
      </c>
      <c r="U63" s="6" t="s">
        <v>48</v>
      </c>
      <c r="V63" s="6" t="s">
        <v>48</v>
      </c>
      <c r="W63" s="6" t="s">
        <v>44</v>
      </c>
      <c r="X63" s="6" t="s">
        <v>48</v>
      </c>
      <c r="Y63" s="6" t="s">
        <v>44</v>
      </c>
      <c r="Z63" s="6" t="s">
        <v>55</v>
      </c>
      <c r="AA63" s="6" t="s">
        <v>56</v>
      </c>
      <c r="AB63" s="6" t="s">
        <v>44</v>
      </c>
      <c r="AC63" s="6" t="s">
        <v>44</v>
      </c>
      <c r="AD63" s="6" t="s">
        <v>80</v>
      </c>
      <c r="AE63" s="6" t="s">
        <v>48</v>
      </c>
      <c r="AF63" s="6" t="s">
        <v>48</v>
      </c>
      <c r="AG63" s="6"/>
      <c r="AH63" s="6" t="s">
        <v>48</v>
      </c>
      <c r="AI63" s="6" t="s">
        <v>48</v>
      </c>
      <c r="AJ63" s="6" t="s">
        <v>48</v>
      </c>
      <c r="AK63" s="6" t="s">
        <v>48</v>
      </c>
      <c r="AL63" s="6" t="s">
        <v>44</v>
      </c>
      <c r="AM63" s="6"/>
      <c r="AN63" s="6" t="s">
        <v>495</v>
      </c>
      <c r="AO63" s="6" t="s">
        <v>403</v>
      </c>
      <c r="AP63" s="6"/>
    </row>
    <row r="64" spans="1:43" customFormat="1" ht="16">
      <c r="A64" s="6">
        <f>A63+1</f>
        <v>63</v>
      </c>
      <c r="B64" s="6">
        <v>2</v>
      </c>
      <c r="C64" s="6" t="s">
        <v>496</v>
      </c>
      <c r="D64" s="6" t="s">
        <v>497</v>
      </c>
      <c r="E64" s="6" t="s">
        <v>44</v>
      </c>
      <c r="F64" s="6" t="s">
        <v>498</v>
      </c>
      <c r="G64" s="6" t="s">
        <v>499</v>
      </c>
      <c r="H64" s="6" t="s">
        <v>76</v>
      </c>
      <c r="I64" s="6" t="s">
        <v>48</v>
      </c>
      <c r="J64" s="10">
        <v>44167</v>
      </c>
      <c r="K64" s="6" t="s">
        <v>500</v>
      </c>
      <c r="L64" s="6" t="s">
        <v>501</v>
      </c>
      <c r="M64" s="6" t="s">
        <v>51</v>
      </c>
      <c r="N64" s="6" t="s">
        <v>502</v>
      </c>
      <c r="O64" s="6" t="s">
        <v>53</v>
      </c>
      <c r="P64" s="6" t="s">
        <v>54</v>
      </c>
      <c r="Q64" s="6">
        <v>33</v>
      </c>
      <c r="R64" s="10">
        <v>43922</v>
      </c>
      <c r="S64" s="10">
        <v>43982</v>
      </c>
      <c r="T64" s="48">
        <f t="shared" si="0"/>
        <v>185</v>
      </c>
      <c r="U64" s="6" t="s">
        <v>48</v>
      </c>
      <c r="V64" s="6" t="s">
        <v>48</v>
      </c>
      <c r="W64" s="6" t="s">
        <v>44</v>
      </c>
      <c r="X64" s="6" t="s">
        <v>48</v>
      </c>
      <c r="Y64" s="6" t="s">
        <v>44</v>
      </c>
      <c r="Z64" s="6" t="s">
        <v>503</v>
      </c>
      <c r="AA64" s="6" t="s">
        <v>504</v>
      </c>
      <c r="AB64" s="6" t="s">
        <v>48</v>
      </c>
      <c r="AC64" s="6" t="s">
        <v>44</v>
      </c>
      <c r="AD64" s="6" t="s">
        <v>80</v>
      </c>
      <c r="AE64" s="6" t="s">
        <v>48</v>
      </c>
      <c r="AF64" s="6" t="s">
        <v>48</v>
      </c>
      <c r="AG64" s="6"/>
      <c r="AH64" s="6" t="s">
        <v>48</v>
      </c>
      <c r="AI64" s="6" t="s">
        <v>48</v>
      </c>
      <c r="AJ64" s="6" t="s">
        <v>48</v>
      </c>
      <c r="AK64" s="6" t="s">
        <v>48</v>
      </c>
      <c r="AL64" s="6" t="s">
        <v>44</v>
      </c>
      <c r="AM64" s="6"/>
      <c r="AN64" s="6" t="s">
        <v>505</v>
      </c>
      <c r="AO64" s="6" t="s">
        <v>403</v>
      </c>
      <c r="AP64" s="6"/>
    </row>
    <row r="65" spans="1:43" customFormat="1" ht="16">
      <c r="A65" s="6">
        <f t="shared" ref="A65:A93" si="2">A64+1</f>
        <v>64</v>
      </c>
      <c r="B65" s="6">
        <v>2</v>
      </c>
      <c r="C65" s="6" t="s">
        <v>506</v>
      </c>
      <c r="D65" s="6" t="s">
        <v>507</v>
      </c>
      <c r="E65" s="6" t="s">
        <v>44</v>
      </c>
      <c r="F65" s="6" t="s">
        <v>508</v>
      </c>
      <c r="G65" s="6" t="s">
        <v>75</v>
      </c>
      <c r="H65" s="6" t="s">
        <v>76</v>
      </c>
      <c r="I65" s="6" t="s">
        <v>48</v>
      </c>
      <c r="J65" s="10">
        <v>44129</v>
      </c>
      <c r="K65" s="6" t="s">
        <v>509</v>
      </c>
      <c r="L65" s="6" t="s">
        <v>510</v>
      </c>
      <c r="M65" s="6" t="s">
        <v>51</v>
      </c>
      <c r="N65" s="6" t="s">
        <v>511</v>
      </c>
      <c r="O65" s="6" t="s">
        <v>53</v>
      </c>
      <c r="P65" s="6" t="s">
        <v>54</v>
      </c>
      <c r="Q65" s="6">
        <v>29</v>
      </c>
      <c r="R65" s="10">
        <v>43864</v>
      </c>
      <c r="S65" s="10">
        <v>43982</v>
      </c>
      <c r="T65" s="48">
        <f t="shared" si="0"/>
        <v>147</v>
      </c>
      <c r="U65" s="6" t="s">
        <v>48</v>
      </c>
      <c r="V65" s="6" t="s">
        <v>48</v>
      </c>
      <c r="W65" s="6" t="s">
        <v>44</v>
      </c>
      <c r="X65" s="6" t="s">
        <v>48</v>
      </c>
      <c r="Y65" s="6" t="s">
        <v>44</v>
      </c>
      <c r="Z65" s="6" t="s">
        <v>55</v>
      </c>
      <c r="AA65" s="6" t="s">
        <v>469</v>
      </c>
      <c r="AB65" s="6" t="s">
        <v>44</v>
      </c>
      <c r="AC65" s="6" t="s">
        <v>59</v>
      </c>
      <c r="AD65" s="6" t="s">
        <v>48</v>
      </c>
      <c r="AE65" s="6" t="s">
        <v>44</v>
      </c>
      <c r="AF65" s="6" t="s">
        <v>48</v>
      </c>
      <c r="AG65" s="6"/>
      <c r="AH65" s="6" t="s">
        <v>48</v>
      </c>
      <c r="AI65" s="6" t="s">
        <v>48</v>
      </c>
      <c r="AJ65" s="6" t="s">
        <v>48</v>
      </c>
      <c r="AK65" s="6" t="s">
        <v>48</v>
      </c>
      <c r="AL65" s="6" t="s">
        <v>44</v>
      </c>
      <c r="AM65" s="6"/>
      <c r="AN65" s="6" t="s">
        <v>512</v>
      </c>
      <c r="AO65" s="6" t="s">
        <v>403</v>
      </c>
      <c r="AP65" s="6"/>
    </row>
    <row r="66" spans="1:43" customFormat="1" ht="16">
      <c r="A66" s="6">
        <f t="shared" si="2"/>
        <v>65</v>
      </c>
      <c r="B66" s="6">
        <v>2</v>
      </c>
      <c r="C66" s="6" t="s">
        <v>513</v>
      </c>
      <c r="D66" s="6" t="s">
        <v>514</v>
      </c>
      <c r="E66" s="6" t="s">
        <v>44</v>
      </c>
      <c r="F66" s="6" t="s">
        <v>515</v>
      </c>
      <c r="G66" s="6" t="s">
        <v>104</v>
      </c>
      <c r="H66" s="6" t="s">
        <v>105</v>
      </c>
      <c r="I66" s="6" t="s">
        <v>48</v>
      </c>
      <c r="J66" s="10">
        <v>44179</v>
      </c>
      <c r="K66" s="6" t="s">
        <v>516</v>
      </c>
      <c r="L66" s="6" t="s">
        <v>517</v>
      </c>
      <c r="M66" s="6" t="s">
        <v>51</v>
      </c>
      <c r="N66" s="6" t="s">
        <v>518</v>
      </c>
      <c r="O66" s="6" t="s">
        <v>89</v>
      </c>
      <c r="P66" s="6" t="s">
        <v>54</v>
      </c>
      <c r="Q66" s="6">
        <v>100</v>
      </c>
      <c r="R66" s="10">
        <v>43941</v>
      </c>
      <c r="S66" s="10">
        <v>44000</v>
      </c>
      <c r="T66" s="48">
        <f t="shared" si="0"/>
        <v>179</v>
      </c>
      <c r="U66" s="6" t="s">
        <v>48</v>
      </c>
      <c r="V66" s="6" t="s">
        <v>48</v>
      </c>
      <c r="W66" s="6" t="s">
        <v>44</v>
      </c>
      <c r="X66" s="6" t="s">
        <v>44</v>
      </c>
      <c r="Y66" s="6" t="s">
        <v>44</v>
      </c>
      <c r="Z66" s="6" t="s">
        <v>55</v>
      </c>
      <c r="AA66" s="6" t="s">
        <v>56</v>
      </c>
      <c r="AB66" s="6" t="s">
        <v>44</v>
      </c>
      <c r="AC66" s="6" t="s">
        <v>44</v>
      </c>
      <c r="AD66" s="6" t="s">
        <v>80</v>
      </c>
      <c r="AE66" s="6" t="s">
        <v>48</v>
      </c>
      <c r="AF66" s="6" t="s">
        <v>48</v>
      </c>
      <c r="AG66" s="6"/>
      <c r="AH66" s="6" t="s">
        <v>48</v>
      </c>
      <c r="AI66" s="6" t="s">
        <v>48</v>
      </c>
      <c r="AJ66" s="6" t="s">
        <v>48</v>
      </c>
      <c r="AK66" s="6" t="s">
        <v>44</v>
      </c>
      <c r="AL66" s="6" t="s">
        <v>44</v>
      </c>
      <c r="AM66" s="6"/>
      <c r="AN66" s="6" t="s">
        <v>519</v>
      </c>
      <c r="AO66" s="6" t="s">
        <v>403</v>
      </c>
      <c r="AP66" s="6" t="s">
        <v>520</v>
      </c>
    </row>
    <row r="67" spans="1:43" customFormat="1" ht="16">
      <c r="A67" s="6">
        <f t="shared" si="2"/>
        <v>66</v>
      </c>
      <c r="B67" s="6">
        <v>2</v>
      </c>
      <c r="C67" t="s">
        <v>521</v>
      </c>
      <c r="D67" s="6" t="s">
        <v>522</v>
      </c>
      <c r="E67" s="6" t="s">
        <v>44</v>
      </c>
      <c r="F67" s="6" t="s">
        <v>523</v>
      </c>
      <c r="G67" s="6" t="s">
        <v>524</v>
      </c>
      <c r="H67" s="6" t="s">
        <v>64</v>
      </c>
      <c r="I67" s="6" t="s">
        <v>44</v>
      </c>
      <c r="J67" s="10">
        <v>44217</v>
      </c>
      <c r="K67" s="6" t="s">
        <v>525</v>
      </c>
      <c r="L67" s="6" t="s">
        <v>66</v>
      </c>
      <c r="M67" s="6" t="s">
        <v>51</v>
      </c>
      <c r="N67" s="6" t="s">
        <v>526</v>
      </c>
      <c r="O67" s="6" t="s">
        <v>89</v>
      </c>
      <c r="P67" s="6" t="s">
        <v>527</v>
      </c>
      <c r="Q67" s="6">
        <v>592</v>
      </c>
      <c r="R67" s="10">
        <v>43999</v>
      </c>
      <c r="S67" s="10">
        <v>44077</v>
      </c>
      <c r="T67" s="48">
        <f t="shared" ref="T67:T130" si="3">DATEDIF(S67,J67,"d")</f>
        <v>140</v>
      </c>
      <c r="U67" s="6" t="s">
        <v>44</v>
      </c>
      <c r="V67" s="6" t="s">
        <v>44</v>
      </c>
      <c r="W67" s="6" t="s">
        <v>44</v>
      </c>
      <c r="X67" s="6" t="s">
        <v>48</v>
      </c>
      <c r="Y67" s="6" t="s">
        <v>44</v>
      </c>
      <c r="Z67" s="6" t="s">
        <v>57</v>
      </c>
      <c r="AA67" s="6" t="s">
        <v>56</v>
      </c>
      <c r="AB67" s="6" t="s">
        <v>48</v>
      </c>
      <c r="AC67" s="6" t="s">
        <v>48</v>
      </c>
      <c r="AD67" s="6" t="s">
        <v>48</v>
      </c>
      <c r="AE67" s="6" t="s">
        <v>48</v>
      </c>
      <c r="AF67" s="6" t="s">
        <v>44</v>
      </c>
      <c r="AG67" s="6" t="s">
        <v>57</v>
      </c>
      <c r="AH67" s="6" t="s">
        <v>48</v>
      </c>
      <c r="AI67" s="6" t="s">
        <v>48</v>
      </c>
      <c r="AJ67" s="6" t="s">
        <v>48</v>
      </c>
      <c r="AK67" s="6" t="s">
        <v>48</v>
      </c>
      <c r="AL67" s="6" t="s">
        <v>44</v>
      </c>
      <c r="AM67" s="6"/>
      <c r="AN67" s="6" t="s">
        <v>528</v>
      </c>
      <c r="AO67" s="6" t="s">
        <v>403</v>
      </c>
      <c r="AP67" s="6"/>
      <c r="AQ67" s="12" t="s">
        <v>212</v>
      </c>
    </row>
    <row r="68" spans="1:43" customFormat="1" ht="16">
      <c r="A68" s="6">
        <f t="shared" si="2"/>
        <v>67</v>
      </c>
      <c r="B68" s="6">
        <v>2</v>
      </c>
      <c r="C68" t="s">
        <v>529</v>
      </c>
      <c r="D68" s="6" t="s">
        <v>530</v>
      </c>
      <c r="E68" s="6" t="s">
        <v>44</v>
      </c>
      <c r="F68" s="6" t="s">
        <v>339</v>
      </c>
      <c r="G68" s="6" t="s">
        <v>46</v>
      </c>
      <c r="H68" s="6" t="s">
        <v>47</v>
      </c>
      <c r="I68" s="6" t="s">
        <v>48</v>
      </c>
      <c r="J68" s="10">
        <v>44215</v>
      </c>
      <c r="K68" s="6" t="s">
        <v>531</v>
      </c>
      <c r="L68" s="6" t="s">
        <v>532</v>
      </c>
      <c r="M68" s="6" t="s">
        <v>51</v>
      </c>
      <c r="N68" s="6" t="s">
        <v>533</v>
      </c>
      <c r="O68" s="6" t="s">
        <v>53</v>
      </c>
      <c r="P68" s="6" t="s">
        <v>54</v>
      </c>
      <c r="Q68" s="6">
        <v>659</v>
      </c>
      <c r="R68" s="10">
        <v>43900</v>
      </c>
      <c r="S68" s="10">
        <v>44008</v>
      </c>
      <c r="T68" s="48">
        <f t="shared" si="3"/>
        <v>207</v>
      </c>
      <c r="U68" s="6" t="s">
        <v>48</v>
      </c>
      <c r="V68" s="6" t="s">
        <v>48</v>
      </c>
      <c r="W68" s="6" t="s">
        <v>44</v>
      </c>
      <c r="X68" s="6" t="s">
        <v>44</v>
      </c>
      <c r="Y68" s="6" t="s">
        <v>44</v>
      </c>
      <c r="Z68" s="6" t="s">
        <v>57</v>
      </c>
      <c r="AA68" s="6" t="s">
        <v>56</v>
      </c>
      <c r="AB68" s="6" t="s">
        <v>44</v>
      </c>
      <c r="AC68" s="6" t="s">
        <v>44</v>
      </c>
      <c r="AD68" s="6" t="s">
        <v>80</v>
      </c>
      <c r="AE68" s="6" t="s">
        <v>48</v>
      </c>
      <c r="AF68" s="6" t="s">
        <v>44</v>
      </c>
      <c r="AG68" s="6" t="s">
        <v>57</v>
      </c>
      <c r="AH68" s="6" t="s">
        <v>48</v>
      </c>
      <c r="AI68" s="6" t="s">
        <v>48</v>
      </c>
      <c r="AJ68" s="6" t="s">
        <v>48</v>
      </c>
      <c r="AK68" s="6" t="s">
        <v>48</v>
      </c>
      <c r="AL68" s="6" t="s">
        <v>44</v>
      </c>
      <c r="AM68" s="6"/>
      <c r="AN68" s="6" t="s">
        <v>534</v>
      </c>
      <c r="AO68" s="6" t="s">
        <v>403</v>
      </c>
      <c r="AP68" s="6"/>
    </row>
    <row r="69" spans="1:43" customFormat="1" ht="16">
      <c r="A69" s="6">
        <f t="shared" si="2"/>
        <v>68</v>
      </c>
      <c r="B69" s="6">
        <v>2</v>
      </c>
      <c r="C69" t="s">
        <v>535</v>
      </c>
      <c r="D69" s="6" t="s">
        <v>536</v>
      </c>
      <c r="E69" s="6" t="s">
        <v>44</v>
      </c>
      <c r="F69" s="6" t="s">
        <v>537</v>
      </c>
      <c r="G69" s="6" t="s">
        <v>524</v>
      </c>
      <c r="H69" s="6" t="s">
        <v>64</v>
      </c>
      <c r="I69" s="6" t="s">
        <v>44</v>
      </c>
      <c r="J69" s="10">
        <v>44166</v>
      </c>
      <c r="K69" s="6" t="s">
        <v>208</v>
      </c>
      <c r="L69" s="6" t="s">
        <v>66</v>
      </c>
      <c r="M69" s="6" t="s">
        <v>51</v>
      </c>
      <c r="N69" s="6" t="s">
        <v>538</v>
      </c>
      <c r="O69" s="6" t="s">
        <v>53</v>
      </c>
      <c r="P69" s="6" t="s">
        <v>54</v>
      </c>
      <c r="Q69" s="6">
        <f>242+237</f>
        <v>479</v>
      </c>
      <c r="R69" s="10">
        <v>43923</v>
      </c>
      <c r="S69" s="10">
        <v>44001</v>
      </c>
      <c r="T69" s="48">
        <f t="shared" si="3"/>
        <v>165</v>
      </c>
      <c r="U69" s="6" t="s">
        <v>44</v>
      </c>
      <c r="V69" s="6" t="s">
        <v>44</v>
      </c>
      <c r="W69" s="6" t="s">
        <v>44</v>
      </c>
      <c r="X69" s="6" t="s">
        <v>48</v>
      </c>
      <c r="Y69" s="6" t="s">
        <v>44</v>
      </c>
      <c r="Z69" s="6" t="s">
        <v>57</v>
      </c>
      <c r="AA69" s="6" t="s">
        <v>56</v>
      </c>
      <c r="AB69" s="6" t="s">
        <v>44</v>
      </c>
      <c r="AC69" s="6" t="s">
        <v>44</v>
      </c>
      <c r="AD69" s="6" t="s">
        <v>80</v>
      </c>
      <c r="AE69" s="6" t="s">
        <v>44</v>
      </c>
      <c r="AF69" s="6" t="s">
        <v>44</v>
      </c>
      <c r="AG69" s="6" t="s">
        <v>57</v>
      </c>
      <c r="AH69" s="6" t="s">
        <v>48</v>
      </c>
      <c r="AI69" s="6" t="s">
        <v>48</v>
      </c>
      <c r="AJ69" s="6" t="s">
        <v>48</v>
      </c>
      <c r="AK69" s="6" t="s">
        <v>48</v>
      </c>
      <c r="AL69" s="6" t="s">
        <v>44</v>
      </c>
      <c r="AM69" s="6"/>
      <c r="AN69" s="6" t="s">
        <v>539</v>
      </c>
      <c r="AO69" s="6" t="s">
        <v>403</v>
      </c>
      <c r="AP69" s="6"/>
      <c r="AQ69" s="12" t="s">
        <v>540</v>
      </c>
    </row>
    <row r="70" spans="1:43" customFormat="1" ht="16">
      <c r="A70" s="6">
        <f t="shared" si="2"/>
        <v>69</v>
      </c>
      <c r="B70" s="6">
        <v>2</v>
      </c>
      <c r="C70" s="6" t="s">
        <v>541</v>
      </c>
      <c r="D70" s="6" t="s">
        <v>542</v>
      </c>
      <c r="E70" s="6" t="s">
        <v>44</v>
      </c>
      <c r="F70" s="6" t="s">
        <v>543</v>
      </c>
      <c r="G70" s="6" t="s">
        <v>46</v>
      </c>
      <c r="H70" s="6" t="s">
        <v>47</v>
      </c>
      <c r="I70" s="6" t="s">
        <v>48</v>
      </c>
      <c r="J70" s="10">
        <v>44216</v>
      </c>
      <c r="K70" s="6" t="s">
        <v>544</v>
      </c>
      <c r="L70" s="6" t="s">
        <v>501</v>
      </c>
      <c r="M70" s="6" t="s">
        <v>51</v>
      </c>
      <c r="N70" s="6" t="s">
        <v>545</v>
      </c>
      <c r="O70" s="6" t="s">
        <v>53</v>
      </c>
      <c r="P70" s="6" t="s">
        <v>54</v>
      </c>
      <c r="Q70" s="6">
        <f>65+64</f>
        <v>129</v>
      </c>
      <c r="R70" s="10">
        <v>43959</v>
      </c>
      <c r="S70" s="10">
        <v>44029</v>
      </c>
      <c r="T70" s="48">
        <f t="shared" si="3"/>
        <v>187</v>
      </c>
      <c r="U70" s="6" t="s">
        <v>48</v>
      </c>
      <c r="V70" s="6" t="s">
        <v>48</v>
      </c>
      <c r="W70" s="6" t="s">
        <v>44</v>
      </c>
      <c r="X70" s="6" t="s">
        <v>48</v>
      </c>
      <c r="Y70" s="6" t="s">
        <v>44</v>
      </c>
      <c r="Z70" s="6" t="s">
        <v>55</v>
      </c>
      <c r="AA70" s="6" t="s">
        <v>56</v>
      </c>
      <c r="AB70" s="6" t="s">
        <v>44</v>
      </c>
      <c r="AC70" s="6" t="s">
        <v>44</v>
      </c>
      <c r="AD70" s="6" t="s">
        <v>80</v>
      </c>
      <c r="AE70" s="6" t="s">
        <v>44</v>
      </c>
      <c r="AF70" s="6" t="s">
        <v>48</v>
      </c>
      <c r="AG70" s="6"/>
      <c r="AH70" s="6" t="s">
        <v>48</v>
      </c>
      <c r="AI70" s="6" t="s">
        <v>48</v>
      </c>
      <c r="AJ70" s="6" t="s">
        <v>48</v>
      </c>
      <c r="AK70" s="6" t="s">
        <v>48</v>
      </c>
      <c r="AL70" s="6" t="s">
        <v>44</v>
      </c>
      <c r="AM70" s="6"/>
      <c r="AN70" s="6" t="s">
        <v>546</v>
      </c>
      <c r="AO70" s="6" t="s">
        <v>403</v>
      </c>
      <c r="AP70" s="6"/>
    </row>
    <row r="71" spans="1:43" customFormat="1" ht="16">
      <c r="A71" s="6">
        <f t="shared" si="2"/>
        <v>70</v>
      </c>
      <c r="B71" s="6">
        <v>2</v>
      </c>
      <c r="C71" t="s">
        <v>547</v>
      </c>
      <c r="D71" s="6" t="s">
        <v>548</v>
      </c>
      <c r="E71" s="6" t="s">
        <v>44</v>
      </c>
      <c r="F71" s="6" t="s">
        <v>549</v>
      </c>
      <c r="G71" s="6" t="s">
        <v>550</v>
      </c>
      <c r="H71" s="6" t="s">
        <v>96</v>
      </c>
      <c r="I71" s="6" t="s">
        <v>48</v>
      </c>
      <c r="J71" s="10">
        <v>44197</v>
      </c>
      <c r="K71" s="6" t="s">
        <v>544</v>
      </c>
      <c r="L71" s="6" t="s">
        <v>501</v>
      </c>
      <c r="M71" s="6" t="s">
        <v>51</v>
      </c>
      <c r="N71" s="6" t="s">
        <v>551</v>
      </c>
      <c r="O71" s="6" t="s">
        <v>53</v>
      </c>
      <c r="P71" s="6" t="s">
        <v>54</v>
      </c>
      <c r="Q71" s="6">
        <v>126</v>
      </c>
      <c r="R71" s="10">
        <v>43921</v>
      </c>
      <c r="S71" s="10">
        <v>43993</v>
      </c>
      <c r="T71" s="48">
        <f t="shared" si="3"/>
        <v>204</v>
      </c>
      <c r="U71" s="6" t="s">
        <v>48</v>
      </c>
      <c r="V71" s="6" t="s">
        <v>48</v>
      </c>
      <c r="W71" s="6" t="s">
        <v>44</v>
      </c>
      <c r="X71" s="6" t="s">
        <v>48</v>
      </c>
      <c r="Y71" s="6" t="s">
        <v>44</v>
      </c>
      <c r="Z71" s="6" t="s">
        <v>57</v>
      </c>
      <c r="AA71" s="6" t="s">
        <v>99</v>
      </c>
      <c r="AB71" s="6" t="s">
        <v>44</v>
      </c>
      <c r="AC71" s="6" t="s">
        <v>44</v>
      </c>
      <c r="AD71" s="6" t="s">
        <v>80</v>
      </c>
      <c r="AE71" s="6" t="s">
        <v>48</v>
      </c>
      <c r="AF71" s="6" t="s">
        <v>48</v>
      </c>
      <c r="AG71" s="6"/>
      <c r="AH71" s="6" t="s">
        <v>48</v>
      </c>
      <c r="AI71" s="6" t="s">
        <v>48</v>
      </c>
      <c r="AJ71" s="6" t="s">
        <v>48</v>
      </c>
      <c r="AK71" s="6" t="s">
        <v>48</v>
      </c>
      <c r="AL71" s="6" t="s">
        <v>44</v>
      </c>
      <c r="AM71" s="6"/>
      <c r="AN71" s="6" t="s">
        <v>552</v>
      </c>
      <c r="AO71" s="6" t="s">
        <v>403</v>
      </c>
      <c r="AP71" s="6"/>
    </row>
    <row r="72" spans="1:43" customFormat="1" ht="16">
      <c r="A72" s="6">
        <f t="shared" si="2"/>
        <v>71</v>
      </c>
      <c r="B72" s="6">
        <v>2</v>
      </c>
      <c r="C72" t="s">
        <v>553</v>
      </c>
      <c r="D72" s="6" t="s">
        <v>554</v>
      </c>
      <c r="E72" s="6" t="s">
        <v>44</v>
      </c>
      <c r="F72" s="6" t="s">
        <v>555</v>
      </c>
      <c r="G72" s="6" t="s">
        <v>524</v>
      </c>
      <c r="H72" s="6" t="s">
        <v>64</v>
      </c>
      <c r="I72" s="6" t="s">
        <v>44</v>
      </c>
      <c r="J72" s="10">
        <v>44231</v>
      </c>
      <c r="K72" s="6" t="s">
        <v>556</v>
      </c>
      <c r="L72" s="6" t="s">
        <v>66</v>
      </c>
      <c r="M72" s="6" t="s">
        <v>123</v>
      </c>
      <c r="N72" s="6" t="s">
        <v>557</v>
      </c>
      <c r="O72" s="6" t="s">
        <v>89</v>
      </c>
      <c r="P72" s="6" t="s">
        <v>69</v>
      </c>
      <c r="Q72" s="6">
        <v>30351</v>
      </c>
      <c r="R72" s="10">
        <v>44039</v>
      </c>
      <c r="S72" s="10">
        <v>44127</v>
      </c>
      <c r="T72" s="48">
        <f t="shared" si="3"/>
        <v>104</v>
      </c>
      <c r="U72" s="6" t="s">
        <v>44</v>
      </c>
      <c r="V72" s="6" t="s">
        <v>44</v>
      </c>
      <c r="W72" s="6" t="s">
        <v>44</v>
      </c>
      <c r="X72" s="6" t="s">
        <v>48</v>
      </c>
      <c r="Y72" s="6" t="s">
        <v>44</v>
      </c>
      <c r="Z72" s="6" t="s">
        <v>558</v>
      </c>
      <c r="AA72" s="6" t="s">
        <v>56</v>
      </c>
      <c r="AB72" s="6" t="s">
        <v>44</v>
      </c>
      <c r="AC72" s="6" t="s">
        <v>44</v>
      </c>
      <c r="AD72" s="6" t="s">
        <v>80</v>
      </c>
      <c r="AE72" s="6" t="s">
        <v>48</v>
      </c>
      <c r="AF72" s="6" t="s">
        <v>44</v>
      </c>
      <c r="AG72" s="6" t="s">
        <v>55</v>
      </c>
      <c r="AH72" s="6" t="s">
        <v>48</v>
      </c>
      <c r="AI72" s="6" t="s">
        <v>48</v>
      </c>
      <c r="AJ72" s="6" t="s">
        <v>48</v>
      </c>
      <c r="AK72" s="6" t="s">
        <v>48</v>
      </c>
      <c r="AL72" s="6" t="s">
        <v>44</v>
      </c>
      <c r="AM72" s="6"/>
      <c r="AN72" s="6" t="s">
        <v>559</v>
      </c>
      <c r="AO72" s="6" t="s">
        <v>403</v>
      </c>
      <c r="AP72" s="6"/>
      <c r="AQ72" s="12" t="s">
        <v>59</v>
      </c>
    </row>
    <row r="73" spans="1:43" customFormat="1" ht="16">
      <c r="A73" s="6">
        <f t="shared" si="2"/>
        <v>72</v>
      </c>
      <c r="B73" s="6">
        <v>2</v>
      </c>
      <c r="C73" s="6" t="s">
        <v>560</v>
      </c>
      <c r="D73" s="6" t="s">
        <v>561</v>
      </c>
      <c r="E73" s="6" t="s">
        <v>44</v>
      </c>
      <c r="F73" s="6" t="s">
        <v>562</v>
      </c>
      <c r="G73" s="6" t="s">
        <v>563</v>
      </c>
      <c r="H73" s="6" t="s">
        <v>76</v>
      </c>
      <c r="I73" s="6" t="s">
        <v>48</v>
      </c>
      <c r="J73" s="10">
        <v>44118</v>
      </c>
      <c r="K73" s="6" t="s">
        <v>564</v>
      </c>
      <c r="L73" s="6" t="s">
        <v>66</v>
      </c>
      <c r="M73" s="6" t="s">
        <v>565</v>
      </c>
      <c r="N73" s="6" t="s">
        <v>566</v>
      </c>
      <c r="O73" s="6" t="s">
        <v>53</v>
      </c>
      <c r="P73" s="6" t="s">
        <v>567</v>
      </c>
      <c r="Q73" s="6">
        <v>36</v>
      </c>
      <c r="R73" s="10">
        <v>43997</v>
      </c>
      <c r="S73" s="10">
        <v>44058</v>
      </c>
      <c r="T73" s="48">
        <f t="shared" si="3"/>
        <v>60</v>
      </c>
      <c r="U73" s="6" t="s">
        <v>44</v>
      </c>
      <c r="V73" s="6" t="s">
        <v>48</v>
      </c>
      <c r="W73" s="6" t="s">
        <v>44</v>
      </c>
      <c r="X73" s="6" t="s">
        <v>48</v>
      </c>
      <c r="Y73" s="6" t="s">
        <v>44</v>
      </c>
      <c r="Z73" s="6" t="s">
        <v>55</v>
      </c>
      <c r="AA73" s="6" t="s">
        <v>59</v>
      </c>
      <c r="AB73" s="6" t="s">
        <v>48</v>
      </c>
      <c r="AC73" s="6" t="s">
        <v>44</v>
      </c>
      <c r="AD73" s="6" t="s">
        <v>80</v>
      </c>
      <c r="AE73" s="6" t="s">
        <v>48</v>
      </c>
      <c r="AF73" s="6" t="s">
        <v>48</v>
      </c>
      <c r="AG73" s="6"/>
      <c r="AH73" s="6" t="s">
        <v>48</v>
      </c>
      <c r="AI73" s="6" t="s">
        <v>48</v>
      </c>
      <c r="AJ73" s="6" t="s">
        <v>48</v>
      </c>
      <c r="AK73" s="6" t="s">
        <v>48</v>
      </c>
      <c r="AL73" s="6" t="s">
        <v>48</v>
      </c>
      <c r="AM73" s="6"/>
      <c r="AN73" s="6" t="s">
        <v>568</v>
      </c>
      <c r="AO73" s="6" t="s">
        <v>403</v>
      </c>
      <c r="AP73" s="6"/>
      <c r="AQ73" s="12" t="s">
        <v>59</v>
      </c>
    </row>
    <row r="74" spans="1:43" customFormat="1" ht="16">
      <c r="A74" s="6">
        <f t="shared" si="2"/>
        <v>73</v>
      </c>
      <c r="B74" s="6">
        <v>2</v>
      </c>
      <c r="C74" s="6" t="s">
        <v>569</v>
      </c>
      <c r="D74" s="6" t="s">
        <v>570</v>
      </c>
      <c r="E74" s="6" t="s">
        <v>44</v>
      </c>
      <c r="F74" s="6" t="s">
        <v>571</v>
      </c>
      <c r="G74" s="6" t="s">
        <v>75</v>
      </c>
      <c r="H74" s="6" t="s">
        <v>76</v>
      </c>
      <c r="I74" s="6" t="s">
        <v>48</v>
      </c>
      <c r="J74" s="10">
        <v>44051</v>
      </c>
      <c r="K74" s="6" t="s">
        <v>572</v>
      </c>
      <c r="L74" s="6" t="s">
        <v>573</v>
      </c>
      <c r="M74" s="6" t="s">
        <v>51</v>
      </c>
      <c r="N74" s="6" t="s">
        <v>574</v>
      </c>
      <c r="O74" s="6" t="s">
        <v>53</v>
      </c>
      <c r="P74" s="6" t="s">
        <v>117</v>
      </c>
      <c r="Q74" s="6">
        <f>94+94+95</f>
        <v>283</v>
      </c>
      <c r="R74" s="10">
        <v>43866</v>
      </c>
      <c r="S74" s="10">
        <v>43871</v>
      </c>
      <c r="T74" s="48">
        <f t="shared" si="3"/>
        <v>180</v>
      </c>
      <c r="U74" s="6" t="s">
        <v>48</v>
      </c>
      <c r="V74" s="6" t="s">
        <v>48</v>
      </c>
      <c r="W74" s="6" t="s">
        <v>44</v>
      </c>
      <c r="X74" s="6" t="s">
        <v>44</v>
      </c>
      <c r="Y74" s="6" t="s">
        <v>44</v>
      </c>
      <c r="Z74" s="6" t="s">
        <v>55</v>
      </c>
      <c r="AA74" s="6" t="s">
        <v>469</v>
      </c>
      <c r="AB74" s="6" t="s">
        <v>44</v>
      </c>
      <c r="AC74" s="6" t="s">
        <v>44</v>
      </c>
      <c r="AD74" s="6" t="s">
        <v>80</v>
      </c>
      <c r="AE74" s="6" t="s">
        <v>48</v>
      </c>
      <c r="AF74" s="6" t="s">
        <v>48</v>
      </c>
      <c r="AG74" s="6"/>
      <c r="AH74" s="6" t="s">
        <v>48</v>
      </c>
      <c r="AI74" s="6" t="s">
        <v>48</v>
      </c>
      <c r="AJ74" s="6" t="s">
        <v>48</v>
      </c>
      <c r="AK74" s="6" t="s">
        <v>48</v>
      </c>
      <c r="AL74" s="6" t="s">
        <v>44</v>
      </c>
      <c r="AM74" s="6"/>
      <c r="AN74" s="6" t="s">
        <v>575</v>
      </c>
      <c r="AO74" s="6" t="s">
        <v>403</v>
      </c>
      <c r="AP74" s="6"/>
    </row>
    <row r="75" spans="1:43" customFormat="1" ht="16">
      <c r="A75" s="6">
        <f t="shared" si="2"/>
        <v>74</v>
      </c>
      <c r="B75" s="6">
        <v>2</v>
      </c>
      <c r="C75" s="6" t="s">
        <v>576</v>
      </c>
      <c r="D75" s="6" t="s">
        <v>577</v>
      </c>
      <c r="E75" s="6" t="s">
        <v>44</v>
      </c>
      <c r="F75" s="6" t="s">
        <v>578</v>
      </c>
      <c r="G75" s="6" t="s">
        <v>104</v>
      </c>
      <c r="H75" s="6" t="s">
        <v>105</v>
      </c>
      <c r="I75" s="6" t="s">
        <v>48</v>
      </c>
      <c r="J75" s="10">
        <v>44148</v>
      </c>
      <c r="K75" s="6" t="s">
        <v>579</v>
      </c>
      <c r="L75" s="6" t="s">
        <v>501</v>
      </c>
      <c r="M75" s="6" t="s">
        <v>51</v>
      </c>
      <c r="N75" s="6" t="s">
        <v>580</v>
      </c>
      <c r="O75" s="6" t="s">
        <v>53</v>
      </c>
      <c r="P75" s="6" t="s">
        <v>54</v>
      </c>
      <c r="Q75" s="6">
        <v>84</v>
      </c>
      <c r="R75" s="10">
        <v>44021</v>
      </c>
      <c r="S75" s="10">
        <v>44052</v>
      </c>
      <c r="T75" s="48">
        <f t="shared" si="3"/>
        <v>96</v>
      </c>
      <c r="U75" s="6" t="s">
        <v>48</v>
      </c>
      <c r="V75" s="6" t="s">
        <v>48</v>
      </c>
      <c r="W75" s="6" t="s">
        <v>44</v>
      </c>
      <c r="X75" s="6" t="s">
        <v>44</v>
      </c>
      <c r="Y75" s="6" t="s">
        <v>44</v>
      </c>
      <c r="Z75" s="6" t="s">
        <v>55</v>
      </c>
      <c r="AA75" s="6" t="s">
        <v>581</v>
      </c>
      <c r="AB75" s="6" t="s">
        <v>44</v>
      </c>
      <c r="AC75" s="6" t="s">
        <v>44</v>
      </c>
      <c r="AD75" s="6" t="s">
        <v>80</v>
      </c>
      <c r="AE75" s="6" t="s">
        <v>48</v>
      </c>
      <c r="AF75" s="6" t="s">
        <v>48</v>
      </c>
      <c r="AG75" s="6"/>
      <c r="AH75" s="6" t="s">
        <v>48</v>
      </c>
      <c r="AI75" s="6" t="s">
        <v>48</v>
      </c>
      <c r="AJ75" s="6" t="s">
        <v>48</v>
      </c>
      <c r="AK75" s="6" t="s">
        <v>48</v>
      </c>
      <c r="AL75" s="6" t="s">
        <v>44</v>
      </c>
      <c r="AM75" s="6"/>
      <c r="AN75" s="6" t="s">
        <v>582</v>
      </c>
      <c r="AO75" s="6" t="s">
        <v>403</v>
      </c>
      <c r="AP75" s="6"/>
    </row>
    <row r="76" spans="1:43" customFormat="1" ht="16">
      <c r="A76" s="6">
        <f t="shared" si="2"/>
        <v>75</v>
      </c>
      <c r="B76" s="6">
        <v>2</v>
      </c>
      <c r="C76" t="s">
        <v>583</v>
      </c>
      <c r="D76" s="6" t="s">
        <v>584</v>
      </c>
      <c r="E76" s="6" t="s">
        <v>44</v>
      </c>
      <c r="F76" s="6" t="s">
        <v>585</v>
      </c>
      <c r="G76" s="6" t="s">
        <v>524</v>
      </c>
      <c r="H76" s="6" t="s">
        <v>64</v>
      </c>
      <c r="I76" s="6" t="s">
        <v>44</v>
      </c>
      <c r="J76" s="10">
        <v>44112</v>
      </c>
      <c r="K76" s="6" t="s">
        <v>586</v>
      </c>
      <c r="L76" s="6" t="s">
        <v>66</v>
      </c>
      <c r="M76" s="6" t="s">
        <v>51</v>
      </c>
      <c r="N76" s="6" t="s">
        <v>587</v>
      </c>
      <c r="O76" s="6" t="s">
        <v>89</v>
      </c>
      <c r="P76" s="6" t="s">
        <v>117</v>
      </c>
      <c r="Q76" s="6">
        <f>80+72</f>
        <v>152</v>
      </c>
      <c r="R76" s="10">
        <v>43931</v>
      </c>
      <c r="S76" s="10">
        <v>44048</v>
      </c>
      <c r="T76" s="48">
        <f t="shared" si="3"/>
        <v>64</v>
      </c>
      <c r="U76" s="6" t="s">
        <v>44</v>
      </c>
      <c r="V76" s="6" t="s">
        <v>44</v>
      </c>
      <c r="W76" s="6" t="s">
        <v>44</v>
      </c>
      <c r="X76" s="6" t="s">
        <v>48</v>
      </c>
      <c r="Y76" s="6" t="s">
        <v>44</v>
      </c>
      <c r="Z76" s="6" t="s">
        <v>588</v>
      </c>
      <c r="AA76" s="6" t="s">
        <v>56</v>
      </c>
      <c r="AB76" s="6" t="s">
        <v>44</v>
      </c>
      <c r="AC76" s="6" t="s">
        <v>48</v>
      </c>
      <c r="AD76" s="6" t="s">
        <v>48</v>
      </c>
      <c r="AE76" s="6" t="s">
        <v>48</v>
      </c>
      <c r="AF76" s="6" t="s">
        <v>44</v>
      </c>
      <c r="AG76" s="6" t="s">
        <v>589</v>
      </c>
      <c r="AH76" s="6" t="s">
        <v>48</v>
      </c>
      <c r="AI76" s="6" t="s">
        <v>48</v>
      </c>
      <c r="AJ76" s="6" t="s">
        <v>48</v>
      </c>
      <c r="AK76" s="6" t="s">
        <v>48</v>
      </c>
      <c r="AL76" s="6" t="s">
        <v>44</v>
      </c>
      <c r="AM76" s="6"/>
      <c r="AN76" s="6" t="s">
        <v>590</v>
      </c>
      <c r="AO76" s="6" t="s">
        <v>403</v>
      </c>
      <c r="AP76" s="6"/>
      <c r="AQ76" s="12" t="s">
        <v>212</v>
      </c>
    </row>
    <row r="77" spans="1:43" customFormat="1" ht="16">
      <c r="A77" s="6">
        <f t="shared" si="2"/>
        <v>76</v>
      </c>
      <c r="B77" s="6">
        <v>2</v>
      </c>
      <c r="C77" s="6" t="s">
        <v>591</v>
      </c>
      <c r="D77" s="6" t="s">
        <v>592</v>
      </c>
      <c r="E77" s="6" t="s">
        <v>44</v>
      </c>
      <c r="F77" s="6" t="s">
        <v>593</v>
      </c>
      <c r="G77" s="6" t="s">
        <v>594</v>
      </c>
      <c r="H77" s="6" t="s">
        <v>64</v>
      </c>
      <c r="I77" s="6" t="s">
        <v>44</v>
      </c>
      <c r="J77" s="10">
        <v>44161</v>
      </c>
      <c r="K77" s="6" t="s">
        <v>595</v>
      </c>
      <c r="L77" s="6" t="s">
        <v>501</v>
      </c>
      <c r="M77" s="6" t="s">
        <v>51</v>
      </c>
      <c r="N77" s="6" t="s">
        <v>596</v>
      </c>
      <c r="O77" s="6" t="s">
        <v>53</v>
      </c>
      <c r="P77" s="6" t="s">
        <v>54</v>
      </c>
      <c r="Q77" s="6">
        <f>26+12</f>
        <v>38</v>
      </c>
      <c r="R77" s="10">
        <v>44027</v>
      </c>
      <c r="S77" s="10">
        <v>44058</v>
      </c>
      <c r="T77" s="48">
        <f t="shared" si="3"/>
        <v>103</v>
      </c>
      <c r="U77" s="6" t="s">
        <v>48</v>
      </c>
      <c r="V77" s="6" t="s">
        <v>48</v>
      </c>
      <c r="W77" s="6" t="s">
        <v>44</v>
      </c>
      <c r="X77" s="6" t="s">
        <v>44</v>
      </c>
      <c r="Y77" s="6" t="s">
        <v>44</v>
      </c>
      <c r="Z77" s="6" t="s">
        <v>55</v>
      </c>
      <c r="AA77" s="6" t="s">
        <v>59</v>
      </c>
      <c r="AB77" s="6" t="s">
        <v>44</v>
      </c>
      <c r="AC77" s="6" t="s">
        <v>44</v>
      </c>
      <c r="AD77" s="6" t="s">
        <v>80</v>
      </c>
      <c r="AE77" s="6" t="s">
        <v>48</v>
      </c>
      <c r="AF77" s="6" t="s">
        <v>48</v>
      </c>
      <c r="AG77" s="6"/>
      <c r="AH77" s="6" t="s">
        <v>48</v>
      </c>
      <c r="AI77" s="6" t="s">
        <v>48</v>
      </c>
      <c r="AJ77" s="6" t="s">
        <v>48</v>
      </c>
      <c r="AK77" s="6" t="s">
        <v>48</v>
      </c>
      <c r="AL77" s="6" t="s">
        <v>44</v>
      </c>
      <c r="AM77" s="6"/>
      <c r="AN77" s="6" t="s">
        <v>597</v>
      </c>
      <c r="AO77" s="6" t="s">
        <v>403</v>
      </c>
      <c r="AP77" s="6"/>
    </row>
    <row r="78" spans="1:43" customFormat="1" ht="16">
      <c r="A78" s="6">
        <f t="shared" si="2"/>
        <v>77</v>
      </c>
      <c r="B78" s="6">
        <v>2</v>
      </c>
      <c r="C78" t="s">
        <v>598</v>
      </c>
      <c r="D78" s="6" t="s">
        <v>599</v>
      </c>
      <c r="E78" s="6" t="s">
        <v>44</v>
      </c>
      <c r="F78" s="6" t="s">
        <v>600</v>
      </c>
      <c r="G78" s="6" t="s">
        <v>601</v>
      </c>
      <c r="H78" s="13" t="s">
        <v>602</v>
      </c>
      <c r="I78" s="6" t="s">
        <v>48</v>
      </c>
      <c r="J78" s="10">
        <v>44175</v>
      </c>
      <c r="K78" s="6" t="s">
        <v>603</v>
      </c>
      <c r="L78" s="6" t="s">
        <v>66</v>
      </c>
      <c r="M78" s="6" t="s">
        <v>123</v>
      </c>
      <c r="N78" s="6" t="s">
        <v>125</v>
      </c>
      <c r="O78" s="6" t="s">
        <v>89</v>
      </c>
      <c r="P78" s="6" t="s">
        <v>69</v>
      </c>
      <c r="Q78" s="6">
        <v>131</v>
      </c>
      <c r="R78" s="10">
        <v>43978</v>
      </c>
      <c r="S78" s="10">
        <v>43988</v>
      </c>
      <c r="T78" s="48">
        <f t="shared" si="3"/>
        <v>187</v>
      </c>
      <c r="U78" s="6" t="s">
        <v>44</v>
      </c>
      <c r="V78" s="6" t="s">
        <v>44</v>
      </c>
      <c r="W78" s="6" t="s">
        <v>44</v>
      </c>
      <c r="X78" s="6" t="s">
        <v>48</v>
      </c>
      <c r="Y78" s="6" t="s">
        <v>44</v>
      </c>
      <c r="Z78" s="6" t="s">
        <v>55</v>
      </c>
      <c r="AA78" s="6" t="s">
        <v>188</v>
      </c>
      <c r="AB78" s="6" t="s">
        <v>48</v>
      </c>
      <c r="AC78" s="6" t="s">
        <v>44</v>
      </c>
      <c r="AD78" s="6" t="s">
        <v>80</v>
      </c>
      <c r="AE78" s="6" t="s">
        <v>48</v>
      </c>
      <c r="AF78" s="6" t="s">
        <v>44</v>
      </c>
      <c r="AG78" s="6" t="s">
        <v>55</v>
      </c>
      <c r="AH78" s="6" t="s">
        <v>48</v>
      </c>
      <c r="AI78" s="6" t="s">
        <v>48</v>
      </c>
      <c r="AJ78" s="6" t="s">
        <v>48</v>
      </c>
      <c r="AK78" s="6" t="s">
        <v>48</v>
      </c>
      <c r="AL78" s="6" t="s">
        <v>44</v>
      </c>
      <c r="AM78" s="6"/>
      <c r="AN78" s="6" t="s">
        <v>604</v>
      </c>
      <c r="AO78" s="6" t="s">
        <v>403</v>
      </c>
      <c r="AP78" s="6"/>
      <c r="AQ78" s="12" t="s">
        <v>59</v>
      </c>
    </row>
    <row r="79" spans="1:43" customFormat="1" ht="19" customHeight="1">
      <c r="A79" s="6">
        <f t="shared" si="2"/>
        <v>78</v>
      </c>
      <c r="B79" s="6">
        <v>2</v>
      </c>
      <c r="C79" t="s">
        <v>605</v>
      </c>
      <c r="D79" s="6" t="s">
        <v>606</v>
      </c>
      <c r="E79" s="6" t="s">
        <v>44</v>
      </c>
      <c r="F79" s="6" t="s">
        <v>607</v>
      </c>
      <c r="G79" s="6" t="s">
        <v>608</v>
      </c>
      <c r="H79" s="6" t="s">
        <v>96</v>
      </c>
      <c r="I79" s="6" t="s">
        <v>48</v>
      </c>
      <c r="J79" s="10">
        <v>44182</v>
      </c>
      <c r="K79" s="6" t="s">
        <v>609</v>
      </c>
      <c r="L79" s="6" t="s">
        <v>66</v>
      </c>
      <c r="M79" s="6" t="s">
        <v>123</v>
      </c>
      <c r="N79" s="6" t="s">
        <v>125</v>
      </c>
      <c r="O79" s="6" t="s">
        <v>89</v>
      </c>
      <c r="P79" s="6" t="s">
        <v>69</v>
      </c>
      <c r="Q79" s="6">
        <v>52</v>
      </c>
      <c r="R79" s="10">
        <v>43944</v>
      </c>
      <c r="S79" s="10">
        <v>43972</v>
      </c>
      <c r="T79" s="48">
        <f t="shared" si="3"/>
        <v>210</v>
      </c>
      <c r="U79" s="6" t="s">
        <v>44</v>
      </c>
      <c r="V79" s="6" t="s">
        <v>48</v>
      </c>
      <c r="W79" s="6" t="s">
        <v>44</v>
      </c>
      <c r="X79" s="6" t="s">
        <v>48</v>
      </c>
      <c r="Y79" s="6" t="s">
        <v>44</v>
      </c>
      <c r="Z79" s="6" t="s">
        <v>57</v>
      </c>
      <c r="AA79" s="6" t="s">
        <v>452</v>
      </c>
      <c r="AB79" s="6" t="s">
        <v>48</v>
      </c>
      <c r="AC79" s="6" t="s">
        <v>44</v>
      </c>
      <c r="AD79" s="6" t="s">
        <v>80</v>
      </c>
      <c r="AE79" s="6" t="s">
        <v>48</v>
      </c>
      <c r="AF79" s="6" t="s">
        <v>44</v>
      </c>
      <c r="AG79" s="6" t="s">
        <v>57</v>
      </c>
      <c r="AH79" s="6" t="s">
        <v>48</v>
      </c>
      <c r="AI79" s="6" t="s">
        <v>48</v>
      </c>
      <c r="AJ79" s="6" t="s">
        <v>48</v>
      </c>
      <c r="AK79" s="6" t="s">
        <v>48</v>
      </c>
      <c r="AL79" s="6" t="s">
        <v>44</v>
      </c>
      <c r="AM79" s="6"/>
      <c r="AN79" s="6" t="s">
        <v>610</v>
      </c>
      <c r="AO79" s="6" t="s">
        <v>403</v>
      </c>
      <c r="AP79" s="6" t="s">
        <v>611</v>
      </c>
      <c r="AQ79" s="12" t="s">
        <v>59</v>
      </c>
    </row>
    <row r="80" spans="1:43" customFormat="1" ht="25" customHeight="1">
      <c r="A80" s="6">
        <f t="shared" si="2"/>
        <v>79</v>
      </c>
      <c r="B80" s="6">
        <v>2</v>
      </c>
      <c r="C80" t="s">
        <v>612</v>
      </c>
      <c r="D80" s="6" t="s">
        <v>613</v>
      </c>
      <c r="E80" s="6" t="s">
        <v>44</v>
      </c>
      <c r="F80" s="6" t="s">
        <v>411</v>
      </c>
      <c r="G80" s="6" t="s">
        <v>75</v>
      </c>
      <c r="H80" s="6" t="s">
        <v>76</v>
      </c>
      <c r="I80" s="6" t="s">
        <v>48</v>
      </c>
      <c r="J80" s="10">
        <v>44205</v>
      </c>
      <c r="K80" s="6" t="s">
        <v>614</v>
      </c>
      <c r="L80" s="6" t="s">
        <v>66</v>
      </c>
      <c r="M80" s="6" t="s">
        <v>51</v>
      </c>
      <c r="N80" s="6" t="s">
        <v>615</v>
      </c>
      <c r="O80" s="6" t="s">
        <v>53</v>
      </c>
      <c r="P80" s="6" t="s">
        <v>54</v>
      </c>
      <c r="Q80" s="6">
        <v>56</v>
      </c>
      <c r="R80" s="10">
        <v>43875</v>
      </c>
      <c r="S80" s="10">
        <v>43919</v>
      </c>
      <c r="T80" s="48">
        <f t="shared" si="3"/>
        <v>286</v>
      </c>
      <c r="U80" s="6" t="s">
        <v>48</v>
      </c>
      <c r="V80" s="6" t="s">
        <v>48</v>
      </c>
      <c r="W80" s="6" t="s">
        <v>44</v>
      </c>
      <c r="X80" s="6" t="s">
        <v>48</v>
      </c>
      <c r="Y80" s="6" t="s">
        <v>44</v>
      </c>
      <c r="Z80" s="6" t="s">
        <v>55</v>
      </c>
      <c r="AA80" s="6" t="s">
        <v>268</v>
      </c>
      <c r="AB80" s="6" t="s">
        <v>44</v>
      </c>
      <c r="AC80" s="6" t="s">
        <v>44</v>
      </c>
      <c r="AD80" s="6" t="s">
        <v>80</v>
      </c>
      <c r="AE80" s="6" t="s">
        <v>48</v>
      </c>
      <c r="AF80" s="6" t="s">
        <v>48</v>
      </c>
      <c r="AG80" s="6"/>
      <c r="AH80" s="6" t="s">
        <v>44</v>
      </c>
      <c r="AI80" s="6" t="s">
        <v>48</v>
      </c>
      <c r="AJ80" s="6" t="s">
        <v>48</v>
      </c>
      <c r="AK80" s="6" t="s">
        <v>48</v>
      </c>
      <c r="AL80" s="6" t="s">
        <v>44</v>
      </c>
      <c r="AM80" s="6"/>
      <c r="AN80" s="6" t="s">
        <v>616</v>
      </c>
      <c r="AO80" s="6" t="s">
        <v>403</v>
      </c>
      <c r="AP80" s="6"/>
    </row>
    <row r="81" spans="1:43" customFormat="1" ht="18" customHeight="1">
      <c r="A81" s="6">
        <f t="shared" si="2"/>
        <v>80</v>
      </c>
      <c r="B81" s="6">
        <v>2</v>
      </c>
      <c r="C81" s="6" t="s">
        <v>617</v>
      </c>
      <c r="D81" s="6" t="s">
        <v>618</v>
      </c>
      <c r="E81" s="6" t="s">
        <v>44</v>
      </c>
      <c r="F81" s="6" t="s">
        <v>619</v>
      </c>
      <c r="G81" s="6" t="s">
        <v>620</v>
      </c>
      <c r="H81" s="6" t="s">
        <v>105</v>
      </c>
      <c r="I81" s="6" t="s">
        <v>48</v>
      </c>
      <c r="J81" s="10">
        <v>44144</v>
      </c>
      <c r="K81" s="6" t="s">
        <v>621</v>
      </c>
      <c r="L81" s="6" t="s">
        <v>208</v>
      </c>
      <c r="M81" s="6" t="s">
        <v>51</v>
      </c>
      <c r="N81" s="6" t="s">
        <v>622</v>
      </c>
      <c r="O81" s="6" t="s">
        <v>53</v>
      </c>
      <c r="P81" s="6" t="s">
        <v>54</v>
      </c>
      <c r="Q81" s="6">
        <v>89</v>
      </c>
      <c r="R81" s="10">
        <v>44004</v>
      </c>
      <c r="S81" s="10">
        <v>44056</v>
      </c>
      <c r="T81" s="48">
        <f t="shared" si="3"/>
        <v>88</v>
      </c>
      <c r="U81" s="6" t="s">
        <v>44</v>
      </c>
      <c r="V81" s="6" t="s">
        <v>48</v>
      </c>
      <c r="W81" s="6" t="s">
        <v>44</v>
      </c>
      <c r="X81" s="6" t="s">
        <v>48</v>
      </c>
      <c r="Y81" s="6" t="s">
        <v>44</v>
      </c>
      <c r="Z81" s="6" t="s">
        <v>55</v>
      </c>
      <c r="AA81" s="6" t="s">
        <v>219</v>
      </c>
      <c r="AB81" s="6" t="s">
        <v>44</v>
      </c>
      <c r="AC81" s="6" t="s">
        <v>44</v>
      </c>
      <c r="AD81" s="6" t="s">
        <v>80</v>
      </c>
      <c r="AE81" s="6" t="s">
        <v>48</v>
      </c>
      <c r="AF81" s="6" t="s">
        <v>48</v>
      </c>
      <c r="AG81" s="6"/>
      <c r="AH81" s="6" t="s">
        <v>48</v>
      </c>
      <c r="AI81" s="6" t="s">
        <v>48</v>
      </c>
      <c r="AJ81" s="6" t="s">
        <v>48</v>
      </c>
      <c r="AK81" s="6" t="s">
        <v>48</v>
      </c>
      <c r="AL81" s="6" t="s">
        <v>44</v>
      </c>
      <c r="AM81" s="6"/>
      <c r="AN81" s="6" t="s">
        <v>623</v>
      </c>
      <c r="AO81" s="6" t="s">
        <v>403</v>
      </c>
      <c r="AP81" s="6"/>
      <c r="AQ81" s="12" t="s">
        <v>59</v>
      </c>
    </row>
    <row r="82" spans="1:43" customFormat="1" ht="20" customHeight="1">
      <c r="A82" s="6">
        <f t="shared" si="2"/>
        <v>81</v>
      </c>
      <c r="B82" s="6">
        <v>2</v>
      </c>
      <c r="C82" t="s">
        <v>624</v>
      </c>
      <c r="D82" s="6" t="s">
        <v>625</v>
      </c>
      <c r="E82" s="6" t="s">
        <v>44</v>
      </c>
      <c r="F82" s="6" t="s">
        <v>626</v>
      </c>
      <c r="G82" s="6" t="s">
        <v>627</v>
      </c>
      <c r="H82" s="6" t="s">
        <v>628</v>
      </c>
      <c r="I82" s="6" t="s">
        <v>44</v>
      </c>
      <c r="J82" s="10">
        <v>44175</v>
      </c>
      <c r="K82" s="6" t="s">
        <v>629</v>
      </c>
      <c r="L82" s="6" t="s">
        <v>66</v>
      </c>
      <c r="M82" s="6" t="s">
        <v>123</v>
      </c>
      <c r="N82" s="6" t="s">
        <v>630</v>
      </c>
      <c r="O82" s="6" t="s">
        <v>89</v>
      </c>
      <c r="P82" s="6" t="s">
        <v>69</v>
      </c>
      <c r="Q82" s="6">
        <v>43448</v>
      </c>
      <c r="R82" s="10">
        <v>44039</v>
      </c>
      <c r="S82" s="10">
        <v>44149</v>
      </c>
      <c r="T82" s="48">
        <f t="shared" si="3"/>
        <v>26</v>
      </c>
      <c r="U82" s="6" t="s">
        <v>44</v>
      </c>
      <c r="V82" s="6" t="s">
        <v>44</v>
      </c>
      <c r="W82" s="6" t="s">
        <v>44</v>
      </c>
      <c r="X82" s="6" t="s">
        <v>48</v>
      </c>
      <c r="Y82" s="6" t="s">
        <v>44</v>
      </c>
      <c r="Z82" s="6" t="s">
        <v>173</v>
      </c>
      <c r="AA82" s="6" t="s">
        <v>318</v>
      </c>
      <c r="AB82" s="6" t="s">
        <v>44</v>
      </c>
      <c r="AC82" s="6" t="s">
        <v>48</v>
      </c>
      <c r="AD82" s="6" t="s">
        <v>48</v>
      </c>
      <c r="AE82" s="6" t="s">
        <v>48</v>
      </c>
      <c r="AF82" s="6" t="s">
        <v>48</v>
      </c>
      <c r="AG82" s="6"/>
      <c r="AH82" s="6" t="s">
        <v>48</v>
      </c>
      <c r="AI82" s="6" t="s">
        <v>48</v>
      </c>
      <c r="AJ82" s="6" t="s">
        <v>48</v>
      </c>
      <c r="AK82" s="6" t="s">
        <v>48</v>
      </c>
      <c r="AL82" s="6" t="s">
        <v>44</v>
      </c>
      <c r="AM82" s="6"/>
      <c r="AN82" s="6" t="s">
        <v>631</v>
      </c>
      <c r="AO82" s="6" t="s">
        <v>403</v>
      </c>
      <c r="AP82" s="6" t="s">
        <v>632</v>
      </c>
      <c r="AQ82" s="12" t="s">
        <v>59</v>
      </c>
    </row>
    <row r="83" spans="1:43" customFormat="1" ht="21" customHeight="1">
      <c r="A83" s="6">
        <f t="shared" si="2"/>
        <v>82</v>
      </c>
      <c r="B83" s="6">
        <v>2</v>
      </c>
      <c r="C83" s="6" t="s">
        <v>633</v>
      </c>
      <c r="D83" s="6" t="s">
        <v>634</v>
      </c>
      <c r="E83" s="6" t="s">
        <v>44</v>
      </c>
      <c r="F83" s="6" t="s">
        <v>635</v>
      </c>
      <c r="G83" s="6" t="s">
        <v>636</v>
      </c>
      <c r="H83" s="6" t="s">
        <v>637</v>
      </c>
      <c r="I83" s="6" t="s">
        <v>48</v>
      </c>
      <c r="J83" s="10">
        <v>44205</v>
      </c>
      <c r="K83" s="6" t="s">
        <v>638</v>
      </c>
      <c r="L83" s="6" t="s">
        <v>510</v>
      </c>
      <c r="M83" s="6" t="s">
        <v>123</v>
      </c>
      <c r="N83" s="6" t="s">
        <v>639</v>
      </c>
      <c r="O83" s="6" t="s">
        <v>89</v>
      </c>
      <c r="P83" s="6" t="s">
        <v>69</v>
      </c>
      <c r="Q83" s="6">
        <v>11636</v>
      </c>
      <c r="R83" s="10">
        <v>43944</v>
      </c>
      <c r="S83" s="10">
        <v>44139</v>
      </c>
      <c r="T83" s="48">
        <f t="shared" si="3"/>
        <v>66</v>
      </c>
      <c r="U83" s="6" t="s">
        <v>44</v>
      </c>
      <c r="V83" s="6" t="s">
        <v>48</v>
      </c>
      <c r="W83" s="6" t="s">
        <v>44</v>
      </c>
      <c r="X83" s="6" t="s">
        <v>48</v>
      </c>
      <c r="Y83" s="6" t="s">
        <v>44</v>
      </c>
      <c r="Z83" s="6" t="s">
        <v>589</v>
      </c>
      <c r="AA83" s="6" t="s">
        <v>56</v>
      </c>
      <c r="AB83" s="6" t="s">
        <v>44</v>
      </c>
      <c r="AC83" s="6" t="s">
        <v>44</v>
      </c>
      <c r="AD83" s="6" t="s">
        <v>80</v>
      </c>
      <c r="AE83" s="6" t="s">
        <v>48</v>
      </c>
      <c r="AF83" s="6" t="s">
        <v>44</v>
      </c>
      <c r="AG83" s="6" t="s">
        <v>57</v>
      </c>
      <c r="AH83" s="6" t="s">
        <v>48</v>
      </c>
      <c r="AI83" s="6" t="s">
        <v>48</v>
      </c>
      <c r="AJ83" s="6" t="s">
        <v>48</v>
      </c>
      <c r="AK83" s="6" t="s">
        <v>48</v>
      </c>
      <c r="AL83" s="6" t="s">
        <v>44</v>
      </c>
      <c r="AM83" s="6"/>
      <c r="AN83" s="6" t="s">
        <v>640</v>
      </c>
      <c r="AO83" s="6" t="s">
        <v>403</v>
      </c>
      <c r="AP83" s="6"/>
      <c r="AQ83" s="12" t="s">
        <v>59</v>
      </c>
    </row>
    <row r="84" spans="1:43" customFormat="1" ht="23" customHeight="1">
      <c r="A84" s="6">
        <f t="shared" si="2"/>
        <v>83</v>
      </c>
      <c r="B84" s="6">
        <v>2</v>
      </c>
      <c r="C84" t="s">
        <v>641</v>
      </c>
      <c r="D84" s="6" t="s">
        <v>642</v>
      </c>
      <c r="E84" s="6" t="s">
        <v>44</v>
      </c>
      <c r="F84" s="6" t="s">
        <v>643</v>
      </c>
      <c r="G84" s="6" t="s">
        <v>636</v>
      </c>
      <c r="H84" s="6" t="s">
        <v>637</v>
      </c>
      <c r="I84" s="6" t="s">
        <v>48</v>
      </c>
      <c r="J84" s="10">
        <v>44183</v>
      </c>
      <c r="K84" s="6" t="s">
        <v>644</v>
      </c>
      <c r="L84" s="6" t="s">
        <v>510</v>
      </c>
      <c r="M84" s="6" t="s">
        <v>123</v>
      </c>
      <c r="N84" s="6" t="s">
        <v>645</v>
      </c>
      <c r="O84" s="6" t="s">
        <v>89</v>
      </c>
      <c r="P84" s="6" t="s">
        <v>69</v>
      </c>
      <c r="Q84" s="6">
        <v>99</v>
      </c>
      <c r="R84" s="10">
        <v>43981</v>
      </c>
      <c r="S84" s="10">
        <v>44051</v>
      </c>
      <c r="T84" s="48">
        <f t="shared" si="3"/>
        <v>132</v>
      </c>
      <c r="U84" s="6" t="s">
        <v>44</v>
      </c>
      <c r="V84" s="6" t="s">
        <v>48</v>
      </c>
      <c r="W84" s="6" t="s">
        <v>44</v>
      </c>
      <c r="X84" s="6" t="s">
        <v>44</v>
      </c>
      <c r="Y84" s="6" t="s">
        <v>44</v>
      </c>
      <c r="Z84" s="6" t="s">
        <v>646</v>
      </c>
      <c r="AA84" s="6" t="s">
        <v>452</v>
      </c>
      <c r="AB84" s="6" t="s">
        <v>44</v>
      </c>
      <c r="AC84" s="6" t="s">
        <v>44</v>
      </c>
      <c r="AD84" s="6" t="s">
        <v>80</v>
      </c>
      <c r="AE84" s="6" t="s">
        <v>48</v>
      </c>
      <c r="AF84" s="6" t="s">
        <v>44</v>
      </c>
      <c r="AG84" s="6" t="s">
        <v>646</v>
      </c>
      <c r="AH84" s="6" t="s">
        <v>48</v>
      </c>
      <c r="AI84" s="6" t="s">
        <v>48</v>
      </c>
      <c r="AJ84" s="6" t="s">
        <v>48</v>
      </c>
      <c r="AK84" s="6" t="s">
        <v>48</v>
      </c>
      <c r="AL84" s="6" t="s">
        <v>44</v>
      </c>
      <c r="AM84" s="6"/>
      <c r="AN84" s="6" t="s">
        <v>647</v>
      </c>
      <c r="AO84" s="6"/>
      <c r="AP84" s="6"/>
      <c r="AQ84" s="12" t="s">
        <v>59</v>
      </c>
    </row>
    <row r="85" spans="1:43" customFormat="1" ht="18" customHeight="1">
      <c r="A85" s="6">
        <f t="shared" si="2"/>
        <v>84</v>
      </c>
      <c r="B85" s="6">
        <v>2</v>
      </c>
      <c r="C85" t="s">
        <v>648</v>
      </c>
      <c r="D85" s="6" t="s">
        <v>642</v>
      </c>
      <c r="E85" s="6" t="s">
        <v>44</v>
      </c>
      <c r="F85" s="6" t="s">
        <v>643</v>
      </c>
      <c r="G85" s="6" t="s">
        <v>636</v>
      </c>
      <c r="H85" s="6" t="s">
        <v>637</v>
      </c>
      <c r="I85" s="6" t="s">
        <v>48</v>
      </c>
      <c r="J85" s="10">
        <v>44184</v>
      </c>
      <c r="K85" s="6" t="s">
        <v>644</v>
      </c>
      <c r="L85" s="6" t="s">
        <v>510</v>
      </c>
      <c r="M85" s="6" t="s">
        <v>123</v>
      </c>
      <c r="N85" s="6" t="s">
        <v>645</v>
      </c>
      <c r="O85" s="6" t="s">
        <v>89</v>
      </c>
      <c r="P85" s="6" t="s">
        <v>69</v>
      </c>
      <c r="Q85" s="6">
        <v>80</v>
      </c>
      <c r="R85" s="10">
        <v>43981</v>
      </c>
      <c r="S85" s="10">
        <v>44051</v>
      </c>
      <c r="T85" s="48">
        <f t="shared" si="3"/>
        <v>133</v>
      </c>
      <c r="U85" s="6" t="s">
        <v>44</v>
      </c>
      <c r="V85" s="6" t="s">
        <v>48</v>
      </c>
      <c r="W85" s="6" t="s">
        <v>44</v>
      </c>
      <c r="X85" s="6" t="s">
        <v>44</v>
      </c>
      <c r="Y85" s="6" t="s">
        <v>44</v>
      </c>
      <c r="Z85" s="6" t="s">
        <v>646</v>
      </c>
      <c r="AA85" s="6" t="s">
        <v>649</v>
      </c>
      <c r="AB85" s="6" t="s">
        <v>44</v>
      </c>
      <c r="AC85" s="6" t="s">
        <v>44</v>
      </c>
      <c r="AD85" s="6" t="s">
        <v>80</v>
      </c>
      <c r="AE85" s="6" t="s">
        <v>48</v>
      </c>
      <c r="AF85" s="6" t="s">
        <v>44</v>
      </c>
      <c r="AG85" s="6" t="s">
        <v>646</v>
      </c>
      <c r="AH85" s="6" t="s">
        <v>48</v>
      </c>
      <c r="AI85" s="6" t="s">
        <v>48</v>
      </c>
      <c r="AJ85" s="6" t="s">
        <v>48</v>
      </c>
      <c r="AK85" s="6" t="s">
        <v>48</v>
      </c>
      <c r="AL85" s="6" t="s">
        <v>44</v>
      </c>
      <c r="AM85" s="6"/>
      <c r="AN85" s="6" t="s">
        <v>647</v>
      </c>
      <c r="AO85" s="6" t="s">
        <v>403</v>
      </c>
      <c r="AP85" s="6"/>
      <c r="AQ85" s="12" t="s">
        <v>59</v>
      </c>
    </row>
    <row r="86" spans="1:43" customFormat="1" ht="26" customHeight="1">
      <c r="A86" s="6">
        <f t="shared" si="2"/>
        <v>85</v>
      </c>
      <c r="B86" s="6">
        <v>2</v>
      </c>
      <c r="C86" t="s">
        <v>650</v>
      </c>
      <c r="D86" s="6" t="s">
        <v>642</v>
      </c>
      <c r="E86" s="6" t="s">
        <v>44</v>
      </c>
      <c r="F86" s="6" t="s">
        <v>643</v>
      </c>
      <c r="G86" s="6" t="s">
        <v>636</v>
      </c>
      <c r="H86" s="6" t="s">
        <v>637</v>
      </c>
      <c r="I86" s="6" t="s">
        <v>48</v>
      </c>
      <c r="J86" s="10">
        <v>44185</v>
      </c>
      <c r="K86" s="6" t="s">
        <v>644</v>
      </c>
      <c r="L86" s="6" t="s">
        <v>510</v>
      </c>
      <c r="M86" s="6" t="s">
        <v>123</v>
      </c>
      <c r="N86" s="6" t="s">
        <v>645</v>
      </c>
      <c r="O86" s="6" t="s">
        <v>89</v>
      </c>
      <c r="P86" s="6" t="s">
        <v>69</v>
      </c>
      <c r="Q86" s="6">
        <f>70+46</f>
        <v>116</v>
      </c>
      <c r="R86" s="10">
        <v>43981</v>
      </c>
      <c r="S86" s="10">
        <v>44051</v>
      </c>
      <c r="T86" s="48">
        <f t="shared" si="3"/>
        <v>134</v>
      </c>
      <c r="U86" s="6" t="s">
        <v>44</v>
      </c>
      <c r="V86" s="6" t="s">
        <v>48</v>
      </c>
      <c r="W86" s="6" t="s">
        <v>44</v>
      </c>
      <c r="X86" s="6" t="s">
        <v>44</v>
      </c>
      <c r="Y86" s="6" t="s">
        <v>44</v>
      </c>
      <c r="Z86" s="6" t="s">
        <v>646</v>
      </c>
      <c r="AA86" s="6" t="s">
        <v>651</v>
      </c>
      <c r="AB86" s="6" t="s">
        <v>44</v>
      </c>
      <c r="AC86" s="6" t="s">
        <v>44</v>
      </c>
      <c r="AD86" s="6" t="s">
        <v>80</v>
      </c>
      <c r="AE86" s="6" t="s">
        <v>48</v>
      </c>
      <c r="AF86" s="6" t="s">
        <v>44</v>
      </c>
      <c r="AG86" s="6" t="s">
        <v>646</v>
      </c>
      <c r="AH86" s="6" t="s">
        <v>48</v>
      </c>
      <c r="AI86" s="6" t="s">
        <v>48</v>
      </c>
      <c r="AJ86" s="6" t="s">
        <v>48</v>
      </c>
      <c r="AK86" s="6" t="s">
        <v>48</v>
      </c>
      <c r="AL86" s="6" t="s">
        <v>44</v>
      </c>
      <c r="AM86" s="6"/>
      <c r="AN86" s="6" t="s">
        <v>647</v>
      </c>
      <c r="AO86" s="6"/>
      <c r="AP86" s="6"/>
      <c r="AQ86" s="12" t="s">
        <v>59</v>
      </c>
    </row>
    <row r="87" spans="1:43" customFormat="1" ht="26" customHeight="1">
      <c r="A87" s="6">
        <f t="shared" si="2"/>
        <v>86</v>
      </c>
      <c r="B87" s="6">
        <v>2</v>
      </c>
      <c r="C87" t="s">
        <v>652</v>
      </c>
      <c r="D87" s="6" t="s">
        <v>642</v>
      </c>
      <c r="E87" s="6" t="s">
        <v>44</v>
      </c>
      <c r="F87" s="6" t="s">
        <v>643</v>
      </c>
      <c r="G87" s="6" t="s">
        <v>636</v>
      </c>
      <c r="H87" s="6" t="s">
        <v>637</v>
      </c>
      <c r="I87" s="6" t="s">
        <v>48</v>
      </c>
      <c r="J87" s="10">
        <v>44182</v>
      </c>
      <c r="K87" s="6" t="s">
        <v>653</v>
      </c>
      <c r="L87" s="6" t="s">
        <v>510</v>
      </c>
      <c r="M87" s="6" t="s">
        <v>123</v>
      </c>
      <c r="N87" s="6" t="s">
        <v>645</v>
      </c>
      <c r="O87" s="6" t="s">
        <v>89</v>
      </c>
      <c r="P87" s="6" t="s">
        <v>69</v>
      </c>
      <c r="Q87" s="6">
        <f>49+9</f>
        <v>58</v>
      </c>
      <c r="R87" s="10">
        <v>43981</v>
      </c>
      <c r="S87" s="10">
        <v>44051</v>
      </c>
      <c r="T87" s="48">
        <f t="shared" si="3"/>
        <v>131</v>
      </c>
      <c r="U87" s="6" t="s">
        <v>44</v>
      </c>
      <c r="V87" s="6" t="s">
        <v>48</v>
      </c>
      <c r="W87" s="6" t="s">
        <v>44</v>
      </c>
      <c r="X87" s="6" t="s">
        <v>44</v>
      </c>
      <c r="Y87" s="6" t="s">
        <v>44</v>
      </c>
      <c r="Z87" s="6" t="s">
        <v>646</v>
      </c>
      <c r="AA87" s="6" t="s">
        <v>452</v>
      </c>
      <c r="AB87" s="6" t="s">
        <v>44</v>
      </c>
      <c r="AC87" s="6" t="s">
        <v>44</v>
      </c>
      <c r="AD87" s="6" t="s">
        <v>80</v>
      </c>
      <c r="AE87" s="6" t="s">
        <v>48</v>
      </c>
      <c r="AF87" s="6" t="s">
        <v>44</v>
      </c>
      <c r="AG87" s="6" t="s">
        <v>646</v>
      </c>
      <c r="AH87" s="6" t="s">
        <v>48</v>
      </c>
      <c r="AI87" s="6" t="s">
        <v>48</v>
      </c>
      <c r="AJ87" s="6" t="s">
        <v>48</v>
      </c>
      <c r="AK87" s="6" t="s">
        <v>48</v>
      </c>
      <c r="AL87" s="6" t="s">
        <v>44</v>
      </c>
      <c r="AM87" s="6"/>
      <c r="AN87" s="11" t="s">
        <v>647</v>
      </c>
      <c r="AO87" s="6"/>
      <c r="AP87" s="6"/>
      <c r="AQ87" s="12" t="s">
        <v>59</v>
      </c>
    </row>
    <row r="88" spans="1:43" customFormat="1" ht="21" customHeight="1">
      <c r="A88" s="6">
        <f t="shared" si="2"/>
        <v>87</v>
      </c>
      <c r="B88" s="6">
        <v>2</v>
      </c>
      <c r="C88" t="s">
        <v>654</v>
      </c>
      <c r="D88" s="6" t="s">
        <v>642</v>
      </c>
      <c r="E88" s="6" t="s">
        <v>44</v>
      </c>
      <c r="F88" s="6" t="s">
        <v>643</v>
      </c>
      <c r="G88" s="6" t="s">
        <v>636</v>
      </c>
      <c r="H88" s="6" t="s">
        <v>637</v>
      </c>
      <c r="I88" s="6" t="s">
        <v>48</v>
      </c>
      <c r="J88" s="10">
        <v>44183</v>
      </c>
      <c r="K88" s="6" t="s">
        <v>653</v>
      </c>
      <c r="L88" s="6" t="s">
        <v>510</v>
      </c>
      <c r="M88" s="6" t="s">
        <v>123</v>
      </c>
      <c r="N88" s="6" t="s">
        <v>645</v>
      </c>
      <c r="O88" s="6" t="s">
        <v>89</v>
      </c>
      <c r="P88" s="6" t="s">
        <v>69</v>
      </c>
      <c r="Q88" s="6">
        <v>80</v>
      </c>
      <c r="R88" s="10">
        <v>43981</v>
      </c>
      <c r="S88" s="10">
        <v>44051</v>
      </c>
      <c r="T88" s="48">
        <f t="shared" si="3"/>
        <v>132</v>
      </c>
      <c r="U88" s="6" t="s">
        <v>44</v>
      </c>
      <c r="V88" s="6" t="s">
        <v>48</v>
      </c>
      <c r="W88" s="6" t="s">
        <v>44</v>
      </c>
      <c r="X88" s="6" t="s">
        <v>44</v>
      </c>
      <c r="Y88" s="6" t="s">
        <v>44</v>
      </c>
      <c r="Z88" s="6" t="s">
        <v>646</v>
      </c>
      <c r="AA88" s="6" t="s">
        <v>649</v>
      </c>
      <c r="AB88" s="6" t="s">
        <v>44</v>
      </c>
      <c r="AC88" s="6" t="s">
        <v>44</v>
      </c>
      <c r="AD88" s="6" t="s">
        <v>80</v>
      </c>
      <c r="AE88" s="6" t="s">
        <v>48</v>
      </c>
      <c r="AF88" s="6" t="s">
        <v>44</v>
      </c>
      <c r="AG88" s="6" t="s">
        <v>646</v>
      </c>
      <c r="AH88" s="6" t="s">
        <v>48</v>
      </c>
      <c r="AI88" s="6" t="s">
        <v>48</v>
      </c>
      <c r="AJ88" s="6" t="s">
        <v>48</v>
      </c>
      <c r="AK88" s="6" t="s">
        <v>48</v>
      </c>
      <c r="AL88" s="6" t="s">
        <v>44</v>
      </c>
      <c r="AM88" s="6"/>
      <c r="AN88" s="6" t="s">
        <v>647</v>
      </c>
      <c r="AO88" s="6"/>
      <c r="AP88" s="6"/>
      <c r="AQ88" s="12" t="s">
        <v>59</v>
      </c>
    </row>
    <row r="89" spans="1:43" customFormat="1" ht="20" customHeight="1">
      <c r="A89" s="6">
        <f t="shared" si="2"/>
        <v>88</v>
      </c>
      <c r="B89" s="6">
        <v>2</v>
      </c>
      <c r="C89" t="s">
        <v>648</v>
      </c>
      <c r="D89" s="6" t="s">
        <v>642</v>
      </c>
      <c r="E89" s="6" t="s">
        <v>44</v>
      </c>
      <c r="F89" s="6" t="s">
        <v>643</v>
      </c>
      <c r="G89" s="6" t="s">
        <v>636</v>
      </c>
      <c r="H89" s="6" t="s">
        <v>637</v>
      </c>
      <c r="I89" s="6" t="s">
        <v>48</v>
      </c>
      <c r="J89" s="10">
        <v>44184</v>
      </c>
      <c r="K89" s="6" t="s">
        <v>653</v>
      </c>
      <c r="L89" s="6" t="s">
        <v>510</v>
      </c>
      <c r="M89" s="6" t="s">
        <v>123</v>
      </c>
      <c r="N89" s="6" t="s">
        <v>645</v>
      </c>
      <c r="O89" s="6" t="s">
        <v>89</v>
      </c>
      <c r="P89" s="6" t="s">
        <v>69</v>
      </c>
      <c r="Q89" s="6">
        <f>70+49</f>
        <v>119</v>
      </c>
      <c r="R89" s="10">
        <v>43981</v>
      </c>
      <c r="S89" s="10">
        <v>44051</v>
      </c>
      <c r="T89" s="48">
        <f t="shared" si="3"/>
        <v>133</v>
      </c>
      <c r="U89" s="6" t="s">
        <v>44</v>
      </c>
      <c r="V89" s="6" t="s">
        <v>48</v>
      </c>
      <c r="W89" s="6" t="s">
        <v>44</v>
      </c>
      <c r="X89" s="6" t="s">
        <v>44</v>
      </c>
      <c r="Y89" s="6" t="s">
        <v>44</v>
      </c>
      <c r="Z89" s="6" t="s">
        <v>646</v>
      </c>
      <c r="AA89" s="6" t="s">
        <v>651</v>
      </c>
      <c r="AB89" s="6" t="s">
        <v>44</v>
      </c>
      <c r="AC89" s="6" t="s">
        <v>44</v>
      </c>
      <c r="AD89" s="6" t="s">
        <v>80</v>
      </c>
      <c r="AE89" s="6" t="s">
        <v>48</v>
      </c>
      <c r="AF89" s="6" t="s">
        <v>44</v>
      </c>
      <c r="AG89" s="6" t="s">
        <v>646</v>
      </c>
      <c r="AH89" s="6" t="s">
        <v>48</v>
      </c>
      <c r="AI89" s="6" t="s">
        <v>48</v>
      </c>
      <c r="AJ89" s="6" t="s">
        <v>48</v>
      </c>
      <c r="AK89" s="6" t="s">
        <v>48</v>
      </c>
      <c r="AL89" s="6" t="s">
        <v>44</v>
      </c>
      <c r="AM89" s="6"/>
      <c r="AN89" s="6" t="s">
        <v>647</v>
      </c>
      <c r="AO89" s="6" t="s">
        <v>403</v>
      </c>
      <c r="AP89" s="6"/>
      <c r="AQ89" s="12" t="s">
        <v>59</v>
      </c>
    </row>
    <row r="90" spans="1:43" customFormat="1" ht="21" customHeight="1">
      <c r="A90" s="6">
        <f t="shared" si="2"/>
        <v>89</v>
      </c>
      <c r="B90" s="6">
        <v>2</v>
      </c>
      <c r="C90" s="6" t="s">
        <v>297</v>
      </c>
      <c r="D90" s="6" t="s">
        <v>298</v>
      </c>
      <c r="E90" s="6" t="s">
        <v>44</v>
      </c>
      <c r="F90" s="6" t="s">
        <v>299</v>
      </c>
      <c r="G90" s="6" t="s">
        <v>655</v>
      </c>
      <c r="H90" s="6" t="s">
        <v>105</v>
      </c>
      <c r="I90" s="6" t="s">
        <v>48</v>
      </c>
      <c r="J90" s="10">
        <v>44015</v>
      </c>
      <c r="K90" s="6" t="s">
        <v>656</v>
      </c>
      <c r="L90" s="6" t="s">
        <v>501</v>
      </c>
      <c r="M90" s="6" t="s">
        <v>51</v>
      </c>
      <c r="N90" s="6" t="s">
        <v>657</v>
      </c>
      <c r="O90" s="6" t="s">
        <v>53</v>
      </c>
      <c r="P90" s="6" t="s">
        <v>54</v>
      </c>
      <c r="Q90" s="6">
        <v>66</v>
      </c>
      <c r="R90" s="10">
        <v>43916</v>
      </c>
      <c r="S90" s="10">
        <v>43947</v>
      </c>
      <c r="T90" s="48">
        <f t="shared" si="3"/>
        <v>68</v>
      </c>
      <c r="U90" s="6" t="s">
        <v>48</v>
      </c>
      <c r="V90" s="6" t="s">
        <v>48</v>
      </c>
      <c r="W90" s="6" t="s">
        <v>44</v>
      </c>
      <c r="X90" s="6" t="s">
        <v>48</v>
      </c>
      <c r="Y90" s="6" t="s">
        <v>44</v>
      </c>
      <c r="Z90" s="6" t="s">
        <v>57</v>
      </c>
      <c r="AA90" s="6" t="s">
        <v>56</v>
      </c>
      <c r="AB90" s="6" t="s">
        <v>44</v>
      </c>
      <c r="AC90" s="6" t="s">
        <v>44</v>
      </c>
      <c r="AD90" s="6" t="s">
        <v>80</v>
      </c>
      <c r="AE90" s="6" t="s">
        <v>48</v>
      </c>
      <c r="AF90" s="6" t="s">
        <v>48</v>
      </c>
      <c r="AG90" s="6"/>
      <c r="AH90" s="6" t="s">
        <v>48</v>
      </c>
      <c r="AI90" s="6" t="s">
        <v>48</v>
      </c>
      <c r="AJ90" s="6" t="s">
        <v>48</v>
      </c>
      <c r="AK90" s="6" t="s">
        <v>48</v>
      </c>
      <c r="AL90" s="6" t="s">
        <v>44</v>
      </c>
      <c r="AM90" s="6"/>
      <c r="AN90" s="6" t="s">
        <v>658</v>
      </c>
      <c r="AO90" s="6" t="s">
        <v>403</v>
      </c>
      <c r="AP90" s="6"/>
    </row>
    <row r="91" spans="1:43" customFormat="1" ht="25" customHeight="1">
      <c r="A91" s="6">
        <f t="shared" si="2"/>
        <v>90</v>
      </c>
      <c r="B91" s="6">
        <v>2</v>
      </c>
      <c r="C91" t="s">
        <v>659</v>
      </c>
      <c r="D91" s="6" t="s">
        <v>660</v>
      </c>
      <c r="E91" s="6" t="s">
        <v>44</v>
      </c>
      <c r="F91" s="6" t="s">
        <v>661</v>
      </c>
      <c r="G91" s="6" t="s">
        <v>75</v>
      </c>
      <c r="H91" s="6" t="s">
        <v>76</v>
      </c>
      <c r="I91" s="6" t="s">
        <v>48</v>
      </c>
      <c r="J91" s="10">
        <v>44104</v>
      </c>
      <c r="K91" s="6" t="s">
        <v>662</v>
      </c>
      <c r="L91" s="6" t="s">
        <v>663</v>
      </c>
      <c r="M91" s="6" t="s">
        <v>51</v>
      </c>
      <c r="N91" s="6" t="s">
        <v>664</v>
      </c>
      <c r="O91" s="6" t="s">
        <v>53</v>
      </c>
      <c r="P91" s="6" t="s">
        <v>54</v>
      </c>
      <c r="Q91" s="6">
        <v>26</v>
      </c>
      <c r="R91" s="10">
        <v>43863</v>
      </c>
      <c r="S91" s="10">
        <v>43905</v>
      </c>
      <c r="T91" s="48">
        <f t="shared" si="3"/>
        <v>199</v>
      </c>
      <c r="U91" s="6" t="s">
        <v>48</v>
      </c>
      <c r="V91" s="6" t="s">
        <v>48</v>
      </c>
      <c r="W91" s="6" t="s">
        <v>44</v>
      </c>
      <c r="X91" s="6" t="s">
        <v>44</v>
      </c>
      <c r="Y91" s="6" t="s">
        <v>44</v>
      </c>
      <c r="Z91" s="6" t="s">
        <v>173</v>
      </c>
      <c r="AA91" s="6" t="s">
        <v>56</v>
      </c>
      <c r="AB91" s="6" t="s">
        <v>44</v>
      </c>
      <c r="AC91" s="6" t="s">
        <v>44</v>
      </c>
      <c r="AD91" s="6" t="s">
        <v>80</v>
      </c>
      <c r="AE91" s="6" t="s">
        <v>48</v>
      </c>
      <c r="AF91" s="6" t="s">
        <v>44</v>
      </c>
      <c r="AG91" s="6" t="s">
        <v>173</v>
      </c>
      <c r="AH91" s="6" t="s">
        <v>48</v>
      </c>
      <c r="AI91" s="6" t="s">
        <v>48</v>
      </c>
      <c r="AJ91" s="6" t="s">
        <v>48</v>
      </c>
      <c r="AK91" s="6" t="s">
        <v>48</v>
      </c>
      <c r="AL91" s="6" t="s">
        <v>44</v>
      </c>
      <c r="AM91" s="6"/>
      <c r="AN91" s="6" t="s">
        <v>665</v>
      </c>
      <c r="AO91" s="6" t="s">
        <v>403</v>
      </c>
      <c r="AP91" s="6"/>
    </row>
    <row r="92" spans="1:43" customFormat="1" ht="19" customHeight="1">
      <c r="A92" s="6">
        <f t="shared" si="2"/>
        <v>91</v>
      </c>
      <c r="B92" s="6">
        <v>2</v>
      </c>
      <c r="C92" t="s">
        <v>666</v>
      </c>
      <c r="D92" s="6" t="s">
        <v>667</v>
      </c>
      <c r="E92" s="6" t="s">
        <v>44</v>
      </c>
      <c r="F92" s="6" t="s">
        <v>668</v>
      </c>
      <c r="G92" s="6" t="s">
        <v>669</v>
      </c>
      <c r="H92" s="6" t="s">
        <v>628</v>
      </c>
      <c r="I92" s="6" t="s">
        <v>44</v>
      </c>
      <c r="J92" s="10">
        <v>44182</v>
      </c>
      <c r="K92" s="6" t="s">
        <v>663</v>
      </c>
      <c r="L92" s="6" t="s">
        <v>66</v>
      </c>
      <c r="M92" s="6" t="s">
        <v>51</v>
      </c>
      <c r="N92" s="6" t="s">
        <v>670</v>
      </c>
      <c r="O92" s="6" t="s">
        <v>89</v>
      </c>
      <c r="P92" s="6" t="s">
        <v>54</v>
      </c>
      <c r="Q92" s="6">
        <v>377</v>
      </c>
      <c r="R92" s="10">
        <v>43965</v>
      </c>
      <c r="S92" s="10">
        <v>44061</v>
      </c>
      <c r="T92" s="48">
        <f t="shared" si="3"/>
        <v>121</v>
      </c>
      <c r="U92" s="6" t="s">
        <v>44</v>
      </c>
      <c r="V92" s="6" t="s">
        <v>44</v>
      </c>
      <c r="W92" s="6" t="s">
        <v>44</v>
      </c>
      <c r="X92" s="6" t="s">
        <v>48</v>
      </c>
      <c r="Y92" s="6" t="s">
        <v>44</v>
      </c>
      <c r="Z92" s="6" t="s">
        <v>55</v>
      </c>
      <c r="AA92" s="6" t="s">
        <v>56</v>
      </c>
      <c r="AB92" s="6" t="s">
        <v>48</v>
      </c>
      <c r="AC92" s="6" t="s">
        <v>44</v>
      </c>
      <c r="AD92" s="6" t="s">
        <v>80</v>
      </c>
      <c r="AE92" s="6" t="s">
        <v>44</v>
      </c>
      <c r="AF92" s="6" t="s">
        <v>44</v>
      </c>
      <c r="AG92" s="6" t="s">
        <v>55</v>
      </c>
      <c r="AH92" s="6" t="s">
        <v>48</v>
      </c>
      <c r="AI92" s="6" t="s">
        <v>48</v>
      </c>
      <c r="AJ92" s="6" t="s">
        <v>48</v>
      </c>
      <c r="AK92" s="6" t="s">
        <v>48</v>
      </c>
      <c r="AL92" s="6" t="s">
        <v>44</v>
      </c>
      <c r="AM92" s="6"/>
      <c r="AN92" s="6" t="s">
        <v>671</v>
      </c>
      <c r="AO92" s="6" t="s">
        <v>403</v>
      </c>
      <c r="AP92" s="6"/>
      <c r="AQ92" s="12" t="s">
        <v>59</v>
      </c>
    </row>
    <row r="93" spans="1:43" customFormat="1" ht="17" customHeight="1">
      <c r="A93" s="6">
        <f t="shared" si="2"/>
        <v>92</v>
      </c>
      <c r="B93" s="6">
        <v>2</v>
      </c>
      <c r="C93" s="6" t="s">
        <v>672</v>
      </c>
      <c r="D93" s="6" t="s">
        <v>673</v>
      </c>
      <c r="E93" s="6" t="s">
        <v>44</v>
      </c>
      <c r="F93" s="6" t="s">
        <v>674</v>
      </c>
      <c r="G93" s="6" t="s">
        <v>524</v>
      </c>
      <c r="H93" s="6" t="s">
        <v>64</v>
      </c>
      <c r="I93" s="6" t="s">
        <v>44</v>
      </c>
      <c r="J93" s="10">
        <v>44201</v>
      </c>
      <c r="K93" s="6" t="s">
        <v>675</v>
      </c>
      <c r="L93" s="6" t="s">
        <v>510</v>
      </c>
      <c r="M93" s="6" t="s">
        <v>51</v>
      </c>
      <c r="N93" s="6" t="s">
        <v>676</v>
      </c>
      <c r="O93" s="6" t="s">
        <v>89</v>
      </c>
      <c r="P93" s="6" t="s">
        <v>54</v>
      </c>
      <c r="Q93" s="6">
        <v>24</v>
      </c>
      <c r="R93" s="10">
        <v>43946</v>
      </c>
      <c r="S93" s="10">
        <v>44033</v>
      </c>
      <c r="T93" s="48">
        <f t="shared" si="3"/>
        <v>168</v>
      </c>
      <c r="U93" s="6" t="s">
        <v>44</v>
      </c>
      <c r="V93" s="6" t="s">
        <v>44</v>
      </c>
      <c r="W93" s="6" t="s">
        <v>44</v>
      </c>
      <c r="X93" s="6" t="s">
        <v>44</v>
      </c>
      <c r="Y93" s="6" t="s">
        <v>44</v>
      </c>
      <c r="Z93" s="6" t="s">
        <v>55</v>
      </c>
      <c r="AA93" s="6" t="s">
        <v>56</v>
      </c>
      <c r="AB93" s="6" t="s">
        <v>44</v>
      </c>
      <c r="AC93" s="6" t="s">
        <v>44</v>
      </c>
      <c r="AD93" s="6" t="s">
        <v>80</v>
      </c>
      <c r="AE93" s="6" t="s">
        <v>48</v>
      </c>
      <c r="AF93" s="6" t="s">
        <v>44</v>
      </c>
      <c r="AG93" s="6" t="s">
        <v>55</v>
      </c>
      <c r="AH93" s="6" t="s">
        <v>48</v>
      </c>
      <c r="AI93" s="6" t="s">
        <v>48</v>
      </c>
      <c r="AJ93" s="6" t="s">
        <v>48</v>
      </c>
      <c r="AK93" s="6" t="s">
        <v>48</v>
      </c>
      <c r="AL93" s="6" t="s">
        <v>44</v>
      </c>
      <c r="AM93" s="6"/>
      <c r="AN93" s="6" t="s">
        <v>677</v>
      </c>
      <c r="AO93" s="6" t="s">
        <v>403</v>
      </c>
      <c r="AP93" s="6"/>
      <c r="AQ93" s="12" t="s">
        <v>59</v>
      </c>
    </row>
    <row r="94" spans="1:43" ht="16">
      <c r="A94" s="13">
        <v>93</v>
      </c>
      <c r="B94" s="13">
        <v>3</v>
      </c>
      <c r="C94" s="21" t="s">
        <v>678</v>
      </c>
      <c r="D94" t="s">
        <v>679</v>
      </c>
      <c r="E94" s="27" t="s">
        <v>44</v>
      </c>
      <c r="F94" s="13" t="s">
        <v>680</v>
      </c>
      <c r="G94" s="13" t="s">
        <v>601</v>
      </c>
      <c r="H94" s="13" t="s">
        <v>602</v>
      </c>
      <c r="I94" s="13" t="s">
        <v>48</v>
      </c>
      <c r="J94" s="28">
        <v>44264</v>
      </c>
      <c r="K94" s="21" t="s">
        <v>681</v>
      </c>
      <c r="L94" s="29" t="s">
        <v>66</v>
      </c>
      <c r="M94" s="13" t="s">
        <v>51</v>
      </c>
      <c r="N94" s="21" t="s">
        <v>682</v>
      </c>
      <c r="O94" s="13" t="s">
        <v>683</v>
      </c>
      <c r="P94" s="13" t="s">
        <v>54</v>
      </c>
      <c r="Q94" s="13">
        <v>33</v>
      </c>
      <c r="R94" s="30"/>
      <c r="S94" s="30"/>
      <c r="T94" s="48"/>
      <c r="U94" s="13" t="s">
        <v>48</v>
      </c>
      <c r="V94" s="13" t="s">
        <v>48</v>
      </c>
      <c r="W94" s="13" t="s">
        <v>44</v>
      </c>
      <c r="X94" s="13" t="s">
        <v>48</v>
      </c>
      <c r="Y94" s="13" t="s">
        <v>44</v>
      </c>
      <c r="Z94" s="13" t="s">
        <v>55</v>
      </c>
      <c r="AA94" s="13" t="s">
        <v>56</v>
      </c>
      <c r="AB94" s="13" t="s">
        <v>44</v>
      </c>
      <c r="AC94" s="27" t="s">
        <v>44</v>
      </c>
      <c r="AD94" s="31" t="s">
        <v>80</v>
      </c>
      <c r="AE94" s="13" t="s">
        <v>48</v>
      </c>
      <c r="AF94" s="13" t="s">
        <v>48</v>
      </c>
      <c r="AH94" s="13" t="s">
        <v>48</v>
      </c>
      <c r="AI94" s="13" t="s">
        <v>48</v>
      </c>
      <c r="AJ94" s="13" t="s">
        <v>48</v>
      </c>
      <c r="AK94" s="13" t="s">
        <v>48</v>
      </c>
      <c r="AL94" s="13" t="s">
        <v>44</v>
      </c>
      <c r="AN94" s="22" t="s">
        <v>684</v>
      </c>
    </row>
    <row r="95" spans="1:43" ht="16">
      <c r="A95" s="13">
        <v>94</v>
      </c>
      <c r="B95" s="13">
        <v>3</v>
      </c>
      <c r="C95" t="s">
        <v>685</v>
      </c>
      <c r="D95" t="s">
        <v>686</v>
      </c>
      <c r="E95" s="27" t="s">
        <v>44</v>
      </c>
      <c r="F95" s="13" t="s">
        <v>687</v>
      </c>
      <c r="G95" s="13" t="s">
        <v>688</v>
      </c>
      <c r="H95" s="13" t="s">
        <v>47</v>
      </c>
      <c r="I95" s="13" t="s">
        <v>48</v>
      </c>
      <c r="J95" s="28">
        <v>44245</v>
      </c>
      <c r="K95" s="29" t="s">
        <v>357</v>
      </c>
      <c r="L95" s="13" t="s">
        <v>66</v>
      </c>
      <c r="M95" s="13" t="s">
        <v>51</v>
      </c>
      <c r="N95" s="29" t="s">
        <v>689</v>
      </c>
      <c r="O95" s="13" t="s">
        <v>683</v>
      </c>
      <c r="P95" s="13" t="s">
        <v>54</v>
      </c>
      <c r="Q95" s="13">
        <f>228+105</f>
        <v>333</v>
      </c>
      <c r="R95" s="28">
        <v>43979</v>
      </c>
      <c r="S95" s="28">
        <v>44070</v>
      </c>
      <c r="T95" s="48">
        <f t="shared" si="3"/>
        <v>175</v>
      </c>
      <c r="U95" s="13" t="s">
        <v>48</v>
      </c>
      <c r="V95" s="13" t="s">
        <v>48</v>
      </c>
      <c r="W95" s="13" t="s">
        <v>44</v>
      </c>
      <c r="X95" s="13" t="s">
        <v>48</v>
      </c>
      <c r="Y95" s="13" t="s">
        <v>44</v>
      </c>
      <c r="Z95" s="13" t="s">
        <v>57</v>
      </c>
      <c r="AA95" s="13" t="s">
        <v>56</v>
      </c>
      <c r="AB95" s="13" t="s">
        <v>44</v>
      </c>
      <c r="AC95" s="27" t="s">
        <v>44</v>
      </c>
      <c r="AD95" s="31" t="s">
        <v>80</v>
      </c>
      <c r="AE95" s="13" t="s">
        <v>44</v>
      </c>
      <c r="AF95" s="13" t="s">
        <v>48</v>
      </c>
      <c r="AH95" s="13" t="s">
        <v>48</v>
      </c>
      <c r="AI95" s="13" t="s">
        <v>48</v>
      </c>
      <c r="AJ95" s="13" t="s">
        <v>48</v>
      </c>
      <c r="AK95" s="13" t="s">
        <v>48</v>
      </c>
      <c r="AL95" s="13" t="s">
        <v>44</v>
      </c>
      <c r="AN95" s="22" t="s">
        <v>690</v>
      </c>
    </row>
    <row r="96" spans="1:43" ht="16">
      <c r="A96" s="13">
        <v>95</v>
      </c>
      <c r="B96" s="13">
        <v>3</v>
      </c>
      <c r="C96" t="s">
        <v>428</v>
      </c>
      <c r="D96" t="s">
        <v>691</v>
      </c>
      <c r="E96" s="27" t="s">
        <v>44</v>
      </c>
      <c r="F96" s="13" t="s">
        <v>692</v>
      </c>
      <c r="G96" s="13" t="s">
        <v>693</v>
      </c>
      <c r="H96" s="13" t="s">
        <v>96</v>
      </c>
      <c r="I96" s="13" t="s">
        <v>48</v>
      </c>
      <c r="J96" s="28">
        <v>44240</v>
      </c>
      <c r="K96" s="32" t="s">
        <v>694</v>
      </c>
      <c r="L96" s="13" t="s">
        <v>333</v>
      </c>
      <c r="M96" s="13" t="s">
        <v>51</v>
      </c>
      <c r="N96" s="32" t="s">
        <v>695</v>
      </c>
      <c r="O96" s="13" t="s">
        <v>683</v>
      </c>
      <c r="P96" s="13" t="s">
        <v>54</v>
      </c>
      <c r="Q96" s="13">
        <v>16442</v>
      </c>
      <c r="R96" s="28">
        <v>43928</v>
      </c>
      <c r="S96" s="28">
        <v>44162</v>
      </c>
      <c r="T96" s="48">
        <f t="shared" si="3"/>
        <v>78</v>
      </c>
      <c r="U96" s="13" t="s">
        <v>48</v>
      </c>
      <c r="V96" s="13" t="s">
        <v>44</v>
      </c>
      <c r="W96" s="13" t="s">
        <v>44</v>
      </c>
      <c r="X96" s="13" t="s">
        <v>48</v>
      </c>
      <c r="Y96" s="13" t="s">
        <v>44</v>
      </c>
      <c r="Z96" s="13" t="s">
        <v>55</v>
      </c>
      <c r="AA96" s="13" t="s">
        <v>48</v>
      </c>
      <c r="AB96" s="13" t="s">
        <v>44</v>
      </c>
      <c r="AC96" s="13" t="s">
        <v>48</v>
      </c>
      <c r="AD96" s="13" t="s">
        <v>44</v>
      </c>
      <c r="AE96" s="13" t="s">
        <v>48</v>
      </c>
      <c r="AF96" s="13" t="s">
        <v>48</v>
      </c>
      <c r="AH96" s="13" t="s">
        <v>48</v>
      </c>
      <c r="AI96" s="13" t="s">
        <v>48</v>
      </c>
      <c r="AJ96" s="13" t="s">
        <v>48</v>
      </c>
      <c r="AK96" s="13" t="s">
        <v>48</v>
      </c>
      <c r="AL96" s="13" t="s">
        <v>44</v>
      </c>
      <c r="AN96" s="22" t="s">
        <v>696</v>
      </c>
    </row>
    <row r="97" spans="1:43" ht="16">
      <c r="A97" s="13">
        <v>96</v>
      </c>
      <c r="B97" s="13">
        <v>3</v>
      </c>
      <c r="C97" s="32" t="s">
        <v>697</v>
      </c>
      <c r="D97" t="s">
        <v>698</v>
      </c>
      <c r="E97" s="27" t="s">
        <v>44</v>
      </c>
      <c r="F97" s="13" t="s">
        <v>339</v>
      </c>
      <c r="G97" s="13" t="s">
        <v>46</v>
      </c>
      <c r="H97" s="13" t="s">
        <v>47</v>
      </c>
      <c r="I97" s="13" t="s">
        <v>48</v>
      </c>
      <c r="J97" s="28">
        <v>44234</v>
      </c>
      <c r="K97" s="21" t="s">
        <v>699</v>
      </c>
      <c r="L97" s="13" t="s">
        <v>66</v>
      </c>
      <c r="M97" s="13" t="s">
        <v>51</v>
      </c>
      <c r="N97" s="21" t="s">
        <v>700</v>
      </c>
      <c r="O97" s="13" t="s">
        <v>701</v>
      </c>
      <c r="P97" s="13" t="s">
        <v>54</v>
      </c>
      <c r="Q97" s="13">
        <v>75</v>
      </c>
      <c r="R97" s="28">
        <v>43932</v>
      </c>
      <c r="S97" s="28">
        <v>44073</v>
      </c>
      <c r="T97" s="48">
        <f t="shared" si="3"/>
        <v>161</v>
      </c>
      <c r="U97" s="13" t="s">
        <v>48</v>
      </c>
      <c r="V97" s="13" t="s">
        <v>48</v>
      </c>
      <c r="W97" s="13" t="s">
        <v>44</v>
      </c>
      <c r="X97" s="13" t="s">
        <v>48</v>
      </c>
      <c r="Y97" s="13" t="s">
        <v>44</v>
      </c>
      <c r="Z97" s="13" t="s">
        <v>57</v>
      </c>
      <c r="AA97" s="13" t="s">
        <v>56</v>
      </c>
      <c r="AB97" s="13" t="s">
        <v>44</v>
      </c>
      <c r="AC97" s="27" t="s">
        <v>44</v>
      </c>
      <c r="AD97" s="31" t="s">
        <v>80</v>
      </c>
      <c r="AE97" s="13" t="s">
        <v>48</v>
      </c>
      <c r="AF97" s="13" t="s">
        <v>48</v>
      </c>
      <c r="AH97" s="13" t="s">
        <v>48</v>
      </c>
      <c r="AI97" s="13" t="s">
        <v>48</v>
      </c>
      <c r="AJ97" s="13" t="s">
        <v>48</v>
      </c>
      <c r="AK97" s="13" t="s">
        <v>48</v>
      </c>
      <c r="AL97" s="13" t="s">
        <v>44</v>
      </c>
      <c r="AN97" s="22" t="s">
        <v>702</v>
      </c>
    </row>
    <row r="98" spans="1:43" ht="16">
      <c r="A98" s="13">
        <v>97</v>
      </c>
      <c r="B98" s="13">
        <v>3</v>
      </c>
      <c r="C98" t="s">
        <v>703</v>
      </c>
      <c r="D98" t="s">
        <v>704</v>
      </c>
      <c r="E98" s="27" t="s">
        <v>44</v>
      </c>
      <c r="F98" s="13" t="s">
        <v>705</v>
      </c>
      <c r="G98" s="13" t="s">
        <v>706</v>
      </c>
      <c r="H98" s="13" t="s">
        <v>707</v>
      </c>
      <c r="I98" s="13" t="s">
        <v>48</v>
      </c>
      <c r="J98" s="28">
        <v>44200</v>
      </c>
      <c r="K98" s="21" t="s">
        <v>708</v>
      </c>
      <c r="L98" s="13" t="s">
        <v>709</v>
      </c>
      <c r="M98" s="13" t="s">
        <v>51</v>
      </c>
      <c r="N98" s="21" t="s">
        <v>710</v>
      </c>
      <c r="O98" s="13" t="s">
        <v>683</v>
      </c>
      <c r="P98" s="13" t="s">
        <v>527</v>
      </c>
      <c r="Q98" s="13">
        <v>100</v>
      </c>
      <c r="R98" s="28">
        <v>44058</v>
      </c>
      <c r="S98" s="28">
        <v>44150</v>
      </c>
      <c r="T98" s="48">
        <f t="shared" si="3"/>
        <v>50</v>
      </c>
      <c r="U98" s="13" t="s">
        <v>48</v>
      </c>
      <c r="V98" s="13" t="s">
        <v>48</v>
      </c>
      <c r="W98" s="13" t="s">
        <v>44</v>
      </c>
      <c r="X98" s="13" t="s">
        <v>48</v>
      </c>
      <c r="Y98" s="13" t="s">
        <v>44</v>
      </c>
      <c r="Z98" s="13" t="s">
        <v>57</v>
      </c>
      <c r="AA98" s="13" t="s">
        <v>56</v>
      </c>
      <c r="AB98" s="13" t="s">
        <v>48</v>
      </c>
      <c r="AC98" s="27" t="s">
        <v>44</v>
      </c>
      <c r="AD98" s="31" t="s">
        <v>80</v>
      </c>
      <c r="AE98" s="13" t="s">
        <v>48</v>
      </c>
      <c r="AF98" s="13" t="s">
        <v>48</v>
      </c>
      <c r="AH98" s="13" t="s">
        <v>48</v>
      </c>
      <c r="AI98" s="13" t="s">
        <v>48</v>
      </c>
      <c r="AJ98" s="13" t="s">
        <v>48</v>
      </c>
      <c r="AK98" s="13" t="s">
        <v>48</v>
      </c>
      <c r="AL98" s="13" t="s">
        <v>44</v>
      </c>
      <c r="AN98" s="22" t="s">
        <v>711</v>
      </c>
    </row>
    <row r="99" spans="1:43" ht="16">
      <c r="A99" s="13">
        <v>98</v>
      </c>
      <c r="B99" s="13">
        <v>3</v>
      </c>
      <c r="C99" s="31" t="s">
        <v>712</v>
      </c>
      <c r="D99" t="s">
        <v>713</v>
      </c>
      <c r="E99" s="27" t="s">
        <v>44</v>
      </c>
      <c r="F99" s="13" t="s">
        <v>714</v>
      </c>
      <c r="G99" s="13" t="s">
        <v>46</v>
      </c>
      <c r="H99" s="13" t="s">
        <v>47</v>
      </c>
      <c r="I99" s="13" t="s">
        <v>48</v>
      </c>
      <c r="J99" s="28">
        <v>44240</v>
      </c>
      <c r="K99" s="21" t="s">
        <v>715</v>
      </c>
      <c r="L99" s="13" t="s">
        <v>66</v>
      </c>
      <c r="M99" s="13" t="s">
        <v>51</v>
      </c>
      <c r="N99" s="21" t="s">
        <v>716</v>
      </c>
      <c r="O99" s="13" t="s">
        <v>701</v>
      </c>
      <c r="P99" s="13" t="s">
        <v>717</v>
      </c>
      <c r="Q99" s="13">
        <v>87</v>
      </c>
      <c r="R99" s="33"/>
      <c r="S99" s="33"/>
      <c r="T99" s="48"/>
      <c r="U99" s="13" t="s">
        <v>48</v>
      </c>
      <c r="V99" s="13" t="s">
        <v>48</v>
      </c>
      <c r="W99" s="13" t="s">
        <v>44</v>
      </c>
      <c r="X99" s="13" t="s">
        <v>44</v>
      </c>
      <c r="Y99" s="13" t="s">
        <v>44</v>
      </c>
      <c r="Z99" s="13" t="s">
        <v>55</v>
      </c>
      <c r="AA99" s="13" t="s">
        <v>56</v>
      </c>
      <c r="AB99" s="13" t="s">
        <v>44</v>
      </c>
      <c r="AC99" s="27" t="s">
        <v>44</v>
      </c>
      <c r="AD99" s="31" t="s">
        <v>80</v>
      </c>
      <c r="AE99" s="13" t="s">
        <v>48</v>
      </c>
      <c r="AF99" s="13" t="s">
        <v>44</v>
      </c>
      <c r="AG99" s="13" t="s">
        <v>55</v>
      </c>
      <c r="AH99" s="13" t="s">
        <v>48</v>
      </c>
      <c r="AI99" s="13" t="s">
        <v>48</v>
      </c>
      <c r="AJ99" s="13" t="s">
        <v>48</v>
      </c>
      <c r="AK99" s="13" t="s">
        <v>48</v>
      </c>
      <c r="AL99" s="13" t="s">
        <v>44</v>
      </c>
      <c r="AN99" s="22" t="s">
        <v>718</v>
      </c>
    </row>
    <row r="100" spans="1:43" ht="16">
      <c r="A100" s="13">
        <v>99</v>
      </c>
      <c r="B100" s="13">
        <v>3</v>
      </c>
      <c r="C100" s="21" t="s">
        <v>719</v>
      </c>
      <c r="D100" s="31" t="s">
        <v>720</v>
      </c>
      <c r="E100" s="27" t="s">
        <v>44</v>
      </c>
      <c r="F100" s="13" t="s">
        <v>74</v>
      </c>
      <c r="G100" s="13" t="s">
        <v>75</v>
      </c>
      <c r="H100" s="13" t="s">
        <v>76</v>
      </c>
      <c r="I100" s="13" t="s">
        <v>48</v>
      </c>
      <c r="J100" s="28">
        <v>44250</v>
      </c>
      <c r="K100" s="21" t="s">
        <v>721</v>
      </c>
      <c r="L100" s="21" t="s">
        <v>722</v>
      </c>
      <c r="M100" s="13" t="s">
        <v>51</v>
      </c>
      <c r="N100" s="21" t="s">
        <v>165</v>
      </c>
      <c r="O100" s="13" t="s">
        <v>701</v>
      </c>
      <c r="P100" s="13" t="s">
        <v>54</v>
      </c>
      <c r="Q100" s="13">
        <v>96</v>
      </c>
      <c r="R100" s="28">
        <v>43871</v>
      </c>
      <c r="S100" s="28">
        <v>43926</v>
      </c>
      <c r="T100" s="48">
        <f t="shared" si="3"/>
        <v>324</v>
      </c>
      <c r="U100" s="13" t="s">
        <v>48</v>
      </c>
      <c r="V100" s="13" t="s">
        <v>48</v>
      </c>
      <c r="W100" s="13" t="s">
        <v>44</v>
      </c>
      <c r="X100" s="13" t="s">
        <v>48</v>
      </c>
      <c r="Y100" s="13" t="s">
        <v>44</v>
      </c>
      <c r="Z100" s="13" t="s">
        <v>55</v>
      </c>
      <c r="AA100" s="13" t="s">
        <v>56</v>
      </c>
      <c r="AB100" s="13" t="s">
        <v>44</v>
      </c>
      <c r="AC100" s="27" t="s">
        <v>44</v>
      </c>
      <c r="AD100" s="31" t="s">
        <v>80</v>
      </c>
      <c r="AE100" s="13" t="s">
        <v>48</v>
      </c>
      <c r="AF100" s="13" t="s">
        <v>48</v>
      </c>
      <c r="AH100" s="13" t="s">
        <v>48</v>
      </c>
      <c r="AI100" s="13" t="s">
        <v>48</v>
      </c>
      <c r="AJ100" s="13" t="s">
        <v>48</v>
      </c>
      <c r="AK100" s="13" t="s">
        <v>48</v>
      </c>
      <c r="AL100" s="13" t="s">
        <v>44</v>
      </c>
      <c r="AN100" s="22" t="s">
        <v>723</v>
      </c>
    </row>
    <row r="101" spans="1:43" ht="16">
      <c r="A101" s="13">
        <v>100</v>
      </c>
      <c r="B101" s="13">
        <v>3</v>
      </c>
      <c r="C101" t="s">
        <v>724</v>
      </c>
      <c r="D101" t="s">
        <v>725</v>
      </c>
      <c r="E101" s="27" t="s">
        <v>44</v>
      </c>
      <c r="F101" s="13" t="s">
        <v>726</v>
      </c>
      <c r="G101" s="13" t="s">
        <v>46</v>
      </c>
      <c r="H101" s="13" t="s">
        <v>47</v>
      </c>
      <c r="I101" s="13" t="s">
        <v>48</v>
      </c>
      <c r="J101" s="28">
        <v>44271</v>
      </c>
      <c r="K101" s="32" t="s">
        <v>727</v>
      </c>
      <c r="L101" s="13" t="s">
        <v>66</v>
      </c>
      <c r="M101" s="13" t="s">
        <v>51</v>
      </c>
      <c r="N101" s="32" t="s">
        <v>728</v>
      </c>
      <c r="O101" s="13" t="s">
        <v>683</v>
      </c>
      <c r="P101" s="13" t="s">
        <v>54</v>
      </c>
      <c r="Q101" s="13">
        <v>240</v>
      </c>
      <c r="R101" s="28">
        <v>43984</v>
      </c>
      <c r="S101" s="28">
        <v>44070</v>
      </c>
      <c r="T101" s="48">
        <f t="shared" si="3"/>
        <v>201</v>
      </c>
      <c r="U101" s="13" t="s">
        <v>44</v>
      </c>
      <c r="V101" s="13" t="s">
        <v>48</v>
      </c>
      <c r="W101" s="13" t="s">
        <v>44</v>
      </c>
      <c r="X101" s="13" t="s">
        <v>48</v>
      </c>
      <c r="Y101" s="13" t="s">
        <v>44</v>
      </c>
      <c r="Z101" s="13" t="s">
        <v>55</v>
      </c>
      <c r="AA101" s="13" t="s">
        <v>56</v>
      </c>
      <c r="AB101" s="13" t="s">
        <v>44</v>
      </c>
      <c r="AC101" s="27" t="s">
        <v>44</v>
      </c>
      <c r="AD101" s="31" t="s">
        <v>80</v>
      </c>
      <c r="AE101" s="13" t="s">
        <v>44</v>
      </c>
      <c r="AF101" s="13" t="s">
        <v>44</v>
      </c>
      <c r="AG101" s="13" t="s">
        <v>55</v>
      </c>
      <c r="AH101" s="13" t="s">
        <v>48</v>
      </c>
      <c r="AI101" s="13" t="s">
        <v>48</v>
      </c>
      <c r="AJ101" s="13" t="s">
        <v>48</v>
      </c>
      <c r="AK101" s="13" t="s">
        <v>48</v>
      </c>
      <c r="AL101" s="13" t="s">
        <v>44</v>
      </c>
      <c r="AN101" s="22" t="s">
        <v>729</v>
      </c>
      <c r="AQ101" s="12" t="s">
        <v>212</v>
      </c>
    </row>
    <row r="102" spans="1:43" ht="16">
      <c r="A102" s="13">
        <v>101</v>
      </c>
      <c r="B102" s="13">
        <v>3</v>
      </c>
      <c r="C102" t="s">
        <v>730</v>
      </c>
      <c r="D102" t="s">
        <v>731</v>
      </c>
      <c r="E102" s="27" t="s">
        <v>44</v>
      </c>
      <c r="F102" s="13" t="s">
        <v>732</v>
      </c>
      <c r="G102" s="13" t="s">
        <v>8</v>
      </c>
      <c r="H102" s="13" t="s">
        <v>64</v>
      </c>
      <c r="I102" s="13" t="s">
        <v>44</v>
      </c>
      <c r="J102" s="28">
        <v>44228</v>
      </c>
      <c r="K102" s="32" t="s">
        <v>733</v>
      </c>
      <c r="L102" s="13" t="s">
        <v>333</v>
      </c>
      <c r="M102" s="13" t="s">
        <v>51</v>
      </c>
      <c r="N102" s="32" t="s">
        <v>734</v>
      </c>
      <c r="O102" s="13" t="s">
        <v>683</v>
      </c>
      <c r="P102" s="13" t="s">
        <v>54</v>
      </c>
      <c r="Q102" s="13">
        <v>214</v>
      </c>
      <c r="R102" s="28">
        <v>43948</v>
      </c>
      <c r="S102" s="28">
        <v>44118</v>
      </c>
      <c r="T102" s="48">
        <f t="shared" si="3"/>
        <v>110</v>
      </c>
      <c r="U102" s="13" t="s">
        <v>44</v>
      </c>
      <c r="V102" s="13" t="s">
        <v>48</v>
      </c>
      <c r="W102" s="13" t="s">
        <v>44</v>
      </c>
      <c r="X102" s="13" t="s">
        <v>44</v>
      </c>
      <c r="Y102" s="13" t="s">
        <v>44</v>
      </c>
      <c r="Z102" s="13" t="s">
        <v>55</v>
      </c>
      <c r="AA102" s="13" t="s">
        <v>56</v>
      </c>
      <c r="AB102" s="13" t="s">
        <v>44</v>
      </c>
      <c r="AC102" s="27" t="s">
        <v>44</v>
      </c>
      <c r="AD102" s="31" t="s">
        <v>80</v>
      </c>
      <c r="AE102" s="13" t="s">
        <v>48</v>
      </c>
      <c r="AF102" s="13" t="s">
        <v>48</v>
      </c>
      <c r="AH102" s="13" t="s">
        <v>48</v>
      </c>
      <c r="AI102" s="13" t="s">
        <v>48</v>
      </c>
      <c r="AJ102" s="13" t="s">
        <v>48</v>
      </c>
      <c r="AK102" s="13" t="s">
        <v>48</v>
      </c>
      <c r="AL102" s="13" t="s">
        <v>44</v>
      </c>
      <c r="AN102" s="22" t="s">
        <v>735</v>
      </c>
      <c r="AQ102" s="12" t="s">
        <v>212</v>
      </c>
    </row>
    <row r="103" spans="1:43" ht="16">
      <c r="A103" s="13">
        <v>102</v>
      </c>
      <c r="B103" s="13">
        <v>3</v>
      </c>
      <c r="C103" t="s">
        <v>736</v>
      </c>
      <c r="D103" s="34" t="s">
        <v>737</v>
      </c>
      <c r="E103" s="27" t="s">
        <v>44</v>
      </c>
      <c r="F103" s="13" t="s">
        <v>738</v>
      </c>
      <c r="G103" s="13" t="s">
        <v>104</v>
      </c>
      <c r="H103" s="6" t="s">
        <v>105</v>
      </c>
      <c r="I103" s="13" t="s">
        <v>48</v>
      </c>
      <c r="J103" s="28">
        <v>44273</v>
      </c>
      <c r="K103" s="32" t="s">
        <v>739</v>
      </c>
      <c r="L103" s="32" t="s">
        <v>740</v>
      </c>
      <c r="M103" s="13" t="s">
        <v>51</v>
      </c>
      <c r="N103" s="32" t="s">
        <v>741</v>
      </c>
      <c r="O103" s="13" t="s">
        <v>683</v>
      </c>
      <c r="P103" s="13" t="s">
        <v>54</v>
      </c>
      <c r="Q103" s="13">
        <v>562</v>
      </c>
      <c r="R103" s="28">
        <v>44041</v>
      </c>
      <c r="S103" s="28">
        <v>44154</v>
      </c>
      <c r="T103" s="48">
        <f t="shared" si="3"/>
        <v>119</v>
      </c>
      <c r="U103" s="13" t="s">
        <v>48</v>
      </c>
      <c r="V103" s="13" t="s">
        <v>48</v>
      </c>
      <c r="W103" s="13" t="s">
        <v>44</v>
      </c>
      <c r="X103" s="13" t="s">
        <v>44</v>
      </c>
      <c r="Y103" s="13" t="s">
        <v>44</v>
      </c>
      <c r="Z103" s="13" t="s">
        <v>57</v>
      </c>
      <c r="AA103" s="13" t="s">
        <v>56</v>
      </c>
      <c r="AB103" s="13" t="s">
        <v>44</v>
      </c>
      <c r="AC103" s="27" t="s">
        <v>44</v>
      </c>
      <c r="AD103" s="31" t="s">
        <v>80</v>
      </c>
      <c r="AE103" s="13" t="s">
        <v>48</v>
      </c>
      <c r="AF103" s="13" t="s">
        <v>44</v>
      </c>
      <c r="AG103" s="13" t="s">
        <v>57</v>
      </c>
      <c r="AH103" s="13" t="s">
        <v>48</v>
      </c>
      <c r="AI103" s="13" t="s">
        <v>48</v>
      </c>
      <c r="AJ103" s="13" t="s">
        <v>48</v>
      </c>
      <c r="AK103" s="13" t="s">
        <v>48</v>
      </c>
      <c r="AL103" s="13" t="s">
        <v>44</v>
      </c>
      <c r="AN103" s="22" t="s">
        <v>742</v>
      </c>
    </row>
    <row r="104" spans="1:43" ht="16">
      <c r="A104" s="13">
        <v>103</v>
      </c>
      <c r="B104" s="13">
        <v>3</v>
      </c>
      <c r="C104" s="21" t="s">
        <v>743</v>
      </c>
      <c r="D104" t="s">
        <v>744</v>
      </c>
      <c r="E104" s="27" t="s">
        <v>44</v>
      </c>
      <c r="F104" s="13" t="s">
        <v>745</v>
      </c>
      <c r="G104" s="13" t="s">
        <v>356</v>
      </c>
      <c r="H104" s="13" t="s">
        <v>76</v>
      </c>
      <c r="I104" s="13" t="s">
        <v>48</v>
      </c>
      <c r="J104" s="28">
        <v>44242</v>
      </c>
      <c r="K104" s="32" t="s">
        <v>746</v>
      </c>
      <c r="L104" s="13" t="s">
        <v>510</v>
      </c>
      <c r="M104" s="13" t="s">
        <v>51</v>
      </c>
      <c r="N104" s="21" t="s">
        <v>747</v>
      </c>
      <c r="O104" s="13" t="s">
        <v>683</v>
      </c>
      <c r="P104" s="13" t="s">
        <v>54</v>
      </c>
      <c r="Q104" s="13">
        <v>150</v>
      </c>
      <c r="R104" s="28">
        <v>43965</v>
      </c>
      <c r="S104" s="28">
        <v>44015</v>
      </c>
      <c r="T104" s="48">
        <f t="shared" si="3"/>
        <v>227</v>
      </c>
      <c r="U104" s="13" t="s">
        <v>48</v>
      </c>
      <c r="V104" s="13" t="s">
        <v>48</v>
      </c>
      <c r="W104" s="13" t="s">
        <v>44</v>
      </c>
      <c r="X104" s="13" t="s">
        <v>48</v>
      </c>
      <c r="Y104" s="13" t="s">
        <v>44</v>
      </c>
      <c r="Z104" s="13" t="s">
        <v>55</v>
      </c>
      <c r="AA104" s="13" t="s">
        <v>219</v>
      </c>
      <c r="AB104" s="13" t="s">
        <v>44</v>
      </c>
      <c r="AC104" s="27" t="s">
        <v>44</v>
      </c>
      <c r="AD104" s="31" t="s">
        <v>80</v>
      </c>
      <c r="AE104" s="13" t="s">
        <v>48</v>
      </c>
      <c r="AF104" s="13" t="s">
        <v>48</v>
      </c>
      <c r="AH104" s="13" t="s">
        <v>44</v>
      </c>
      <c r="AI104" s="13" t="s">
        <v>48</v>
      </c>
      <c r="AJ104" s="13" t="s">
        <v>48</v>
      </c>
      <c r="AK104" s="13" t="s">
        <v>48</v>
      </c>
      <c r="AL104" s="13" t="s">
        <v>44</v>
      </c>
      <c r="AN104" s="22" t="s">
        <v>748</v>
      </c>
    </row>
    <row r="105" spans="1:43" ht="16">
      <c r="A105" s="13">
        <v>104</v>
      </c>
      <c r="B105" s="13">
        <v>3</v>
      </c>
      <c r="C105" s="31" t="s">
        <v>749</v>
      </c>
      <c r="D105" t="s">
        <v>750</v>
      </c>
      <c r="E105" s="27" t="s">
        <v>44</v>
      </c>
      <c r="F105" s="13" t="s">
        <v>751</v>
      </c>
      <c r="G105" s="13" t="s">
        <v>46</v>
      </c>
      <c r="H105" s="13" t="s">
        <v>47</v>
      </c>
      <c r="I105" s="13" t="s">
        <v>48</v>
      </c>
      <c r="J105" s="28">
        <v>44240</v>
      </c>
      <c r="K105" s="21" t="s">
        <v>752</v>
      </c>
      <c r="L105" s="13" t="s">
        <v>66</v>
      </c>
      <c r="M105" s="13" t="s">
        <v>51</v>
      </c>
      <c r="N105" s="21" t="s">
        <v>753</v>
      </c>
      <c r="O105" s="13" t="s">
        <v>701</v>
      </c>
      <c r="P105" s="13" t="s">
        <v>717</v>
      </c>
      <c r="Q105" s="13">
        <v>236</v>
      </c>
      <c r="R105" s="33"/>
      <c r="S105" s="33"/>
      <c r="T105" s="48"/>
      <c r="U105" s="13" t="s">
        <v>48</v>
      </c>
      <c r="V105" s="13" t="s">
        <v>48</v>
      </c>
      <c r="W105" s="13" t="s">
        <v>44</v>
      </c>
      <c r="X105" s="13" t="s">
        <v>48</v>
      </c>
      <c r="Y105" s="13" t="s">
        <v>44</v>
      </c>
      <c r="Z105" s="13" t="s">
        <v>55</v>
      </c>
      <c r="AA105" s="13" t="s">
        <v>56</v>
      </c>
      <c r="AB105" s="13" t="s">
        <v>44</v>
      </c>
      <c r="AC105" s="27" t="s">
        <v>44</v>
      </c>
      <c r="AD105" s="31" t="s">
        <v>80</v>
      </c>
      <c r="AE105" s="13" t="s">
        <v>48</v>
      </c>
      <c r="AF105" s="13" t="s">
        <v>48</v>
      </c>
      <c r="AH105" s="13" t="s">
        <v>48</v>
      </c>
      <c r="AI105" s="13" t="s">
        <v>48</v>
      </c>
      <c r="AJ105" s="13" t="s">
        <v>48</v>
      </c>
      <c r="AK105" s="13" t="s">
        <v>48</v>
      </c>
      <c r="AL105" s="13" t="s">
        <v>44</v>
      </c>
      <c r="AN105" s="22" t="s">
        <v>754</v>
      </c>
    </row>
    <row r="106" spans="1:43" ht="16">
      <c r="A106" s="13">
        <v>105</v>
      </c>
      <c r="B106" s="13">
        <v>3</v>
      </c>
      <c r="C106" s="21" t="s">
        <v>755</v>
      </c>
      <c r="D106" t="s">
        <v>756</v>
      </c>
      <c r="E106" s="27" t="s">
        <v>44</v>
      </c>
      <c r="F106" t="s">
        <v>757</v>
      </c>
      <c r="G106" s="13" t="s">
        <v>104</v>
      </c>
      <c r="H106" s="6" t="s">
        <v>105</v>
      </c>
      <c r="I106" s="13" t="s">
        <v>48</v>
      </c>
      <c r="J106" s="28">
        <v>44238</v>
      </c>
      <c r="K106" s="21" t="s">
        <v>758</v>
      </c>
      <c r="L106" s="13" t="s">
        <v>333</v>
      </c>
      <c r="M106" s="13" t="s">
        <v>51</v>
      </c>
      <c r="N106" s="21" t="s">
        <v>759</v>
      </c>
      <c r="O106" s="13" t="s">
        <v>683</v>
      </c>
      <c r="P106" s="13" t="s">
        <v>54</v>
      </c>
      <c r="Q106" s="13">
        <v>60</v>
      </c>
      <c r="R106" s="28">
        <v>43936</v>
      </c>
      <c r="S106" s="35">
        <v>43966</v>
      </c>
      <c r="T106" s="48">
        <f t="shared" si="3"/>
        <v>272</v>
      </c>
      <c r="U106" s="13" t="s">
        <v>48</v>
      </c>
      <c r="V106" s="13" t="s">
        <v>48</v>
      </c>
      <c r="W106" s="13" t="s">
        <v>44</v>
      </c>
      <c r="X106" s="13" t="s">
        <v>48</v>
      </c>
      <c r="Y106" s="13" t="s">
        <v>44</v>
      </c>
      <c r="Z106" s="13" t="s">
        <v>55</v>
      </c>
      <c r="AA106" s="13" t="s">
        <v>56</v>
      </c>
      <c r="AB106" s="13" t="s">
        <v>44</v>
      </c>
      <c r="AC106" s="27" t="s">
        <v>44</v>
      </c>
      <c r="AD106" s="31" t="s">
        <v>80</v>
      </c>
      <c r="AE106" s="13" t="s">
        <v>48</v>
      </c>
      <c r="AF106" s="13" t="s">
        <v>48</v>
      </c>
      <c r="AH106" s="13" t="s">
        <v>48</v>
      </c>
      <c r="AI106" s="13" t="s">
        <v>48</v>
      </c>
      <c r="AJ106" s="13" t="s">
        <v>48</v>
      </c>
      <c r="AK106" s="13" t="s">
        <v>48</v>
      </c>
      <c r="AL106" s="13" t="s">
        <v>44</v>
      </c>
      <c r="AN106" s="22" t="s">
        <v>760</v>
      </c>
    </row>
    <row r="107" spans="1:43" customFormat="1" ht="16">
      <c r="A107" s="13">
        <f>A106+1</f>
        <v>106</v>
      </c>
      <c r="B107" s="13">
        <v>3</v>
      </c>
      <c r="C107" t="s">
        <v>761</v>
      </c>
      <c r="D107" t="s">
        <v>762</v>
      </c>
      <c r="E107" s="27" t="s">
        <v>44</v>
      </c>
      <c r="F107" s="13" t="s">
        <v>763</v>
      </c>
      <c r="G107" s="13" t="s">
        <v>764</v>
      </c>
      <c r="H107" s="13" t="s">
        <v>76</v>
      </c>
      <c r="I107" s="13" t="s">
        <v>48</v>
      </c>
      <c r="J107" s="36">
        <v>44247</v>
      </c>
      <c r="K107" s="32" t="s">
        <v>123</v>
      </c>
      <c r="L107" s="13" t="s">
        <v>66</v>
      </c>
      <c r="M107" s="13" t="s">
        <v>123</v>
      </c>
      <c r="N107" s="32" t="s">
        <v>765</v>
      </c>
      <c r="O107" s="13" t="s">
        <v>701</v>
      </c>
      <c r="P107" s="13" t="s">
        <v>766</v>
      </c>
      <c r="Q107" s="13">
        <v>21977</v>
      </c>
      <c r="R107" s="36">
        <v>44081</v>
      </c>
      <c r="S107" s="37">
        <v>44159</v>
      </c>
      <c r="T107" s="48">
        <f t="shared" si="3"/>
        <v>88</v>
      </c>
      <c r="U107" s="13" t="s">
        <v>44</v>
      </c>
      <c r="V107" s="13" t="s">
        <v>48</v>
      </c>
      <c r="W107" s="13" t="s">
        <v>44</v>
      </c>
      <c r="X107" s="13" t="s">
        <v>48</v>
      </c>
      <c r="Y107" s="13" t="s">
        <v>44</v>
      </c>
      <c r="Z107" s="13" t="s">
        <v>55</v>
      </c>
      <c r="AA107" s="13" t="s">
        <v>56</v>
      </c>
      <c r="AB107" s="13" t="s">
        <v>44</v>
      </c>
      <c r="AC107" s="27" t="s">
        <v>44</v>
      </c>
      <c r="AD107" s="31" t="s">
        <v>80</v>
      </c>
      <c r="AE107" s="13" t="s">
        <v>48</v>
      </c>
      <c r="AF107" s="13" t="s">
        <v>44</v>
      </c>
      <c r="AG107" s="13" t="s">
        <v>55</v>
      </c>
      <c r="AH107" s="13" t="s">
        <v>44</v>
      </c>
      <c r="AI107" s="13" t="s">
        <v>48</v>
      </c>
      <c r="AJ107" s="13" t="s">
        <v>48</v>
      </c>
      <c r="AK107" s="13" t="s">
        <v>48</v>
      </c>
      <c r="AL107" s="13" t="s">
        <v>44</v>
      </c>
      <c r="AN107" s="22" t="s">
        <v>767</v>
      </c>
      <c r="AQ107" s="12" t="s">
        <v>59</v>
      </c>
    </row>
    <row r="108" spans="1:43" customFormat="1" ht="16">
      <c r="A108" s="13">
        <f t="shared" ref="A108:A114" si="4">A107+1</f>
        <v>107</v>
      </c>
      <c r="B108" s="13">
        <v>3</v>
      </c>
      <c r="C108" t="s">
        <v>768</v>
      </c>
      <c r="D108" t="s">
        <v>769</v>
      </c>
      <c r="E108" s="27" t="s">
        <v>44</v>
      </c>
      <c r="F108" s="13" t="s">
        <v>770</v>
      </c>
      <c r="G108" s="13" t="s">
        <v>601</v>
      </c>
      <c r="H108" s="13" t="s">
        <v>602</v>
      </c>
      <c r="I108" s="13" t="s">
        <v>48</v>
      </c>
      <c r="J108" s="36">
        <v>44225</v>
      </c>
      <c r="K108" s="32" t="s">
        <v>123</v>
      </c>
      <c r="L108" s="13" t="s">
        <v>66</v>
      </c>
      <c r="M108" s="13" t="s">
        <v>123</v>
      </c>
      <c r="N108" s="38" t="s">
        <v>771</v>
      </c>
      <c r="O108" s="13" t="s">
        <v>59</v>
      </c>
      <c r="P108" s="13" t="s">
        <v>766</v>
      </c>
      <c r="Q108" s="13">
        <v>91</v>
      </c>
      <c r="R108" s="36">
        <v>44001</v>
      </c>
      <c r="S108" s="36">
        <v>44097</v>
      </c>
      <c r="T108" s="48">
        <f t="shared" si="3"/>
        <v>128</v>
      </c>
      <c r="U108" s="13" t="s">
        <v>44</v>
      </c>
      <c r="V108" s="13" t="s">
        <v>44</v>
      </c>
      <c r="W108" s="13" t="s">
        <v>44</v>
      </c>
      <c r="X108" s="13" t="s">
        <v>48</v>
      </c>
      <c r="Y108" s="13" t="s">
        <v>44</v>
      </c>
      <c r="Z108" s="13" t="s">
        <v>55</v>
      </c>
      <c r="AA108" s="13" t="s">
        <v>772</v>
      </c>
      <c r="AB108" s="13" t="s">
        <v>48</v>
      </c>
      <c r="AC108" s="27" t="s">
        <v>44</v>
      </c>
      <c r="AD108" s="31" t="s">
        <v>80</v>
      </c>
      <c r="AE108" s="13" t="s">
        <v>48</v>
      </c>
      <c r="AF108" s="13" t="s">
        <v>48</v>
      </c>
      <c r="AH108" s="13" t="s">
        <v>48</v>
      </c>
      <c r="AI108" s="13" t="s">
        <v>48</v>
      </c>
      <c r="AJ108" s="13" t="s">
        <v>48</v>
      </c>
      <c r="AK108" s="13" t="s">
        <v>48</v>
      </c>
      <c r="AL108" s="13" t="s">
        <v>44</v>
      </c>
      <c r="AN108" s="22" t="s">
        <v>773</v>
      </c>
      <c r="AQ108" s="12" t="s">
        <v>59</v>
      </c>
    </row>
    <row r="109" spans="1:43" customFormat="1" ht="16">
      <c r="A109" s="13">
        <f t="shared" si="4"/>
        <v>108</v>
      </c>
      <c r="B109" s="13">
        <v>3</v>
      </c>
      <c r="C109" t="s">
        <v>768</v>
      </c>
      <c r="D109" t="s">
        <v>769</v>
      </c>
      <c r="E109" s="27" t="s">
        <v>44</v>
      </c>
      <c r="F109" s="13" t="s">
        <v>770</v>
      </c>
      <c r="G109" s="13" t="s">
        <v>601</v>
      </c>
      <c r="H109" s="13" t="s">
        <v>602</v>
      </c>
      <c r="I109" s="13" t="s">
        <v>48</v>
      </c>
      <c r="J109" s="36">
        <v>44225</v>
      </c>
      <c r="K109" s="32" t="s">
        <v>123</v>
      </c>
      <c r="L109" s="13" t="s">
        <v>66</v>
      </c>
      <c r="M109" s="13" t="s">
        <v>123</v>
      </c>
      <c r="N109" s="38" t="s">
        <v>771</v>
      </c>
      <c r="O109" s="13" t="s">
        <v>59</v>
      </c>
      <c r="P109" s="13" t="s">
        <v>766</v>
      </c>
      <c r="Q109" s="13">
        <v>60</v>
      </c>
      <c r="R109" s="36">
        <v>44001</v>
      </c>
      <c r="S109" s="36">
        <v>44097</v>
      </c>
      <c r="T109" s="48">
        <f t="shared" si="3"/>
        <v>128</v>
      </c>
      <c r="U109" s="13" t="s">
        <v>44</v>
      </c>
      <c r="V109" s="13" t="s">
        <v>44</v>
      </c>
      <c r="W109" s="13" t="s">
        <v>44</v>
      </c>
      <c r="X109" s="13" t="s">
        <v>48</v>
      </c>
      <c r="Y109" s="13" t="s">
        <v>44</v>
      </c>
      <c r="Z109" s="13" t="s">
        <v>55</v>
      </c>
      <c r="AA109" s="13" t="s">
        <v>774</v>
      </c>
      <c r="AB109" s="13" t="s">
        <v>48</v>
      </c>
      <c r="AC109" s="27" t="s">
        <v>44</v>
      </c>
      <c r="AD109" s="31" t="s">
        <v>80</v>
      </c>
      <c r="AE109" s="13" t="s">
        <v>48</v>
      </c>
      <c r="AF109" s="13" t="s">
        <v>48</v>
      </c>
      <c r="AH109" s="13" t="s">
        <v>48</v>
      </c>
      <c r="AI109" s="13" t="s">
        <v>48</v>
      </c>
      <c r="AJ109" s="13" t="s">
        <v>48</v>
      </c>
      <c r="AK109" s="13" t="s">
        <v>48</v>
      </c>
      <c r="AL109" s="13" t="s">
        <v>44</v>
      </c>
      <c r="AN109" s="22" t="s">
        <v>773</v>
      </c>
      <c r="AQ109" s="12" t="s">
        <v>59</v>
      </c>
    </row>
    <row r="110" spans="1:43" customFormat="1" ht="16">
      <c r="A110" s="13">
        <f t="shared" si="4"/>
        <v>109</v>
      </c>
      <c r="B110" s="13">
        <v>3</v>
      </c>
      <c r="C110" s="39" t="s">
        <v>775</v>
      </c>
      <c r="D110" t="s">
        <v>776</v>
      </c>
      <c r="E110" s="27" t="s">
        <v>44</v>
      </c>
      <c r="F110" s="13" t="s">
        <v>777</v>
      </c>
      <c r="G110" s="13" t="s">
        <v>104</v>
      </c>
      <c r="H110" s="6" t="s">
        <v>105</v>
      </c>
      <c r="I110" s="13" t="s">
        <v>48</v>
      </c>
      <c r="J110" s="36">
        <v>44238</v>
      </c>
      <c r="K110" s="39" t="s">
        <v>778</v>
      </c>
      <c r="L110" s="39" t="s">
        <v>208</v>
      </c>
      <c r="M110" s="13" t="s">
        <v>51</v>
      </c>
      <c r="N110" s="39" t="s">
        <v>779</v>
      </c>
      <c r="O110" s="13" t="s">
        <v>683</v>
      </c>
      <c r="P110" s="13" t="s">
        <v>54</v>
      </c>
      <c r="Q110" s="13">
        <v>55</v>
      </c>
      <c r="R110" s="36">
        <v>43929</v>
      </c>
      <c r="S110" s="36">
        <v>43970</v>
      </c>
      <c r="T110" s="48">
        <f t="shared" si="3"/>
        <v>268</v>
      </c>
      <c r="U110" s="13" t="s">
        <v>48</v>
      </c>
      <c r="V110" s="13" t="s">
        <v>48</v>
      </c>
      <c r="W110" s="13" t="s">
        <v>44</v>
      </c>
      <c r="X110" s="13" t="s">
        <v>48</v>
      </c>
      <c r="Y110" s="13" t="s">
        <v>44</v>
      </c>
      <c r="Z110" s="13" t="s">
        <v>57</v>
      </c>
      <c r="AA110" s="13" t="s">
        <v>59</v>
      </c>
      <c r="AB110" s="13" t="s">
        <v>44</v>
      </c>
      <c r="AC110" s="27" t="s">
        <v>44</v>
      </c>
      <c r="AD110" s="31" t="s">
        <v>80</v>
      </c>
      <c r="AE110" s="13" t="s">
        <v>48</v>
      </c>
      <c r="AF110" s="13" t="s">
        <v>44</v>
      </c>
      <c r="AG110" s="13" t="s">
        <v>57</v>
      </c>
      <c r="AH110" s="13" t="s">
        <v>48</v>
      </c>
      <c r="AI110" s="13" t="s">
        <v>48</v>
      </c>
      <c r="AJ110" s="13" t="s">
        <v>48</v>
      </c>
      <c r="AK110" s="13" t="s">
        <v>48</v>
      </c>
      <c r="AL110" s="13" t="s">
        <v>44</v>
      </c>
      <c r="AN110" s="22" t="s">
        <v>780</v>
      </c>
    </row>
    <row r="111" spans="1:43" customFormat="1" ht="16">
      <c r="A111" s="13">
        <f t="shared" si="4"/>
        <v>110</v>
      </c>
      <c r="B111" s="13">
        <v>3</v>
      </c>
      <c r="C111" s="40" t="s">
        <v>781</v>
      </c>
      <c r="D111" t="s">
        <v>782</v>
      </c>
      <c r="E111" s="27" t="s">
        <v>44</v>
      </c>
      <c r="F111" s="13" t="s">
        <v>783</v>
      </c>
      <c r="G111" s="13" t="s">
        <v>706</v>
      </c>
      <c r="H111" s="13" t="s">
        <v>707</v>
      </c>
      <c r="I111" s="13" t="s">
        <v>48</v>
      </c>
      <c r="J111" s="36">
        <v>44228</v>
      </c>
      <c r="K111" s="41" t="s">
        <v>784</v>
      </c>
      <c r="L111" s="13" t="s">
        <v>132</v>
      </c>
      <c r="M111" s="13" t="s">
        <v>67</v>
      </c>
      <c r="N111" s="40" t="s">
        <v>785</v>
      </c>
      <c r="O111" s="13" t="s">
        <v>701</v>
      </c>
      <c r="P111" s="13" t="s">
        <v>766</v>
      </c>
      <c r="Q111" s="13">
        <v>304</v>
      </c>
      <c r="R111" s="36">
        <v>43983</v>
      </c>
      <c r="S111" s="36">
        <v>44040</v>
      </c>
      <c r="T111" s="48">
        <f t="shared" si="3"/>
        <v>188</v>
      </c>
      <c r="U111" s="13" t="s">
        <v>48</v>
      </c>
      <c r="V111" s="13" t="s">
        <v>48</v>
      </c>
      <c r="W111" s="13" t="s">
        <v>44</v>
      </c>
      <c r="X111" s="13" t="s">
        <v>48</v>
      </c>
      <c r="Y111" s="13" t="s">
        <v>44</v>
      </c>
      <c r="Z111" s="13" t="s">
        <v>55</v>
      </c>
      <c r="AA111" s="13" t="s">
        <v>318</v>
      </c>
      <c r="AB111" s="13" t="s">
        <v>44</v>
      </c>
      <c r="AC111" s="27" t="s">
        <v>48</v>
      </c>
      <c r="AD111" s="31" t="s">
        <v>48</v>
      </c>
      <c r="AE111" s="13" t="s">
        <v>48</v>
      </c>
      <c r="AF111" s="13" t="s">
        <v>48</v>
      </c>
      <c r="AH111" s="13" t="s">
        <v>48</v>
      </c>
      <c r="AI111" s="13" t="s">
        <v>48</v>
      </c>
      <c r="AJ111" s="13" t="s">
        <v>48</v>
      </c>
      <c r="AK111" s="13" t="s">
        <v>48</v>
      </c>
      <c r="AL111" s="13" t="s">
        <v>44</v>
      </c>
      <c r="AN111" s="22" t="s">
        <v>786</v>
      </c>
    </row>
    <row r="112" spans="1:43" customFormat="1" ht="16">
      <c r="A112" s="13">
        <f t="shared" si="4"/>
        <v>111</v>
      </c>
      <c r="B112" s="13">
        <v>3</v>
      </c>
      <c r="C112" s="32" t="s">
        <v>787</v>
      </c>
      <c r="D112" t="s">
        <v>788</v>
      </c>
      <c r="E112" s="27" t="s">
        <v>44</v>
      </c>
      <c r="F112" s="13" t="s">
        <v>789</v>
      </c>
      <c r="G112" s="13" t="s">
        <v>693</v>
      </c>
      <c r="H112" s="13" t="s">
        <v>96</v>
      </c>
      <c r="I112" s="13" t="s">
        <v>48</v>
      </c>
      <c r="J112" s="36">
        <v>44259</v>
      </c>
      <c r="K112" s="32" t="s">
        <v>790</v>
      </c>
      <c r="L112" s="13" t="s">
        <v>791</v>
      </c>
      <c r="M112" s="13" t="s">
        <v>51</v>
      </c>
      <c r="N112" s="32" t="s">
        <v>792</v>
      </c>
      <c r="O112" s="13" t="s">
        <v>683</v>
      </c>
      <c r="P112" s="13" t="s">
        <v>766</v>
      </c>
      <c r="Q112" s="13">
        <v>1388</v>
      </c>
      <c r="R112" s="36">
        <v>43973</v>
      </c>
      <c r="S112" s="36">
        <v>44165</v>
      </c>
      <c r="T112" s="48">
        <f t="shared" si="3"/>
        <v>94</v>
      </c>
      <c r="U112" s="13" t="s">
        <v>44</v>
      </c>
      <c r="V112" s="13" t="s">
        <v>48</v>
      </c>
      <c r="W112" s="13" t="s">
        <v>44</v>
      </c>
      <c r="X112" s="13" t="s">
        <v>44</v>
      </c>
      <c r="Y112" s="13" t="s">
        <v>44</v>
      </c>
      <c r="Z112" s="13" t="s">
        <v>55</v>
      </c>
      <c r="AA112" s="13" t="s">
        <v>793</v>
      </c>
      <c r="AB112" s="13" t="s">
        <v>44</v>
      </c>
      <c r="AC112" s="27" t="s">
        <v>48</v>
      </c>
      <c r="AD112" s="31" t="s">
        <v>48</v>
      </c>
      <c r="AE112" s="13" t="s">
        <v>48</v>
      </c>
      <c r="AF112" s="13" t="s">
        <v>48</v>
      </c>
      <c r="AH112" s="13" t="s">
        <v>48</v>
      </c>
      <c r="AI112" s="13" t="s">
        <v>48</v>
      </c>
      <c r="AJ112" s="13" t="s">
        <v>48</v>
      </c>
      <c r="AK112" s="13" t="s">
        <v>48</v>
      </c>
      <c r="AL112" s="13" t="s">
        <v>44</v>
      </c>
      <c r="AN112" s="22" t="s">
        <v>794</v>
      </c>
      <c r="AQ112" s="12" t="s">
        <v>59</v>
      </c>
    </row>
    <row r="113" spans="1:40" customFormat="1" ht="16">
      <c r="A113" s="13">
        <f t="shared" si="4"/>
        <v>112</v>
      </c>
      <c r="B113" s="13">
        <v>3</v>
      </c>
      <c r="C113" s="32" t="s">
        <v>795</v>
      </c>
      <c r="D113" t="s">
        <v>796</v>
      </c>
      <c r="E113" s="27" t="s">
        <v>44</v>
      </c>
      <c r="F113" s="13" t="s">
        <v>797</v>
      </c>
      <c r="G113" s="13" t="s">
        <v>104</v>
      </c>
      <c r="H113" s="27" t="s">
        <v>105</v>
      </c>
      <c r="I113" s="13" t="s">
        <v>48</v>
      </c>
      <c r="J113" s="36">
        <v>44279</v>
      </c>
      <c r="K113" s="21" t="s">
        <v>798</v>
      </c>
      <c r="L113" s="21" t="s">
        <v>333</v>
      </c>
      <c r="M113" s="13" t="s">
        <v>51</v>
      </c>
      <c r="N113" t="s">
        <v>165</v>
      </c>
      <c r="O113" s="13" t="s">
        <v>701</v>
      </c>
      <c r="P113" s="13" t="s">
        <v>54</v>
      </c>
      <c r="Q113" s="13">
        <v>50</v>
      </c>
      <c r="R113" s="36">
        <v>43933</v>
      </c>
      <c r="S113" s="36">
        <v>44045</v>
      </c>
      <c r="T113" s="48">
        <f t="shared" si="3"/>
        <v>234</v>
      </c>
      <c r="U113" s="13" t="s">
        <v>48</v>
      </c>
      <c r="V113" s="13" t="s">
        <v>48</v>
      </c>
      <c r="W113" s="13" t="s">
        <v>44</v>
      </c>
      <c r="X113" s="13" t="s">
        <v>44</v>
      </c>
      <c r="Y113" s="13" t="s">
        <v>44</v>
      </c>
      <c r="Z113" s="13" t="s">
        <v>57</v>
      </c>
      <c r="AA113" s="13" t="s">
        <v>799</v>
      </c>
      <c r="AB113" s="13" t="s">
        <v>44</v>
      </c>
      <c r="AC113" s="27" t="s">
        <v>44</v>
      </c>
      <c r="AD113" s="31" t="s">
        <v>80</v>
      </c>
      <c r="AE113" s="13" t="s">
        <v>48</v>
      </c>
      <c r="AF113" s="13" t="s">
        <v>48</v>
      </c>
      <c r="AH113" s="13" t="s">
        <v>44</v>
      </c>
      <c r="AI113" s="13" t="s">
        <v>48</v>
      </c>
      <c r="AJ113" s="13" t="s">
        <v>48</v>
      </c>
      <c r="AK113" s="13" t="s">
        <v>44</v>
      </c>
      <c r="AL113" s="13" t="s">
        <v>44</v>
      </c>
      <c r="AM113" s="13" t="s">
        <v>800</v>
      </c>
      <c r="AN113" s="22" t="s">
        <v>801</v>
      </c>
    </row>
    <row r="114" spans="1:40" customFormat="1" ht="16">
      <c r="A114" s="13">
        <f t="shared" si="4"/>
        <v>113</v>
      </c>
      <c r="B114" s="13">
        <v>3</v>
      </c>
      <c r="C114" s="21" t="s">
        <v>802</v>
      </c>
      <c r="D114" t="s">
        <v>803</v>
      </c>
      <c r="E114" s="27" t="s">
        <v>44</v>
      </c>
      <c r="F114" s="13" t="s">
        <v>804</v>
      </c>
      <c r="G114" s="13" t="s">
        <v>356</v>
      </c>
      <c r="H114" s="13" t="s">
        <v>76</v>
      </c>
      <c r="I114" s="13" t="s">
        <v>48</v>
      </c>
      <c r="J114" s="36">
        <v>44231</v>
      </c>
      <c r="K114" s="21" t="s">
        <v>805</v>
      </c>
      <c r="L114" s="13" t="s">
        <v>66</v>
      </c>
      <c r="M114" s="13" t="s">
        <v>51</v>
      </c>
      <c r="N114" s="21" t="s">
        <v>806</v>
      </c>
      <c r="O114" s="13" t="s">
        <v>701</v>
      </c>
      <c r="P114" s="13" t="s">
        <v>766</v>
      </c>
      <c r="Q114" s="13">
        <v>95</v>
      </c>
      <c r="R114" s="36">
        <v>43966</v>
      </c>
      <c r="S114" s="36">
        <v>43997</v>
      </c>
      <c r="T114" s="48">
        <f t="shared" si="3"/>
        <v>234</v>
      </c>
      <c r="U114" s="13" t="s">
        <v>48</v>
      </c>
      <c r="V114" s="13" t="s">
        <v>48</v>
      </c>
      <c r="W114" s="13" t="s">
        <v>44</v>
      </c>
      <c r="X114" s="13" t="s">
        <v>48</v>
      </c>
      <c r="Y114" s="13" t="s">
        <v>44</v>
      </c>
      <c r="Z114" s="13" t="s">
        <v>55</v>
      </c>
      <c r="AA114" s="13" t="s">
        <v>807</v>
      </c>
      <c r="AB114" s="13" t="s">
        <v>44</v>
      </c>
      <c r="AC114" s="27" t="s">
        <v>44</v>
      </c>
      <c r="AD114" s="31" t="s">
        <v>80</v>
      </c>
      <c r="AE114" s="13" t="s">
        <v>48</v>
      </c>
      <c r="AF114" s="13" t="s">
        <v>48</v>
      </c>
      <c r="AH114" s="13" t="s">
        <v>48</v>
      </c>
      <c r="AI114" s="13" t="s">
        <v>48</v>
      </c>
      <c r="AJ114" s="13" t="s">
        <v>48</v>
      </c>
      <c r="AK114" s="13" t="s">
        <v>48</v>
      </c>
      <c r="AL114" s="13" t="s">
        <v>44</v>
      </c>
      <c r="AN114" s="22" t="s">
        <v>808</v>
      </c>
    </row>
    <row r="115" spans="1:40" ht="16">
      <c r="A115" s="13">
        <v>114</v>
      </c>
      <c r="B115" s="13">
        <v>4</v>
      </c>
      <c r="C115" s="21" t="s">
        <v>809</v>
      </c>
      <c r="D115" t="s">
        <v>810</v>
      </c>
      <c r="E115" s="13" t="s">
        <v>44</v>
      </c>
      <c r="F115" s="13" t="s">
        <v>811</v>
      </c>
      <c r="G115" s="13" t="s">
        <v>63</v>
      </c>
      <c r="H115" s="13" t="s">
        <v>64</v>
      </c>
      <c r="I115" s="13" t="s">
        <v>44</v>
      </c>
      <c r="J115" s="28">
        <v>44328</v>
      </c>
      <c r="K115" s="13" t="s">
        <v>812</v>
      </c>
      <c r="L115" s="13" t="s">
        <v>66</v>
      </c>
      <c r="M115" s="13" t="s">
        <v>123</v>
      </c>
      <c r="N115" t="s">
        <v>813</v>
      </c>
      <c r="O115" s="13" t="s">
        <v>701</v>
      </c>
      <c r="P115" s="13" t="s">
        <v>766</v>
      </c>
      <c r="Q115" s="13">
        <v>300</v>
      </c>
      <c r="R115" s="28">
        <v>43973</v>
      </c>
      <c r="S115" s="28">
        <v>44020</v>
      </c>
      <c r="T115" s="48">
        <f t="shared" si="3"/>
        <v>308</v>
      </c>
      <c r="U115" s="13" t="s">
        <v>44</v>
      </c>
      <c r="V115" s="13" t="s">
        <v>48</v>
      </c>
      <c r="W115" s="13" t="s">
        <v>44</v>
      </c>
      <c r="X115" s="13" t="s">
        <v>48</v>
      </c>
      <c r="Y115" s="13" t="s">
        <v>44</v>
      </c>
      <c r="Z115" s="13" t="s">
        <v>558</v>
      </c>
      <c r="AA115" s="13" t="s">
        <v>452</v>
      </c>
      <c r="AB115" s="13" t="s">
        <v>48</v>
      </c>
      <c r="AC115" s="27" t="s">
        <v>44</v>
      </c>
      <c r="AD115" s="13" t="s">
        <v>80</v>
      </c>
      <c r="AE115" s="13" t="s">
        <v>48</v>
      </c>
      <c r="AF115" s="13" t="s">
        <v>44</v>
      </c>
      <c r="AG115" s="13" t="s">
        <v>55</v>
      </c>
      <c r="AH115" s="13" t="s">
        <v>48</v>
      </c>
      <c r="AI115" s="13" t="s">
        <v>48</v>
      </c>
      <c r="AJ115" s="13" t="s">
        <v>48</v>
      </c>
      <c r="AK115" s="13" t="s">
        <v>48</v>
      </c>
      <c r="AL115" s="13" t="s">
        <v>44</v>
      </c>
      <c r="AN115" s="22" t="s">
        <v>814</v>
      </c>
    </row>
    <row r="116" spans="1:40" ht="16">
      <c r="A116" s="13">
        <v>115</v>
      </c>
      <c r="B116" s="13">
        <v>4</v>
      </c>
      <c r="C116" s="21" t="s">
        <v>809</v>
      </c>
      <c r="D116" t="s">
        <v>810</v>
      </c>
      <c r="E116" s="13" t="s">
        <v>44</v>
      </c>
      <c r="F116" s="13" t="s">
        <v>811</v>
      </c>
      <c r="G116" s="13" t="s">
        <v>63</v>
      </c>
      <c r="H116" s="13" t="s">
        <v>64</v>
      </c>
      <c r="I116" s="13" t="s">
        <v>44</v>
      </c>
      <c r="J116" s="28">
        <v>44328</v>
      </c>
      <c r="K116" s="13" t="s">
        <v>812</v>
      </c>
      <c r="L116" s="13" t="s">
        <v>66</v>
      </c>
      <c r="M116" s="13" t="s">
        <v>123</v>
      </c>
      <c r="N116" t="s">
        <v>813</v>
      </c>
      <c r="O116" s="13" t="s">
        <v>701</v>
      </c>
      <c r="P116" s="13" t="s">
        <v>766</v>
      </c>
      <c r="Q116" s="13">
        <v>300</v>
      </c>
      <c r="R116" s="28">
        <v>43973</v>
      </c>
      <c r="S116" s="28">
        <v>44020</v>
      </c>
      <c r="T116" s="48">
        <f t="shared" si="3"/>
        <v>308</v>
      </c>
      <c r="U116" s="13" t="s">
        <v>44</v>
      </c>
      <c r="V116" s="13" t="s">
        <v>48</v>
      </c>
      <c r="W116" s="13" t="s">
        <v>44</v>
      </c>
      <c r="X116" s="13" t="s">
        <v>48</v>
      </c>
      <c r="Y116" s="13" t="s">
        <v>44</v>
      </c>
      <c r="Z116" s="13" t="s">
        <v>558</v>
      </c>
      <c r="AA116" s="13" t="s">
        <v>815</v>
      </c>
      <c r="AB116" s="13" t="s">
        <v>48</v>
      </c>
      <c r="AC116" s="27" t="s">
        <v>44</v>
      </c>
      <c r="AD116" s="13" t="s">
        <v>80</v>
      </c>
      <c r="AE116" s="13" t="s">
        <v>48</v>
      </c>
      <c r="AF116" s="13" t="s">
        <v>44</v>
      </c>
      <c r="AG116" s="13" t="s">
        <v>55</v>
      </c>
      <c r="AH116" s="13" t="s">
        <v>48</v>
      </c>
      <c r="AI116" s="13" t="s">
        <v>48</v>
      </c>
      <c r="AJ116" s="13" t="s">
        <v>48</v>
      </c>
      <c r="AK116" s="13" t="s">
        <v>48</v>
      </c>
      <c r="AL116" s="13" t="s">
        <v>44</v>
      </c>
      <c r="AN116" s="13" t="s">
        <v>814</v>
      </c>
    </row>
    <row r="117" spans="1:40" ht="16">
      <c r="A117" s="13">
        <v>116</v>
      </c>
      <c r="B117" s="13">
        <v>4</v>
      </c>
      <c r="C117" s="22" t="s">
        <v>816</v>
      </c>
      <c r="D117" t="s">
        <v>817</v>
      </c>
      <c r="E117" s="13" t="s">
        <v>44</v>
      </c>
      <c r="F117" s="13" t="s">
        <v>818</v>
      </c>
      <c r="G117" s="13" t="s">
        <v>356</v>
      </c>
      <c r="H117" s="13" t="s">
        <v>76</v>
      </c>
      <c r="I117" s="13" t="s">
        <v>48</v>
      </c>
      <c r="J117" s="28">
        <v>44293</v>
      </c>
      <c r="K117" s="13" t="s">
        <v>819</v>
      </c>
      <c r="L117" s="13" t="s">
        <v>66</v>
      </c>
      <c r="M117" s="13" t="s">
        <v>51</v>
      </c>
      <c r="N117" t="s">
        <v>820</v>
      </c>
      <c r="O117" s="13" t="s">
        <v>53</v>
      </c>
      <c r="P117" s="13" t="s">
        <v>527</v>
      </c>
      <c r="Q117" s="13">
        <v>42</v>
      </c>
      <c r="R117" s="28">
        <v>43997</v>
      </c>
      <c r="S117" s="28">
        <v>44027</v>
      </c>
      <c r="T117" s="48">
        <f t="shared" si="3"/>
        <v>266</v>
      </c>
      <c r="U117" s="13" t="s">
        <v>48</v>
      </c>
      <c r="V117" s="13" t="s">
        <v>48</v>
      </c>
      <c r="W117" s="13" t="s">
        <v>44</v>
      </c>
      <c r="X117" s="13" t="s">
        <v>48</v>
      </c>
      <c r="Y117" s="13" t="s">
        <v>44</v>
      </c>
      <c r="Z117" s="13" t="s">
        <v>57</v>
      </c>
      <c r="AA117" s="13" t="s">
        <v>99</v>
      </c>
      <c r="AB117" s="13" t="s">
        <v>44</v>
      </c>
      <c r="AC117" s="27" t="s">
        <v>44</v>
      </c>
      <c r="AD117" s="13" t="s">
        <v>80</v>
      </c>
      <c r="AE117" s="13" t="s">
        <v>44</v>
      </c>
      <c r="AF117" s="13" t="s">
        <v>48</v>
      </c>
      <c r="AH117" s="13" t="s">
        <v>48</v>
      </c>
      <c r="AI117" s="13" t="s">
        <v>48</v>
      </c>
      <c r="AJ117" s="13" t="s">
        <v>48</v>
      </c>
      <c r="AK117" s="13" t="s">
        <v>48</v>
      </c>
      <c r="AL117" s="13" t="s">
        <v>44</v>
      </c>
      <c r="AN117" s="22" t="s">
        <v>821</v>
      </c>
    </row>
    <row r="118" spans="1:40" ht="16">
      <c r="A118" s="13">
        <v>117</v>
      </c>
      <c r="B118" s="13">
        <v>4</v>
      </c>
      <c r="C118" t="s">
        <v>822</v>
      </c>
      <c r="D118" t="s">
        <v>823</v>
      </c>
      <c r="E118" s="13" t="s">
        <v>44</v>
      </c>
      <c r="F118" s="13" t="s">
        <v>824</v>
      </c>
      <c r="G118" s="13" t="s">
        <v>104</v>
      </c>
      <c r="H118" s="13" t="s">
        <v>105</v>
      </c>
      <c r="I118" s="13" t="s">
        <v>48</v>
      </c>
      <c r="J118" s="28">
        <v>44296</v>
      </c>
      <c r="K118" t="s">
        <v>825</v>
      </c>
      <c r="L118" s="13" t="s">
        <v>826</v>
      </c>
      <c r="M118" s="13" t="s">
        <v>51</v>
      </c>
      <c r="N118" t="s">
        <v>827</v>
      </c>
      <c r="O118" s="13" t="s">
        <v>701</v>
      </c>
      <c r="P118" s="13" t="s">
        <v>54</v>
      </c>
      <c r="Q118" s="13">
        <v>62</v>
      </c>
      <c r="R118" s="28">
        <v>43905</v>
      </c>
      <c r="S118" s="28">
        <v>43966</v>
      </c>
      <c r="T118" s="48">
        <f t="shared" si="3"/>
        <v>330</v>
      </c>
      <c r="U118" s="13" t="s">
        <v>48</v>
      </c>
      <c r="V118" s="13" t="s">
        <v>48</v>
      </c>
      <c r="W118" s="13" t="s">
        <v>44</v>
      </c>
      <c r="X118" s="13" t="s">
        <v>48</v>
      </c>
      <c r="Y118" s="13" t="s">
        <v>44</v>
      </c>
      <c r="Z118" s="13" t="s">
        <v>55</v>
      </c>
      <c r="AA118" s="13" t="s">
        <v>828</v>
      </c>
      <c r="AB118" s="13" t="s">
        <v>44</v>
      </c>
      <c r="AC118" s="27" t="s">
        <v>44</v>
      </c>
      <c r="AD118" s="13" t="s">
        <v>80</v>
      </c>
      <c r="AE118" s="13" t="s">
        <v>48</v>
      </c>
      <c r="AF118" s="13" t="s">
        <v>48</v>
      </c>
      <c r="AH118" s="13" t="s">
        <v>48</v>
      </c>
      <c r="AI118" s="13" t="s">
        <v>48</v>
      </c>
      <c r="AJ118" s="13" t="s">
        <v>48</v>
      </c>
      <c r="AK118" s="13" t="s">
        <v>48</v>
      </c>
      <c r="AL118" s="13" t="s">
        <v>44</v>
      </c>
      <c r="AN118" s="22" t="s">
        <v>829</v>
      </c>
    </row>
    <row r="119" spans="1:40" ht="16">
      <c r="A119" s="13">
        <v>118</v>
      </c>
      <c r="B119" s="13">
        <v>4</v>
      </c>
      <c r="C119" s="42" t="s">
        <v>830</v>
      </c>
      <c r="D119" t="s">
        <v>831</v>
      </c>
      <c r="E119" s="13" t="s">
        <v>44</v>
      </c>
      <c r="F119" s="13" t="s">
        <v>832</v>
      </c>
      <c r="G119" s="13" t="s">
        <v>46</v>
      </c>
      <c r="H119" s="13" t="s">
        <v>47</v>
      </c>
      <c r="I119" s="13" t="s">
        <v>48</v>
      </c>
      <c r="J119" s="28">
        <v>44313</v>
      </c>
      <c r="K119" s="42" t="s">
        <v>833</v>
      </c>
      <c r="L119" s="13" t="s">
        <v>333</v>
      </c>
      <c r="M119" s="13" t="s">
        <v>51</v>
      </c>
      <c r="N119" s="42" t="s">
        <v>834</v>
      </c>
      <c r="O119" s="13" t="s">
        <v>53</v>
      </c>
      <c r="P119" s="13" t="s">
        <v>54</v>
      </c>
      <c r="Q119" s="13">
        <v>142</v>
      </c>
      <c r="R119" s="28">
        <v>43937</v>
      </c>
      <c r="S119" s="28">
        <v>44049</v>
      </c>
      <c r="T119" s="48">
        <f t="shared" si="3"/>
        <v>264</v>
      </c>
      <c r="U119" s="13" t="s">
        <v>48</v>
      </c>
      <c r="V119" s="13" t="s">
        <v>48</v>
      </c>
      <c r="W119" s="13" t="s">
        <v>44</v>
      </c>
      <c r="X119" s="13" t="s">
        <v>48</v>
      </c>
      <c r="Y119" s="13" t="s">
        <v>44</v>
      </c>
      <c r="Z119" s="13" t="s">
        <v>55</v>
      </c>
      <c r="AA119" s="13" t="s">
        <v>56</v>
      </c>
      <c r="AB119" s="13" t="s">
        <v>44</v>
      </c>
      <c r="AC119" s="27" t="s">
        <v>44</v>
      </c>
      <c r="AD119" s="13" t="s">
        <v>80</v>
      </c>
      <c r="AE119" s="13" t="s">
        <v>48</v>
      </c>
      <c r="AF119" s="13" t="s">
        <v>44</v>
      </c>
      <c r="AG119" s="13" t="s">
        <v>55</v>
      </c>
      <c r="AH119" s="13" t="s">
        <v>48</v>
      </c>
      <c r="AI119" s="13" t="s">
        <v>48</v>
      </c>
      <c r="AJ119" s="13" t="s">
        <v>48</v>
      </c>
      <c r="AK119" s="13" t="s">
        <v>48</v>
      </c>
      <c r="AL119" s="13" t="s">
        <v>44</v>
      </c>
      <c r="AN119" s="22" t="s">
        <v>835</v>
      </c>
    </row>
    <row r="120" spans="1:40" ht="16">
      <c r="A120" s="13">
        <v>119</v>
      </c>
      <c r="B120" s="13">
        <v>4</v>
      </c>
      <c r="C120" s="31" t="s">
        <v>836</v>
      </c>
      <c r="D120" t="s">
        <v>837</v>
      </c>
      <c r="E120" s="13" t="s">
        <v>44</v>
      </c>
      <c r="F120" s="13" t="s">
        <v>838</v>
      </c>
      <c r="G120" s="13" t="s">
        <v>356</v>
      </c>
      <c r="H120" s="13" t="s">
        <v>76</v>
      </c>
      <c r="I120" s="13" t="s">
        <v>48</v>
      </c>
      <c r="J120" s="28">
        <v>44281</v>
      </c>
      <c r="K120" s="31" t="s">
        <v>839</v>
      </c>
      <c r="L120" s="13" t="s">
        <v>333</v>
      </c>
      <c r="M120" s="13" t="s">
        <v>51</v>
      </c>
      <c r="N120" s="32" t="s">
        <v>840</v>
      </c>
      <c r="O120" s="13" t="s">
        <v>53</v>
      </c>
      <c r="P120" s="13" t="s">
        <v>446</v>
      </c>
      <c r="Q120" s="13">
        <v>60</v>
      </c>
      <c r="R120" s="28">
        <v>43944</v>
      </c>
      <c r="S120" s="28">
        <v>43957</v>
      </c>
      <c r="T120" s="48">
        <f t="shared" si="3"/>
        <v>324</v>
      </c>
      <c r="U120" s="13" t="s">
        <v>48</v>
      </c>
      <c r="V120" s="13" t="s">
        <v>48</v>
      </c>
      <c r="W120" s="13" t="s">
        <v>44</v>
      </c>
      <c r="X120" s="13" t="s">
        <v>44</v>
      </c>
      <c r="Y120" s="13" t="s">
        <v>44</v>
      </c>
      <c r="Z120" s="13" t="s">
        <v>55</v>
      </c>
      <c r="AA120" s="13" t="s">
        <v>841</v>
      </c>
      <c r="AB120" s="13" t="s">
        <v>44</v>
      </c>
      <c r="AC120" s="27" t="s">
        <v>44</v>
      </c>
      <c r="AD120" s="13" t="s">
        <v>80</v>
      </c>
      <c r="AE120" s="13" t="s">
        <v>48</v>
      </c>
      <c r="AF120" s="13" t="s">
        <v>48</v>
      </c>
      <c r="AH120" s="13" t="s">
        <v>48</v>
      </c>
      <c r="AI120" s="13" t="s">
        <v>48</v>
      </c>
      <c r="AJ120" s="13" t="s">
        <v>48</v>
      </c>
      <c r="AK120" s="13" t="s">
        <v>48</v>
      </c>
      <c r="AL120" s="13" t="s">
        <v>44</v>
      </c>
      <c r="AN120" s="22" t="s">
        <v>842</v>
      </c>
    </row>
    <row r="121" spans="1:40" ht="16">
      <c r="A121" s="13">
        <v>120</v>
      </c>
      <c r="B121" s="13">
        <v>4</v>
      </c>
      <c r="C121" s="21" t="s">
        <v>843</v>
      </c>
      <c r="D121" t="s">
        <v>844</v>
      </c>
      <c r="E121" s="13" t="s">
        <v>44</v>
      </c>
      <c r="F121" s="13" t="s">
        <v>845</v>
      </c>
      <c r="G121" s="13" t="s">
        <v>104</v>
      </c>
      <c r="H121" s="13" t="s">
        <v>105</v>
      </c>
      <c r="I121" s="13" t="s">
        <v>48</v>
      </c>
      <c r="J121" s="28">
        <v>44268</v>
      </c>
      <c r="K121" s="21" t="s">
        <v>846</v>
      </c>
      <c r="L121" s="21" t="s">
        <v>847</v>
      </c>
      <c r="M121" s="13" t="s">
        <v>51</v>
      </c>
      <c r="N121" s="32" t="s">
        <v>848</v>
      </c>
      <c r="O121" s="13" t="s">
        <v>53</v>
      </c>
      <c r="P121" s="13" t="s">
        <v>54</v>
      </c>
      <c r="Q121" s="13">
        <v>82</v>
      </c>
      <c r="R121" s="28">
        <v>43923</v>
      </c>
      <c r="S121" s="28">
        <v>44012</v>
      </c>
      <c r="T121" s="48">
        <f t="shared" si="3"/>
        <v>256</v>
      </c>
      <c r="U121" s="13" t="s">
        <v>48</v>
      </c>
      <c r="V121" s="13" t="s">
        <v>48</v>
      </c>
      <c r="W121" s="13" t="s">
        <v>44</v>
      </c>
      <c r="X121" s="13" t="s">
        <v>44</v>
      </c>
      <c r="Y121" s="13" t="s">
        <v>44</v>
      </c>
      <c r="Z121" s="13" t="s">
        <v>55</v>
      </c>
      <c r="AA121" s="13" t="s">
        <v>56</v>
      </c>
      <c r="AB121" s="13" t="s">
        <v>44</v>
      </c>
      <c r="AC121" s="27" t="s">
        <v>44</v>
      </c>
      <c r="AD121" s="13" t="s">
        <v>80</v>
      </c>
      <c r="AE121" s="13" t="s">
        <v>48</v>
      </c>
      <c r="AF121" s="13" t="s">
        <v>48</v>
      </c>
      <c r="AH121" s="13" t="s">
        <v>48</v>
      </c>
      <c r="AI121" s="13" t="s">
        <v>48</v>
      </c>
      <c r="AJ121" s="13" t="s">
        <v>48</v>
      </c>
      <c r="AK121" s="13" t="s">
        <v>48</v>
      </c>
      <c r="AL121" s="13" t="s">
        <v>44</v>
      </c>
      <c r="AN121" s="22" t="s">
        <v>849</v>
      </c>
    </row>
    <row r="122" spans="1:40" ht="16">
      <c r="A122" s="13">
        <v>121</v>
      </c>
      <c r="B122" s="13">
        <v>4</v>
      </c>
      <c r="C122" s="22" t="s">
        <v>428</v>
      </c>
      <c r="D122" t="s">
        <v>850</v>
      </c>
      <c r="E122" s="13" t="s">
        <v>44</v>
      </c>
      <c r="F122" s="13" t="s">
        <v>692</v>
      </c>
      <c r="G122" s="13" t="s">
        <v>431</v>
      </c>
      <c r="H122" s="13" t="s">
        <v>96</v>
      </c>
      <c r="I122" s="13" t="s">
        <v>48</v>
      </c>
      <c r="J122" s="28">
        <v>44345</v>
      </c>
      <c r="K122" s="21" t="s">
        <v>851</v>
      </c>
      <c r="L122" s="13" t="s">
        <v>333</v>
      </c>
      <c r="M122" s="13" t="s">
        <v>51</v>
      </c>
      <c r="N122" s="21" t="s">
        <v>439</v>
      </c>
      <c r="O122" s="13" t="s">
        <v>53</v>
      </c>
      <c r="P122" s="13" t="s">
        <v>54</v>
      </c>
      <c r="Q122" s="13">
        <v>11558</v>
      </c>
      <c r="R122" s="28">
        <v>43979</v>
      </c>
      <c r="S122" s="28">
        <v>44211</v>
      </c>
      <c r="T122" s="48">
        <f t="shared" si="3"/>
        <v>134</v>
      </c>
      <c r="U122" s="13" t="s">
        <v>44</v>
      </c>
      <c r="V122" s="13" t="s">
        <v>48</v>
      </c>
      <c r="W122" s="13" t="s">
        <v>44</v>
      </c>
      <c r="X122" s="13" t="s">
        <v>48</v>
      </c>
      <c r="Y122" s="13" t="s">
        <v>44</v>
      </c>
      <c r="Z122" s="13" t="s">
        <v>55</v>
      </c>
      <c r="AA122" s="13" t="s">
        <v>852</v>
      </c>
      <c r="AB122" s="13" t="s">
        <v>44</v>
      </c>
      <c r="AC122" s="27" t="s">
        <v>48</v>
      </c>
      <c r="AD122" s="13" t="s">
        <v>44</v>
      </c>
      <c r="AE122" s="13" t="s">
        <v>44</v>
      </c>
      <c r="AF122" s="13" t="s">
        <v>48</v>
      </c>
      <c r="AH122" s="13" t="s">
        <v>48</v>
      </c>
      <c r="AI122" s="13" t="s">
        <v>48</v>
      </c>
      <c r="AJ122" s="13" t="s">
        <v>48</v>
      </c>
      <c r="AK122" s="13" t="s">
        <v>48</v>
      </c>
      <c r="AL122" s="13" t="s">
        <v>44</v>
      </c>
      <c r="AN122" s="22" t="s">
        <v>853</v>
      </c>
    </row>
    <row r="123" spans="1:40" ht="16">
      <c r="A123" s="13">
        <v>122</v>
      </c>
      <c r="B123" s="13">
        <v>4</v>
      </c>
      <c r="C123" s="13" t="s">
        <v>854</v>
      </c>
      <c r="D123" t="s">
        <v>855</v>
      </c>
      <c r="E123" s="13" t="s">
        <v>44</v>
      </c>
      <c r="F123" s="13" t="s">
        <v>856</v>
      </c>
      <c r="G123" s="13" t="s">
        <v>857</v>
      </c>
      <c r="H123" s="13" t="s">
        <v>105</v>
      </c>
      <c r="I123" s="13" t="s">
        <v>48</v>
      </c>
      <c r="J123" s="28">
        <v>44342</v>
      </c>
      <c r="K123" s="13" t="s">
        <v>123</v>
      </c>
      <c r="L123" s="43" t="s">
        <v>858</v>
      </c>
      <c r="M123" s="13" t="s">
        <v>123</v>
      </c>
      <c r="N123" s="32" t="s">
        <v>859</v>
      </c>
      <c r="O123" s="13" t="s">
        <v>701</v>
      </c>
      <c r="P123" s="13" t="s">
        <v>766</v>
      </c>
      <c r="Q123" s="13">
        <v>40382</v>
      </c>
      <c r="R123" s="28">
        <v>44028</v>
      </c>
      <c r="S123" s="28">
        <v>44196</v>
      </c>
      <c r="T123" s="48">
        <f t="shared" si="3"/>
        <v>146</v>
      </c>
      <c r="U123" s="13" t="s">
        <v>44</v>
      </c>
      <c r="V123" s="13" t="s">
        <v>48</v>
      </c>
      <c r="W123" s="13" t="s">
        <v>44</v>
      </c>
      <c r="X123" s="13" t="s">
        <v>48</v>
      </c>
      <c r="Y123" s="13" t="s">
        <v>44</v>
      </c>
      <c r="Z123" s="13" t="s">
        <v>55</v>
      </c>
      <c r="AA123" s="13" t="s">
        <v>56</v>
      </c>
      <c r="AB123" s="13" t="s">
        <v>48</v>
      </c>
      <c r="AC123" s="27" t="s">
        <v>44</v>
      </c>
      <c r="AD123" s="13" t="s">
        <v>80</v>
      </c>
      <c r="AE123" s="13" t="s">
        <v>48</v>
      </c>
      <c r="AF123" s="13" t="s">
        <v>44</v>
      </c>
      <c r="AG123" s="13" t="s">
        <v>55</v>
      </c>
      <c r="AH123" s="13" t="s">
        <v>44</v>
      </c>
      <c r="AI123" s="13" t="s">
        <v>48</v>
      </c>
      <c r="AJ123" s="13" t="s">
        <v>48</v>
      </c>
      <c r="AK123" s="13" t="s">
        <v>48</v>
      </c>
      <c r="AL123" s="13" t="s">
        <v>44</v>
      </c>
      <c r="AN123" s="22" t="s">
        <v>860</v>
      </c>
    </row>
    <row r="124" spans="1:40" ht="16">
      <c r="A124" s="13">
        <v>123</v>
      </c>
      <c r="B124" s="13">
        <v>4</v>
      </c>
      <c r="C124" s="22" t="s">
        <v>861</v>
      </c>
      <c r="D124" t="s">
        <v>862</v>
      </c>
      <c r="E124" s="13" t="s">
        <v>44</v>
      </c>
      <c r="F124" s="13" t="s">
        <v>863</v>
      </c>
      <c r="G124" s="13" t="s">
        <v>524</v>
      </c>
      <c r="H124" s="13" t="s">
        <v>64</v>
      </c>
      <c r="I124" s="13" t="s">
        <v>44</v>
      </c>
      <c r="J124" s="28">
        <v>44350</v>
      </c>
      <c r="K124" s="32" t="s">
        <v>864</v>
      </c>
      <c r="L124" s="13" t="s">
        <v>66</v>
      </c>
      <c r="M124" s="13" t="s">
        <v>67</v>
      </c>
      <c r="N124" s="32" t="s">
        <v>865</v>
      </c>
      <c r="O124" s="13" t="s">
        <v>701</v>
      </c>
      <c r="P124" s="13" t="s">
        <v>69</v>
      </c>
      <c r="Q124" s="13">
        <v>966</v>
      </c>
      <c r="R124" s="28">
        <v>44045</v>
      </c>
      <c r="S124" s="28">
        <v>44155</v>
      </c>
      <c r="T124" s="48">
        <f t="shared" si="3"/>
        <v>195</v>
      </c>
      <c r="U124" s="13" t="s">
        <v>44</v>
      </c>
      <c r="V124" s="13" t="s">
        <v>44</v>
      </c>
      <c r="W124" s="13" t="s">
        <v>44</v>
      </c>
      <c r="X124" s="13" t="s">
        <v>48</v>
      </c>
      <c r="Y124" s="13" t="s">
        <v>44</v>
      </c>
      <c r="Z124" s="13" t="s">
        <v>173</v>
      </c>
      <c r="AA124" s="13" t="s">
        <v>56</v>
      </c>
      <c r="AB124" s="13" t="s">
        <v>48</v>
      </c>
      <c r="AC124" s="27" t="s">
        <v>44</v>
      </c>
      <c r="AD124" s="13" t="s">
        <v>80</v>
      </c>
      <c r="AE124" s="13" t="s">
        <v>48</v>
      </c>
      <c r="AF124" s="13" t="s">
        <v>44</v>
      </c>
      <c r="AG124" s="13" t="s">
        <v>173</v>
      </c>
      <c r="AH124" s="13" t="s">
        <v>48</v>
      </c>
      <c r="AI124" s="13" t="s">
        <v>48</v>
      </c>
      <c r="AJ124" s="13" t="s">
        <v>48</v>
      </c>
      <c r="AK124" s="13" t="s">
        <v>48</v>
      </c>
      <c r="AL124" s="13" t="s">
        <v>44</v>
      </c>
      <c r="AN124" s="22" t="s">
        <v>866</v>
      </c>
    </row>
    <row r="125" spans="1:40" ht="16">
      <c r="A125" s="13">
        <v>124</v>
      </c>
      <c r="B125" s="13">
        <v>4</v>
      </c>
      <c r="C125" s="22" t="s">
        <v>867</v>
      </c>
      <c r="D125" t="s">
        <v>868</v>
      </c>
      <c r="E125" s="13" t="s">
        <v>44</v>
      </c>
      <c r="F125" s="13" t="s">
        <v>869</v>
      </c>
      <c r="G125" s="13" t="s">
        <v>46</v>
      </c>
      <c r="H125" s="13" t="s">
        <v>47</v>
      </c>
      <c r="I125" s="13" t="s">
        <v>48</v>
      </c>
      <c r="J125" s="28">
        <v>44287</v>
      </c>
      <c r="K125" s="32" t="s">
        <v>870</v>
      </c>
      <c r="L125" s="13" t="s">
        <v>66</v>
      </c>
      <c r="M125" s="13" t="s">
        <v>51</v>
      </c>
      <c r="N125" s="32" t="s">
        <v>871</v>
      </c>
      <c r="O125" s="13" t="s">
        <v>53</v>
      </c>
      <c r="P125" s="13" t="s">
        <v>54</v>
      </c>
      <c r="Q125" s="13">
        <v>685</v>
      </c>
      <c r="R125" s="28">
        <v>43984</v>
      </c>
      <c r="S125" s="28">
        <v>44012</v>
      </c>
      <c r="T125" s="48">
        <f t="shared" si="3"/>
        <v>275</v>
      </c>
      <c r="U125" s="13" t="s">
        <v>44</v>
      </c>
      <c r="V125" s="13" t="s">
        <v>48</v>
      </c>
      <c r="W125" s="13" t="s">
        <v>44</v>
      </c>
      <c r="X125" s="13" t="s">
        <v>44</v>
      </c>
      <c r="Y125" s="13" t="s">
        <v>44</v>
      </c>
      <c r="Z125" s="13" t="s">
        <v>57</v>
      </c>
      <c r="AA125" s="13" t="s">
        <v>56</v>
      </c>
      <c r="AB125" s="13" t="s">
        <v>44</v>
      </c>
      <c r="AC125" s="27" t="s">
        <v>44</v>
      </c>
      <c r="AD125" s="13" t="s">
        <v>80</v>
      </c>
      <c r="AE125" s="13" t="s">
        <v>48</v>
      </c>
      <c r="AF125" s="13" t="s">
        <v>44</v>
      </c>
      <c r="AG125" s="13" t="s">
        <v>57</v>
      </c>
      <c r="AH125" s="13" t="s">
        <v>48</v>
      </c>
      <c r="AI125" s="13" t="s">
        <v>48</v>
      </c>
      <c r="AJ125" s="13" t="s">
        <v>48</v>
      </c>
      <c r="AK125" s="13" t="s">
        <v>48</v>
      </c>
      <c r="AL125" s="13" t="s">
        <v>44</v>
      </c>
      <c r="AN125" s="22" t="s">
        <v>872</v>
      </c>
    </row>
    <row r="126" spans="1:40" ht="16">
      <c r="A126" s="13">
        <v>125</v>
      </c>
      <c r="B126" s="13">
        <v>4</v>
      </c>
      <c r="C126" s="22" t="s">
        <v>873</v>
      </c>
      <c r="D126" t="s">
        <v>874</v>
      </c>
      <c r="E126" s="13" t="s">
        <v>44</v>
      </c>
      <c r="F126" s="13" t="s">
        <v>875</v>
      </c>
      <c r="G126" s="13" t="s">
        <v>550</v>
      </c>
      <c r="H126" s="13" t="s">
        <v>96</v>
      </c>
      <c r="I126" s="13" t="s">
        <v>48</v>
      </c>
      <c r="J126" s="28">
        <v>44320</v>
      </c>
      <c r="K126" s="32" t="s">
        <v>876</v>
      </c>
      <c r="L126" s="32" t="s">
        <v>877</v>
      </c>
      <c r="M126" s="13" t="s">
        <v>51</v>
      </c>
      <c r="N126" s="32" t="s">
        <v>878</v>
      </c>
      <c r="O126" s="13" t="s">
        <v>53</v>
      </c>
      <c r="P126" s="13" t="s">
        <v>54</v>
      </c>
      <c r="Q126" s="13">
        <v>110</v>
      </c>
      <c r="R126" s="28">
        <v>44117</v>
      </c>
      <c r="S126" s="28">
        <v>44178</v>
      </c>
      <c r="T126" s="48">
        <f t="shared" si="3"/>
        <v>142</v>
      </c>
      <c r="U126" s="13" t="s">
        <v>48</v>
      </c>
      <c r="V126" s="13" t="s">
        <v>48</v>
      </c>
      <c r="W126" s="13" t="s">
        <v>44</v>
      </c>
      <c r="X126" s="13" t="s">
        <v>44</v>
      </c>
      <c r="Y126" s="13" t="s">
        <v>44</v>
      </c>
      <c r="Z126" s="13" t="s">
        <v>57</v>
      </c>
      <c r="AA126" s="13" t="s">
        <v>59</v>
      </c>
      <c r="AB126" s="13" t="s">
        <v>44</v>
      </c>
      <c r="AC126" s="27" t="s">
        <v>44</v>
      </c>
      <c r="AD126" s="13" t="s">
        <v>80</v>
      </c>
      <c r="AE126" s="13" t="s">
        <v>48</v>
      </c>
      <c r="AF126" s="13" t="s">
        <v>44</v>
      </c>
      <c r="AG126" s="13" t="s">
        <v>57</v>
      </c>
      <c r="AH126" s="13" t="s">
        <v>48</v>
      </c>
      <c r="AI126" s="13" t="s">
        <v>48</v>
      </c>
      <c r="AJ126" s="13" t="s">
        <v>48</v>
      </c>
      <c r="AK126" s="13" t="s">
        <v>48</v>
      </c>
      <c r="AL126" s="13" t="s">
        <v>44</v>
      </c>
      <c r="AN126" s="22" t="s">
        <v>879</v>
      </c>
    </row>
    <row r="127" spans="1:40" ht="16">
      <c r="A127" s="13">
        <v>126</v>
      </c>
      <c r="B127" s="13">
        <v>4</v>
      </c>
      <c r="C127" s="21" t="s">
        <v>880</v>
      </c>
      <c r="D127" t="s">
        <v>881</v>
      </c>
      <c r="E127" s="13" t="s">
        <v>44</v>
      </c>
      <c r="F127" s="13" t="s">
        <v>882</v>
      </c>
      <c r="G127" s="13" t="s">
        <v>883</v>
      </c>
      <c r="H127" s="13" t="s">
        <v>105</v>
      </c>
      <c r="I127" s="13" t="s">
        <v>48</v>
      </c>
      <c r="J127" s="28">
        <v>44360</v>
      </c>
      <c r="K127" s="32" t="s">
        <v>784</v>
      </c>
      <c r="L127" s="13" t="s">
        <v>826</v>
      </c>
      <c r="M127" s="13" t="s">
        <v>51</v>
      </c>
      <c r="N127" s="21" t="s">
        <v>884</v>
      </c>
      <c r="O127" s="13" t="s">
        <v>53</v>
      </c>
      <c r="P127" s="13" t="s">
        <v>69</v>
      </c>
      <c r="Q127" s="13">
        <v>100</v>
      </c>
      <c r="R127" s="28">
        <v>44089</v>
      </c>
      <c r="S127" s="28">
        <v>44150</v>
      </c>
      <c r="T127" s="48">
        <f t="shared" si="3"/>
        <v>210</v>
      </c>
      <c r="U127" s="13" t="s">
        <v>48</v>
      </c>
      <c r="V127" s="13" t="s">
        <v>48</v>
      </c>
      <c r="W127" s="13" t="s">
        <v>44</v>
      </c>
      <c r="X127" s="13" t="s">
        <v>48</v>
      </c>
      <c r="Y127" s="13" t="s">
        <v>44</v>
      </c>
      <c r="Z127" s="13" t="s">
        <v>55</v>
      </c>
      <c r="AA127" s="13" t="s">
        <v>56</v>
      </c>
      <c r="AB127" s="13" t="s">
        <v>44</v>
      </c>
      <c r="AC127" s="27" t="s">
        <v>44</v>
      </c>
      <c r="AD127" s="13" t="s">
        <v>80</v>
      </c>
      <c r="AE127" s="13" t="s">
        <v>48</v>
      </c>
      <c r="AF127" s="13" t="s">
        <v>48</v>
      </c>
      <c r="AH127" s="13" t="s">
        <v>44</v>
      </c>
      <c r="AI127" s="13" t="s">
        <v>48</v>
      </c>
      <c r="AJ127" s="13" t="s">
        <v>48</v>
      </c>
      <c r="AK127" s="13" t="s">
        <v>48</v>
      </c>
      <c r="AL127" s="13" t="s">
        <v>44</v>
      </c>
      <c r="AN127" s="22" t="s">
        <v>885</v>
      </c>
    </row>
    <row r="128" spans="1:40" ht="16">
      <c r="A128" s="13">
        <f>A127+1</f>
        <v>127</v>
      </c>
      <c r="B128" s="13">
        <v>4</v>
      </c>
      <c r="C128" s="21" t="s">
        <v>886</v>
      </c>
      <c r="D128" t="s">
        <v>887</v>
      </c>
      <c r="E128" s="13" t="s">
        <v>44</v>
      </c>
      <c r="F128" s="13" t="s">
        <v>155</v>
      </c>
      <c r="G128" s="13" t="s">
        <v>75</v>
      </c>
      <c r="H128" s="13" t="s">
        <v>76</v>
      </c>
      <c r="I128" s="13" t="s">
        <v>48</v>
      </c>
      <c r="J128" s="28">
        <v>44332</v>
      </c>
      <c r="K128" s="21" t="s">
        <v>888</v>
      </c>
      <c r="L128" s="13" t="s">
        <v>78</v>
      </c>
      <c r="M128" s="13" t="s">
        <v>51</v>
      </c>
      <c r="N128" s="21" t="s">
        <v>889</v>
      </c>
      <c r="O128" s="13" t="s">
        <v>53</v>
      </c>
      <c r="P128" s="13" t="s">
        <v>54</v>
      </c>
      <c r="Q128" s="13">
        <v>284</v>
      </c>
      <c r="R128" s="28">
        <v>43863</v>
      </c>
      <c r="S128" s="28">
        <v>43876</v>
      </c>
      <c r="T128" s="48">
        <f t="shared" si="3"/>
        <v>456</v>
      </c>
      <c r="U128" s="13" t="s">
        <v>48</v>
      </c>
      <c r="V128" s="13" t="s">
        <v>48</v>
      </c>
      <c r="W128" s="13" t="s">
        <v>44</v>
      </c>
      <c r="X128" s="13" t="s">
        <v>48</v>
      </c>
      <c r="Y128" s="13" t="s">
        <v>44</v>
      </c>
      <c r="Z128" s="13" t="s">
        <v>55</v>
      </c>
      <c r="AA128" s="13" t="s">
        <v>56</v>
      </c>
      <c r="AB128" s="13" t="s">
        <v>48</v>
      </c>
      <c r="AC128" s="27" t="s">
        <v>44</v>
      </c>
      <c r="AD128" s="13" t="s">
        <v>80</v>
      </c>
      <c r="AE128" s="13" t="s">
        <v>48</v>
      </c>
      <c r="AF128" s="13" t="s">
        <v>48</v>
      </c>
      <c r="AH128" s="13" t="s">
        <v>48</v>
      </c>
      <c r="AI128" s="13" t="s">
        <v>48</v>
      </c>
      <c r="AJ128" s="13" t="s">
        <v>48</v>
      </c>
      <c r="AK128" s="13" t="s">
        <v>48</v>
      </c>
      <c r="AL128" s="13" t="s">
        <v>44</v>
      </c>
      <c r="AN128" s="22" t="s">
        <v>890</v>
      </c>
    </row>
    <row r="129" spans="1:43" ht="16">
      <c r="A129" s="13">
        <f t="shared" ref="A129:A147" si="5">A128+1</f>
        <v>128</v>
      </c>
      <c r="B129" s="13">
        <v>4</v>
      </c>
      <c r="C129" s="43" t="s">
        <v>891</v>
      </c>
      <c r="D129" t="s">
        <v>892</v>
      </c>
      <c r="E129" s="13" t="s">
        <v>44</v>
      </c>
      <c r="F129" s="13" t="s">
        <v>893</v>
      </c>
      <c r="G129" s="13" t="s">
        <v>75</v>
      </c>
      <c r="H129" s="13" t="s">
        <v>76</v>
      </c>
      <c r="I129" s="13" t="s">
        <v>48</v>
      </c>
      <c r="J129" s="28">
        <v>44295</v>
      </c>
      <c r="K129" s="43" t="s">
        <v>894</v>
      </c>
      <c r="L129" s="13" t="s">
        <v>78</v>
      </c>
      <c r="M129" s="13" t="s">
        <v>51</v>
      </c>
      <c r="N129" s="43" t="s">
        <v>895</v>
      </c>
      <c r="O129" s="13" t="s">
        <v>701</v>
      </c>
      <c r="P129" s="13" t="s">
        <v>54</v>
      </c>
      <c r="Q129" s="13">
        <v>157</v>
      </c>
      <c r="R129" s="28">
        <v>43867</v>
      </c>
      <c r="S129" s="28">
        <v>43913</v>
      </c>
      <c r="T129" s="48">
        <f t="shared" si="3"/>
        <v>382</v>
      </c>
      <c r="U129" s="13" t="s">
        <v>48</v>
      </c>
      <c r="V129" s="13" t="s">
        <v>48</v>
      </c>
      <c r="W129" s="13" t="s">
        <v>44</v>
      </c>
      <c r="X129" s="13" t="s">
        <v>48</v>
      </c>
      <c r="Y129" s="13" t="s">
        <v>44</v>
      </c>
      <c r="Z129" s="13" t="s">
        <v>55</v>
      </c>
      <c r="AA129" s="13" t="s">
        <v>56</v>
      </c>
      <c r="AB129" s="13" t="s">
        <v>48</v>
      </c>
      <c r="AC129" s="27" t="s">
        <v>44</v>
      </c>
      <c r="AD129" s="13" t="s">
        <v>80</v>
      </c>
      <c r="AE129" s="13" t="s">
        <v>48</v>
      </c>
      <c r="AF129" s="13" t="s">
        <v>48</v>
      </c>
      <c r="AH129" s="13" t="s">
        <v>48</v>
      </c>
      <c r="AI129" s="13" t="s">
        <v>48</v>
      </c>
      <c r="AJ129" s="13" t="s">
        <v>48</v>
      </c>
      <c r="AK129" s="13" t="s">
        <v>48</v>
      </c>
      <c r="AL129" s="13" t="s">
        <v>44</v>
      </c>
      <c r="AN129" s="22" t="s">
        <v>896</v>
      </c>
    </row>
    <row r="130" spans="1:43" ht="16">
      <c r="A130" s="13">
        <f t="shared" si="5"/>
        <v>129</v>
      </c>
      <c r="B130" s="13">
        <v>4</v>
      </c>
      <c r="C130" s="44" t="s">
        <v>897</v>
      </c>
      <c r="D130" t="s">
        <v>898</v>
      </c>
      <c r="E130" s="13" t="s">
        <v>44</v>
      </c>
      <c r="F130" s="13" t="s">
        <v>411</v>
      </c>
      <c r="G130" s="13" t="s">
        <v>75</v>
      </c>
      <c r="H130" s="13" t="s">
        <v>76</v>
      </c>
      <c r="I130" s="13" t="s">
        <v>48</v>
      </c>
      <c r="J130" s="28">
        <v>44328</v>
      </c>
      <c r="K130" s="44" t="s">
        <v>899</v>
      </c>
      <c r="L130" s="13" t="s">
        <v>78</v>
      </c>
      <c r="M130" s="13" t="s">
        <v>51</v>
      </c>
      <c r="N130" s="44" t="s">
        <v>900</v>
      </c>
      <c r="O130" s="13" t="s">
        <v>701</v>
      </c>
      <c r="P130" s="13" t="s">
        <v>54</v>
      </c>
      <c r="Q130" s="13">
        <v>130</v>
      </c>
      <c r="R130" s="28">
        <v>43857</v>
      </c>
      <c r="S130" s="28">
        <v>43881</v>
      </c>
      <c r="T130" s="48">
        <f t="shared" si="3"/>
        <v>447</v>
      </c>
      <c r="U130" s="13" t="s">
        <v>48</v>
      </c>
      <c r="V130" s="13" t="s">
        <v>48</v>
      </c>
      <c r="W130" s="13" t="s">
        <v>44</v>
      </c>
      <c r="X130" s="13" t="s">
        <v>48</v>
      </c>
      <c r="Y130" s="13" t="s">
        <v>44</v>
      </c>
      <c r="Z130" s="13" t="s">
        <v>55</v>
      </c>
      <c r="AA130" s="13" t="s">
        <v>56</v>
      </c>
      <c r="AB130" s="13" t="s">
        <v>44</v>
      </c>
      <c r="AC130" s="27" t="s">
        <v>44</v>
      </c>
      <c r="AD130" s="13" t="s">
        <v>80</v>
      </c>
      <c r="AE130" s="13" t="s">
        <v>48</v>
      </c>
      <c r="AF130" s="13" t="s">
        <v>48</v>
      </c>
      <c r="AH130" s="13" t="s">
        <v>48</v>
      </c>
      <c r="AI130" s="13" t="s">
        <v>48</v>
      </c>
      <c r="AJ130" s="13" t="s">
        <v>48</v>
      </c>
      <c r="AK130" s="13" t="s">
        <v>48</v>
      </c>
      <c r="AL130" s="13" t="s">
        <v>44</v>
      </c>
      <c r="AN130" s="22" t="s">
        <v>901</v>
      </c>
    </row>
    <row r="131" spans="1:43" ht="16">
      <c r="A131" s="13">
        <f t="shared" si="5"/>
        <v>130</v>
      </c>
      <c r="B131" s="13">
        <v>4</v>
      </c>
      <c r="C131" s="22" t="s">
        <v>902</v>
      </c>
      <c r="D131" t="s">
        <v>903</v>
      </c>
      <c r="E131" s="13" t="s">
        <v>44</v>
      </c>
      <c r="F131" s="13" t="s">
        <v>904</v>
      </c>
      <c r="G131" s="13" t="s">
        <v>46</v>
      </c>
      <c r="H131" s="13" t="s">
        <v>47</v>
      </c>
      <c r="I131" s="13" t="s">
        <v>48</v>
      </c>
      <c r="J131" s="28">
        <v>44275</v>
      </c>
      <c r="K131" s="21" t="s">
        <v>905</v>
      </c>
      <c r="L131" s="13" t="s">
        <v>78</v>
      </c>
      <c r="M131" s="13" t="s">
        <v>51</v>
      </c>
      <c r="N131" s="21" t="s">
        <v>906</v>
      </c>
      <c r="O131" s="13" t="s">
        <v>701</v>
      </c>
      <c r="P131" s="13" t="s">
        <v>54</v>
      </c>
      <c r="Q131" s="13">
        <v>124</v>
      </c>
      <c r="R131" s="28">
        <v>43985</v>
      </c>
      <c r="S131" s="28">
        <v>44073</v>
      </c>
      <c r="T131" s="48">
        <f t="shared" ref="T131:T150" si="6">DATEDIF(S131,J131,"d")</f>
        <v>202</v>
      </c>
      <c r="U131" s="13" t="s">
        <v>44</v>
      </c>
      <c r="V131" s="13" t="s">
        <v>48</v>
      </c>
      <c r="W131" s="13" t="s">
        <v>44</v>
      </c>
      <c r="X131" s="13" t="s">
        <v>48</v>
      </c>
      <c r="Y131" s="13" t="s">
        <v>44</v>
      </c>
      <c r="Z131" s="13" t="s">
        <v>55</v>
      </c>
      <c r="AA131" s="13" t="s">
        <v>56</v>
      </c>
      <c r="AB131" s="13" t="s">
        <v>44</v>
      </c>
      <c r="AC131" s="27" t="s">
        <v>44</v>
      </c>
      <c r="AD131" s="13" t="s">
        <v>80</v>
      </c>
      <c r="AE131" s="13" t="s">
        <v>48</v>
      </c>
      <c r="AF131" s="13" t="s">
        <v>48</v>
      </c>
      <c r="AH131" s="13" t="s">
        <v>48</v>
      </c>
      <c r="AI131" s="13" t="s">
        <v>48</v>
      </c>
      <c r="AJ131" s="13" t="s">
        <v>48</v>
      </c>
      <c r="AK131" s="13" t="s">
        <v>48</v>
      </c>
      <c r="AL131" s="13" t="s">
        <v>44</v>
      </c>
      <c r="AN131" s="22" t="s">
        <v>907</v>
      </c>
    </row>
    <row r="132" spans="1:43" ht="16">
      <c r="A132" s="13">
        <f t="shared" si="5"/>
        <v>131</v>
      </c>
      <c r="B132" s="13">
        <v>4</v>
      </c>
      <c r="C132" s="22" t="s">
        <v>908</v>
      </c>
      <c r="D132" t="s">
        <v>909</v>
      </c>
      <c r="E132" s="13" t="s">
        <v>44</v>
      </c>
      <c r="F132" s="13" t="s">
        <v>910</v>
      </c>
      <c r="G132" s="13" t="s">
        <v>911</v>
      </c>
      <c r="H132" s="13" t="s">
        <v>707</v>
      </c>
      <c r="I132" s="13" t="s">
        <v>48</v>
      </c>
      <c r="J132" s="28">
        <v>44336</v>
      </c>
      <c r="K132" s="13" t="s">
        <v>912</v>
      </c>
      <c r="L132" s="13" t="s">
        <v>66</v>
      </c>
      <c r="M132" s="13" t="s">
        <v>123</v>
      </c>
      <c r="N132" s="29" t="s">
        <v>913</v>
      </c>
      <c r="O132" s="13" t="s">
        <v>701</v>
      </c>
      <c r="P132" s="13" t="s">
        <v>69</v>
      </c>
      <c r="Q132" s="13">
        <v>4387</v>
      </c>
      <c r="R132" s="28">
        <v>44060</v>
      </c>
      <c r="S132" s="28">
        <v>44160</v>
      </c>
      <c r="T132" s="48">
        <f t="shared" si="6"/>
        <v>176</v>
      </c>
      <c r="U132" s="13" t="s">
        <v>44</v>
      </c>
      <c r="V132" s="13" t="s">
        <v>48</v>
      </c>
      <c r="W132" s="13" t="s">
        <v>44</v>
      </c>
      <c r="X132" s="13" t="s">
        <v>48</v>
      </c>
      <c r="Y132" s="13" t="s">
        <v>44</v>
      </c>
      <c r="Z132" s="13" t="s">
        <v>55</v>
      </c>
      <c r="AA132" s="13" t="s">
        <v>463</v>
      </c>
      <c r="AB132" s="13" t="s">
        <v>44</v>
      </c>
      <c r="AC132" s="27" t="s">
        <v>44</v>
      </c>
      <c r="AD132" s="13" t="s">
        <v>80</v>
      </c>
      <c r="AE132" s="13" t="s">
        <v>48</v>
      </c>
      <c r="AF132" s="13" t="s">
        <v>44</v>
      </c>
      <c r="AG132" s="13" t="s">
        <v>55</v>
      </c>
      <c r="AH132" s="13" t="s">
        <v>48</v>
      </c>
      <c r="AI132" s="13" t="s">
        <v>48</v>
      </c>
      <c r="AJ132" s="13" t="s">
        <v>48</v>
      </c>
      <c r="AK132" s="13" t="s">
        <v>48</v>
      </c>
      <c r="AL132" s="13" t="s">
        <v>44</v>
      </c>
      <c r="AN132" s="22" t="s">
        <v>914</v>
      </c>
      <c r="AQ132" s="13" t="s">
        <v>212</v>
      </c>
    </row>
    <row r="133" spans="1:43" ht="16">
      <c r="A133" s="13">
        <f t="shared" si="5"/>
        <v>132</v>
      </c>
      <c r="B133" s="13">
        <v>4</v>
      </c>
      <c r="C133" s="22" t="s">
        <v>915</v>
      </c>
      <c r="D133" t="s">
        <v>916</v>
      </c>
      <c r="E133" s="13" t="s">
        <v>44</v>
      </c>
      <c r="F133" s="13" t="s">
        <v>917</v>
      </c>
      <c r="G133" s="13" t="s">
        <v>524</v>
      </c>
      <c r="H133" s="13" t="s">
        <v>64</v>
      </c>
      <c r="I133" s="13" t="s">
        <v>44</v>
      </c>
      <c r="J133" s="28">
        <v>44304</v>
      </c>
      <c r="K133" s="32" t="s">
        <v>208</v>
      </c>
      <c r="L133" s="32" t="s">
        <v>790</v>
      </c>
      <c r="M133" s="13" t="s">
        <v>51</v>
      </c>
      <c r="N133" s="32" t="s">
        <v>918</v>
      </c>
      <c r="O133" s="13" t="s">
        <v>683</v>
      </c>
      <c r="P133" s="13" t="s">
        <v>54</v>
      </c>
      <c r="Q133" s="13">
        <v>85</v>
      </c>
      <c r="R133" s="28">
        <v>43924</v>
      </c>
      <c r="S133" s="28">
        <v>44001</v>
      </c>
      <c r="T133" s="48">
        <f t="shared" si="6"/>
        <v>303</v>
      </c>
      <c r="U133" s="13" t="s">
        <v>44</v>
      </c>
      <c r="V133" s="13" t="s">
        <v>44</v>
      </c>
      <c r="W133" s="13" t="s">
        <v>44</v>
      </c>
      <c r="X133" s="13" t="s">
        <v>48</v>
      </c>
      <c r="Y133" s="13" t="s">
        <v>44</v>
      </c>
      <c r="Z133" s="13" t="s">
        <v>57</v>
      </c>
      <c r="AA133" s="13" t="s">
        <v>56</v>
      </c>
      <c r="AB133" s="13" t="s">
        <v>48</v>
      </c>
      <c r="AC133" s="27" t="s">
        <v>44</v>
      </c>
      <c r="AD133" s="13" t="s">
        <v>80</v>
      </c>
      <c r="AE133" s="13" t="s">
        <v>48</v>
      </c>
      <c r="AF133" s="13" t="s">
        <v>48</v>
      </c>
      <c r="AH133" s="13" t="s">
        <v>48</v>
      </c>
      <c r="AI133" s="13" t="s">
        <v>48</v>
      </c>
      <c r="AJ133" s="13" t="s">
        <v>48</v>
      </c>
      <c r="AK133" s="13" t="s">
        <v>48</v>
      </c>
      <c r="AL133" s="13" t="s">
        <v>44</v>
      </c>
      <c r="AN133" s="22" t="s">
        <v>919</v>
      </c>
    </row>
    <row r="134" spans="1:43" ht="16">
      <c r="A134" s="13">
        <f t="shared" si="5"/>
        <v>133</v>
      </c>
      <c r="B134" s="13">
        <v>4</v>
      </c>
      <c r="C134" s="32" t="s">
        <v>920</v>
      </c>
      <c r="D134" t="s">
        <v>921</v>
      </c>
      <c r="E134" s="13" t="s">
        <v>44</v>
      </c>
      <c r="F134" s="13" t="s">
        <v>922</v>
      </c>
      <c r="G134" s="13" t="s">
        <v>75</v>
      </c>
      <c r="H134" s="13" t="s">
        <v>76</v>
      </c>
      <c r="I134" s="13" t="s">
        <v>48</v>
      </c>
      <c r="J134" s="28">
        <v>44314</v>
      </c>
      <c r="K134" s="13" t="s">
        <v>123</v>
      </c>
      <c r="L134" s="13" t="s">
        <v>66</v>
      </c>
      <c r="M134" s="13" t="s">
        <v>123</v>
      </c>
      <c r="N134" s="21" t="s">
        <v>923</v>
      </c>
      <c r="O134" s="13" t="s">
        <v>701</v>
      </c>
      <c r="P134" s="13" t="s">
        <v>69</v>
      </c>
      <c r="Q134" s="13">
        <f>24+24+12</f>
        <v>60</v>
      </c>
      <c r="R134" s="33"/>
      <c r="S134" s="33"/>
      <c r="T134" s="48"/>
      <c r="U134" s="13" t="s">
        <v>48</v>
      </c>
      <c r="V134" s="13" t="s">
        <v>48</v>
      </c>
      <c r="W134" s="13" t="s">
        <v>44</v>
      </c>
      <c r="X134" s="13" t="s">
        <v>48</v>
      </c>
      <c r="Y134" s="13" t="s">
        <v>44</v>
      </c>
      <c r="Z134" s="13" t="s">
        <v>55</v>
      </c>
      <c r="AA134" s="13" t="s">
        <v>188</v>
      </c>
      <c r="AB134" s="13" t="s">
        <v>48</v>
      </c>
      <c r="AC134" s="27" t="s">
        <v>44</v>
      </c>
      <c r="AD134" s="13" t="s">
        <v>80</v>
      </c>
      <c r="AE134" s="13" t="s">
        <v>48</v>
      </c>
      <c r="AF134" s="13" t="s">
        <v>48</v>
      </c>
      <c r="AH134" s="13" t="s">
        <v>48</v>
      </c>
      <c r="AI134" s="13" t="s">
        <v>48</v>
      </c>
      <c r="AJ134" s="13" t="s">
        <v>48</v>
      </c>
      <c r="AK134" s="13" t="s">
        <v>48</v>
      </c>
      <c r="AL134" s="13" t="s">
        <v>44</v>
      </c>
      <c r="AN134" s="22" t="s">
        <v>924</v>
      </c>
    </row>
    <row r="135" spans="1:43" ht="16">
      <c r="A135" s="13">
        <f t="shared" si="5"/>
        <v>134</v>
      </c>
      <c r="B135" s="13">
        <v>4</v>
      </c>
      <c r="C135" s="32" t="s">
        <v>925</v>
      </c>
      <c r="D135" t="s">
        <v>921</v>
      </c>
      <c r="E135" s="13" t="s">
        <v>44</v>
      </c>
      <c r="F135" s="13" t="s">
        <v>922</v>
      </c>
      <c r="G135" s="13" t="s">
        <v>75</v>
      </c>
      <c r="H135" s="13" t="s">
        <v>76</v>
      </c>
      <c r="I135" s="13" t="s">
        <v>48</v>
      </c>
      <c r="J135" s="28">
        <v>44315</v>
      </c>
      <c r="K135" s="13" t="s">
        <v>123</v>
      </c>
      <c r="L135" s="13" t="s">
        <v>66</v>
      </c>
      <c r="M135" s="13" t="s">
        <v>123</v>
      </c>
      <c r="N135" s="21" t="s">
        <v>923</v>
      </c>
      <c r="O135" s="13" t="s">
        <v>701</v>
      </c>
      <c r="P135" s="13" t="s">
        <v>69</v>
      </c>
      <c r="Q135" s="13">
        <v>500</v>
      </c>
      <c r="R135" s="33"/>
      <c r="S135" s="33"/>
      <c r="T135" s="48"/>
      <c r="U135" s="13" t="s">
        <v>48</v>
      </c>
      <c r="V135" s="13" t="s">
        <v>48</v>
      </c>
      <c r="W135" s="13" t="s">
        <v>44</v>
      </c>
      <c r="X135" s="13" t="s">
        <v>48</v>
      </c>
      <c r="Y135" s="13" t="s">
        <v>44</v>
      </c>
      <c r="Z135" s="13" t="s">
        <v>55</v>
      </c>
      <c r="AA135" s="13" t="s">
        <v>926</v>
      </c>
      <c r="AB135" s="13" t="s">
        <v>48</v>
      </c>
      <c r="AC135" s="27" t="s">
        <v>44</v>
      </c>
      <c r="AD135" s="13" t="s">
        <v>80</v>
      </c>
      <c r="AE135" s="13" t="s">
        <v>48</v>
      </c>
      <c r="AF135" s="13" t="s">
        <v>48</v>
      </c>
      <c r="AH135" s="13" t="s">
        <v>48</v>
      </c>
      <c r="AI135" s="13" t="s">
        <v>48</v>
      </c>
      <c r="AJ135" s="13" t="s">
        <v>48</v>
      </c>
      <c r="AK135" s="13" t="s">
        <v>48</v>
      </c>
      <c r="AL135" s="13" t="s">
        <v>44</v>
      </c>
      <c r="AN135" s="22" t="s">
        <v>924</v>
      </c>
    </row>
    <row r="136" spans="1:43" ht="16">
      <c r="A136" s="13">
        <f t="shared" si="5"/>
        <v>135</v>
      </c>
      <c r="B136" s="13">
        <v>4</v>
      </c>
      <c r="C136" s="22" t="s">
        <v>138</v>
      </c>
      <c r="D136" t="s">
        <v>927</v>
      </c>
      <c r="E136" s="13" t="s">
        <v>44</v>
      </c>
      <c r="F136" s="13" t="s">
        <v>928</v>
      </c>
      <c r="G136" s="13" t="s">
        <v>141</v>
      </c>
      <c r="H136" s="13" t="s">
        <v>76</v>
      </c>
      <c r="I136" s="13" t="s">
        <v>48</v>
      </c>
      <c r="J136" s="28">
        <v>44329</v>
      </c>
      <c r="K136" s="21" t="s">
        <v>929</v>
      </c>
      <c r="L136" s="13" t="s">
        <v>333</v>
      </c>
      <c r="M136" s="13" t="s">
        <v>51</v>
      </c>
      <c r="N136" s="32" t="s">
        <v>930</v>
      </c>
      <c r="O136" s="13" t="s">
        <v>701</v>
      </c>
      <c r="P136" s="13" t="s">
        <v>54</v>
      </c>
      <c r="Q136" s="13">
        <v>400</v>
      </c>
      <c r="R136" s="28">
        <v>43983</v>
      </c>
      <c r="S136" s="28">
        <v>44073</v>
      </c>
      <c r="T136" s="48">
        <f t="shared" si="6"/>
        <v>256</v>
      </c>
      <c r="U136" s="13" t="s">
        <v>48</v>
      </c>
      <c r="V136" s="13" t="s">
        <v>48</v>
      </c>
      <c r="W136" s="13" t="s">
        <v>44</v>
      </c>
      <c r="X136" s="13" t="s">
        <v>48</v>
      </c>
      <c r="Y136" s="13" t="s">
        <v>44</v>
      </c>
      <c r="Z136" s="13" t="s">
        <v>55</v>
      </c>
      <c r="AA136" s="13" t="s">
        <v>99</v>
      </c>
      <c r="AB136" s="13" t="s">
        <v>44</v>
      </c>
      <c r="AC136" s="27" t="s">
        <v>44</v>
      </c>
      <c r="AD136" s="13" t="s">
        <v>80</v>
      </c>
      <c r="AE136" s="13" t="s">
        <v>48</v>
      </c>
      <c r="AF136" s="13" t="s">
        <v>48</v>
      </c>
      <c r="AH136" s="13" t="s">
        <v>48</v>
      </c>
      <c r="AI136" s="13" t="s">
        <v>48</v>
      </c>
      <c r="AJ136" s="13" t="s">
        <v>48</v>
      </c>
      <c r="AK136" s="13" t="s">
        <v>48</v>
      </c>
      <c r="AL136" s="13" t="s">
        <v>44</v>
      </c>
      <c r="AN136" s="22" t="s">
        <v>931</v>
      </c>
    </row>
    <row r="137" spans="1:43" ht="16">
      <c r="A137" s="13">
        <f t="shared" si="5"/>
        <v>136</v>
      </c>
      <c r="B137" s="13">
        <v>4</v>
      </c>
      <c r="C137" s="45" t="s">
        <v>932</v>
      </c>
      <c r="D137" t="s">
        <v>933</v>
      </c>
      <c r="E137" s="13" t="s">
        <v>44</v>
      </c>
      <c r="F137" s="13" t="s">
        <v>934</v>
      </c>
      <c r="G137" s="13" t="s">
        <v>104</v>
      </c>
      <c r="H137" s="13" t="s">
        <v>105</v>
      </c>
      <c r="I137" s="13" t="s">
        <v>48</v>
      </c>
      <c r="J137" s="28">
        <v>44213</v>
      </c>
      <c r="K137" s="32" t="s">
        <v>935</v>
      </c>
      <c r="L137" s="13" t="s">
        <v>333</v>
      </c>
      <c r="M137" s="13" t="s">
        <v>51</v>
      </c>
      <c r="N137" s="32" t="s">
        <v>936</v>
      </c>
      <c r="O137" s="13" t="s">
        <v>701</v>
      </c>
      <c r="P137" s="13" t="s">
        <v>54</v>
      </c>
      <c r="Q137" s="13">
        <v>80</v>
      </c>
      <c r="R137" s="28">
        <v>44004</v>
      </c>
      <c r="S137" s="28">
        <v>44065</v>
      </c>
      <c r="T137" s="48">
        <f t="shared" si="6"/>
        <v>148</v>
      </c>
      <c r="U137" s="13" t="s">
        <v>48</v>
      </c>
      <c r="V137" s="13" t="s">
        <v>48</v>
      </c>
      <c r="W137" s="13" t="s">
        <v>44</v>
      </c>
      <c r="X137" s="13" t="s">
        <v>48</v>
      </c>
      <c r="Y137" s="13" t="s">
        <v>44</v>
      </c>
      <c r="Z137" s="13" t="s">
        <v>55</v>
      </c>
      <c r="AA137" s="13" t="s">
        <v>56</v>
      </c>
      <c r="AB137" s="13" t="s">
        <v>44</v>
      </c>
      <c r="AC137" s="27" t="s">
        <v>44</v>
      </c>
      <c r="AD137" s="13" t="s">
        <v>80</v>
      </c>
      <c r="AE137" s="13" t="s">
        <v>48</v>
      </c>
      <c r="AF137" s="13" t="s">
        <v>48</v>
      </c>
      <c r="AH137" s="13" t="s">
        <v>48</v>
      </c>
      <c r="AI137" s="13" t="s">
        <v>48</v>
      </c>
      <c r="AJ137" s="13" t="s">
        <v>48</v>
      </c>
      <c r="AK137" s="13" t="s">
        <v>48</v>
      </c>
      <c r="AL137" s="13" t="s">
        <v>44</v>
      </c>
      <c r="AN137" s="22" t="s">
        <v>937</v>
      </c>
    </row>
    <row r="138" spans="1:43" ht="16">
      <c r="A138" s="13">
        <f t="shared" si="5"/>
        <v>137</v>
      </c>
      <c r="B138" s="13">
        <v>4</v>
      </c>
      <c r="C138" s="21" t="s">
        <v>938</v>
      </c>
      <c r="D138" t="s">
        <v>939</v>
      </c>
      <c r="E138" s="13" t="s">
        <v>44</v>
      </c>
      <c r="F138" s="13" t="s">
        <v>940</v>
      </c>
      <c r="G138" s="13" t="s">
        <v>113</v>
      </c>
      <c r="H138" s="13" t="s">
        <v>96</v>
      </c>
      <c r="I138" s="13" t="s">
        <v>48</v>
      </c>
      <c r="J138" s="28">
        <v>44230</v>
      </c>
      <c r="K138" s="32" t="s">
        <v>941</v>
      </c>
      <c r="L138" s="13" t="s">
        <v>333</v>
      </c>
      <c r="M138" s="13" t="s">
        <v>51</v>
      </c>
      <c r="N138" s="32" t="s">
        <v>942</v>
      </c>
      <c r="O138" s="13" t="s">
        <v>683</v>
      </c>
      <c r="P138" s="13" t="s">
        <v>54</v>
      </c>
      <c r="Q138" s="13">
        <v>64</v>
      </c>
      <c r="R138" s="28">
        <v>43936</v>
      </c>
      <c r="S138" s="28">
        <v>44027</v>
      </c>
      <c r="T138" s="48">
        <f t="shared" si="6"/>
        <v>203</v>
      </c>
      <c r="U138" s="13" t="s">
        <v>48</v>
      </c>
      <c r="V138" s="13" t="s">
        <v>48</v>
      </c>
      <c r="W138" s="13" t="s">
        <v>44</v>
      </c>
      <c r="X138" s="13" t="s">
        <v>48</v>
      </c>
      <c r="Y138" s="13" t="s">
        <v>44</v>
      </c>
      <c r="Z138" s="13" t="s">
        <v>55</v>
      </c>
      <c r="AA138" s="13" t="s">
        <v>56</v>
      </c>
      <c r="AB138" s="13" t="s">
        <v>48</v>
      </c>
      <c r="AC138" s="27" t="s">
        <v>44</v>
      </c>
      <c r="AD138" s="13" t="s">
        <v>80</v>
      </c>
      <c r="AE138" s="13" t="s">
        <v>48</v>
      </c>
      <c r="AF138" s="13" t="s">
        <v>48</v>
      </c>
      <c r="AH138" s="13" t="s">
        <v>48</v>
      </c>
      <c r="AI138" s="13" t="s">
        <v>48</v>
      </c>
      <c r="AJ138" s="13" t="s">
        <v>48</v>
      </c>
      <c r="AK138" s="13" t="s">
        <v>48</v>
      </c>
      <c r="AL138" s="13" t="s">
        <v>44</v>
      </c>
      <c r="AN138" s="22" t="s">
        <v>943</v>
      </c>
    </row>
    <row r="139" spans="1:43" ht="12" customHeight="1">
      <c r="A139" s="13">
        <f t="shared" si="5"/>
        <v>138</v>
      </c>
      <c r="B139" s="13">
        <v>4</v>
      </c>
      <c r="C139" s="32" t="s">
        <v>944</v>
      </c>
      <c r="D139" t="s">
        <v>945</v>
      </c>
      <c r="E139" s="13" t="s">
        <v>44</v>
      </c>
      <c r="F139" s="13" t="s">
        <v>946</v>
      </c>
      <c r="G139" s="13" t="s">
        <v>104</v>
      </c>
      <c r="H139" s="13" t="s">
        <v>105</v>
      </c>
      <c r="I139" s="13" t="s">
        <v>48</v>
      </c>
      <c r="J139" s="28">
        <v>44296</v>
      </c>
      <c r="K139" s="32" t="s">
        <v>947</v>
      </c>
      <c r="L139" s="32" t="s">
        <v>948</v>
      </c>
      <c r="M139" s="13" t="s">
        <v>51</v>
      </c>
      <c r="N139" s="21" t="s">
        <v>949</v>
      </c>
      <c r="O139" s="13" t="s">
        <v>683</v>
      </c>
      <c r="P139" s="13" t="s">
        <v>54</v>
      </c>
      <c r="Q139" s="13">
        <v>93</v>
      </c>
      <c r="R139" s="28">
        <v>44058</v>
      </c>
      <c r="S139" s="28">
        <v>44150</v>
      </c>
      <c r="T139" s="48">
        <f t="shared" si="6"/>
        <v>146</v>
      </c>
      <c r="U139" s="13" t="s">
        <v>48</v>
      </c>
      <c r="V139" s="13" t="s">
        <v>48</v>
      </c>
      <c r="W139" s="13" t="s">
        <v>44</v>
      </c>
      <c r="X139" s="13" t="s">
        <v>44</v>
      </c>
      <c r="Y139" s="13" t="s">
        <v>44</v>
      </c>
      <c r="Z139" s="13" t="s">
        <v>55</v>
      </c>
      <c r="AA139" s="13" t="s">
        <v>56</v>
      </c>
      <c r="AB139" s="13" t="s">
        <v>44</v>
      </c>
      <c r="AC139" s="27" t="s">
        <v>44</v>
      </c>
      <c r="AD139" s="13" t="s">
        <v>80</v>
      </c>
      <c r="AE139" s="13" t="s">
        <v>48</v>
      </c>
      <c r="AF139" s="13" t="s">
        <v>48</v>
      </c>
      <c r="AH139" s="13" t="s">
        <v>48</v>
      </c>
      <c r="AI139" s="13" t="s">
        <v>48</v>
      </c>
      <c r="AJ139" s="13" t="s">
        <v>48</v>
      </c>
      <c r="AK139" s="13" t="s">
        <v>48</v>
      </c>
      <c r="AL139" s="13" t="s">
        <v>44</v>
      </c>
      <c r="AN139" s="22" t="s">
        <v>950</v>
      </c>
    </row>
    <row r="140" spans="1:43" ht="14" customHeight="1">
      <c r="A140" s="13">
        <f t="shared" si="5"/>
        <v>139</v>
      </c>
      <c r="B140" s="13">
        <v>4</v>
      </c>
      <c r="C140" s="22" t="s">
        <v>951</v>
      </c>
      <c r="D140" t="s">
        <v>952</v>
      </c>
      <c r="E140" s="13" t="s">
        <v>44</v>
      </c>
      <c r="F140" s="13" t="s">
        <v>953</v>
      </c>
      <c r="G140" s="13" t="s">
        <v>688</v>
      </c>
      <c r="H140" s="13" t="s">
        <v>47</v>
      </c>
      <c r="I140" s="13" t="s">
        <v>48</v>
      </c>
      <c r="J140" s="28">
        <v>44297</v>
      </c>
      <c r="K140" s="32" t="s">
        <v>954</v>
      </c>
      <c r="L140" s="13" t="s">
        <v>66</v>
      </c>
      <c r="M140" s="13" t="s">
        <v>51</v>
      </c>
      <c r="N140" s="21" t="s">
        <v>955</v>
      </c>
      <c r="O140" s="13" t="s">
        <v>701</v>
      </c>
      <c r="P140" s="13" t="s">
        <v>54</v>
      </c>
      <c r="Q140" s="13">
        <v>245</v>
      </c>
      <c r="R140" s="28">
        <v>44044</v>
      </c>
      <c r="S140" s="28">
        <v>44130</v>
      </c>
      <c r="T140" s="48">
        <f t="shared" si="6"/>
        <v>167</v>
      </c>
      <c r="U140" s="13" t="s">
        <v>44</v>
      </c>
      <c r="V140" s="13" t="s">
        <v>44</v>
      </c>
      <c r="W140" s="13" t="s">
        <v>44</v>
      </c>
      <c r="X140" s="13" t="s">
        <v>48</v>
      </c>
      <c r="Y140" s="13" t="s">
        <v>44</v>
      </c>
      <c r="Z140" s="13" t="s">
        <v>57</v>
      </c>
      <c r="AA140" s="13" t="s">
        <v>956</v>
      </c>
      <c r="AB140" s="13" t="s">
        <v>48</v>
      </c>
      <c r="AC140" s="27" t="s">
        <v>44</v>
      </c>
      <c r="AD140" s="13" t="s">
        <v>80</v>
      </c>
      <c r="AE140" s="13" t="s">
        <v>48</v>
      </c>
      <c r="AF140" s="13" t="s">
        <v>44</v>
      </c>
      <c r="AG140" s="13" t="s">
        <v>57</v>
      </c>
      <c r="AH140" s="13" t="s">
        <v>48</v>
      </c>
      <c r="AI140" s="13" t="s">
        <v>48</v>
      </c>
      <c r="AJ140" s="13" t="s">
        <v>48</v>
      </c>
      <c r="AK140" s="13" t="s">
        <v>48</v>
      </c>
      <c r="AL140" s="13" t="s">
        <v>44</v>
      </c>
      <c r="AN140" s="22" t="s">
        <v>957</v>
      </c>
    </row>
    <row r="141" spans="1:43" ht="16">
      <c r="A141" s="13">
        <f t="shared" si="5"/>
        <v>140</v>
      </c>
      <c r="B141" s="13">
        <v>4</v>
      </c>
      <c r="C141" s="42" t="s">
        <v>958</v>
      </c>
      <c r="D141" t="s">
        <v>959</v>
      </c>
      <c r="E141" s="13" t="s">
        <v>44</v>
      </c>
      <c r="F141" s="13" t="s">
        <v>960</v>
      </c>
      <c r="G141" s="13" t="s">
        <v>104</v>
      </c>
      <c r="H141" s="13" t="s">
        <v>105</v>
      </c>
      <c r="I141" s="13" t="s">
        <v>48</v>
      </c>
      <c r="J141" s="28">
        <v>44299</v>
      </c>
      <c r="K141" s="42" t="s">
        <v>961</v>
      </c>
      <c r="L141" s="13" t="s">
        <v>510</v>
      </c>
      <c r="M141" s="13" t="s">
        <v>51</v>
      </c>
      <c r="N141" s="42" t="s">
        <v>962</v>
      </c>
      <c r="O141" s="13" t="s">
        <v>53</v>
      </c>
      <c r="P141" s="13" t="s">
        <v>54</v>
      </c>
      <c r="Q141" s="13">
        <v>60</v>
      </c>
      <c r="R141" s="28">
        <v>43930</v>
      </c>
      <c r="S141" s="28">
        <v>43951</v>
      </c>
      <c r="T141" s="48">
        <f t="shared" si="6"/>
        <v>348</v>
      </c>
      <c r="U141" s="13" t="s">
        <v>48</v>
      </c>
      <c r="V141" s="13" t="s">
        <v>48</v>
      </c>
      <c r="W141" s="13" t="s">
        <v>44</v>
      </c>
      <c r="X141" s="13" t="s">
        <v>44</v>
      </c>
      <c r="Y141" s="13" t="s">
        <v>44</v>
      </c>
      <c r="Z141" s="13" t="s">
        <v>57</v>
      </c>
      <c r="AA141" s="13" t="s">
        <v>56</v>
      </c>
      <c r="AB141" s="13" t="s">
        <v>44</v>
      </c>
      <c r="AC141" s="27" t="s">
        <v>44</v>
      </c>
      <c r="AD141" s="13" t="s">
        <v>80</v>
      </c>
      <c r="AE141" s="13" t="s">
        <v>48</v>
      </c>
      <c r="AF141" s="13" t="s">
        <v>48</v>
      </c>
      <c r="AH141" s="13" t="s">
        <v>48</v>
      </c>
      <c r="AI141" s="13" t="s">
        <v>48</v>
      </c>
      <c r="AJ141" s="13" t="s">
        <v>48</v>
      </c>
      <c r="AK141" s="13" t="s">
        <v>48</v>
      </c>
      <c r="AL141" s="13" t="s">
        <v>44</v>
      </c>
      <c r="AN141" s="22" t="s">
        <v>963</v>
      </c>
    </row>
    <row r="142" spans="1:43" ht="16">
      <c r="A142" s="13">
        <f t="shared" si="5"/>
        <v>141</v>
      </c>
      <c r="B142" s="13">
        <v>4</v>
      </c>
      <c r="C142" s="42" t="s">
        <v>964</v>
      </c>
      <c r="D142" t="s">
        <v>965</v>
      </c>
      <c r="E142" s="13" t="s">
        <v>44</v>
      </c>
      <c r="F142" s="13" t="s">
        <v>966</v>
      </c>
      <c r="G142" s="13" t="s">
        <v>706</v>
      </c>
      <c r="H142" s="13" t="s">
        <v>707</v>
      </c>
      <c r="I142" s="13" t="s">
        <v>48</v>
      </c>
      <c r="J142" s="28">
        <v>44286</v>
      </c>
      <c r="K142" s="46" t="s">
        <v>967</v>
      </c>
      <c r="L142" s="46" t="s">
        <v>968</v>
      </c>
      <c r="M142" s="13" t="s">
        <v>51</v>
      </c>
      <c r="N142" s="42" t="s">
        <v>969</v>
      </c>
      <c r="O142" s="13" t="s">
        <v>683</v>
      </c>
      <c r="P142" s="13" t="s">
        <v>54</v>
      </c>
      <c r="Q142" s="13">
        <v>100</v>
      </c>
      <c r="R142" s="28">
        <v>43939</v>
      </c>
      <c r="S142" s="28">
        <v>43969</v>
      </c>
      <c r="T142" s="48">
        <f t="shared" si="6"/>
        <v>317</v>
      </c>
      <c r="U142" s="13" t="s">
        <v>48</v>
      </c>
      <c r="V142" s="13" t="s">
        <v>48</v>
      </c>
      <c r="W142" s="13" t="s">
        <v>44</v>
      </c>
      <c r="X142" s="13" t="s">
        <v>48</v>
      </c>
      <c r="Y142" s="13" t="s">
        <v>44</v>
      </c>
      <c r="Z142" s="13" t="s">
        <v>55</v>
      </c>
      <c r="AA142" s="13" t="s">
        <v>268</v>
      </c>
      <c r="AB142" s="13" t="s">
        <v>48</v>
      </c>
      <c r="AC142" s="27" t="s">
        <v>44</v>
      </c>
      <c r="AD142" s="13" t="s">
        <v>80</v>
      </c>
      <c r="AE142" s="13" t="s">
        <v>48</v>
      </c>
      <c r="AF142" s="13" t="s">
        <v>48</v>
      </c>
      <c r="AH142" s="13" t="s">
        <v>48</v>
      </c>
      <c r="AI142" s="13" t="s">
        <v>48</v>
      </c>
      <c r="AJ142" s="13" t="s">
        <v>48</v>
      </c>
      <c r="AK142" s="13" t="s">
        <v>48</v>
      </c>
      <c r="AL142" s="13" t="s">
        <v>44</v>
      </c>
      <c r="AN142" s="22" t="s">
        <v>970</v>
      </c>
    </row>
    <row r="143" spans="1:43" ht="16">
      <c r="A143" s="13">
        <f t="shared" si="5"/>
        <v>142</v>
      </c>
      <c r="B143" s="13">
        <v>4</v>
      </c>
      <c r="C143" s="47" t="s">
        <v>971</v>
      </c>
      <c r="D143" t="s">
        <v>972</v>
      </c>
      <c r="E143" s="13" t="s">
        <v>44</v>
      </c>
      <c r="F143" s="13" t="s">
        <v>973</v>
      </c>
      <c r="G143" s="13" t="s">
        <v>594</v>
      </c>
      <c r="H143" s="13" t="s">
        <v>64</v>
      </c>
      <c r="I143" s="13" t="s">
        <v>48</v>
      </c>
      <c r="J143" s="28">
        <v>44323</v>
      </c>
      <c r="K143" s="47" t="s">
        <v>974</v>
      </c>
      <c r="L143" s="13" t="s">
        <v>66</v>
      </c>
      <c r="M143" s="13" t="s">
        <v>51</v>
      </c>
      <c r="N143" s="47" t="s">
        <v>975</v>
      </c>
      <c r="O143" s="13" t="s">
        <v>701</v>
      </c>
      <c r="P143" s="13" t="s">
        <v>54</v>
      </c>
      <c r="Q143" s="13">
        <v>312</v>
      </c>
      <c r="R143" s="28">
        <v>43987</v>
      </c>
      <c r="S143" s="28">
        <v>44048</v>
      </c>
      <c r="T143" s="48">
        <f t="shared" si="6"/>
        <v>275</v>
      </c>
      <c r="U143" s="13" t="s">
        <v>48</v>
      </c>
      <c r="V143" s="13" t="s">
        <v>48</v>
      </c>
      <c r="W143" s="13" t="s">
        <v>44</v>
      </c>
      <c r="X143" s="13" t="s">
        <v>48</v>
      </c>
      <c r="Y143" s="13" t="s">
        <v>44</v>
      </c>
      <c r="Z143" s="13" t="s">
        <v>55</v>
      </c>
      <c r="AA143" s="13" t="s">
        <v>976</v>
      </c>
      <c r="AB143" s="13" t="s">
        <v>44</v>
      </c>
      <c r="AC143" s="27" t="s">
        <v>44</v>
      </c>
      <c r="AD143" s="13" t="s">
        <v>80</v>
      </c>
      <c r="AE143" s="13" t="s">
        <v>48</v>
      </c>
      <c r="AF143" s="13" t="s">
        <v>44</v>
      </c>
      <c r="AG143" s="13" t="s">
        <v>55</v>
      </c>
      <c r="AH143" s="13" t="s">
        <v>48</v>
      </c>
      <c r="AI143" s="13" t="s">
        <v>48</v>
      </c>
      <c r="AJ143" s="13" t="s">
        <v>48</v>
      </c>
      <c r="AK143" s="13" t="s">
        <v>48</v>
      </c>
      <c r="AL143" s="13" t="s">
        <v>44</v>
      </c>
      <c r="AN143" s="22" t="s">
        <v>977</v>
      </c>
    </row>
    <row r="144" spans="1:43" ht="16">
      <c r="A144" s="13">
        <f t="shared" si="5"/>
        <v>143</v>
      </c>
      <c r="B144" s="13">
        <v>4</v>
      </c>
      <c r="C144" s="44" t="s">
        <v>978</v>
      </c>
      <c r="D144" t="s">
        <v>979</v>
      </c>
      <c r="E144" s="13" t="s">
        <v>44</v>
      </c>
      <c r="F144" s="13" t="s">
        <v>980</v>
      </c>
      <c r="G144" s="13" t="s">
        <v>104</v>
      </c>
      <c r="H144" s="13" t="s">
        <v>105</v>
      </c>
      <c r="I144" s="13" t="s">
        <v>48</v>
      </c>
      <c r="J144" s="28">
        <v>44301</v>
      </c>
      <c r="K144" s="32" t="s">
        <v>981</v>
      </c>
      <c r="L144" s="13" t="s">
        <v>66</v>
      </c>
      <c r="M144" s="13" t="s">
        <v>51</v>
      </c>
      <c r="N144" s="44" t="s">
        <v>982</v>
      </c>
      <c r="O144" s="13" t="s">
        <v>683</v>
      </c>
      <c r="P144" s="13" t="s">
        <v>54</v>
      </c>
      <c r="Q144" s="13">
        <v>50</v>
      </c>
      <c r="R144" s="28">
        <v>43958</v>
      </c>
      <c r="S144" s="28">
        <v>44001</v>
      </c>
      <c r="T144" s="48">
        <f t="shared" si="6"/>
        <v>300</v>
      </c>
      <c r="U144" s="13" t="s">
        <v>48</v>
      </c>
      <c r="V144" s="13" t="s">
        <v>48</v>
      </c>
      <c r="W144" s="13" t="s">
        <v>44</v>
      </c>
      <c r="X144" s="13" t="s">
        <v>48</v>
      </c>
      <c r="Y144" s="13" t="s">
        <v>44</v>
      </c>
      <c r="Z144" s="13" t="s">
        <v>55</v>
      </c>
      <c r="AA144" s="13" t="s">
        <v>219</v>
      </c>
      <c r="AB144" s="13" t="s">
        <v>48</v>
      </c>
      <c r="AC144" s="27" t="s">
        <v>44</v>
      </c>
      <c r="AD144" s="13" t="s">
        <v>80</v>
      </c>
      <c r="AE144" s="13" t="s">
        <v>48</v>
      </c>
      <c r="AF144" s="13" t="s">
        <v>48</v>
      </c>
      <c r="AH144" s="13" t="s">
        <v>48</v>
      </c>
      <c r="AI144" s="13" t="s">
        <v>48</v>
      </c>
      <c r="AJ144" s="13" t="s">
        <v>48</v>
      </c>
      <c r="AK144" s="13" t="s">
        <v>44</v>
      </c>
      <c r="AL144" s="13" t="s">
        <v>44</v>
      </c>
      <c r="AM144" s="13" t="s">
        <v>983</v>
      </c>
      <c r="AN144" s="22" t="s">
        <v>984</v>
      </c>
    </row>
    <row r="145" spans="1:40" ht="16">
      <c r="A145" s="13">
        <f t="shared" si="5"/>
        <v>144</v>
      </c>
      <c r="B145" s="13">
        <v>4</v>
      </c>
      <c r="C145" s="21" t="s">
        <v>985</v>
      </c>
      <c r="D145" t="s">
        <v>986</v>
      </c>
      <c r="E145" s="13" t="s">
        <v>44</v>
      </c>
      <c r="F145" s="13" t="s">
        <v>987</v>
      </c>
      <c r="G145" s="13" t="s">
        <v>988</v>
      </c>
      <c r="H145" s="13" t="s">
        <v>105</v>
      </c>
      <c r="I145" s="13" t="s">
        <v>48</v>
      </c>
      <c r="J145" s="28">
        <v>44335</v>
      </c>
      <c r="K145" s="21" t="s">
        <v>989</v>
      </c>
      <c r="L145" s="13" t="s">
        <v>66</v>
      </c>
      <c r="M145" s="13" t="s">
        <v>51</v>
      </c>
      <c r="N145" s="21" t="s">
        <v>990</v>
      </c>
      <c r="O145" s="13" t="s">
        <v>683</v>
      </c>
      <c r="P145" s="13" t="s">
        <v>54</v>
      </c>
      <c r="Q145" s="13">
        <v>52</v>
      </c>
      <c r="R145" s="28">
        <v>44195</v>
      </c>
      <c r="S145" s="28">
        <v>44270</v>
      </c>
      <c r="T145" s="48">
        <f t="shared" si="6"/>
        <v>65</v>
      </c>
      <c r="U145" s="13" t="s">
        <v>48</v>
      </c>
      <c r="V145" s="13" t="s">
        <v>48</v>
      </c>
      <c r="W145" s="13" t="s">
        <v>44</v>
      </c>
      <c r="X145" s="13" t="s">
        <v>48</v>
      </c>
      <c r="Y145" s="13" t="s">
        <v>48</v>
      </c>
      <c r="AA145" s="13" t="s">
        <v>581</v>
      </c>
      <c r="AB145" s="13" t="s">
        <v>48</v>
      </c>
      <c r="AC145" s="27" t="s">
        <v>44</v>
      </c>
      <c r="AD145" s="13" t="s">
        <v>80</v>
      </c>
      <c r="AE145" s="13" t="s">
        <v>48</v>
      </c>
      <c r="AF145" s="13" t="s">
        <v>44</v>
      </c>
      <c r="AG145" s="13" t="s">
        <v>55</v>
      </c>
      <c r="AH145" s="13" t="s">
        <v>44</v>
      </c>
      <c r="AI145" s="13" t="s">
        <v>48</v>
      </c>
      <c r="AJ145" s="13" t="s">
        <v>48</v>
      </c>
      <c r="AK145" s="13" t="s">
        <v>48</v>
      </c>
      <c r="AL145" s="13" t="s">
        <v>44</v>
      </c>
      <c r="AN145" s="22" t="s">
        <v>991</v>
      </c>
    </row>
    <row r="146" spans="1:40" ht="16">
      <c r="A146" s="13">
        <f t="shared" si="5"/>
        <v>145</v>
      </c>
      <c r="B146" s="13">
        <v>4</v>
      </c>
      <c r="C146" s="22" t="s">
        <v>992</v>
      </c>
      <c r="D146" t="s">
        <v>993</v>
      </c>
      <c r="E146" s="13" t="s">
        <v>44</v>
      </c>
      <c r="F146" s="13" t="s">
        <v>994</v>
      </c>
      <c r="G146" s="13" t="s">
        <v>75</v>
      </c>
      <c r="H146" s="13" t="s">
        <v>76</v>
      </c>
      <c r="I146" s="13" t="s">
        <v>48</v>
      </c>
      <c r="J146" s="28">
        <v>44295</v>
      </c>
      <c r="K146" s="32" t="s">
        <v>995</v>
      </c>
      <c r="L146" s="13" t="s">
        <v>66</v>
      </c>
      <c r="M146" s="13" t="s">
        <v>123</v>
      </c>
      <c r="N146" s="21" t="s">
        <v>996</v>
      </c>
      <c r="O146" s="13" t="s">
        <v>701</v>
      </c>
      <c r="P146" s="13" t="s">
        <v>69</v>
      </c>
      <c r="Q146" s="13">
        <v>96</v>
      </c>
      <c r="R146" s="28">
        <v>43966</v>
      </c>
      <c r="S146" s="28">
        <v>44058</v>
      </c>
      <c r="T146" s="48">
        <f t="shared" si="6"/>
        <v>237</v>
      </c>
      <c r="U146" s="13" t="s">
        <v>48</v>
      </c>
      <c r="V146" s="13" t="s">
        <v>48</v>
      </c>
      <c r="W146" s="13" t="s">
        <v>44</v>
      </c>
      <c r="X146" s="13" t="s">
        <v>48</v>
      </c>
      <c r="Y146" s="13" t="s">
        <v>44</v>
      </c>
      <c r="Z146" s="13" t="s">
        <v>55</v>
      </c>
      <c r="AA146" s="13" t="s">
        <v>188</v>
      </c>
      <c r="AB146" s="13" t="s">
        <v>48</v>
      </c>
      <c r="AC146" s="27" t="s">
        <v>44</v>
      </c>
      <c r="AD146" s="13" t="s">
        <v>80</v>
      </c>
      <c r="AE146" s="13" t="s">
        <v>48</v>
      </c>
      <c r="AF146" s="13" t="s">
        <v>44</v>
      </c>
      <c r="AG146" s="13" t="s">
        <v>55</v>
      </c>
      <c r="AH146" s="13" t="s">
        <v>48</v>
      </c>
      <c r="AI146" s="13" t="s">
        <v>48</v>
      </c>
      <c r="AJ146" s="13" t="s">
        <v>48</v>
      </c>
      <c r="AK146" s="13" t="s">
        <v>48</v>
      </c>
      <c r="AL146" s="13" t="s">
        <v>44</v>
      </c>
      <c r="AN146" s="22" t="s">
        <v>997</v>
      </c>
    </row>
    <row r="147" spans="1:40" ht="16">
      <c r="A147" s="13">
        <f t="shared" si="5"/>
        <v>146</v>
      </c>
      <c r="B147" s="13">
        <v>4</v>
      </c>
      <c r="C147" s="22" t="s">
        <v>428</v>
      </c>
      <c r="D147" t="s">
        <v>998</v>
      </c>
      <c r="E147" s="13" t="s">
        <v>44</v>
      </c>
      <c r="F147" s="13" t="s">
        <v>999</v>
      </c>
      <c r="G147" s="13" t="s">
        <v>431</v>
      </c>
      <c r="H147" s="13" t="s">
        <v>96</v>
      </c>
      <c r="I147" s="13" t="s">
        <v>48</v>
      </c>
      <c r="J147" s="28">
        <v>44317</v>
      </c>
      <c r="K147" s="21" t="s">
        <v>1000</v>
      </c>
      <c r="L147" s="13" t="s">
        <v>333</v>
      </c>
      <c r="M147" s="13" t="s">
        <v>51</v>
      </c>
      <c r="N147" s="21" t="s">
        <v>439</v>
      </c>
      <c r="O147" s="13" t="s">
        <v>701</v>
      </c>
      <c r="P147" s="13" t="s">
        <v>54</v>
      </c>
      <c r="Q147" s="13">
        <v>4116</v>
      </c>
      <c r="R147" s="28">
        <v>43944</v>
      </c>
      <c r="S147" s="28">
        <v>44220</v>
      </c>
      <c r="T147" s="48">
        <f t="shared" si="6"/>
        <v>97</v>
      </c>
      <c r="U147" s="13" t="s">
        <v>44</v>
      </c>
      <c r="V147" s="13" t="s">
        <v>48</v>
      </c>
      <c r="W147" s="13" t="s">
        <v>44</v>
      </c>
      <c r="X147" s="13" t="s">
        <v>48</v>
      </c>
      <c r="Y147" s="13" t="s">
        <v>44</v>
      </c>
      <c r="Z147" s="13" t="s">
        <v>55</v>
      </c>
      <c r="AA147" s="13" t="s">
        <v>852</v>
      </c>
      <c r="AB147" s="13" t="s">
        <v>44</v>
      </c>
      <c r="AC147" s="27" t="s">
        <v>48</v>
      </c>
      <c r="AD147" s="13" t="s">
        <v>44</v>
      </c>
      <c r="AE147" s="13" t="s">
        <v>48</v>
      </c>
      <c r="AF147" s="13" t="s">
        <v>48</v>
      </c>
      <c r="AH147" s="13" t="s">
        <v>48</v>
      </c>
      <c r="AI147" s="13" t="s">
        <v>48</v>
      </c>
      <c r="AJ147" s="13" t="s">
        <v>48</v>
      </c>
      <c r="AK147" s="13" t="s">
        <v>48</v>
      </c>
      <c r="AL147" s="13" t="s">
        <v>44</v>
      </c>
      <c r="AN147" s="22" t="s">
        <v>1001</v>
      </c>
    </row>
    <row r="148" spans="1:40" ht="16">
      <c r="A148" s="13">
        <v>147</v>
      </c>
      <c r="B148" s="13">
        <v>4</v>
      </c>
      <c r="C148" t="s">
        <v>1002</v>
      </c>
      <c r="D148" t="s">
        <v>1003</v>
      </c>
      <c r="E148" s="13" t="s">
        <v>44</v>
      </c>
      <c r="F148" s="13" t="s">
        <v>1004</v>
      </c>
      <c r="G148" s="13" t="s">
        <v>1005</v>
      </c>
      <c r="H148" s="13" t="s">
        <v>64</v>
      </c>
      <c r="I148" s="13" t="s">
        <v>48</v>
      </c>
      <c r="J148" s="28">
        <v>44365</v>
      </c>
      <c r="K148" t="s">
        <v>1006</v>
      </c>
      <c r="L148" s="13" t="s">
        <v>66</v>
      </c>
      <c r="M148" s="13" t="s">
        <v>51</v>
      </c>
      <c r="N148" t="s">
        <v>1007</v>
      </c>
      <c r="O148" s="13" t="s">
        <v>53</v>
      </c>
      <c r="P148" s="13" t="s">
        <v>117</v>
      </c>
      <c r="Q148" s="13">
        <v>148</v>
      </c>
      <c r="R148" s="28">
        <v>43936</v>
      </c>
      <c r="S148" s="28">
        <v>43973</v>
      </c>
      <c r="T148" s="48">
        <f t="shared" si="6"/>
        <v>392</v>
      </c>
      <c r="U148" s="13" t="s">
        <v>44</v>
      </c>
      <c r="V148" s="13" t="s">
        <v>48</v>
      </c>
      <c r="W148" s="13" t="s">
        <v>44</v>
      </c>
      <c r="X148" s="13" t="s">
        <v>44</v>
      </c>
      <c r="Y148" s="13" t="s">
        <v>44</v>
      </c>
      <c r="Z148" s="13" t="s">
        <v>55</v>
      </c>
      <c r="AA148" s="13" t="s">
        <v>56</v>
      </c>
      <c r="AB148" s="13" t="s">
        <v>44</v>
      </c>
      <c r="AC148" s="27" t="s">
        <v>44</v>
      </c>
      <c r="AD148" s="13" t="s">
        <v>80</v>
      </c>
      <c r="AE148" s="13" t="s">
        <v>48</v>
      </c>
      <c r="AF148" s="13" t="s">
        <v>44</v>
      </c>
      <c r="AG148" s="13" t="s">
        <v>55</v>
      </c>
      <c r="AH148" s="13" t="s">
        <v>48</v>
      </c>
      <c r="AI148" s="13" t="s">
        <v>48</v>
      </c>
      <c r="AJ148" s="13" t="s">
        <v>48</v>
      </c>
      <c r="AK148" s="13" t="s">
        <v>48</v>
      </c>
      <c r="AL148" s="13" t="s">
        <v>44</v>
      </c>
      <c r="AN148" s="22" t="s">
        <v>1008</v>
      </c>
    </row>
    <row r="149" spans="1:40" ht="16">
      <c r="A149" s="13">
        <v>148</v>
      </c>
      <c r="B149" s="13">
        <v>4</v>
      </c>
      <c r="C149" t="s">
        <v>1009</v>
      </c>
      <c r="D149" t="s">
        <v>1010</v>
      </c>
      <c r="E149" s="13" t="s">
        <v>44</v>
      </c>
      <c r="F149" s="13" t="s">
        <v>1011</v>
      </c>
      <c r="G149" s="13" t="s">
        <v>1012</v>
      </c>
      <c r="H149" s="13" t="s">
        <v>76</v>
      </c>
      <c r="I149" s="13" t="s">
        <v>48</v>
      </c>
      <c r="J149" s="28">
        <v>44371</v>
      </c>
      <c r="K149" s="13" t="s">
        <v>1013</v>
      </c>
      <c r="L149" s="13" t="s">
        <v>333</v>
      </c>
      <c r="M149" s="13" t="s">
        <v>51</v>
      </c>
      <c r="N149" t="s">
        <v>1014</v>
      </c>
      <c r="O149" s="13" t="s">
        <v>701</v>
      </c>
      <c r="P149" s="13" t="s">
        <v>54</v>
      </c>
      <c r="Q149" s="13">
        <v>42</v>
      </c>
      <c r="R149" s="28">
        <v>44180</v>
      </c>
      <c r="S149" s="28">
        <v>44270</v>
      </c>
      <c r="T149" s="48">
        <f t="shared" si="6"/>
        <v>101</v>
      </c>
      <c r="U149" s="13" t="s">
        <v>48</v>
      </c>
      <c r="V149" s="13" t="s">
        <v>48</v>
      </c>
      <c r="W149" s="13" t="s">
        <v>44</v>
      </c>
      <c r="X149" s="13" t="s">
        <v>48</v>
      </c>
      <c r="Y149" s="13" t="s">
        <v>44</v>
      </c>
      <c r="Z149" s="13" t="s">
        <v>55</v>
      </c>
      <c r="AA149" s="13" t="s">
        <v>56</v>
      </c>
      <c r="AB149" s="13" t="s">
        <v>48</v>
      </c>
      <c r="AC149" s="27" t="s">
        <v>59</v>
      </c>
      <c r="AE149" s="13" t="s">
        <v>48</v>
      </c>
      <c r="AF149" s="13" t="s">
        <v>48</v>
      </c>
      <c r="AH149" s="13" t="s">
        <v>48</v>
      </c>
      <c r="AI149" s="13" t="s">
        <v>48</v>
      </c>
      <c r="AJ149" s="13" t="s">
        <v>48</v>
      </c>
      <c r="AK149" s="13" t="s">
        <v>48</v>
      </c>
      <c r="AL149" s="13" t="s">
        <v>44</v>
      </c>
      <c r="AN149" s="22" t="s">
        <v>1015</v>
      </c>
    </row>
    <row r="150" spans="1:40" ht="16">
      <c r="A150" s="13">
        <v>149</v>
      </c>
      <c r="B150" s="13">
        <v>4</v>
      </c>
      <c r="C150" s="22" t="s">
        <v>1016</v>
      </c>
      <c r="D150" t="s">
        <v>1017</v>
      </c>
      <c r="E150" s="13" t="s">
        <v>44</v>
      </c>
      <c r="F150" s="13" t="s">
        <v>1018</v>
      </c>
      <c r="G150" s="13" t="s">
        <v>706</v>
      </c>
      <c r="H150" s="13" t="s">
        <v>707</v>
      </c>
      <c r="I150" s="13" t="s">
        <v>48</v>
      </c>
      <c r="J150" s="28">
        <v>44362</v>
      </c>
      <c r="K150" t="s">
        <v>1019</v>
      </c>
      <c r="L150" s="13" t="s">
        <v>333</v>
      </c>
      <c r="M150" s="13" t="s">
        <v>51</v>
      </c>
      <c r="N150" t="s">
        <v>1020</v>
      </c>
      <c r="O150" s="13" t="s">
        <v>701</v>
      </c>
      <c r="P150" s="13" t="s">
        <v>54</v>
      </c>
      <c r="Q150" s="13">
        <v>114</v>
      </c>
      <c r="R150" s="28">
        <v>44242</v>
      </c>
      <c r="S150" s="28">
        <v>44270</v>
      </c>
      <c r="T150" s="48">
        <f t="shared" si="6"/>
        <v>92</v>
      </c>
      <c r="U150" s="13" t="s">
        <v>48</v>
      </c>
      <c r="V150" s="13" t="s">
        <v>48</v>
      </c>
      <c r="W150" s="13" t="s">
        <v>44</v>
      </c>
      <c r="X150" s="13" t="s">
        <v>44</v>
      </c>
      <c r="Y150" s="13" t="s">
        <v>44</v>
      </c>
      <c r="Z150" s="13" t="s">
        <v>55</v>
      </c>
      <c r="AA150" s="27" t="s">
        <v>59</v>
      </c>
      <c r="AB150" s="13" t="s">
        <v>48</v>
      </c>
      <c r="AC150" s="27" t="s">
        <v>59</v>
      </c>
      <c r="AE150" s="13" t="s">
        <v>48</v>
      </c>
      <c r="AF150" s="13" t="s">
        <v>44</v>
      </c>
      <c r="AG150" s="13" t="s">
        <v>55</v>
      </c>
      <c r="AH150" s="13" t="s">
        <v>48</v>
      </c>
      <c r="AI150" s="13" t="s">
        <v>48</v>
      </c>
      <c r="AJ150" s="13" t="s">
        <v>48</v>
      </c>
      <c r="AK150" s="13" t="s">
        <v>48</v>
      </c>
      <c r="AL150" s="13" t="s">
        <v>48</v>
      </c>
      <c r="AN150" s="22" t="s">
        <v>1021</v>
      </c>
    </row>
    <row r="151" spans="1:40" ht="16">
      <c r="D151"/>
      <c r="AA151" s="27"/>
    </row>
    <row r="152" spans="1:40" ht="16">
      <c r="D152"/>
    </row>
    <row r="153" spans="1:40" ht="16">
      <c r="D153"/>
    </row>
    <row r="154" spans="1:40" ht="16"/>
    <row r="155" spans="1:40" ht="16"/>
    <row r="156" spans="1:40" ht="16"/>
    <row r="157" spans="1:40" ht="16"/>
    <row r="158" spans="1:40" ht="16"/>
    <row r="159" spans="1:40" ht="16"/>
    <row r="160" spans="1:40" ht="16"/>
    <row r="161" ht="16"/>
    <row r="162" ht="16"/>
    <row r="163" ht="16"/>
    <row r="164" ht="16"/>
    <row r="165" ht="16"/>
    <row r="166" ht="16"/>
    <row r="167" ht="16"/>
    <row r="168" ht="16"/>
    <row r="169" ht="16"/>
    <row r="170" ht="16"/>
    <row r="171" ht="16"/>
    <row r="172" ht="16"/>
    <row r="173" ht="16"/>
    <row r="174" ht="16"/>
    <row r="175" ht="16"/>
    <row r="176" ht="16"/>
    <row r="177" ht="16"/>
    <row r="178" ht="16"/>
    <row r="179" ht="16"/>
    <row r="180" ht="16"/>
    <row r="181" ht="16"/>
    <row r="182" ht="16"/>
    <row r="183" ht="16"/>
    <row r="184" ht="16"/>
    <row r="185" ht="16"/>
    <row r="186" ht="16"/>
    <row r="187" ht="16"/>
    <row r="188" ht="16"/>
    <row r="189" ht="16"/>
    <row r="190" ht="16"/>
    <row r="191" ht="16"/>
    <row r="192" ht="16"/>
    <row r="193" ht="16"/>
    <row r="194" ht="16"/>
    <row r="195" ht="16"/>
    <row r="196" ht="16"/>
    <row r="197" ht="16"/>
    <row r="198" ht="16"/>
    <row r="199" ht="16"/>
    <row r="200" ht="16"/>
    <row r="201" ht="16"/>
    <row r="202" ht="16"/>
    <row r="203" ht="16"/>
    <row r="204" ht="16"/>
    <row r="205" ht="16"/>
    <row r="206" ht="16"/>
    <row r="207" ht="16"/>
    <row r="208" ht="16"/>
    <row r="209" ht="16"/>
    <row r="210" ht="16"/>
    <row r="211" ht="16"/>
    <row r="212" ht="16"/>
    <row r="213" ht="16"/>
    <row r="214" ht="16"/>
    <row r="215" ht="16"/>
    <row r="216" ht="16"/>
    <row r="217" ht="16"/>
    <row r="218" ht="16"/>
    <row r="219" ht="16"/>
    <row r="220" ht="16"/>
    <row r="221" ht="16"/>
    <row r="222" ht="16"/>
    <row r="223" ht="16"/>
    <row r="224" ht="16"/>
    <row r="225" ht="16"/>
    <row r="226" ht="16"/>
    <row r="227" ht="16"/>
    <row r="228" ht="16"/>
    <row r="229" ht="16"/>
    <row r="230" ht="16"/>
    <row r="231" ht="16"/>
    <row r="232" ht="16"/>
    <row r="233" ht="16"/>
    <row r="234" ht="16"/>
    <row r="235" ht="16"/>
    <row r="236" ht="16"/>
    <row r="237" ht="16"/>
    <row r="238" ht="16"/>
    <row r="239" ht="16"/>
    <row r="240" ht="16"/>
    <row r="241" ht="16"/>
    <row r="242" ht="16"/>
    <row r="243" ht="16"/>
    <row r="244" ht="16"/>
    <row r="245" ht="16"/>
    <row r="246" ht="16"/>
    <row r="247" ht="16"/>
    <row r="248" ht="16"/>
    <row r="249" ht="16"/>
    <row r="250" ht="16"/>
    <row r="251" ht="16"/>
    <row r="252" ht="16"/>
    <row r="253" ht="16"/>
    <row r="254" ht="16"/>
    <row r="255" ht="16"/>
    <row r="256" ht="16"/>
    <row r="257" ht="16"/>
    <row r="258" ht="16"/>
    <row r="259" ht="16"/>
    <row r="260" ht="16"/>
    <row r="261" ht="16"/>
    <row r="262" ht="16"/>
    <row r="263" ht="16"/>
    <row r="264" ht="16"/>
    <row r="265" ht="16"/>
    <row r="266" ht="16"/>
    <row r="267" ht="16"/>
    <row r="268" ht="16"/>
    <row r="269" ht="16"/>
    <row r="270" ht="16"/>
    <row r="271" ht="16"/>
    <row r="272" ht="16"/>
    <row r="273" ht="16"/>
    <row r="274" ht="16"/>
    <row r="275" ht="16"/>
    <row r="276" ht="16"/>
    <row r="277" ht="16"/>
    <row r="278" ht="16"/>
    <row r="279" ht="16"/>
    <row r="280" ht="16"/>
    <row r="281" ht="16"/>
    <row r="282" ht="16"/>
    <row r="283" ht="16"/>
    <row r="284" ht="16"/>
    <row r="285" ht="16"/>
    <row r="286" ht="16"/>
    <row r="287" ht="16"/>
    <row r="288" ht="16"/>
    <row r="289" ht="16"/>
    <row r="290" ht="16"/>
    <row r="291" ht="16"/>
    <row r="292" ht="16"/>
    <row r="293" ht="16"/>
    <row r="294" ht="16"/>
    <row r="295" ht="16"/>
    <row r="296" ht="16"/>
    <row r="297" ht="16"/>
    <row r="298" ht="16"/>
    <row r="299" ht="16"/>
    <row r="300" ht="16"/>
    <row r="301" ht="16"/>
    <row r="302" ht="16"/>
    <row r="303" ht="16"/>
    <row r="304" ht="16"/>
    <row r="305" ht="16"/>
    <row r="306" ht="16"/>
    <row r="307" ht="16"/>
    <row r="308" ht="16"/>
    <row r="309" ht="16"/>
    <row r="310" ht="16"/>
    <row r="311" ht="16"/>
    <row r="312" ht="16"/>
    <row r="313" ht="16"/>
    <row r="314" ht="16"/>
    <row r="315" ht="16"/>
    <row r="316" ht="16"/>
    <row r="317" ht="16"/>
    <row r="318" ht="16"/>
    <row r="319" ht="16"/>
    <row r="320" ht="16"/>
    <row r="321" ht="16"/>
    <row r="322" ht="16"/>
    <row r="323" ht="16"/>
    <row r="324" ht="16"/>
    <row r="325" ht="16"/>
    <row r="326" ht="16"/>
    <row r="327" ht="16"/>
    <row r="328" ht="16"/>
    <row r="329" ht="16"/>
    <row r="330" ht="16"/>
    <row r="331" ht="16"/>
    <row r="332" ht="16"/>
    <row r="333" ht="16"/>
    <row r="334" ht="16"/>
    <row r="335" ht="16"/>
    <row r="336" ht="16"/>
    <row r="337" ht="16"/>
    <row r="338" ht="16"/>
    <row r="339" ht="16"/>
    <row r="340" ht="16"/>
    <row r="341" ht="16"/>
    <row r="342" ht="16"/>
    <row r="343" ht="16"/>
    <row r="344" ht="16"/>
    <row r="345" ht="16"/>
    <row r="346" ht="16"/>
    <row r="347" ht="16"/>
    <row r="348" ht="16"/>
    <row r="349" ht="16"/>
    <row r="350" ht="16"/>
    <row r="351" ht="16"/>
    <row r="352" ht="16"/>
    <row r="353" ht="16"/>
    <row r="354" ht="16"/>
    <row r="355" ht="16"/>
    <row r="356" ht="16"/>
    <row r="357" ht="16"/>
    <row r="358" ht="16"/>
    <row r="359" ht="16"/>
    <row r="360" ht="16"/>
    <row r="361" ht="16"/>
    <row r="362" ht="16"/>
    <row r="363" ht="16"/>
    <row r="364" ht="16"/>
    <row r="365" ht="16"/>
    <row r="366" ht="16"/>
    <row r="367" ht="16"/>
    <row r="368" ht="16"/>
    <row r="369" ht="16"/>
    <row r="370" ht="16"/>
    <row r="371" ht="16"/>
    <row r="372" ht="16"/>
    <row r="373" ht="16"/>
    <row r="374" ht="16"/>
    <row r="375" ht="16"/>
    <row r="376" ht="16"/>
    <row r="377" ht="16"/>
    <row r="378" ht="16"/>
    <row r="379" ht="16"/>
    <row r="380" ht="16"/>
    <row r="381" ht="16"/>
    <row r="382" ht="16"/>
    <row r="383" ht="16"/>
    <row r="384" ht="16"/>
    <row r="385" ht="16"/>
    <row r="386" ht="16"/>
    <row r="387" ht="16"/>
    <row r="388" ht="16"/>
    <row r="389" ht="16"/>
    <row r="390" ht="16"/>
    <row r="391" ht="16"/>
    <row r="392" ht="16"/>
    <row r="393" ht="16"/>
    <row r="394" ht="16"/>
    <row r="395" ht="16"/>
    <row r="396" ht="16"/>
    <row r="397" ht="16"/>
    <row r="398" ht="16"/>
    <row r="399" ht="16"/>
    <row r="400" ht="16"/>
    <row r="401" ht="16"/>
    <row r="402" ht="16"/>
    <row r="403" ht="16"/>
    <row r="404" ht="16"/>
    <row r="405" ht="16"/>
    <row r="406" ht="16"/>
    <row r="407" ht="16"/>
    <row r="408" ht="16"/>
    <row r="409" ht="16"/>
    <row r="410" ht="16"/>
    <row r="411" ht="16"/>
    <row r="412" ht="16"/>
    <row r="413" ht="16"/>
    <row r="414" ht="16"/>
    <row r="415" ht="16"/>
    <row r="416" ht="16"/>
    <row r="417" ht="16"/>
    <row r="418" ht="16"/>
    <row r="419" ht="16"/>
    <row r="420" ht="16"/>
    <row r="421" ht="16"/>
    <row r="422" ht="16"/>
    <row r="423" ht="16"/>
    <row r="424" ht="16"/>
    <row r="425" ht="16"/>
    <row r="426" ht="16"/>
    <row r="427" ht="16"/>
    <row r="428" ht="16"/>
    <row r="429" ht="16"/>
    <row r="430" ht="16"/>
    <row r="431" ht="16"/>
    <row r="432" ht="16"/>
    <row r="433" ht="16"/>
    <row r="434" ht="16"/>
    <row r="435" ht="16"/>
    <row r="436" ht="16"/>
    <row r="437" ht="16"/>
    <row r="438" ht="16"/>
    <row r="439" ht="16"/>
    <row r="440" ht="16"/>
    <row r="441" ht="16"/>
    <row r="442" ht="16"/>
    <row r="443" ht="16"/>
    <row r="444" ht="16"/>
    <row r="445" ht="16"/>
    <row r="446" ht="16"/>
    <row r="447" ht="16"/>
    <row r="448" ht="16"/>
    <row r="449" ht="16"/>
    <row r="450" ht="16"/>
    <row r="451" ht="16"/>
    <row r="452" ht="16"/>
    <row r="453" ht="16"/>
    <row r="454" ht="16"/>
    <row r="455" ht="16"/>
    <row r="456" ht="16"/>
    <row r="457" ht="16"/>
    <row r="458" ht="16"/>
    <row r="459" ht="16"/>
    <row r="460" ht="16"/>
    <row r="461" ht="16"/>
    <row r="462" ht="16"/>
    <row r="463" ht="16"/>
    <row r="464" ht="16"/>
    <row r="465" ht="16"/>
    <row r="466" ht="16"/>
    <row r="467" ht="16"/>
    <row r="468" ht="16"/>
    <row r="469" ht="16"/>
    <row r="470" ht="16"/>
    <row r="471" ht="16"/>
    <row r="472" ht="16"/>
    <row r="473" ht="16"/>
    <row r="474" ht="16"/>
    <row r="475" ht="16"/>
    <row r="476" ht="16"/>
    <row r="477" ht="16"/>
    <row r="478" ht="16"/>
    <row r="479" ht="16"/>
    <row r="480" ht="16"/>
    <row r="481" ht="16"/>
    <row r="482" ht="16"/>
    <row r="483" ht="16"/>
    <row r="484" ht="16"/>
    <row r="485" ht="16"/>
    <row r="486" ht="16"/>
    <row r="487" ht="16"/>
    <row r="488" ht="16"/>
    <row r="489" ht="16"/>
    <row r="490" ht="16"/>
    <row r="491" ht="16"/>
    <row r="492" ht="16"/>
    <row r="493" ht="16"/>
    <row r="494" ht="16"/>
    <row r="495" ht="16"/>
    <row r="496" ht="16"/>
    <row r="497" ht="16"/>
    <row r="498" ht="16"/>
    <row r="499" ht="16"/>
    <row r="500" ht="16"/>
    <row r="501" ht="16"/>
    <row r="502" ht="16"/>
    <row r="503" ht="16"/>
    <row r="504" ht="16"/>
    <row r="505" ht="16"/>
    <row r="506" ht="16"/>
    <row r="507" ht="16"/>
    <row r="508" ht="16"/>
    <row r="509" ht="16"/>
    <row r="510" ht="16"/>
    <row r="511" ht="16"/>
    <row r="512" ht="16"/>
    <row r="513" ht="16"/>
    <row r="514" ht="16"/>
    <row r="515" ht="16"/>
    <row r="516" ht="16"/>
    <row r="517" ht="16"/>
    <row r="518" ht="16"/>
    <row r="519" ht="16"/>
    <row r="520" ht="16"/>
    <row r="521" ht="16"/>
    <row r="522" ht="16"/>
    <row r="523" ht="16"/>
    <row r="524" ht="16"/>
    <row r="525" ht="16"/>
    <row r="526" ht="16"/>
    <row r="527" ht="16"/>
    <row r="528" ht="16"/>
    <row r="529" ht="16"/>
    <row r="530" ht="16"/>
    <row r="531" ht="16"/>
    <row r="532" ht="16"/>
    <row r="533" ht="16"/>
    <row r="534" ht="16"/>
    <row r="535" ht="16"/>
    <row r="536" ht="16"/>
    <row r="537" ht="16"/>
    <row r="538" ht="16"/>
    <row r="539" ht="16"/>
    <row r="540" ht="16"/>
    <row r="541" ht="16"/>
    <row r="542" ht="16"/>
    <row r="543" ht="16"/>
    <row r="544" ht="16"/>
    <row r="545" ht="16"/>
    <row r="546" ht="16"/>
    <row r="547" ht="16"/>
    <row r="548" ht="16"/>
    <row r="549" ht="16"/>
    <row r="550" ht="16"/>
    <row r="551" ht="16"/>
    <row r="552" ht="16"/>
    <row r="553" ht="16"/>
    <row r="554" ht="16"/>
    <row r="555" ht="16"/>
    <row r="556" ht="16"/>
    <row r="557" ht="16"/>
    <row r="558" ht="16"/>
    <row r="559" ht="16"/>
    <row r="560" ht="16"/>
    <row r="561" ht="16"/>
    <row r="562" ht="16"/>
    <row r="563" ht="16"/>
    <row r="564" ht="16"/>
    <row r="565" ht="16"/>
    <row r="566" ht="16"/>
    <row r="567" ht="16"/>
    <row r="568" ht="16"/>
    <row r="569" ht="16"/>
    <row r="570" ht="16"/>
    <row r="571" ht="16"/>
    <row r="572" ht="16"/>
    <row r="573" ht="16"/>
    <row r="574" ht="16"/>
    <row r="575" ht="16"/>
    <row r="576" ht="16"/>
    <row r="577" ht="16"/>
    <row r="578" ht="16"/>
    <row r="579" ht="16"/>
    <row r="580" ht="16"/>
    <row r="581" ht="16"/>
    <row r="582" ht="16"/>
    <row r="583" ht="16"/>
    <row r="584" ht="16"/>
    <row r="585" ht="16"/>
    <row r="586" ht="16"/>
    <row r="587" ht="16"/>
    <row r="588" ht="16"/>
    <row r="589" ht="16"/>
    <row r="590" ht="16"/>
    <row r="591" ht="16"/>
    <row r="592" ht="16"/>
    <row r="593" ht="16"/>
    <row r="594" ht="16"/>
    <row r="595" ht="16"/>
    <row r="596" ht="16"/>
    <row r="597" ht="16"/>
    <row r="598" ht="16"/>
    <row r="599" ht="16"/>
    <row r="600" ht="16"/>
    <row r="601" ht="16"/>
    <row r="602" ht="16"/>
    <row r="603" ht="16"/>
    <row r="604" ht="16"/>
    <row r="605" ht="16"/>
    <row r="606" ht="16"/>
    <row r="607" ht="16"/>
    <row r="608" ht="16"/>
    <row r="609" ht="16"/>
    <row r="610" ht="16"/>
    <row r="611" ht="16"/>
    <row r="612" ht="16"/>
    <row r="613" ht="16"/>
    <row r="614" ht="16"/>
    <row r="615" ht="16"/>
    <row r="616" ht="16"/>
    <row r="617" ht="16"/>
    <row r="618" ht="16"/>
    <row r="619" ht="16"/>
    <row r="620" ht="16"/>
    <row r="621" ht="16"/>
    <row r="622" ht="16"/>
    <row r="623" ht="16"/>
    <row r="624" ht="16"/>
    <row r="625" ht="16"/>
    <row r="626" ht="16"/>
    <row r="627" ht="16"/>
    <row r="628" ht="16"/>
    <row r="629" ht="16"/>
    <row r="630" ht="16"/>
    <row r="631" ht="16"/>
    <row r="632" ht="16"/>
    <row r="633" ht="16"/>
    <row r="634" ht="16"/>
    <row r="635" ht="16"/>
    <row r="636" ht="16"/>
    <row r="637" ht="16"/>
    <row r="638" ht="16"/>
    <row r="639" ht="16"/>
    <row r="640" ht="16"/>
    <row r="641" ht="16"/>
    <row r="642" ht="16"/>
    <row r="643" ht="16"/>
    <row r="644" ht="16"/>
    <row r="645" ht="16"/>
    <row r="646" ht="16"/>
    <row r="647" ht="16"/>
    <row r="648" ht="16"/>
    <row r="649" ht="16"/>
    <row r="650" ht="16"/>
    <row r="651" ht="16"/>
    <row r="652" ht="16"/>
    <row r="653" ht="16"/>
    <row r="654" ht="16"/>
    <row r="655" ht="16"/>
    <row r="656" ht="16"/>
    <row r="657" ht="16"/>
    <row r="658" ht="16"/>
    <row r="659" ht="16"/>
    <row r="660" ht="16"/>
    <row r="661" ht="16"/>
    <row r="662" ht="16"/>
    <row r="663" ht="16"/>
    <row r="664" ht="16"/>
    <row r="665" ht="16"/>
    <row r="666" ht="16"/>
    <row r="667" ht="16"/>
    <row r="668" ht="16"/>
    <row r="669" ht="16"/>
    <row r="670" ht="16"/>
    <row r="671" ht="16"/>
    <row r="672" ht="16"/>
    <row r="673" ht="16"/>
    <row r="674" ht="16"/>
    <row r="675" ht="16"/>
    <row r="676" ht="16"/>
    <row r="677" ht="16"/>
    <row r="678" ht="16"/>
    <row r="679" ht="16"/>
    <row r="680" ht="16"/>
    <row r="681" ht="16"/>
    <row r="682" ht="16"/>
    <row r="683" ht="16"/>
    <row r="684" ht="16"/>
    <row r="685" ht="16"/>
    <row r="686" ht="16"/>
    <row r="687" ht="16"/>
    <row r="688" ht="16"/>
    <row r="689" ht="16"/>
    <row r="690" ht="16"/>
    <row r="691" ht="16"/>
    <row r="692" ht="16"/>
    <row r="693" ht="16"/>
    <row r="694" ht="16"/>
    <row r="695" ht="16"/>
    <row r="696" ht="16"/>
    <row r="697" ht="16"/>
    <row r="698" ht="16"/>
    <row r="699" ht="16"/>
    <row r="700" ht="16"/>
    <row r="701" ht="16"/>
    <row r="702" ht="16"/>
    <row r="703" ht="16"/>
    <row r="704" ht="16"/>
    <row r="705" ht="16"/>
    <row r="706" ht="16"/>
    <row r="707" ht="16"/>
    <row r="708" ht="16"/>
    <row r="709" ht="16"/>
    <row r="710" ht="16"/>
    <row r="711" ht="16"/>
    <row r="712" ht="16"/>
    <row r="713" ht="16"/>
    <row r="714" ht="16"/>
    <row r="715" ht="16"/>
    <row r="716" ht="16"/>
    <row r="717" ht="16"/>
    <row r="718" ht="16"/>
    <row r="719" ht="16"/>
    <row r="720" ht="16"/>
    <row r="721" ht="16"/>
    <row r="722" ht="16"/>
    <row r="723" ht="16"/>
    <row r="724" ht="16"/>
    <row r="725" ht="16"/>
    <row r="726" ht="16"/>
    <row r="727" ht="16"/>
    <row r="728" ht="16"/>
    <row r="729" ht="16"/>
    <row r="730" ht="16"/>
    <row r="731" ht="16"/>
    <row r="732" ht="16"/>
    <row r="733" ht="16"/>
    <row r="734" ht="16"/>
    <row r="735" ht="16"/>
    <row r="736" ht="16"/>
    <row r="737" ht="16"/>
    <row r="738" ht="16"/>
    <row r="739" ht="16"/>
    <row r="740" ht="16"/>
    <row r="741" ht="16"/>
    <row r="742" ht="16"/>
    <row r="743" ht="16"/>
    <row r="744" ht="16"/>
    <row r="745" ht="16"/>
    <row r="746" ht="16"/>
    <row r="747" ht="16"/>
    <row r="748" ht="16"/>
    <row r="749" ht="16"/>
    <row r="750" ht="16"/>
    <row r="751" ht="16"/>
    <row r="752" ht="16"/>
    <row r="753" ht="16"/>
    <row r="754" ht="16"/>
    <row r="755" ht="16"/>
    <row r="756" ht="16"/>
    <row r="757" ht="16"/>
    <row r="758" ht="16"/>
    <row r="759" ht="16"/>
    <row r="760" ht="16"/>
    <row r="761" ht="16"/>
    <row r="762" ht="16"/>
    <row r="763" ht="16"/>
    <row r="764" ht="16"/>
    <row r="765" ht="16"/>
    <row r="766" ht="16"/>
    <row r="767" ht="16"/>
    <row r="768" ht="16"/>
    <row r="769" ht="16"/>
    <row r="770" ht="16"/>
    <row r="771" ht="16"/>
    <row r="772" ht="16"/>
    <row r="773" ht="16"/>
    <row r="774" ht="16"/>
    <row r="775" ht="16"/>
    <row r="776" ht="16"/>
    <row r="777" ht="16"/>
    <row r="778" ht="16"/>
    <row r="779" ht="16"/>
    <row r="780" ht="16"/>
    <row r="781" ht="16"/>
    <row r="782" ht="16"/>
    <row r="783" ht="16"/>
    <row r="784" ht="16"/>
    <row r="785" ht="16"/>
    <row r="786" ht="16"/>
    <row r="787" ht="16"/>
    <row r="788" ht="16"/>
    <row r="789" ht="16"/>
    <row r="790" ht="16"/>
    <row r="791" ht="16"/>
    <row r="792" ht="16"/>
    <row r="793" ht="16"/>
    <row r="794" ht="16"/>
    <row r="795" ht="16"/>
    <row r="796" ht="16"/>
    <row r="797" ht="16"/>
    <row r="798" ht="16"/>
    <row r="799" ht="16"/>
    <row r="800" ht="16"/>
    <row r="801" ht="16"/>
    <row r="802" ht="16"/>
    <row r="803" ht="16"/>
    <row r="804" ht="16"/>
    <row r="805" ht="16"/>
    <row r="806" ht="16"/>
    <row r="807" ht="16"/>
    <row r="808" ht="16"/>
    <row r="809" ht="16"/>
    <row r="810" ht="16"/>
    <row r="811" ht="16"/>
    <row r="812" ht="16"/>
    <row r="813" ht="16"/>
    <row r="814" ht="16"/>
    <row r="815" ht="16"/>
    <row r="816" ht="16"/>
    <row r="817" ht="16"/>
    <row r="818" ht="16"/>
    <row r="819" ht="16"/>
    <row r="820" ht="16"/>
    <row r="821" ht="16"/>
    <row r="822" ht="16"/>
    <row r="823" ht="16"/>
    <row r="824" ht="16"/>
    <row r="825" ht="16"/>
    <row r="826" ht="16"/>
    <row r="827" ht="16"/>
    <row r="828" ht="16"/>
    <row r="829" ht="16"/>
    <row r="830" ht="16"/>
    <row r="831" ht="16"/>
    <row r="832" ht="16"/>
    <row r="833" ht="16"/>
    <row r="834" ht="16"/>
    <row r="835" ht="16"/>
    <row r="836" ht="16"/>
    <row r="837" ht="16"/>
    <row r="838" ht="16"/>
    <row r="839" ht="16"/>
    <row r="840" ht="16"/>
    <row r="841" ht="16"/>
    <row r="842" ht="16"/>
    <row r="843" ht="16"/>
    <row r="844" ht="16"/>
    <row r="845" ht="16"/>
    <row r="846" ht="16"/>
    <row r="847" ht="16"/>
    <row r="848" ht="16"/>
    <row r="849" ht="16"/>
    <row r="850" ht="16"/>
    <row r="851" ht="16"/>
    <row r="852" ht="16"/>
    <row r="853" ht="16"/>
    <row r="854" ht="16"/>
    <row r="855" ht="16"/>
    <row r="856" ht="16"/>
    <row r="857" ht="16"/>
    <row r="858" ht="16"/>
    <row r="859" ht="16"/>
    <row r="860" ht="16"/>
    <row r="861" ht="16"/>
    <row r="862" ht="16"/>
    <row r="863" ht="16"/>
    <row r="864" ht="16"/>
    <row r="865" ht="16"/>
    <row r="866" ht="16"/>
    <row r="867" ht="16"/>
    <row r="868" ht="16"/>
    <row r="869" ht="16"/>
    <row r="870" ht="16"/>
    <row r="871" ht="16"/>
    <row r="872" ht="16"/>
    <row r="873" ht="16"/>
    <row r="874" ht="16"/>
    <row r="875" ht="16"/>
    <row r="876" ht="16"/>
    <row r="877" ht="16"/>
    <row r="878" ht="16"/>
    <row r="879" ht="16"/>
    <row r="880" ht="16"/>
    <row r="881" ht="16"/>
    <row r="882" ht="16"/>
    <row r="883" ht="16"/>
    <row r="884" ht="16"/>
    <row r="885" ht="16"/>
    <row r="886" ht="16"/>
    <row r="887" ht="16"/>
    <row r="888" ht="16"/>
    <row r="889" ht="16"/>
    <row r="890" ht="16"/>
    <row r="891" ht="16"/>
    <row r="892" ht="16"/>
    <row r="893" ht="16"/>
    <row r="894" ht="16"/>
    <row r="895" ht="16"/>
    <row r="896" ht="16"/>
    <row r="897" ht="16"/>
    <row r="898" ht="16"/>
    <row r="899" ht="16"/>
    <row r="900" ht="16"/>
    <row r="901" ht="16"/>
    <row r="902" ht="16"/>
    <row r="903" ht="16"/>
    <row r="904" ht="16"/>
    <row r="905" ht="16"/>
    <row r="906" ht="16"/>
    <row r="907" ht="16"/>
    <row r="908" ht="16"/>
    <row r="909" ht="16"/>
    <row r="910" ht="16"/>
    <row r="911" ht="16"/>
    <row r="912" ht="16"/>
    <row r="913" ht="16"/>
    <row r="914" ht="16"/>
    <row r="915" ht="16"/>
    <row r="916" ht="16"/>
    <row r="917" ht="16"/>
    <row r="918" ht="16"/>
    <row r="919" ht="16"/>
    <row r="920" ht="16"/>
    <row r="921" ht="16"/>
    <row r="922" ht="16"/>
    <row r="923" ht="16"/>
    <row r="924" ht="16"/>
    <row r="925" ht="16"/>
    <row r="926" ht="16"/>
    <row r="927" ht="16"/>
    <row r="928" ht="16"/>
    <row r="929" ht="16"/>
    <row r="930" ht="16"/>
    <row r="931" ht="16"/>
    <row r="932" ht="16"/>
    <row r="933" ht="16"/>
    <row r="934" ht="16"/>
    <row r="935" ht="16"/>
    <row r="936" ht="16"/>
    <row r="937" ht="16"/>
    <row r="938" ht="16"/>
    <row r="939" ht="16"/>
    <row r="940" ht="16"/>
    <row r="941" ht="16"/>
    <row r="942" ht="16"/>
    <row r="943" ht="16"/>
    <row r="944" ht="16"/>
    <row r="945" ht="16"/>
    <row r="946" ht="16"/>
    <row r="947" ht="16"/>
    <row r="948" ht="16"/>
    <row r="949" ht="16"/>
    <row r="950" ht="16"/>
    <row r="951" ht="16"/>
    <row r="952" ht="16"/>
    <row r="953" ht="16"/>
    <row r="954" ht="16"/>
    <row r="955" ht="16"/>
    <row r="956" ht="16"/>
    <row r="957" ht="16"/>
    <row r="958" ht="16"/>
    <row r="959" ht="16"/>
    <row r="960" ht="16"/>
    <row r="961" ht="16"/>
    <row r="962" ht="16"/>
    <row r="963" ht="16"/>
    <row r="964" ht="16"/>
    <row r="965" ht="16"/>
    <row r="966" ht="16"/>
    <row r="967" ht="16"/>
    <row r="968" ht="16"/>
    <row r="969" ht="16"/>
    <row r="970" ht="16"/>
    <row r="971" ht="16"/>
    <row r="972" ht="16"/>
    <row r="973" ht="16"/>
    <row r="974" ht="16"/>
    <row r="975" ht="16"/>
    <row r="976" ht="16"/>
    <row r="977" ht="16"/>
    <row r="978" ht="16"/>
    <row r="979" ht="16"/>
    <row r="980" ht="16"/>
    <row r="981" ht="16"/>
    <row r="982" ht="16"/>
    <row r="983" ht="16"/>
    <row r="984" ht="16"/>
    <row r="985" ht="16"/>
    <row r="986" ht="16"/>
    <row r="987" ht="16"/>
    <row r="988" ht="16"/>
    <row r="989" ht="16"/>
    <row r="990" ht="16"/>
    <row r="991" ht="16"/>
    <row r="992" ht="16"/>
    <row r="993" ht="16"/>
    <row r="994" ht="16"/>
    <row r="995" ht="16"/>
    <row r="996" ht="16"/>
    <row r="997" ht="16"/>
    <row r="998" ht="16"/>
    <row r="999" ht="16"/>
    <row r="1000" ht="16"/>
    <row r="1001" ht="16"/>
    <row r="1002" ht="16"/>
    <row r="1003" ht="16"/>
    <row r="1004" ht="16"/>
    <row r="1005" ht="16"/>
    <row r="1006" ht="16"/>
    <row r="1007" ht="16"/>
    <row r="1008" ht="16"/>
    <row r="1009" ht="16"/>
    <row r="1010" ht="16"/>
    <row r="1011" ht="16"/>
    <row r="1012" ht="16"/>
    <row r="1013" ht="16"/>
    <row r="1014" ht="16"/>
    <row r="1015" ht="16"/>
    <row r="1016" ht="16"/>
    <row r="1017" ht="16"/>
    <row r="1018" ht="16"/>
    <row r="1019" ht="16"/>
    <row r="1020" ht="16"/>
    <row r="1021" ht="16"/>
    <row r="1022" ht="16"/>
    <row r="1023" ht="16"/>
    <row r="1024" ht="16"/>
    <row r="1025" ht="16"/>
    <row r="1026" ht="16"/>
    <row r="1027" ht="16"/>
    <row r="1028" ht="16"/>
    <row r="1029" ht="16"/>
    <row r="1030" ht="16"/>
    <row r="1031" ht="16"/>
    <row r="1032" ht="16"/>
    <row r="1033" ht="16"/>
    <row r="1034" ht="16"/>
    <row r="1035" ht="16"/>
    <row r="1036" ht="16"/>
    <row r="1037" ht="16"/>
    <row r="1038" ht="16"/>
    <row r="1039" ht="16"/>
    <row r="1040" ht="16"/>
    <row r="1041" ht="16"/>
    <row r="1042" ht="16"/>
    <row r="1043" ht="16"/>
    <row r="1044" ht="16"/>
    <row r="1045" ht="16"/>
    <row r="1046" ht="16"/>
    <row r="1047" ht="16"/>
    <row r="1048" ht="16"/>
    <row r="1049" ht="16"/>
    <row r="1050" ht="16"/>
    <row r="1051" ht="16"/>
    <row r="1052" ht="16"/>
    <row r="1053" ht="16"/>
    <row r="1054" ht="16"/>
    <row r="1055" ht="16"/>
    <row r="1056" ht="16"/>
    <row r="1057" ht="16"/>
    <row r="1058" ht="16"/>
    <row r="1059" ht="16"/>
    <row r="1060" ht="16"/>
    <row r="1061" ht="16"/>
    <row r="1062" ht="16"/>
    <row r="1063" ht="16"/>
    <row r="1064" ht="16"/>
    <row r="1065" ht="16"/>
    <row r="1066" ht="16"/>
    <row r="1067" ht="16"/>
    <row r="1068" ht="16"/>
    <row r="1069" ht="16"/>
    <row r="1070" ht="16"/>
    <row r="1071" ht="16"/>
    <row r="1072" ht="16"/>
    <row r="1073" ht="16"/>
    <row r="1074" ht="16"/>
    <row r="1075" ht="16"/>
    <row r="1076" ht="16"/>
    <row r="1077" ht="16"/>
    <row r="1078" ht="16"/>
    <row r="1079" ht="16"/>
    <row r="1080" ht="16"/>
    <row r="1081" ht="16"/>
    <row r="1082" ht="16"/>
    <row r="1083" ht="16"/>
    <row r="1084" ht="16"/>
    <row r="1085" ht="16"/>
    <row r="1086" ht="16"/>
    <row r="1087" ht="16"/>
    <row r="1088" ht="16"/>
    <row r="1089" ht="16"/>
    <row r="1090" ht="16"/>
    <row r="1091" ht="16"/>
    <row r="1092" ht="16"/>
    <row r="1093" ht="16"/>
    <row r="1094" ht="16"/>
    <row r="1095" ht="16"/>
    <row r="1096" ht="16"/>
    <row r="1097" ht="16"/>
    <row r="1098" ht="16"/>
    <row r="1099" ht="16"/>
    <row r="1100" ht="16"/>
    <row r="1101" ht="16"/>
    <row r="1102" ht="16"/>
    <row r="1103" ht="16"/>
    <row r="1104" ht="16"/>
    <row r="1105" ht="16"/>
    <row r="1106" ht="16"/>
    <row r="1107" ht="16"/>
    <row r="1108" ht="16"/>
    <row r="1109" ht="16"/>
    <row r="1110" ht="16"/>
    <row r="1111" ht="16"/>
    <row r="1112" ht="16"/>
    <row r="1113" ht="16"/>
    <row r="1114" ht="16"/>
    <row r="1115" ht="16"/>
    <row r="1116" ht="16"/>
    <row r="1117" ht="16"/>
    <row r="1118" ht="16"/>
    <row r="1119" ht="16"/>
    <row r="1120" ht="16"/>
    <row r="1121" ht="16"/>
    <row r="1122" ht="16"/>
    <row r="1123" ht="16"/>
    <row r="1124" ht="16"/>
    <row r="1125" ht="16"/>
    <row r="1126" ht="16"/>
    <row r="1127" ht="16"/>
    <row r="1128" ht="16"/>
    <row r="1129" ht="16"/>
    <row r="1130" ht="16"/>
    <row r="1131" ht="16"/>
    <row r="1132" ht="16"/>
    <row r="1133" ht="16"/>
    <row r="1134" ht="16"/>
    <row r="1135" ht="16"/>
    <row r="1136" ht="16"/>
    <row r="1137" ht="16"/>
    <row r="1138" ht="16"/>
    <row r="1139" ht="16"/>
    <row r="1140" ht="16"/>
    <row r="1141" ht="16"/>
    <row r="1142" ht="16"/>
    <row r="1143" ht="16"/>
    <row r="1144" ht="16"/>
    <row r="1145" ht="16"/>
    <row r="1146" ht="16"/>
    <row r="1147" ht="16"/>
    <row r="1148" ht="16"/>
    <row r="1149" ht="16"/>
    <row r="1150" ht="16"/>
    <row r="1151" ht="16"/>
    <row r="1152" ht="16"/>
    <row r="1153" ht="16"/>
    <row r="1154" ht="16"/>
    <row r="1155" ht="16"/>
    <row r="1156" ht="16"/>
    <row r="1157" ht="16"/>
    <row r="1158" ht="16"/>
    <row r="1159" ht="16"/>
    <row r="1160" ht="16"/>
    <row r="1161" ht="16"/>
    <row r="1162" ht="16"/>
    <row r="1163" ht="16"/>
    <row r="1164" ht="16"/>
    <row r="1165" ht="16"/>
    <row r="1166" ht="16"/>
    <row r="1167" ht="16"/>
    <row r="1168" ht="16"/>
    <row r="1169" ht="16"/>
    <row r="1170" ht="16"/>
    <row r="1171" ht="16"/>
    <row r="1172" ht="16"/>
    <row r="1173" ht="16"/>
    <row r="1174" ht="16"/>
    <row r="1175" ht="16"/>
    <row r="1176" ht="16"/>
    <row r="1177" ht="16"/>
    <row r="1178" ht="16"/>
    <row r="1179" ht="16"/>
    <row r="1180" ht="16"/>
    <row r="1181" ht="16"/>
    <row r="1182" ht="16"/>
    <row r="1183" ht="16"/>
    <row r="1184" ht="16"/>
    <row r="1185" ht="16"/>
    <row r="1186" ht="16"/>
    <row r="1187" ht="16"/>
    <row r="1188" ht="16"/>
    <row r="1189" ht="16"/>
    <row r="1190" ht="16"/>
    <row r="1191" ht="16"/>
    <row r="1192" ht="16"/>
    <row r="1193" ht="16"/>
    <row r="1194" ht="16"/>
    <row r="1195" ht="16"/>
    <row r="1196" ht="16"/>
    <row r="1197" ht="16"/>
    <row r="1198" ht="16"/>
    <row r="1199" ht="16"/>
    <row r="1200" ht="16"/>
    <row r="1201" ht="16"/>
    <row r="1202" ht="16"/>
    <row r="1203" ht="16"/>
    <row r="1204" ht="16"/>
    <row r="1205" ht="16"/>
    <row r="1206" ht="16"/>
    <row r="1207" ht="16"/>
    <row r="1208" ht="16"/>
    <row r="1209" ht="16"/>
    <row r="1210" ht="16"/>
    <row r="1211" ht="16"/>
    <row r="1212" ht="16"/>
    <row r="1213" ht="16"/>
    <row r="1214" ht="16"/>
    <row r="1215" ht="16"/>
    <row r="1216" ht="16"/>
    <row r="1217" ht="16"/>
    <row r="1218" ht="16"/>
    <row r="1219" ht="16"/>
    <row r="1220" ht="16"/>
    <row r="1221" ht="16"/>
    <row r="1222" ht="16"/>
    <row r="1223" ht="16"/>
    <row r="1224" ht="16"/>
    <row r="1225" ht="16"/>
    <row r="1226" ht="16"/>
    <row r="1227" ht="16"/>
    <row r="1228" ht="16"/>
    <row r="1229" ht="16"/>
    <row r="1230" ht="16"/>
    <row r="1231" ht="16"/>
    <row r="1232" ht="16"/>
    <row r="1233" ht="16"/>
    <row r="1234" ht="16"/>
    <row r="1235" ht="16"/>
    <row r="1236" ht="16"/>
    <row r="1237" ht="16"/>
    <row r="1238" ht="16"/>
    <row r="1239" ht="16"/>
    <row r="1240" ht="16"/>
    <row r="1241" ht="16"/>
    <row r="1242" ht="16"/>
    <row r="1243" ht="16"/>
    <row r="1244" ht="16"/>
    <row r="1245" ht="16"/>
    <row r="1246" ht="16"/>
    <row r="1247" ht="16"/>
    <row r="1248" ht="16"/>
    <row r="1249" ht="16"/>
    <row r="1250" ht="16"/>
    <row r="1251" ht="16"/>
    <row r="1252" ht="16"/>
    <row r="1253" ht="16"/>
    <row r="1254" ht="16"/>
    <row r="1255" ht="16"/>
    <row r="1256" ht="16"/>
    <row r="1257" ht="16"/>
    <row r="1258" ht="16"/>
    <row r="1259" ht="16"/>
    <row r="1260" ht="16"/>
    <row r="1261" ht="16"/>
    <row r="1262" ht="16"/>
    <row r="1263" ht="16"/>
    <row r="1264" ht="16"/>
    <row r="1265" ht="16"/>
    <row r="1266" ht="16"/>
    <row r="1267" ht="16"/>
    <row r="1268" ht="16"/>
    <row r="1269" ht="16"/>
    <row r="1270" ht="16"/>
    <row r="1271" ht="16"/>
    <row r="1272" ht="16"/>
    <row r="1273" ht="16"/>
    <row r="1274" ht="16"/>
    <row r="1275" ht="16"/>
    <row r="1276" ht="16"/>
    <row r="1277" ht="16"/>
    <row r="1278" ht="16"/>
    <row r="1279" ht="16"/>
    <row r="1280" ht="16"/>
    <row r="1281" ht="16"/>
    <row r="1282" ht="16"/>
    <row r="1283" ht="16"/>
    <row r="1284" ht="16"/>
    <row r="1285" ht="16"/>
    <row r="1286" ht="16"/>
    <row r="1287" ht="16"/>
    <row r="1288" ht="16"/>
    <row r="1289" ht="16"/>
    <row r="1290" ht="16"/>
    <row r="1291" ht="16"/>
    <row r="1292" ht="16"/>
    <row r="1293" ht="16"/>
    <row r="1294" ht="16"/>
    <row r="1295" ht="16"/>
    <row r="1296" ht="16"/>
    <row r="1297" ht="16"/>
    <row r="1298" ht="16"/>
    <row r="1299" ht="16"/>
    <row r="1300" ht="16"/>
    <row r="1301" ht="16"/>
    <row r="1302" ht="16"/>
    <row r="1303" ht="16"/>
    <row r="1304" ht="16"/>
    <row r="1305" ht="16"/>
    <row r="1306" ht="16"/>
    <row r="1307" ht="16"/>
    <row r="1308" ht="16"/>
    <row r="1309" ht="16"/>
    <row r="1310" ht="16"/>
    <row r="1311" ht="16"/>
    <row r="1312" ht="16"/>
    <row r="1313" ht="16"/>
    <row r="1314" ht="16"/>
    <row r="1315" ht="16"/>
    <row r="1316" ht="16"/>
    <row r="1317" ht="16"/>
    <row r="1318" ht="16"/>
    <row r="1319" ht="16"/>
    <row r="1320" ht="16"/>
    <row r="1321" ht="16"/>
    <row r="1322" ht="16"/>
    <row r="1323" ht="16"/>
    <row r="1324" ht="16"/>
    <row r="1325" ht="16"/>
    <row r="1326" ht="16"/>
    <row r="1327" ht="16"/>
    <row r="1328" ht="16"/>
    <row r="1329" ht="16"/>
    <row r="1330" ht="16"/>
    <row r="1331" ht="16"/>
    <row r="1332" ht="16"/>
    <row r="1333" ht="16"/>
    <row r="1334" ht="16"/>
    <row r="1335" ht="16"/>
    <row r="1336" ht="16"/>
    <row r="1337" ht="16"/>
    <row r="1338" ht="16"/>
    <row r="1339" ht="16"/>
    <row r="1340" ht="16"/>
    <row r="1341" ht="16"/>
    <row r="1342" ht="16"/>
    <row r="1343" ht="16"/>
    <row r="1344" ht="16"/>
    <row r="1345" ht="16"/>
    <row r="1346" ht="16"/>
    <row r="1347" ht="16"/>
    <row r="1348" ht="16"/>
    <row r="1349" ht="16"/>
    <row r="1350" ht="16"/>
    <row r="1351" ht="16"/>
    <row r="1352" ht="16"/>
    <row r="1353" ht="16"/>
    <row r="1354" ht="16"/>
    <row r="1355" ht="16"/>
    <row r="1356" ht="16"/>
    <row r="1357" ht="16"/>
    <row r="1358" ht="16"/>
    <row r="1359" ht="16"/>
    <row r="1360" ht="16"/>
    <row r="1361" ht="16"/>
    <row r="1362" ht="16"/>
    <row r="1363" ht="16"/>
    <row r="1364" ht="16"/>
    <row r="1365" ht="16"/>
    <row r="1366" ht="16"/>
    <row r="1367" ht="16"/>
    <row r="1368" ht="16"/>
    <row r="1369" ht="16"/>
    <row r="1370" ht="16"/>
    <row r="1371" ht="16"/>
    <row r="1372" ht="16"/>
    <row r="1373" ht="16"/>
    <row r="1374" ht="16"/>
    <row r="1375" ht="16"/>
    <row r="1376" ht="16"/>
    <row r="1377" ht="16"/>
    <row r="1378" ht="16"/>
    <row r="1379" ht="16"/>
    <row r="1380" ht="16"/>
    <row r="1381" ht="16"/>
    <row r="1382" ht="16"/>
    <row r="1383" ht="16"/>
    <row r="1384" ht="16"/>
    <row r="1385" ht="16"/>
    <row r="1386" ht="16"/>
    <row r="1387" ht="16"/>
    <row r="1388" ht="16"/>
    <row r="1389" ht="16"/>
    <row r="1390" ht="16"/>
    <row r="1391" ht="16"/>
    <row r="1392" ht="16"/>
    <row r="1393" ht="16"/>
    <row r="1394" ht="16"/>
    <row r="1395" ht="16"/>
    <row r="1396" ht="16"/>
    <row r="1397" ht="16"/>
    <row r="1398" ht="16"/>
    <row r="1399" ht="16"/>
    <row r="1400" ht="16"/>
    <row r="1401" ht="16"/>
    <row r="1402" ht="16"/>
    <row r="1403" ht="16"/>
    <row r="1404" ht="16"/>
    <row r="1405" ht="16"/>
    <row r="1406" ht="16"/>
    <row r="1407" ht="16"/>
    <row r="1408" ht="16"/>
    <row r="1409" ht="16"/>
    <row r="1410" ht="16"/>
    <row r="1411" ht="16"/>
    <row r="1412" ht="16"/>
    <row r="1413" ht="16"/>
    <row r="1414" ht="16"/>
    <row r="1415" ht="16"/>
    <row r="1416" ht="16"/>
    <row r="1417" ht="16"/>
    <row r="1418" ht="16"/>
    <row r="1419" ht="16"/>
    <row r="1420" ht="16"/>
    <row r="1421" ht="16"/>
    <row r="1422" ht="16"/>
    <row r="1423" ht="16"/>
    <row r="1424" ht="16"/>
    <row r="1425" ht="16"/>
    <row r="1426" ht="16"/>
    <row r="1427" ht="16"/>
    <row r="1428" ht="16"/>
    <row r="1429" ht="16"/>
    <row r="1430" ht="16"/>
    <row r="1431" ht="16"/>
    <row r="1432" ht="16"/>
    <row r="1433" ht="16"/>
    <row r="1434" ht="16"/>
    <row r="1435" ht="16"/>
    <row r="1436" ht="16"/>
    <row r="1437" ht="16"/>
    <row r="1438" ht="16"/>
    <row r="1439" ht="16"/>
    <row r="1440" ht="16"/>
    <row r="1441" ht="16"/>
    <row r="1442" ht="16"/>
    <row r="1443" ht="16"/>
    <row r="1444" ht="16"/>
    <row r="1445" ht="16"/>
    <row r="1446" ht="16"/>
    <row r="1447" ht="16"/>
    <row r="1448" ht="16"/>
    <row r="1449" ht="16"/>
    <row r="1450" ht="16"/>
    <row r="1451" ht="16"/>
    <row r="1452" ht="16"/>
    <row r="1453" ht="16"/>
    <row r="1454" ht="16"/>
    <row r="1455" ht="16"/>
    <row r="1456" ht="16"/>
    <row r="1457" ht="16"/>
    <row r="1458" ht="16"/>
    <row r="1459" ht="16"/>
    <row r="1460" ht="16"/>
    <row r="1461" ht="16"/>
    <row r="1462" ht="16"/>
    <row r="1463" ht="16"/>
    <row r="1464" ht="16"/>
    <row r="1465" ht="16"/>
    <row r="1466" ht="16"/>
    <row r="1467" ht="16"/>
    <row r="1468" ht="16"/>
    <row r="1469" ht="16"/>
    <row r="1470" ht="16"/>
    <row r="1471" ht="16"/>
    <row r="1472" ht="16"/>
    <row r="1473" ht="16"/>
    <row r="1474" ht="16"/>
    <row r="1475" ht="16"/>
    <row r="1476" ht="16"/>
    <row r="1477" ht="16"/>
    <row r="1478" ht="16"/>
    <row r="1479" ht="16"/>
    <row r="1480" ht="16"/>
    <row r="1481" ht="16"/>
    <row r="1482" ht="16"/>
    <row r="1483" ht="16"/>
    <row r="1484" ht="16"/>
    <row r="1485" ht="16"/>
    <row r="1486" ht="16"/>
    <row r="1487" ht="16"/>
    <row r="1488" ht="16"/>
    <row r="1489" ht="16"/>
    <row r="1490" ht="16"/>
    <row r="1491" ht="16"/>
    <row r="1492" ht="16"/>
    <row r="1493" ht="16"/>
    <row r="1494" ht="16"/>
    <row r="1495" ht="16"/>
    <row r="1496" ht="16"/>
    <row r="1497" ht="16"/>
    <row r="1498" ht="16"/>
    <row r="1499" ht="16"/>
    <row r="1500" ht="16"/>
    <row r="1501" ht="16"/>
    <row r="1502" ht="16"/>
    <row r="1503" ht="16"/>
    <row r="1504" ht="16"/>
    <row r="1505" ht="16"/>
    <row r="1506" ht="16"/>
    <row r="1507" ht="16"/>
    <row r="1508" ht="16"/>
    <row r="1509" ht="16"/>
    <row r="1510" ht="16"/>
    <row r="1511" ht="16"/>
    <row r="1512" ht="16"/>
    <row r="1513" ht="16"/>
    <row r="1514" ht="16"/>
    <row r="1515" ht="16"/>
    <row r="1516" ht="16"/>
    <row r="1517" ht="16"/>
    <row r="1518" ht="16"/>
    <row r="1519" ht="16"/>
    <row r="1520" ht="16"/>
    <row r="1521" ht="16"/>
    <row r="1522" ht="16"/>
    <row r="1523" ht="16"/>
    <row r="1524" ht="16"/>
    <row r="1525" ht="16"/>
    <row r="1526" ht="16"/>
    <row r="1527" ht="16"/>
    <row r="1528" ht="16"/>
    <row r="1529" ht="16"/>
    <row r="1530" ht="16"/>
    <row r="1531" ht="16"/>
    <row r="1532" ht="16"/>
    <row r="1533" ht="16"/>
    <row r="1534" ht="16"/>
    <row r="1535" ht="16"/>
    <row r="1536" ht="16"/>
    <row r="1537" ht="16"/>
    <row r="1538" ht="16"/>
    <row r="1539" ht="16"/>
    <row r="1540" ht="16"/>
    <row r="1541" ht="16"/>
    <row r="1542" ht="16"/>
    <row r="1543" ht="16"/>
    <row r="1544" ht="16"/>
    <row r="1545" ht="16"/>
    <row r="1546" ht="16"/>
    <row r="1547" ht="16"/>
    <row r="1548" ht="16"/>
    <row r="1549" ht="16"/>
    <row r="1550" ht="16"/>
    <row r="1551" ht="16"/>
    <row r="1552" ht="16"/>
    <row r="1553" ht="16"/>
    <row r="1554" ht="16"/>
    <row r="1555" ht="16"/>
    <row r="1556" ht="16"/>
    <row r="1557" ht="16"/>
    <row r="1558" ht="16"/>
    <row r="1559" ht="16"/>
    <row r="1560" ht="16"/>
    <row r="1561" ht="16"/>
    <row r="1562" ht="16"/>
    <row r="1563" ht="16"/>
    <row r="1564" ht="16"/>
    <row r="1565" ht="16"/>
    <row r="1566" ht="16"/>
    <row r="1567" ht="16"/>
    <row r="1568" ht="16"/>
    <row r="1569" ht="16"/>
    <row r="1570" ht="16"/>
    <row r="1571" ht="16"/>
    <row r="1572" ht="16"/>
    <row r="1573" ht="16"/>
    <row r="1574" ht="16"/>
    <row r="1575" ht="16"/>
    <row r="1576" ht="16"/>
    <row r="1577" ht="16"/>
    <row r="1578" ht="16"/>
    <row r="1579" ht="16"/>
    <row r="1580" ht="16"/>
    <row r="1581" ht="16"/>
    <row r="1582" ht="16"/>
    <row r="1583" ht="16"/>
    <row r="1584" ht="16"/>
    <row r="1585" ht="16"/>
    <row r="1586" ht="16"/>
    <row r="1587" ht="16"/>
    <row r="1588" ht="16"/>
    <row r="1589" ht="16"/>
    <row r="1590" ht="16"/>
    <row r="1591" ht="16"/>
    <row r="1592" ht="16"/>
    <row r="1593" ht="16"/>
    <row r="1594" ht="16"/>
    <row r="1595" ht="16"/>
    <row r="1596" ht="16"/>
    <row r="1597" ht="16"/>
    <row r="1598" ht="16"/>
    <row r="1599" ht="16"/>
    <row r="1600" ht="16"/>
    <row r="1601" ht="16"/>
    <row r="1602" ht="16"/>
    <row r="1603" ht="16"/>
    <row r="1604" ht="16"/>
    <row r="1605" ht="16"/>
    <row r="1606" ht="16"/>
    <row r="1607" ht="16"/>
    <row r="1608" ht="16"/>
    <row r="1609" ht="16"/>
    <row r="1610" ht="16"/>
    <row r="1611" ht="16"/>
    <row r="1612" ht="16"/>
    <row r="1613" ht="16"/>
    <row r="1614" ht="16"/>
    <row r="1615" ht="16"/>
    <row r="1616" ht="16"/>
    <row r="1617" ht="16"/>
    <row r="1618" ht="16"/>
    <row r="1619" ht="16"/>
    <row r="1620" ht="16"/>
    <row r="1621" ht="16"/>
    <row r="1622" ht="16"/>
    <row r="1623" ht="16"/>
    <row r="1624" ht="16"/>
    <row r="1625" ht="16"/>
    <row r="1626" ht="16"/>
    <row r="1627" ht="16"/>
    <row r="1628" ht="16"/>
    <row r="1629" ht="16"/>
    <row r="1630" ht="16"/>
    <row r="1631" ht="16"/>
    <row r="1632" ht="16"/>
    <row r="1633" ht="16"/>
    <row r="1634" ht="16"/>
    <row r="1635" ht="16"/>
    <row r="1636" ht="16"/>
    <row r="1637" ht="16"/>
    <row r="1638" ht="16"/>
    <row r="1639" ht="16"/>
    <row r="1640" ht="16"/>
    <row r="1641" ht="16"/>
    <row r="1642" ht="16"/>
    <row r="1643" ht="16"/>
    <row r="1644" ht="16"/>
    <row r="1645" ht="16"/>
    <row r="1646" ht="16"/>
    <row r="1647" ht="16"/>
    <row r="1648" ht="16"/>
    <row r="1649" ht="16"/>
    <row r="1650" ht="16"/>
    <row r="1651" ht="16"/>
    <row r="1652" ht="16"/>
    <row r="1653" ht="16"/>
    <row r="1654" ht="16"/>
    <row r="1655" ht="16"/>
    <row r="1656" ht="16"/>
    <row r="1657" ht="16"/>
    <row r="1658" ht="16"/>
    <row r="1659" ht="16"/>
    <row r="1660" ht="16"/>
    <row r="1661" ht="16"/>
    <row r="1662" ht="16"/>
    <row r="1663" ht="16"/>
    <row r="1664" ht="16"/>
    <row r="1665" ht="16"/>
    <row r="1666" ht="16"/>
    <row r="1667" ht="16"/>
    <row r="1668" ht="16"/>
    <row r="1669" ht="16"/>
    <row r="1670" ht="16"/>
    <row r="1671" ht="16"/>
    <row r="1672" ht="16"/>
    <row r="1673" ht="16"/>
    <row r="1674" ht="16"/>
    <row r="1675" ht="16"/>
    <row r="1676" ht="16"/>
    <row r="1677" ht="16"/>
    <row r="1678" ht="16"/>
    <row r="1679" ht="16"/>
    <row r="1680" ht="16"/>
    <row r="1681" ht="16"/>
    <row r="1682" ht="16"/>
    <row r="1683" ht="16"/>
    <row r="1684" ht="16"/>
    <row r="1685" ht="16"/>
    <row r="1686" ht="16"/>
    <row r="1687" ht="16"/>
    <row r="1688" ht="16"/>
    <row r="1689" ht="16"/>
    <row r="1690" ht="16"/>
    <row r="1691" ht="16"/>
    <row r="1692" ht="16"/>
    <row r="1693" ht="16"/>
    <row r="1694" ht="16"/>
    <row r="1695" ht="16"/>
    <row r="1696" ht="16"/>
    <row r="1697" ht="16"/>
    <row r="1698" ht="16"/>
    <row r="1699" ht="16"/>
    <row r="1700" ht="16"/>
    <row r="1701" ht="16"/>
    <row r="1702" ht="16"/>
    <row r="1703" ht="16"/>
    <row r="1704" ht="16"/>
    <row r="1705" ht="16"/>
    <row r="1706" ht="16"/>
    <row r="1707" ht="16"/>
    <row r="1708" ht="16"/>
    <row r="1709" ht="16"/>
    <row r="1710" ht="16"/>
    <row r="1711" ht="16"/>
    <row r="1712" ht="16"/>
    <row r="1713" ht="16"/>
    <row r="1714" ht="16"/>
    <row r="1715" ht="16"/>
    <row r="1716" ht="16"/>
    <row r="1717" ht="16"/>
    <row r="1718" ht="16"/>
    <row r="1719" ht="16"/>
    <row r="1720" ht="16"/>
    <row r="1721" ht="16"/>
    <row r="1722" ht="16"/>
    <row r="1723" ht="16"/>
    <row r="1724" ht="16"/>
    <row r="1725" ht="16"/>
    <row r="1726" ht="16"/>
    <row r="1727" ht="16"/>
    <row r="1728" ht="16"/>
    <row r="1729" ht="16"/>
    <row r="1730" ht="16"/>
    <row r="1731" ht="16"/>
    <row r="1732" ht="16"/>
    <row r="1733" ht="16"/>
    <row r="1734" ht="16"/>
    <row r="1735" ht="16"/>
    <row r="1736" ht="16"/>
    <row r="1737" ht="16"/>
    <row r="1738" ht="16"/>
    <row r="1739" ht="16"/>
    <row r="1740" ht="16"/>
    <row r="1741" ht="16"/>
    <row r="1742" ht="16"/>
    <row r="1743" ht="16"/>
    <row r="1744" ht="16"/>
    <row r="1745" ht="16"/>
    <row r="1746" ht="16"/>
    <row r="1747" ht="16"/>
    <row r="1748" ht="16"/>
    <row r="1749" ht="16"/>
    <row r="1750" ht="16"/>
    <row r="1751" ht="16"/>
    <row r="1752" ht="16"/>
    <row r="1753" ht="16"/>
    <row r="1754" ht="16"/>
    <row r="1755" ht="16"/>
    <row r="1756" ht="16"/>
    <row r="1757" ht="16"/>
    <row r="1758" ht="16"/>
    <row r="1759" ht="16"/>
    <row r="1760" ht="16"/>
    <row r="1761" ht="16"/>
    <row r="1762" ht="16"/>
    <row r="1763" ht="16"/>
    <row r="1764" ht="16"/>
    <row r="1765" ht="16"/>
    <row r="1766" ht="16"/>
    <row r="1767" ht="16"/>
    <row r="1768" ht="16"/>
    <row r="1769" ht="16"/>
    <row r="1770" ht="16"/>
    <row r="1771" ht="16"/>
    <row r="1772" ht="16"/>
    <row r="1773" ht="16"/>
    <row r="1774" ht="16"/>
    <row r="1775" ht="16"/>
    <row r="1776" ht="16"/>
    <row r="1777" ht="16"/>
    <row r="1778" ht="16"/>
    <row r="1779" ht="16"/>
    <row r="1780" ht="16"/>
    <row r="1781" ht="16"/>
    <row r="1782" ht="16"/>
    <row r="1783" ht="16"/>
    <row r="1784" ht="16"/>
    <row r="1785" ht="16"/>
    <row r="1786" ht="16"/>
    <row r="1787" ht="16"/>
    <row r="1788" ht="16"/>
    <row r="1789" ht="16"/>
    <row r="1790" ht="16"/>
    <row r="1791" ht="16"/>
    <row r="1792" ht="16"/>
    <row r="1793" ht="16"/>
    <row r="1794" ht="16"/>
    <row r="1795" ht="16"/>
    <row r="1796" ht="16"/>
    <row r="1797" ht="16"/>
    <row r="1798" ht="16"/>
    <row r="1799" ht="16"/>
    <row r="1800" ht="16"/>
    <row r="1801" ht="16"/>
    <row r="1802" ht="16"/>
    <row r="1803" ht="16"/>
    <row r="1804" ht="16"/>
    <row r="1805" ht="16"/>
    <row r="1806" ht="16"/>
    <row r="1807" ht="16"/>
    <row r="1808" ht="16"/>
    <row r="1809" ht="16"/>
    <row r="1810" ht="16"/>
    <row r="1811" ht="16"/>
    <row r="1812" ht="16"/>
    <row r="1813" ht="16"/>
    <row r="1814" ht="16"/>
    <row r="1815" ht="16"/>
    <row r="1816" ht="16"/>
    <row r="1817" ht="16"/>
    <row r="1818" ht="16"/>
    <row r="1819" ht="16"/>
    <row r="1820" ht="16"/>
    <row r="1821" ht="16"/>
    <row r="1822" ht="16"/>
    <row r="1823" ht="16"/>
    <row r="1824" ht="16"/>
    <row r="1825" ht="16"/>
    <row r="1826" ht="16"/>
    <row r="1827" ht="16"/>
    <row r="1828" ht="16"/>
    <row r="1829" ht="16"/>
    <row r="1830" ht="16"/>
    <row r="1831" ht="16"/>
    <row r="1832" ht="16"/>
    <row r="1833" ht="16"/>
    <row r="1834" ht="16"/>
    <row r="1835" ht="16"/>
    <row r="1836" ht="16"/>
    <row r="1837" ht="16"/>
    <row r="1838" ht="16"/>
    <row r="1839" ht="16"/>
    <row r="1840" ht="16"/>
    <row r="1841" ht="16"/>
    <row r="1842" ht="16"/>
    <row r="1843" ht="16"/>
    <row r="1844" ht="16"/>
    <row r="1845" ht="16"/>
    <row r="1846" ht="16"/>
    <row r="1847" ht="16"/>
    <row r="1848" ht="16"/>
    <row r="1849" ht="16"/>
    <row r="1850" ht="16"/>
    <row r="1851" ht="16"/>
    <row r="1852" ht="16"/>
    <row r="1853" ht="16"/>
    <row r="1854" ht="16"/>
    <row r="1855" ht="16"/>
    <row r="1856" ht="16"/>
    <row r="1857" ht="16"/>
    <row r="1858" ht="16"/>
    <row r="1859" ht="16"/>
    <row r="1860" ht="16"/>
    <row r="1861" ht="16"/>
    <row r="1862" ht="16"/>
    <row r="1863" ht="16"/>
    <row r="1864" ht="16"/>
    <row r="1865" ht="16"/>
    <row r="1866" ht="16"/>
    <row r="1867" ht="16"/>
    <row r="1868" ht="16"/>
    <row r="1869" ht="16"/>
    <row r="1870" ht="16"/>
    <row r="1871" ht="16"/>
    <row r="1872" ht="16"/>
    <row r="1873" ht="16"/>
    <row r="1874" ht="16"/>
    <row r="1875" ht="16"/>
    <row r="1876" ht="16"/>
    <row r="1877" ht="16"/>
    <row r="1878" ht="16"/>
    <row r="1879" ht="16"/>
    <row r="1880" ht="16"/>
    <row r="1881" ht="16"/>
    <row r="1882" ht="16"/>
    <row r="1883" ht="16"/>
    <row r="1884" ht="16"/>
    <row r="1885" ht="16"/>
    <row r="1886" ht="16"/>
    <row r="1887" ht="16"/>
    <row r="1888" ht="16"/>
    <row r="1889" ht="16"/>
    <row r="1890" ht="16"/>
    <row r="1891" ht="16"/>
    <row r="1892" ht="16"/>
    <row r="1893" ht="16"/>
    <row r="1894" ht="16"/>
    <row r="1895" ht="16"/>
    <row r="1896" ht="16"/>
    <row r="1897" ht="16"/>
    <row r="1898" ht="16"/>
    <row r="1899" ht="16"/>
    <row r="1900" ht="16"/>
    <row r="1901" ht="16"/>
    <row r="1902" ht="16"/>
    <row r="1903" ht="16"/>
    <row r="1904" ht="16"/>
    <row r="1905" ht="16"/>
    <row r="1906" ht="16"/>
    <row r="1907" ht="16"/>
    <row r="1908" ht="16"/>
    <row r="1909" ht="16"/>
    <row r="1910" ht="16"/>
    <row r="1911" ht="16"/>
    <row r="1912" ht="16"/>
    <row r="1913" ht="16"/>
    <row r="1914" ht="16"/>
    <row r="1915" ht="16"/>
    <row r="1916" ht="16"/>
    <row r="1917" ht="16"/>
    <row r="1918" ht="16"/>
    <row r="1919" ht="16"/>
    <row r="1920" ht="16"/>
    <row r="1921" ht="16"/>
    <row r="1922" ht="16"/>
    <row r="1923" ht="16"/>
    <row r="1924" ht="16"/>
    <row r="1925" ht="16"/>
    <row r="1926" ht="16"/>
    <row r="1927" ht="16"/>
    <row r="1928" ht="16"/>
    <row r="1929" ht="16"/>
    <row r="1930" ht="16"/>
    <row r="1931" ht="16"/>
    <row r="1932" ht="16"/>
    <row r="1933" ht="16"/>
    <row r="1934" ht="16"/>
    <row r="1935" ht="16"/>
    <row r="1936" ht="16"/>
    <row r="1937" ht="16"/>
    <row r="1938" ht="16"/>
    <row r="1939" ht="16"/>
    <row r="1940" ht="16"/>
    <row r="1941" ht="16"/>
    <row r="1942" ht="16"/>
    <row r="1943" ht="16"/>
    <row r="1944" ht="16"/>
    <row r="1945" ht="16"/>
    <row r="1946" ht="16"/>
    <row r="1947" ht="16"/>
    <row r="1948" ht="16"/>
    <row r="1949" ht="16"/>
    <row r="1950" ht="16"/>
    <row r="1951" ht="16"/>
    <row r="1952" ht="16"/>
    <row r="1953" ht="16"/>
    <row r="1954" ht="16"/>
    <row r="1955" ht="16"/>
    <row r="1956" ht="16"/>
    <row r="1957" ht="16"/>
    <row r="1958" ht="16"/>
    <row r="1959" ht="16"/>
    <row r="1960" ht="16"/>
    <row r="1961" ht="16"/>
    <row r="1962" ht="16"/>
    <row r="1963" ht="16"/>
    <row r="1964" ht="16"/>
    <row r="1965" ht="16"/>
    <row r="1966" ht="16"/>
    <row r="1967" ht="16"/>
    <row r="1968" ht="16"/>
    <row r="1969" ht="16"/>
    <row r="1970" ht="16"/>
    <row r="1971" ht="16"/>
    <row r="1972" ht="16"/>
    <row r="1973" ht="16"/>
    <row r="1974" ht="16"/>
    <row r="1975" ht="16"/>
    <row r="1976" ht="16"/>
    <row r="1977" ht="16"/>
    <row r="1978" ht="16"/>
    <row r="1979" ht="16"/>
    <row r="1980" ht="16"/>
    <row r="1981" ht="16"/>
    <row r="1982" ht="16"/>
    <row r="1983" ht="16"/>
    <row r="1984" ht="16"/>
    <row r="1985" ht="16"/>
    <row r="1986" ht="16"/>
    <row r="1987" ht="16"/>
    <row r="1988" ht="16"/>
    <row r="1989" ht="16"/>
    <row r="1990" ht="16"/>
    <row r="1991" ht="16"/>
    <row r="1992" ht="16"/>
    <row r="1993" ht="16"/>
    <row r="1994" ht="16"/>
    <row r="1995" ht="16"/>
    <row r="1996" ht="16"/>
    <row r="1997" ht="16"/>
    <row r="1998" ht="16"/>
    <row r="1999" ht="16"/>
    <row r="2000" ht="16"/>
    <row r="2001" ht="16"/>
    <row r="2002" ht="16"/>
    <row r="2003" ht="16"/>
    <row r="2004" ht="16"/>
    <row r="2005" ht="16"/>
    <row r="2006" ht="16"/>
    <row r="2007" ht="16"/>
    <row r="2008" ht="16"/>
    <row r="2009" ht="16"/>
    <row r="2010" ht="16"/>
    <row r="2011" ht="16"/>
    <row r="2012" ht="16"/>
    <row r="2013" ht="16"/>
    <row r="2014" ht="16"/>
    <row r="2015" ht="16"/>
    <row r="2016" ht="16"/>
    <row r="2017" ht="16"/>
    <row r="2018" ht="16"/>
    <row r="2019" ht="16"/>
    <row r="2020" ht="16"/>
    <row r="2021" ht="16"/>
    <row r="2022" ht="16"/>
    <row r="2023" ht="16"/>
    <row r="2024" ht="16"/>
    <row r="2025" ht="16"/>
    <row r="2026" ht="16"/>
    <row r="2027" ht="16"/>
    <row r="2028" ht="16"/>
    <row r="2029" ht="16"/>
    <row r="2030" ht="16"/>
    <row r="2031" ht="16"/>
    <row r="2032" ht="16"/>
    <row r="2033" ht="16"/>
    <row r="2034" ht="16"/>
    <row r="2035" ht="16"/>
    <row r="2036" ht="16"/>
    <row r="2037" ht="16"/>
    <row r="2038" ht="16"/>
    <row r="2039" ht="16"/>
    <row r="2040" ht="16"/>
    <row r="2041" ht="16"/>
    <row r="2042" ht="16"/>
    <row r="2043" ht="16"/>
    <row r="2044" ht="16"/>
    <row r="2045" ht="16"/>
    <row r="2046" ht="16"/>
    <row r="2047" ht="16"/>
    <row r="2048" ht="16"/>
    <row r="2049" ht="16"/>
    <row r="2050" ht="16"/>
    <row r="2051" ht="16"/>
    <row r="2052" ht="16"/>
    <row r="2053" ht="16"/>
    <row r="2054" ht="16"/>
    <row r="2055" ht="16"/>
    <row r="2056" ht="16"/>
    <row r="2057" ht="16"/>
    <row r="2058" ht="16"/>
    <row r="2059" ht="16"/>
    <row r="2060" ht="16"/>
    <row r="2061" ht="16"/>
    <row r="2062" ht="16"/>
    <row r="2063" ht="16"/>
    <row r="2064" ht="16"/>
    <row r="2065" ht="16"/>
    <row r="2066" ht="16"/>
    <row r="2067" ht="16"/>
    <row r="2068" ht="16"/>
    <row r="2069" ht="16"/>
    <row r="2070" ht="16"/>
    <row r="2071" ht="16"/>
    <row r="2072" ht="16"/>
    <row r="2073" ht="16"/>
    <row r="2074" ht="16"/>
    <row r="2075" ht="16"/>
    <row r="2076" ht="16"/>
    <row r="2077" ht="16"/>
    <row r="2078" ht="16"/>
    <row r="2079" ht="16"/>
    <row r="2080" ht="16"/>
    <row r="2081" ht="16"/>
    <row r="2082" ht="16"/>
    <row r="2083" ht="16"/>
    <row r="2084" ht="16"/>
    <row r="2085" ht="16"/>
    <row r="2086" ht="16"/>
    <row r="2087" ht="16"/>
    <row r="2088" ht="16"/>
    <row r="2089" ht="16"/>
    <row r="2090" ht="16"/>
    <row r="2091" ht="16"/>
    <row r="2092" ht="16"/>
    <row r="2093" ht="16"/>
    <row r="2094" ht="16"/>
    <row r="2095" ht="16"/>
    <row r="2096" ht="16"/>
    <row r="2097" ht="16"/>
    <row r="2098" ht="16"/>
    <row r="2099" ht="16"/>
    <row r="2100" ht="16"/>
    <row r="2101" ht="16"/>
    <row r="2102" ht="16"/>
    <row r="2103" ht="16"/>
    <row r="2104" ht="16"/>
    <row r="2105" ht="16"/>
    <row r="2106" ht="16"/>
    <row r="2107" ht="16"/>
    <row r="2108" ht="16"/>
    <row r="2109" ht="16"/>
    <row r="2110" ht="16"/>
    <row r="2111" ht="16"/>
    <row r="2112" ht="16"/>
    <row r="2113" ht="16"/>
    <row r="2114" ht="16"/>
    <row r="2115" ht="16"/>
    <row r="2116" ht="16"/>
    <row r="2117" ht="16"/>
    <row r="2118" ht="16"/>
    <row r="2119" ht="16"/>
    <row r="2120" ht="16"/>
    <row r="2121" ht="16"/>
    <row r="2122" ht="16"/>
    <row r="2123" ht="16"/>
    <row r="2124" ht="16"/>
    <row r="2125" ht="16"/>
    <row r="2126" ht="16"/>
    <row r="2127" ht="16"/>
    <row r="2128" ht="16"/>
    <row r="2129" ht="16"/>
    <row r="2130" ht="16"/>
    <row r="2131" ht="16"/>
    <row r="2132" ht="16"/>
    <row r="2133" ht="16"/>
    <row r="2134" ht="16"/>
    <row r="2135" ht="16"/>
    <row r="2136" ht="16"/>
    <row r="2137" ht="16"/>
    <row r="2138" ht="16"/>
    <row r="2139" ht="16"/>
    <row r="2140" ht="16"/>
    <row r="2141" ht="16"/>
    <row r="2142" ht="16"/>
    <row r="2143" ht="16"/>
    <row r="2144" ht="16"/>
    <row r="2145" ht="16"/>
    <row r="2146" ht="16"/>
    <row r="2147" ht="16"/>
    <row r="2148" ht="16"/>
    <row r="2149" ht="16"/>
    <row r="2150" ht="16"/>
    <row r="2151" ht="16"/>
    <row r="2152" ht="16"/>
    <row r="2153" ht="16"/>
    <row r="2154" ht="16"/>
    <row r="2155" ht="16"/>
    <row r="2156" ht="16"/>
    <row r="2157" ht="16"/>
    <row r="2158" ht="16"/>
    <row r="2159" ht="16"/>
    <row r="2160" ht="16"/>
    <row r="2161" ht="16"/>
    <row r="2162" ht="16"/>
    <row r="2163" ht="16"/>
    <row r="2164" ht="16"/>
    <row r="2165" ht="16"/>
    <row r="2166" ht="16"/>
    <row r="2167" ht="16"/>
    <row r="2168" ht="16"/>
    <row r="2169" ht="16"/>
    <row r="2170" ht="16"/>
    <row r="2171" ht="16"/>
    <row r="2172" ht="16"/>
    <row r="2173" ht="16"/>
    <row r="2174" ht="16"/>
    <row r="2175" ht="16"/>
    <row r="2176" ht="16"/>
    <row r="2177" ht="16"/>
    <row r="2178" ht="16"/>
    <row r="2179" ht="16"/>
    <row r="2180" ht="16"/>
    <row r="2181" ht="16"/>
    <row r="2182" ht="16"/>
    <row r="2183" ht="16"/>
    <row r="2184" ht="16"/>
    <row r="2185" ht="16"/>
    <row r="2186" ht="16"/>
    <row r="2187" ht="16"/>
    <row r="2188" ht="16"/>
    <row r="2189" ht="16"/>
    <row r="2190" ht="16"/>
    <row r="2191" ht="16"/>
    <row r="2192" ht="16"/>
    <row r="2193" ht="16"/>
    <row r="2194" ht="16"/>
    <row r="2195" ht="16"/>
    <row r="2196" ht="16"/>
    <row r="2197" ht="16"/>
    <row r="2198" ht="16"/>
    <row r="2199" ht="16"/>
    <row r="2200" ht="16"/>
    <row r="2201" ht="16"/>
    <row r="2202" ht="16"/>
    <row r="2203" ht="16"/>
    <row r="2204" ht="16"/>
    <row r="2205" ht="16"/>
    <row r="2206" ht="16"/>
    <row r="2207" ht="16"/>
    <row r="2208" ht="16"/>
    <row r="2209" ht="16"/>
    <row r="2210" ht="16"/>
    <row r="2211" ht="16"/>
    <row r="2212" ht="16"/>
    <row r="2213" ht="16"/>
    <row r="2214" ht="16"/>
    <row r="2215" ht="16"/>
    <row r="2216" ht="16"/>
    <row r="2217" ht="16"/>
    <row r="2218" ht="16"/>
    <row r="2219" ht="16"/>
    <row r="2220" ht="16"/>
    <row r="2221" ht="16"/>
    <row r="2222" ht="16"/>
    <row r="2223" ht="16"/>
    <row r="2224" ht="16"/>
    <row r="2225" ht="16"/>
    <row r="2226" ht="16"/>
    <row r="2227" ht="16"/>
    <row r="2228" ht="16"/>
    <row r="2229" ht="16"/>
    <row r="2230" ht="16"/>
    <row r="2231" ht="16"/>
    <row r="2232" ht="16"/>
    <row r="2233" ht="16"/>
    <row r="2234" ht="16"/>
    <row r="2235" ht="16"/>
    <row r="2236" ht="16"/>
    <row r="2237" ht="16"/>
    <row r="2238" ht="16"/>
    <row r="2239" ht="16"/>
    <row r="2240" ht="16"/>
    <row r="2241" ht="16"/>
    <row r="2242" ht="16"/>
    <row r="2243" ht="16"/>
    <row r="2244" ht="16"/>
    <row r="2245" ht="16"/>
    <row r="2246" ht="16"/>
    <row r="2247" ht="16"/>
    <row r="2248" ht="16"/>
    <row r="2249" ht="16"/>
    <row r="2250" ht="16"/>
    <row r="2251" ht="16"/>
    <row r="2252" ht="16"/>
    <row r="2253" ht="16"/>
    <row r="2254" ht="16"/>
    <row r="2255" ht="16"/>
    <row r="2256" ht="16"/>
    <row r="2257" ht="16"/>
    <row r="2258" ht="16"/>
    <row r="2259" ht="16"/>
    <row r="2260" ht="16"/>
    <row r="2261" ht="16"/>
    <row r="2262" ht="16"/>
    <row r="2263" ht="16"/>
    <row r="2264" ht="16"/>
    <row r="2265" ht="16"/>
    <row r="2266" ht="16"/>
    <row r="2267" ht="16"/>
    <row r="2268" ht="16"/>
    <row r="2269" ht="16"/>
    <row r="2270" ht="16"/>
    <row r="2271" ht="16"/>
    <row r="2272" ht="16"/>
    <row r="2273" ht="16"/>
    <row r="2274" ht="16"/>
    <row r="2275" ht="16"/>
    <row r="2276" ht="16"/>
    <row r="2277" ht="16"/>
    <row r="2278" ht="16"/>
    <row r="2279" ht="16"/>
    <row r="2280" ht="16"/>
    <row r="2281" ht="16"/>
    <row r="2282" ht="16"/>
    <row r="2283" ht="16"/>
    <row r="2284" ht="16"/>
    <row r="2285" ht="16"/>
    <row r="2286" ht="16"/>
    <row r="2287" ht="16"/>
    <row r="2288" ht="16"/>
    <row r="2289" ht="16"/>
    <row r="2290" ht="16"/>
    <row r="2291" ht="16"/>
    <row r="2292" ht="16"/>
    <row r="2293" ht="16"/>
    <row r="2294" ht="16"/>
    <row r="2295" ht="16"/>
    <row r="2296" ht="16"/>
    <row r="2297" ht="16"/>
    <row r="2298" ht="16"/>
    <row r="2299" ht="16"/>
    <row r="2300" ht="16"/>
    <row r="2301" ht="16"/>
    <row r="2302" ht="16"/>
    <row r="2303" ht="16"/>
    <row r="2304" ht="16"/>
    <row r="2305" ht="16"/>
    <row r="2306" ht="16"/>
    <row r="2307" ht="16"/>
    <row r="2308" ht="16"/>
    <row r="2309" ht="16"/>
    <row r="2310" ht="16"/>
    <row r="2311" ht="16"/>
    <row r="2312" ht="16"/>
    <row r="2313" ht="16"/>
    <row r="2314" ht="16"/>
    <row r="2315" ht="16"/>
    <row r="2316" ht="16"/>
    <row r="2317" ht="16"/>
    <row r="2318" ht="16"/>
    <row r="2319" ht="16"/>
    <row r="2320" ht="16"/>
    <row r="2321" ht="16"/>
    <row r="2322" ht="16"/>
    <row r="2323" ht="16"/>
    <row r="2324" ht="16"/>
    <row r="2325" ht="16"/>
    <row r="2326" ht="16"/>
    <row r="2327" ht="16"/>
    <row r="2328" ht="16"/>
    <row r="2329" ht="16"/>
    <row r="2330" ht="16"/>
    <row r="2331" ht="16"/>
    <row r="2332" ht="16"/>
    <row r="2333" ht="16"/>
    <row r="2334" ht="16"/>
    <row r="2335" ht="16"/>
    <row r="2336" ht="16"/>
    <row r="2337" ht="16"/>
    <row r="2338" ht="16"/>
    <row r="2339" ht="16"/>
    <row r="2340" ht="16"/>
    <row r="2341" ht="16"/>
    <row r="2342" ht="16"/>
    <row r="2343" ht="16"/>
    <row r="2344" ht="16"/>
    <row r="2345" ht="16"/>
    <row r="2346" ht="16"/>
    <row r="2347" ht="16"/>
    <row r="2348" ht="16"/>
    <row r="2349" ht="16"/>
    <row r="2350" ht="16"/>
    <row r="2351" ht="16"/>
    <row r="2352" ht="16"/>
    <row r="2353" ht="16"/>
    <row r="2354" ht="16"/>
    <row r="2355" ht="16"/>
    <row r="2356" ht="16"/>
    <row r="2357" ht="16"/>
    <row r="2358" ht="16"/>
    <row r="2359" ht="16"/>
    <row r="2360" ht="16"/>
    <row r="2361" ht="16"/>
    <row r="2362" ht="16"/>
    <row r="2363" ht="16"/>
    <row r="2364" ht="16"/>
    <row r="2365" ht="16"/>
    <row r="2366" ht="16"/>
    <row r="2367" ht="16"/>
    <row r="2368" ht="16"/>
    <row r="2369" ht="16"/>
    <row r="2370" ht="16"/>
    <row r="2371" ht="16"/>
    <row r="2372" ht="16"/>
    <row r="2373" ht="16"/>
    <row r="2374" ht="16"/>
    <row r="2375" ht="16"/>
    <row r="2376" ht="16"/>
    <row r="2377" ht="16"/>
    <row r="2378" ht="16"/>
    <row r="2379" ht="16"/>
    <row r="2380" ht="16"/>
    <row r="2381" ht="16"/>
    <row r="2382" ht="16"/>
    <row r="2383" ht="16"/>
    <row r="2384" ht="16"/>
    <row r="2385" ht="16"/>
    <row r="2386" ht="16"/>
    <row r="2387" ht="16"/>
    <row r="2388" ht="16"/>
    <row r="2389" ht="16"/>
    <row r="2390" ht="16"/>
    <row r="2391" ht="16"/>
    <row r="2392" ht="16"/>
    <row r="2393" ht="16"/>
    <row r="2394" ht="16"/>
    <row r="2395" ht="16"/>
    <row r="2396" ht="16"/>
    <row r="2397" ht="16"/>
    <row r="2398" ht="16"/>
    <row r="2399" ht="16"/>
    <row r="2400" ht="16"/>
    <row r="2401" ht="16"/>
    <row r="2402" ht="16"/>
    <row r="2403" ht="16"/>
    <row r="2404" ht="16"/>
    <row r="2405" ht="16"/>
    <row r="2406" ht="16"/>
    <row r="2407" ht="16"/>
    <row r="2408" ht="16"/>
    <row r="2409" ht="16"/>
    <row r="2410" ht="16"/>
    <row r="2411" ht="16"/>
    <row r="2412" ht="16"/>
    <row r="2413" ht="16"/>
    <row r="2414" ht="16"/>
    <row r="2415" ht="16"/>
    <row r="2416" ht="16"/>
    <row r="2417" ht="16"/>
    <row r="2418" ht="16"/>
    <row r="2419" ht="16"/>
    <row r="2420" ht="16"/>
    <row r="2421" ht="16"/>
    <row r="2422" ht="16"/>
    <row r="2423" ht="16"/>
    <row r="2424" ht="16"/>
    <row r="2425" ht="16"/>
    <row r="2426" ht="16"/>
    <row r="2427" ht="16"/>
    <row r="2428" ht="16"/>
    <row r="2429" ht="16"/>
    <row r="2430" ht="16"/>
    <row r="2431" ht="16"/>
    <row r="2432" ht="16"/>
    <row r="2433" ht="16"/>
    <row r="2434" ht="16"/>
    <row r="2435" ht="16"/>
    <row r="2436" ht="16"/>
    <row r="2437" ht="16"/>
    <row r="2438" ht="16"/>
    <row r="2439" ht="16"/>
    <row r="2440" ht="16"/>
    <row r="2441" ht="16"/>
    <row r="2442" ht="16"/>
    <row r="2443" ht="16"/>
    <row r="2444" ht="16"/>
    <row r="2445" ht="16"/>
    <row r="2446" ht="16"/>
    <row r="2447" ht="16"/>
    <row r="2448" ht="16"/>
    <row r="2449" ht="16"/>
    <row r="2450" ht="16"/>
    <row r="2451" ht="16"/>
    <row r="2452" ht="16"/>
    <row r="2453" ht="16"/>
    <row r="2454" ht="16"/>
    <row r="2455" ht="16"/>
    <row r="2456" ht="16"/>
    <row r="2457" ht="16"/>
    <row r="2458" ht="16"/>
    <row r="2459" ht="16"/>
    <row r="2460" ht="16"/>
    <row r="2461" ht="16"/>
    <row r="2462" ht="16"/>
    <row r="2463" ht="16"/>
    <row r="2464" ht="16"/>
    <row r="2465" ht="16"/>
    <row r="2466" ht="16"/>
    <row r="2467" ht="16"/>
    <row r="2468" ht="16"/>
    <row r="2469" ht="16"/>
    <row r="2470" ht="16"/>
    <row r="2471" ht="16"/>
    <row r="2472" ht="16"/>
    <row r="2473" ht="16"/>
    <row r="2474" ht="16"/>
    <row r="2475" ht="16"/>
    <row r="2476" ht="16"/>
    <row r="2477" ht="16"/>
    <row r="2478" ht="16"/>
    <row r="2479" ht="16"/>
    <row r="2480" ht="16"/>
    <row r="2481" ht="16"/>
    <row r="2482" ht="16"/>
    <row r="2483" ht="16"/>
    <row r="2484" ht="16"/>
    <row r="2485" ht="16"/>
    <row r="2486" ht="16"/>
    <row r="2487" ht="16"/>
    <row r="2488" ht="16"/>
    <row r="2489" ht="16"/>
    <row r="2490" ht="16"/>
    <row r="2491" ht="16"/>
    <row r="2492" ht="16"/>
    <row r="2493" ht="16"/>
    <row r="2494" ht="16"/>
    <row r="2495" ht="16"/>
    <row r="2496" ht="16"/>
    <row r="2497" ht="16"/>
    <row r="2498" ht="16"/>
    <row r="2499" ht="16"/>
    <row r="2500" ht="16"/>
    <row r="2501" ht="16"/>
    <row r="2502" ht="16"/>
    <row r="2503" ht="16"/>
    <row r="2504" ht="16"/>
    <row r="2505" ht="16"/>
    <row r="2506" ht="16"/>
    <row r="2507" ht="16"/>
    <row r="2508" ht="16"/>
    <row r="2509" ht="16"/>
    <row r="2510" ht="16"/>
    <row r="2511" ht="16"/>
    <row r="2512" ht="16"/>
    <row r="2513" ht="16"/>
    <row r="2514" ht="16"/>
    <row r="2515" ht="16"/>
    <row r="2516" ht="16"/>
    <row r="2517" ht="16"/>
    <row r="2518" ht="16"/>
    <row r="2519" ht="16"/>
    <row r="2520" ht="16"/>
    <row r="2521" ht="16"/>
    <row r="2522" ht="16"/>
    <row r="2523" ht="16"/>
    <row r="2524" ht="16"/>
    <row r="2525" ht="16"/>
    <row r="2526" ht="16"/>
    <row r="2527" ht="16"/>
    <row r="2528" ht="16"/>
    <row r="2529" ht="16"/>
    <row r="2530" ht="16"/>
    <row r="2531" ht="16"/>
    <row r="2532" ht="16"/>
    <row r="2533" ht="16"/>
    <row r="2534" ht="16"/>
    <row r="2535" ht="16"/>
    <row r="2536" ht="16"/>
    <row r="2537" ht="16"/>
    <row r="2538" ht="16"/>
    <row r="2539" ht="16"/>
    <row r="2540" ht="16"/>
    <row r="2541" ht="16"/>
    <row r="2542" ht="16"/>
    <row r="2543" ht="16"/>
    <row r="2544" ht="16"/>
    <row r="2545" ht="16"/>
    <row r="2546" ht="16"/>
    <row r="2547" ht="16"/>
    <row r="2548" ht="16"/>
    <row r="2549" ht="16"/>
    <row r="2550" ht="16"/>
    <row r="2551" ht="16"/>
    <row r="2552" ht="16"/>
    <row r="2553" ht="16"/>
    <row r="2554" ht="16"/>
    <row r="2555" ht="16"/>
    <row r="2556" ht="16"/>
    <row r="2557" ht="16"/>
    <row r="2558" ht="16"/>
    <row r="2559" ht="16"/>
    <row r="2560" ht="16"/>
    <row r="2561" ht="16"/>
    <row r="2562" ht="16"/>
    <row r="2563" ht="16"/>
    <row r="2564" ht="16"/>
    <row r="2565" ht="16"/>
    <row r="2566" ht="16"/>
    <row r="2567" ht="16"/>
    <row r="2568" ht="16"/>
    <row r="2569" ht="16"/>
    <row r="2570" ht="16"/>
    <row r="2571" ht="16"/>
    <row r="2572" ht="16"/>
    <row r="2573" ht="16"/>
    <row r="2574" ht="16"/>
    <row r="2575" ht="16"/>
    <row r="2576" ht="16"/>
    <row r="2577" ht="16"/>
    <row r="2578" ht="16"/>
    <row r="2579" ht="16"/>
    <row r="2580" ht="16"/>
    <row r="2581" ht="16"/>
    <row r="2582" ht="16"/>
    <row r="2583" ht="16"/>
    <row r="2584" ht="16"/>
    <row r="2585" ht="16"/>
    <row r="2586" ht="16"/>
    <row r="2587" ht="16"/>
    <row r="2588" ht="16"/>
    <row r="2589" ht="16"/>
    <row r="2590" ht="16"/>
    <row r="2591" ht="16"/>
    <row r="2592" ht="16"/>
    <row r="2593" ht="16"/>
    <row r="2594" ht="16"/>
    <row r="2595" ht="16"/>
    <row r="2596" ht="16"/>
    <row r="2597" ht="16"/>
    <row r="2598" ht="16"/>
    <row r="2599" ht="16"/>
    <row r="2600" ht="16"/>
    <row r="2601" ht="16"/>
    <row r="2602" ht="16"/>
    <row r="2603" ht="16"/>
    <row r="2604" ht="16"/>
    <row r="2605" ht="16"/>
    <row r="2606" ht="16"/>
    <row r="2607" ht="16"/>
    <row r="2608" ht="16"/>
    <row r="2609" ht="16"/>
    <row r="2610" ht="16"/>
    <row r="2611" ht="16"/>
    <row r="2612" ht="16"/>
    <row r="2613" ht="16"/>
    <row r="2614" ht="16"/>
    <row r="2615" ht="16"/>
    <row r="2616" ht="16"/>
    <row r="2617" ht="16"/>
    <row r="2618" ht="16"/>
    <row r="2619" ht="16"/>
    <row r="2620" ht="16"/>
    <row r="2621" ht="16"/>
    <row r="2622" ht="16"/>
    <row r="2623" ht="16"/>
    <row r="2624" ht="16"/>
    <row r="2625" ht="16"/>
    <row r="2626" ht="16"/>
    <row r="2627" ht="16"/>
    <row r="2628" ht="16"/>
    <row r="2629" ht="16"/>
    <row r="2630" ht="16"/>
    <row r="2631" ht="16"/>
    <row r="2632" ht="16"/>
    <row r="2633" ht="16"/>
    <row r="2634" ht="16"/>
    <row r="2635" ht="16"/>
    <row r="2636" ht="16"/>
    <row r="2637" ht="16"/>
    <row r="2638" ht="16"/>
    <row r="2639" ht="16"/>
    <row r="2640" ht="16"/>
    <row r="2641" ht="16"/>
    <row r="2642" ht="16"/>
    <row r="2643" ht="16"/>
    <row r="2644" ht="16"/>
    <row r="2645" ht="16"/>
    <row r="2646" ht="16"/>
    <row r="2647" ht="16"/>
    <row r="2648" ht="16"/>
    <row r="2649" ht="16"/>
    <row r="2650" ht="16"/>
    <row r="2651" ht="16"/>
    <row r="2652" ht="16"/>
    <row r="2653" ht="16"/>
    <row r="2654" ht="16"/>
    <row r="2655" ht="16"/>
    <row r="2656" ht="16"/>
    <row r="2657" ht="16"/>
    <row r="2658" ht="16"/>
    <row r="2659" ht="16"/>
    <row r="2660" ht="16"/>
    <row r="2661" ht="16"/>
    <row r="2662" ht="16"/>
    <row r="2663" ht="16"/>
    <row r="2664" ht="16"/>
    <row r="2665" ht="16"/>
    <row r="2666" ht="16"/>
    <row r="2667" ht="16"/>
    <row r="2668" ht="16"/>
    <row r="2669" ht="16"/>
    <row r="2670" ht="16"/>
    <row r="2671" ht="16"/>
    <row r="2672" ht="16"/>
    <row r="2673" ht="16"/>
    <row r="2674" ht="16"/>
    <row r="2675" ht="16"/>
    <row r="2676" ht="16"/>
    <row r="2677" ht="16"/>
    <row r="2678" ht="16"/>
    <row r="2679" ht="16"/>
    <row r="2680" ht="16"/>
    <row r="2681" ht="16"/>
    <row r="2682" ht="16"/>
    <row r="2683" ht="16"/>
    <row r="2684" ht="16"/>
    <row r="2685" ht="16"/>
    <row r="2686" ht="16"/>
    <row r="2687" ht="16"/>
    <row r="2688" ht="16"/>
    <row r="2689" ht="16"/>
    <row r="2690" ht="16"/>
    <row r="2691" ht="16"/>
    <row r="2692" ht="16"/>
    <row r="2693" ht="16"/>
    <row r="2694" ht="16"/>
    <row r="2695" ht="16"/>
    <row r="2696" ht="16"/>
    <row r="2697" ht="16"/>
    <row r="2698" ht="16"/>
    <row r="2699" ht="16"/>
    <row r="2700" ht="16"/>
    <row r="2701" ht="16"/>
    <row r="2702" ht="16"/>
    <row r="2703" ht="16"/>
    <row r="2704" ht="16"/>
    <row r="2705" ht="16"/>
    <row r="2706" ht="16"/>
    <row r="2707" ht="16"/>
    <row r="2708" ht="16"/>
    <row r="2709" ht="16"/>
    <row r="2710" ht="16"/>
    <row r="2711" ht="16"/>
    <row r="2712" ht="16"/>
    <row r="2713" ht="16"/>
    <row r="2714" ht="16"/>
    <row r="2715" ht="16"/>
    <row r="2716" ht="16"/>
    <row r="2717" ht="16"/>
    <row r="2718" ht="16"/>
    <row r="2719" ht="16"/>
    <row r="2720" ht="16"/>
    <row r="2721" ht="16"/>
    <row r="2722" ht="16"/>
    <row r="2723" ht="16"/>
    <row r="2724" ht="16"/>
    <row r="2725" ht="16"/>
    <row r="2726" ht="16"/>
    <row r="2727" ht="16"/>
    <row r="2728" ht="16"/>
    <row r="2729" ht="16"/>
    <row r="2730" ht="16"/>
    <row r="2731" ht="16"/>
    <row r="2732" ht="16"/>
    <row r="2733" ht="16"/>
    <row r="2734" ht="16"/>
    <row r="2735" ht="16"/>
    <row r="2736" ht="16"/>
    <row r="2737" ht="16"/>
    <row r="2738" ht="16"/>
    <row r="2739" ht="16"/>
    <row r="2740" ht="16"/>
    <row r="2741" ht="16"/>
    <row r="2742" ht="16"/>
    <row r="2743" ht="16"/>
    <row r="2744" ht="16"/>
    <row r="2745" ht="16"/>
    <row r="2746" ht="16"/>
    <row r="2747" ht="16"/>
    <row r="2748" ht="16"/>
    <row r="2749" ht="16"/>
    <row r="2750" ht="16"/>
    <row r="2751" ht="16"/>
    <row r="2752" ht="16"/>
    <row r="2753" ht="16"/>
    <row r="2754" ht="16"/>
    <row r="2755" ht="16"/>
    <row r="2756" ht="16"/>
    <row r="2757" ht="16"/>
    <row r="2758" ht="16"/>
    <row r="2759" ht="16"/>
    <row r="2760" ht="16"/>
    <row r="2761" ht="16"/>
    <row r="2762" ht="16"/>
    <row r="2763" ht="16"/>
    <row r="2764" ht="16"/>
    <row r="2765" ht="16"/>
    <row r="2766" ht="16"/>
    <row r="2767" ht="16"/>
    <row r="2768" ht="16"/>
    <row r="2769" ht="16"/>
    <row r="2770" ht="16"/>
    <row r="2771" ht="16"/>
    <row r="2772" ht="16"/>
    <row r="2773" ht="16"/>
    <row r="2774" ht="16"/>
    <row r="2775" ht="16"/>
    <row r="2776" ht="16"/>
    <row r="2777" ht="16"/>
    <row r="2778" ht="16"/>
    <row r="2779" ht="16"/>
    <row r="2780" ht="16"/>
    <row r="2781" ht="16"/>
    <row r="2782" ht="16"/>
    <row r="2783" ht="16"/>
    <row r="2784" ht="16"/>
    <row r="2785" ht="16"/>
    <row r="2786" ht="16"/>
    <row r="2787" ht="16"/>
    <row r="2788" ht="16"/>
    <row r="2789" ht="16"/>
    <row r="2790" ht="16"/>
    <row r="2791" ht="16"/>
    <row r="2792" ht="16"/>
    <row r="2793" ht="16"/>
    <row r="2794" ht="16"/>
    <row r="2795" ht="16"/>
    <row r="2796" ht="16"/>
    <row r="2797" ht="16"/>
    <row r="2798" ht="16"/>
    <row r="2799" ht="16"/>
    <row r="2800" ht="16"/>
    <row r="2801" ht="16"/>
    <row r="2802" ht="16"/>
    <row r="2803" ht="16"/>
    <row r="2804" ht="16"/>
    <row r="2805" ht="16"/>
    <row r="2806" ht="16"/>
    <row r="2807" ht="16"/>
    <row r="2808" ht="16"/>
    <row r="2809" ht="16"/>
    <row r="2810" ht="16"/>
    <row r="2811" ht="16"/>
    <row r="2812" ht="16"/>
    <row r="2813" ht="16"/>
    <row r="2814" ht="16"/>
    <row r="2815" ht="16"/>
    <row r="2816" ht="16"/>
    <row r="2817" ht="16"/>
    <row r="2818" ht="16"/>
    <row r="2819" ht="16"/>
    <row r="2820" ht="16"/>
    <row r="2821" ht="16"/>
    <row r="2822" ht="16"/>
    <row r="2823" ht="16"/>
    <row r="2824" ht="16"/>
    <row r="2825" ht="16"/>
    <row r="2826" ht="16"/>
    <row r="2827" ht="16"/>
    <row r="2828" ht="16"/>
    <row r="2829" ht="16"/>
    <row r="2830" ht="16"/>
    <row r="2831" ht="16"/>
    <row r="2832" ht="16"/>
    <row r="2833" ht="16"/>
    <row r="2834" ht="16"/>
    <row r="2835" ht="16"/>
    <row r="2836" ht="16"/>
    <row r="2837" ht="16"/>
    <row r="2838" ht="16"/>
    <row r="2839" ht="16"/>
    <row r="2840" ht="16"/>
    <row r="2841" ht="16"/>
    <row r="2842" ht="16"/>
    <row r="2843" ht="16"/>
    <row r="2844" ht="16"/>
    <row r="2845" ht="16"/>
    <row r="2846" ht="16"/>
    <row r="2847" ht="16"/>
    <row r="2848" ht="16"/>
    <row r="2849" ht="16"/>
    <row r="2850" ht="16"/>
    <row r="2851" ht="16"/>
    <row r="2852" ht="16"/>
    <row r="2853" ht="16"/>
    <row r="2854" ht="16"/>
    <row r="2855" ht="16"/>
    <row r="2856" ht="16"/>
    <row r="2857" ht="16"/>
    <row r="2858" ht="16"/>
    <row r="2859" ht="16"/>
    <row r="2860" ht="16"/>
    <row r="2861" ht="16"/>
    <row r="2862" ht="16"/>
    <row r="2863" ht="16"/>
    <row r="2864" ht="16"/>
    <row r="2865" ht="16"/>
    <row r="2866" ht="16"/>
    <row r="2867" ht="16"/>
    <row r="2868" ht="16"/>
    <row r="2869" ht="16"/>
    <row r="2870" ht="16"/>
    <row r="2871" ht="16"/>
    <row r="2872" ht="16"/>
    <row r="2873" ht="16"/>
    <row r="2874" ht="16"/>
    <row r="2875" ht="16"/>
    <row r="2876" ht="16"/>
    <row r="2877" ht="16"/>
    <row r="2878" ht="16"/>
    <row r="2879" ht="16"/>
    <row r="2880" ht="16"/>
    <row r="2881" ht="16"/>
    <row r="2882" ht="16"/>
    <row r="2883" ht="16"/>
    <row r="2884" ht="16"/>
    <row r="2885" ht="16"/>
    <row r="2886" ht="16"/>
    <row r="2887" ht="16"/>
    <row r="2888" ht="16"/>
    <row r="2889" ht="16"/>
    <row r="2890" ht="16"/>
    <row r="2891" ht="16"/>
    <row r="2892" ht="16"/>
    <row r="2893" ht="16"/>
    <row r="2894" ht="16"/>
    <row r="2895" ht="16"/>
    <row r="2896" ht="16"/>
    <row r="2897" ht="16"/>
    <row r="2898" ht="16"/>
    <row r="2899" ht="16"/>
    <row r="2900" ht="16"/>
    <row r="2901" ht="16"/>
    <row r="2902" ht="16"/>
    <row r="2903" ht="16"/>
    <row r="2904" ht="16"/>
    <row r="2905" ht="16"/>
    <row r="2906" ht="16"/>
    <row r="2907" ht="16"/>
    <row r="2908" ht="16"/>
    <row r="2909" ht="16"/>
    <row r="2910" ht="16"/>
    <row r="2911" ht="16"/>
    <row r="2912" ht="16"/>
    <row r="2913" ht="16"/>
    <row r="2914" ht="16"/>
    <row r="2915" ht="16"/>
    <row r="2916" ht="16"/>
    <row r="2917" ht="16"/>
    <row r="2918" ht="16"/>
    <row r="2919" ht="16"/>
    <row r="2920" ht="16"/>
    <row r="2921" ht="16"/>
    <row r="2922" ht="16"/>
    <row r="2923" ht="16"/>
    <row r="2924" ht="16"/>
    <row r="2925" ht="16"/>
    <row r="2926" ht="16"/>
    <row r="2927" ht="16"/>
    <row r="2928" ht="16"/>
    <row r="2929" ht="16"/>
    <row r="2930" ht="16"/>
    <row r="2931" ht="16"/>
    <row r="2932" ht="16"/>
    <row r="2933" ht="16"/>
    <row r="2934" ht="16"/>
    <row r="2935" ht="16"/>
    <row r="2936" ht="16"/>
    <row r="2937" ht="16"/>
    <row r="2938" ht="16"/>
    <row r="2939" ht="16"/>
    <row r="2940" ht="16"/>
    <row r="2941" ht="16"/>
    <row r="2942" ht="16"/>
    <row r="2943" ht="16"/>
    <row r="2944" ht="16"/>
    <row r="2945" ht="16"/>
    <row r="2946" ht="16"/>
    <row r="2947" ht="16"/>
    <row r="2948" ht="16"/>
    <row r="2949" ht="16"/>
    <row r="2950" ht="16"/>
    <row r="2951" ht="16"/>
    <row r="2952" ht="16"/>
    <row r="2953" ht="16"/>
    <row r="2954" ht="16"/>
    <row r="2955" ht="16"/>
    <row r="2956" ht="16"/>
    <row r="2957" ht="16"/>
    <row r="2958" ht="16"/>
    <row r="2959" ht="16"/>
    <row r="2960" ht="16"/>
    <row r="2961" ht="16"/>
    <row r="2962" ht="16"/>
    <row r="2963" ht="16"/>
    <row r="2964" ht="16"/>
    <row r="2965" ht="16"/>
    <row r="2966" ht="16"/>
    <row r="2967" ht="16"/>
    <row r="2968" ht="16"/>
    <row r="2969" ht="16"/>
    <row r="2970" ht="16"/>
    <row r="2971" ht="16"/>
    <row r="2972" ht="16"/>
    <row r="2973" ht="16"/>
    <row r="2974" ht="16"/>
    <row r="2975" ht="16"/>
    <row r="2976" ht="16"/>
    <row r="2977" ht="16"/>
    <row r="2978" ht="16"/>
    <row r="2979" ht="16"/>
    <row r="2980" ht="16"/>
    <row r="2981" ht="16"/>
    <row r="2982" ht="16"/>
    <row r="2983" ht="16"/>
    <row r="2984" ht="16"/>
    <row r="2985" ht="16"/>
    <row r="2986" ht="16"/>
    <row r="2987" ht="16"/>
    <row r="2988" ht="16"/>
    <row r="2989" ht="16"/>
    <row r="2990" ht="16"/>
    <row r="2991" ht="16"/>
    <row r="2992" ht="16"/>
    <row r="2993" ht="16"/>
    <row r="2994" ht="16"/>
    <row r="2995" ht="16"/>
    <row r="2996" ht="16"/>
    <row r="2997" ht="16"/>
    <row r="2998" ht="16"/>
    <row r="2999" ht="16"/>
    <row r="3000" ht="16"/>
    <row r="3001" ht="16"/>
    <row r="3002" ht="16"/>
    <row r="3003" ht="16"/>
    <row r="3004" ht="16"/>
    <row r="3005" ht="16"/>
    <row r="3006" ht="16"/>
    <row r="3007" ht="16"/>
    <row r="3008" ht="16"/>
    <row r="3009" ht="16"/>
    <row r="3010" ht="16"/>
    <row r="3011" ht="16"/>
    <row r="3012" ht="16"/>
    <row r="3013" ht="16"/>
    <row r="3014" ht="16"/>
    <row r="3015" ht="16"/>
    <row r="3016" ht="16"/>
    <row r="3017" ht="16"/>
    <row r="3018" ht="16"/>
    <row r="3019" ht="16"/>
    <row r="3020" ht="16"/>
    <row r="3021" ht="16"/>
    <row r="3022" ht="16"/>
    <row r="3023" ht="16"/>
    <row r="3024" ht="16"/>
    <row r="3025" ht="16"/>
    <row r="3026" ht="16"/>
    <row r="3027" ht="16"/>
    <row r="3028" ht="16"/>
    <row r="3029" ht="16"/>
    <row r="3030" ht="16"/>
    <row r="3031" ht="16"/>
    <row r="3032" ht="16"/>
    <row r="3033" ht="16"/>
    <row r="3034" ht="16"/>
    <row r="3035" ht="16"/>
    <row r="3036" ht="16"/>
    <row r="3037" ht="16"/>
    <row r="3038" ht="16"/>
    <row r="3039" ht="16"/>
    <row r="3040" ht="16"/>
    <row r="3041" ht="16"/>
    <row r="3042" ht="16"/>
    <row r="3043" ht="16"/>
    <row r="3044" ht="16"/>
    <row r="3045" ht="16"/>
    <row r="3046" ht="16"/>
    <row r="3047" ht="16"/>
    <row r="3048" ht="16"/>
    <row r="3049" ht="16"/>
    <row r="3050" ht="16"/>
    <row r="3051" ht="16"/>
    <row r="3052" ht="16"/>
    <row r="3053" ht="16"/>
    <row r="3054" ht="16"/>
    <row r="3055" ht="16"/>
    <row r="3056" ht="16"/>
    <row r="3057" ht="16"/>
    <row r="3058" ht="16"/>
    <row r="3059" ht="16"/>
    <row r="3060" ht="16"/>
    <row r="3061" ht="16"/>
    <row r="3062" ht="16"/>
    <row r="3063" ht="16"/>
    <row r="3064" ht="16"/>
    <row r="3065" ht="16"/>
    <row r="3066" ht="16"/>
    <row r="3067" ht="16"/>
    <row r="3068" ht="16"/>
    <row r="3069" ht="16"/>
    <row r="3070" ht="16"/>
    <row r="3071" ht="16"/>
    <row r="3072" ht="16"/>
    <row r="3073" ht="16"/>
    <row r="3074" ht="16"/>
    <row r="3075" ht="16"/>
    <row r="3076" ht="16"/>
    <row r="3077" ht="16"/>
    <row r="3078" ht="16"/>
    <row r="3079" ht="16"/>
    <row r="3080" ht="16"/>
    <row r="3081" ht="16"/>
    <row r="3082" ht="16"/>
    <row r="3083" ht="16"/>
    <row r="3084" ht="16"/>
    <row r="3085" ht="16"/>
    <row r="3086" ht="16"/>
    <row r="3087" ht="16"/>
    <row r="3088" ht="16"/>
    <row r="3089" ht="16"/>
    <row r="3090" ht="16"/>
    <row r="3091" ht="16"/>
    <row r="3092" ht="16"/>
    <row r="3093" ht="16"/>
    <row r="3094" ht="16"/>
    <row r="3095" ht="16"/>
    <row r="3096" ht="16"/>
    <row r="3097" ht="16"/>
    <row r="3098" ht="16"/>
    <row r="3099" ht="16"/>
    <row r="3100" ht="16"/>
    <row r="3101" ht="16"/>
    <row r="3102" ht="16"/>
    <row r="3103" ht="16"/>
    <row r="3104" ht="16"/>
    <row r="3105" ht="16"/>
    <row r="3106" ht="16"/>
    <row r="3107" ht="16"/>
    <row r="3108" ht="16"/>
    <row r="3109" ht="16"/>
    <row r="3110" ht="16"/>
    <row r="3111" ht="16"/>
    <row r="3112" ht="16"/>
    <row r="3113" ht="16"/>
    <row r="3114" ht="16"/>
    <row r="3115" ht="16"/>
    <row r="3116" ht="16"/>
    <row r="3117" ht="16"/>
    <row r="3118" ht="16"/>
    <row r="3119" ht="16"/>
    <row r="3120" ht="16"/>
    <row r="3121" ht="16"/>
    <row r="3122" ht="16"/>
    <row r="3123" ht="16"/>
    <row r="3124" ht="16"/>
    <row r="3125" ht="16"/>
    <row r="3126" ht="16"/>
    <row r="3127" ht="16"/>
    <row r="3128" ht="16"/>
    <row r="3129" ht="16"/>
    <row r="3130" ht="16"/>
    <row r="3131" ht="16"/>
    <row r="3132" ht="16"/>
    <row r="3133" ht="16"/>
    <row r="3134" ht="16"/>
    <row r="3135" ht="16"/>
    <row r="3136" ht="16"/>
    <row r="3137" ht="16"/>
    <row r="3138" ht="16"/>
    <row r="3139" ht="16"/>
    <row r="3140" ht="16"/>
    <row r="3141" ht="16"/>
    <row r="3142" ht="16"/>
    <row r="3143" ht="16"/>
    <row r="3144" ht="16"/>
    <row r="3145" ht="16"/>
    <row r="3146" ht="16"/>
    <row r="3147" ht="16"/>
    <row r="3148" ht="16"/>
    <row r="3149" ht="16"/>
    <row r="3150" ht="16"/>
    <row r="3151" ht="16"/>
    <row r="3152" ht="16"/>
    <row r="3153" ht="16"/>
    <row r="3154" ht="16"/>
    <row r="3155" ht="16"/>
    <row r="3156" ht="16"/>
    <row r="3157" ht="16"/>
    <row r="3158" ht="16"/>
    <row r="3159" ht="16"/>
    <row r="3160" ht="16"/>
    <row r="3161" ht="16"/>
    <row r="3162" ht="16"/>
    <row r="3163" ht="16"/>
    <row r="3164" ht="16"/>
    <row r="3165" ht="16"/>
    <row r="3166" ht="16"/>
    <row r="3167" ht="16"/>
    <row r="3168" ht="16"/>
    <row r="3169" ht="16"/>
    <row r="3170" ht="16"/>
    <row r="3171" ht="16"/>
    <row r="3172" ht="16"/>
    <row r="3173" ht="16"/>
    <row r="3174" ht="16"/>
    <row r="3175" ht="16"/>
    <row r="3176" ht="16"/>
    <row r="3177" ht="16"/>
    <row r="3178" ht="16"/>
    <row r="3179" ht="16"/>
    <row r="3180" ht="16"/>
    <row r="3181" ht="16"/>
    <row r="3182" ht="16"/>
    <row r="3183" ht="16"/>
    <row r="3184" ht="16"/>
    <row r="3185" ht="16"/>
    <row r="3186" ht="16"/>
    <row r="3187" ht="16"/>
    <row r="3188" ht="16"/>
    <row r="3189" ht="16"/>
    <row r="3190" ht="16"/>
    <row r="3191" ht="16"/>
    <row r="3192" ht="16"/>
    <row r="3193" ht="16"/>
    <row r="3194" ht="16"/>
    <row r="3195" ht="16"/>
    <row r="3196" ht="16"/>
    <row r="3197" ht="16"/>
    <row r="3198" ht="16"/>
    <row r="3199" ht="16"/>
    <row r="3200" ht="16"/>
    <row r="3201" ht="16"/>
    <row r="3202" ht="16"/>
    <row r="3203" ht="16"/>
    <row r="3204" ht="16"/>
    <row r="3205" ht="16"/>
    <row r="3206" ht="16"/>
    <row r="3207" ht="16"/>
    <row r="3208" ht="16"/>
    <row r="3209" ht="16"/>
    <row r="3210" ht="16"/>
    <row r="3211" ht="16"/>
    <row r="3212" ht="16"/>
    <row r="3213" ht="16"/>
    <row r="3214" ht="16"/>
    <row r="3215" ht="16"/>
    <row r="3216" ht="16"/>
    <row r="3217" ht="16"/>
    <row r="3218" ht="16"/>
    <row r="3219" ht="16"/>
    <row r="3220" ht="16"/>
    <row r="3221" ht="16"/>
    <row r="3222" ht="16"/>
    <row r="3223" ht="16"/>
    <row r="3224" ht="16"/>
    <row r="3225" ht="16"/>
    <row r="3226" ht="16"/>
    <row r="3227" ht="16"/>
    <row r="3228" ht="16"/>
    <row r="3229" ht="16"/>
    <row r="3230" ht="16"/>
    <row r="3231" ht="16"/>
    <row r="3232" ht="16"/>
    <row r="3233" ht="16"/>
    <row r="3234" ht="16"/>
    <row r="3235" ht="16"/>
    <row r="3236" ht="16"/>
    <row r="3237" ht="16"/>
    <row r="3238" ht="16"/>
    <row r="3239" ht="16"/>
    <row r="3240" ht="16"/>
    <row r="3241" ht="16"/>
    <row r="3242" ht="16"/>
    <row r="3243" ht="16"/>
    <row r="3244" ht="16"/>
    <row r="3245" ht="16"/>
    <row r="3246" ht="16"/>
    <row r="3247" ht="16"/>
    <row r="3248" ht="16"/>
    <row r="3249" ht="16"/>
    <row r="3250" ht="16"/>
    <row r="3251" ht="16"/>
    <row r="3252" ht="16"/>
    <row r="3253" ht="16"/>
    <row r="3254" ht="16"/>
    <row r="3255" ht="16"/>
    <row r="3256" ht="16"/>
    <row r="3257" ht="16"/>
    <row r="3258" ht="16"/>
    <row r="3259" ht="16"/>
    <row r="3260" ht="16"/>
    <row r="3261" ht="16"/>
    <row r="3262" ht="16"/>
    <row r="3263" ht="16"/>
    <row r="3264" ht="16"/>
    <row r="3265" ht="16"/>
    <row r="3266" ht="16"/>
    <row r="3267" ht="16"/>
    <row r="3268" ht="16"/>
    <row r="3269" ht="16"/>
    <row r="3270" ht="16"/>
    <row r="3271" ht="16"/>
    <row r="3272" ht="16"/>
    <row r="3273" ht="16"/>
    <row r="3274" ht="16"/>
    <row r="3275" ht="16"/>
    <row r="3276" ht="16"/>
    <row r="3277" ht="16"/>
    <row r="3278" ht="16"/>
    <row r="3279" ht="16"/>
    <row r="3280" ht="16"/>
    <row r="3281" ht="16"/>
    <row r="3282" ht="16"/>
    <row r="3283" ht="16"/>
    <row r="3284" ht="16"/>
    <row r="3285" ht="16"/>
    <row r="3286" ht="16"/>
    <row r="3287" ht="16"/>
    <row r="3288" ht="16"/>
    <row r="3289" ht="16"/>
    <row r="3290" ht="16"/>
    <row r="3291" ht="16"/>
    <row r="3292" ht="16"/>
    <row r="3293" ht="16"/>
    <row r="3294" ht="16"/>
    <row r="3295" ht="16"/>
    <row r="3296" ht="16"/>
    <row r="3297" ht="16"/>
    <row r="3298" ht="16"/>
    <row r="3299" ht="16"/>
    <row r="3300" ht="16"/>
    <row r="3301" ht="16"/>
    <row r="3302" ht="16"/>
    <row r="3303" ht="16"/>
    <row r="3304" ht="16"/>
    <row r="3305" ht="16"/>
    <row r="3306" ht="16"/>
    <row r="3307" ht="16"/>
    <row r="3308" ht="16"/>
    <row r="3309" ht="16"/>
    <row r="3310" ht="16"/>
    <row r="3311" ht="16"/>
    <row r="3312" ht="16"/>
    <row r="3313" ht="16"/>
    <row r="3314" ht="16"/>
    <row r="3315" ht="16"/>
    <row r="3316" ht="16"/>
    <row r="3317" ht="16"/>
    <row r="3318" ht="16"/>
    <row r="3319" ht="16"/>
    <row r="3320" ht="16"/>
    <row r="3321" ht="16"/>
    <row r="3322" ht="16"/>
    <row r="3323" ht="16"/>
    <row r="3324" ht="16"/>
    <row r="3325" ht="16"/>
    <row r="3326" ht="16"/>
    <row r="3327" ht="16"/>
    <row r="3328" ht="16"/>
    <row r="3329" ht="16"/>
    <row r="3330" ht="16"/>
    <row r="3331" ht="16"/>
    <row r="3332" ht="16"/>
    <row r="3333" ht="16"/>
    <row r="3334" ht="16"/>
    <row r="3335" ht="16"/>
    <row r="3336" ht="16"/>
    <row r="3337" ht="16"/>
    <row r="3338" ht="16"/>
    <row r="3339" ht="16"/>
    <row r="3340" ht="16"/>
    <row r="3341" ht="16"/>
    <row r="3342" ht="16"/>
    <row r="3343" ht="16"/>
    <row r="3344" ht="16"/>
    <row r="3345" ht="16"/>
    <row r="3346" ht="16"/>
    <row r="3347" ht="16"/>
    <row r="3348" ht="16"/>
    <row r="3349" ht="16"/>
    <row r="3350" ht="16"/>
    <row r="3351" ht="16"/>
    <row r="3352" ht="16"/>
    <row r="3353" ht="16"/>
    <row r="3354" ht="16"/>
    <row r="3355" ht="16"/>
    <row r="3356" ht="16"/>
    <row r="3357" ht="16"/>
    <row r="3358" ht="16"/>
    <row r="3359" ht="16"/>
    <row r="3360" ht="16"/>
    <row r="3361" ht="16"/>
    <row r="3362" ht="16"/>
    <row r="3363" ht="16"/>
    <row r="3364" ht="16"/>
    <row r="3365" ht="16"/>
    <row r="3366" ht="16"/>
    <row r="3367" ht="16"/>
    <row r="3368" ht="16"/>
    <row r="3369" ht="16"/>
    <row r="3370" ht="16"/>
    <row r="3371" ht="16"/>
    <row r="3372" ht="16"/>
    <row r="3373" ht="16"/>
    <row r="3374" ht="16"/>
    <row r="3375" ht="16"/>
    <row r="3376" ht="16"/>
    <row r="3377" ht="16"/>
    <row r="3378" ht="16"/>
    <row r="3379" ht="16"/>
    <row r="3380" ht="16"/>
    <row r="3381" ht="16"/>
    <row r="3382" ht="16"/>
    <row r="3383" ht="16"/>
    <row r="3384" ht="16"/>
    <row r="3385" ht="16"/>
    <row r="3386" ht="16"/>
    <row r="3387" ht="16"/>
    <row r="3388" ht="16"/>
    <row r="3389" ht="16"/>
    <row r="3390" ht="16"/>
    <row r="3391" ht="16"/>
    <row r="3392" ht="16"/>
    <row r="3393" ht="16"/>
    <row r="3394" ht="16"/>
    <row r="3395" ht="16"/>
    <row r="3396" ht="16"/>
    <row r="3397" ht="16"/>
    <row r="3398" ht="16"/>
    <row r="3399" ht="16"/>
    <row r="3400" ht="16"/>
    <row r="3401" ht="16"/>
    <row r="3402" ht="16"/>
    <row r="3403" ht="16"/>
    <row r="3404" ht="16"/>
    <row r="3405" ht="16"/>
    <row r="3406" ht="16"/>
    <row r="3407" ht="16"/>
    <row r="3408" ht="16"/>
    <row r="3409" ht="16"/>
    <row r="3410" ht="16"/>
    <row r="3411" ht="16"/>
    <row r="3412" ht="16"/>
    <row r="3413" ht="16"/>
    <row r="3414" ht="16"/>
    <row r="3415" ht="16"/>
    <row r="3416" ht="16"/>
    <row r="3417" ht="16"/>
    <row r="3418" ht="16"/>
    <row r="3419" ht="16"/>
    <row r="3420" ht="16"/>
    <row r="3421" ht="16"/>
    <row r="3422" ht="16"/>
    <row r="3423" ht="16"/>
    <row r="3424" ht="16"/>
    <row r="3425" ht="16"/>
    <row r="3426" ht="16"/>
    <row r="3427" ht="16"/>
    <row r="3428" ht="16"/>
    <row r="3429" ht="16"/>
    <row r="3430" ht="16"/>
    <row r="3431" ht="16"/>
    <row r="3432" ht="16"/>
    <row r="3433" ht="16"/>
    <row r="3434" ht="16"/>
    <row r="3435" ht="16"/>
    <row r="3436" ht="16"/>
    <row r="3437" ht="16"/>
    <row r="3438" ht="16"/>
    <row r="3439" ht="16"/>
    <row r="3440" ht="16"/>
    <row r="3441" ht="16"/>
    <row r="3442" ht="16"/>
    <row r="3443" ht="16"/>
    <row r="3444" ht="16"/>
    <row r="3445" ht="16"/>
    <row r="3446" ht="16"/>
    <row r="3447" ht="16"/>
    <row r="3448" ht="16"/>
    <row r="3449" ht="16"/>
    <row r="3450" ht="16"/>
    <row r="3451" ht="16"/>
    <row r="3452" ht="16"/>
    <row r="3453" ht="16"/>
    <row r="3454" ht="16"/>
    <row r="3455" ht="16"/>
    <row r="3456" ht="16"/>
    <row r="3457" ht="16"/>
    <row r="3458" ht="16"/>
    <row r="3459" ht="16"/>
    <row r="3460" ht="16"/>
    <row r="3461" ht="16"/>
    <row r="3462" ht="16"/>
    <row r="3463" ht="16"/>
    <row r="3464" ht="16"/>
    <row r="3465" ht="16"/>
    <row r="3466" ht="16"/>
    <row r="3467" ht="16"/>
    <row r="3468" ht="16"/>
    <row r="3469" ht="16"/>
    <row r="3470" ht="16"/>
    <row r="3471" ht="16"/>
    <row r="3472" ht="16"/>
    <row r="3473" ht="16"/>
    <row r="3474" ht="16"/>
    <row r="3475" ht="16"/>
    <row r="3476" ht="16"/>
    <row r="3477" ht="16"/>
    <row r="3478" ht="16"/>
    <row r="3479" ht="16"/>
    <row r="3480" ht="16"/>
    <row r="3481" ht="16"/>
    <row r="3482" ht="16"/>
    <row r="3483" ht="16"/>
    <row r="3484" ht="16"/>
    <row r="3485" ht="16"/>
    <row r="3486" ht="16"/>
    <row r="3487" ht="16"/>
    <row r="3488" ht="16"/>
    <row r="3489" ht="16"/>
    <row r="3490" ht="16"/>
    <row r="3491" ht="16"/>
    <row r="3492" ht="16"/>
    <row r="3493" ht="16"/>
    <row r="3494" ht="16"/>
    <row r="3495" ht="16"/>
    <row r="3496" ht="16"/>
    <row r="3497" ht="16"/>
    <row r="3498" ht="16"/>
    <row r="3499" ht="16"/>
    <row r="3500" ht="16"/>
    <row r="3501" ht="16"/>
    <row r="3502" ht="16"/>
    <row r="3503" ht="16"/>
    <row r="3504" ht="16"/>
    <row r="3505" ht="16"/>
    <row r="3506" ht="16"/>
    <row r="3507" ht="16"/>
    <row r="3508" ht="16"/>
    <row r="3509" ht="16"/>
    <row r="3510" ht="16"/>
    <row r="3511" ht="16"/>
    <row r="3512" ht="16"/>
    <row r="3513" ht="16"/>
    <row r="3514" ht="16"/>
    <row r="3515" ht="16"/>
    <row r="3516" ht="16"/>
    <row r="3517" ht="16"/>
    <row r="3518" ht="16"/>
    <row r="3519" ht="16"/>
    <row r="3520" ht="16"/>
    <row r="3521" ht="16"/>
    <row r="3522" ht="16"/>
    <row r="3523" ht="16"/>
    <row r="3524" ht="16"/>
    <row r="3525" ht="16"/>
    <row r="3526" ht="16"/>
    <row r="3527" ht="16"/>
    <row r="3528" ht="16"/>
    <row r="3529" ht="16"/>
    <row r="3530" ht="16"/>
    <row r="3531" ht="16"/>
    <row r="3532" ht="16"/>
    <row r="3533" ht="16"/>
    <row r="3534" ht="16"/>
    <row r="3535" ht="16"/>
    <row r="3536" ht="16"/>
    <row r="3537" ht="16"/>
    <row r="3538" ht="16"/>
    <row r="3539" ht="16"/>
    <row r="3540" ht="16"/>
    <row r="3541" ht="16"/>
    <row r="3542" ht="16"/>
    <row r="3543" ht="16"/>
    <row r="3544" ht="16"/>
    <row r="3545" ht="16"/>
    <row r="3546" ht="16"/>
    <row r="3547" ht="16"/>
    <row r="3548" ht="16"/>
    <row r="3549" ht="16"/>
    <row r="3550" ht="16"/>
    <row r="3551" ht="16"/>
    <row r="3552" ht="16"/>
    <row r="3553" ht="16"/>
    <row r="3554" ht="16"/>
    <row r="3555" ht="16"/>
    <row r="3556" ht="16"/>
    <row r="3557" ht="16"/>
    <row r="3558" ht="16"/>
    <row r="3559" ht="16"/>
    <row r="3560" ht="16"/>
    <row r="3561" ht="16"/>
    <row r="3562" ht="16"/>
    <row r="3563" ht="16"/>
    <row r="3564" ht="16"/>
    <row r="3565" ht="16"/>
    <row r="3566" ht="16"/>
    <row r="3567" ht="16"/>
    <row r="3568" ht="16"/>
    <row r="3569" ht="16"/>
    <row r="3570" ht="16"/>
    <row r="3571" ht="16"/>
    <row r="3572" ht="16"/>
    <row r="3573" ht="16"/>
    <row r="3574" ht="16"/>
    <row r="3575" ht="16"/>
    <row r="3576" ht="16"/>
    <row r="3577" ht="16"/>
    <row r="3578" ht="16"/>
    <row r="3579" ht="16"/>
    <row r="3580" ht="16"/>
    <row r="3581" ht="16"/>
    <row r="3582" ht="16"/>
    <row r="3583" ht="16"/>
    <row r="3584" ht="16"/>
    <row r="3585" ht="16"/>
    <row r="3586" ht="16"/>
    <row r="3587" ht="16"/>
    <row r="3588" ht="16"/>
    <row r="3589" ht="16"/>
    <row r="3590" ht="16"/>
    <row r="3591" ht="16"/>
    <row r="3592" ht="16"/>
    <row r="3593" ht="16"/>
    <row r="3594" ht="16"/>
    <row r="3595" ht="16"/>
    <row r="3596" ht="16"/>
    <row r="3597" ht="16"/>
    <row r="3598" ht="16"/>
    <row r="3599" ht="16"/>
    <row r="3600" ht="16"/>
    <row r="3601" ht="16"/>
    <row r="3602" ht="16"/>
    <row r="3603" ht="16"/>
    <row r="3604" ht="16"/>
    <row r="3605" ht="16"/>
    <row r="3606" ht="16"/>
    <row r="3607" ht="16"/>
    <row r="3608" ht="16"/>
    <row r="3609" ht="16"/>
    <row r="3610" ht="16"/>
    <row r="3611" ht="16"/>
    <row r="3612" ht="16"/>
    <row r="3613" ht="16"/>
    <row r="3614" ht="16"/>
    <row r="3615" ht="16"/>
    <row r="3616" ht="16"/>
    <row r="3617" ht="16"/>
    <row r="3618" ht="16"/>
    <row r="3619" ht="16"/>
    <row r="3620" ht="16"/>
    <row r="3621" ht="16"/>
    <row r="3622" ht="16"/>
    <row r="3623" ht="16"/>
    <row r="3624" ht="16"/>
    <row r="3625" ht="16"/>
    <row r="3626" ht="16"/>
    <row r="3627" ht="16"/>
    <row r="3628" ht="16"/>
    <row r="3629" ht="16"/>
    <row r="3630" ht="16"/>
    <row r="3631" ht="16"/>
    <row r="3632" ht="16"/>
    <row r="3633" ht="16"/>
    <row r="3634" ht="16"/>
    <row r="3635" ht="16"/>
    <row r="3636" ht="16"/>
    <row r="3637" ht="16"/>
    <row r="3638" ht="16"/>
    <row r="3639" ht="16"/>
    <row r="3640" ht="16"/>
    <row r="3641" ht="16"/>
    <row r="3642" ht="16"/>
    <row r="3643" ht="16"/>
    <row r="3644" ht="16"/>
    <row r="3645" ht="16"/>
    <row r="3646" ht="16"/>
    <row r="3647" ht="16"/>
    <row r="3648" ht="16"/>
    <row r="3649" ht="16"/>
    <row r="3650" ht="16"/>
    <row r="3651" ht="16"/>
    <row r="3652" ht="16"/>
    <row r="3653" ht="16"/>
    <row r="3654" ht="16"/>
    <row r="3655" ht="16"/>
    <row r="3656" ht="16"/>
    <row r="3657" ht="16"/>
    <row r="3658" ht="16"/>
    <row r="3659" ht="16"/>
    <row r="3660" ht="16"/>
    <row r="3661" ht="16"/>
    <row r="3662" ht="16"/>
    <row r="3663" ht="16"/>
    <row r="3664" ht="16"/>
    <row r="3665" ht="16"/>
    <row r="3666" ht="16"/>
    <row r="3667" ht="16"/>
    <row r="3668" ht="16"/>
    <row r="3669" ht="16"/>
    <row r="3670" ht="16"/>
    <row r="3671" ht="16"/>
    <row r="3672" ht="16"/>
    <row r="3673" ht="16"/>
    <row r="3674" ht="16"/>
    <row r="3675" ht="16"/>
    <row r="3676" ht="16"/>
    <row r="3677" ht="16"/>
    <row r="3678" ht="16"/>
    <row r="3679" ht="16"/>
    <row r="3680" ht="16"/>
    <row r="3681" ht="16"/>
    <row r="3682" ht="16"/>
    <row r="3683" ht="16"/>
    <row r="3684" ht="16"/>
    <row r="3685" ht="16"/>
    <row r="3686" ht="16"/>
    <row r="3687" ht="16"/>
    <row r="3688" ht="16"/>
    <row r="3689" ht="16"/>
    <row r="3690" ht="16"/>
    <row r="3691" ht="16"/>
    <row r="3692" ht="16"/>
    <row r="3693" ht="16"/>
    <row r="3694" ht="16"/>
    <row r="3695" ht="16"/>
    <row r="3696" ht="16"/>
    <row r="3697" ht="16"/>
    <row r="3698" ht="16"/>
    <row r="3699" ht="16"/>
    <row r="3700" ht="16"/>
    <row r="3701" ht="16"/>
    <row r="3702" ht="16"/>
    <row r="3703" ht="16"/>
    <row r="3704" ht="16"/>
    <row r="3705" ht="16"/>
    <row r="3706" ht="16"/>
    <row r="3707" ht="16"/>
    <row r="3708" ht="16"/>
    <row r="3709" ht="16"/>
    <row r="3710" ht="16"/>
    <row r="3711" ht="16"/>
    <row r="3712" ht="16"/>
    <row r="3713" ht="16"/>
    <row r="3714" ht="16"/>
    <row r="3715" ht="16"/>
    <row r="3716" ht="16"/>
    <row r="3717" ht="16"/>
    <row r="3718" ht="16"/>
    <row r="3719" ht="16"/>
    <row r="3720" ht="16"/>
    <row r="3721" ht="16"/>
    <row r="3722" ht="16"/>
    <row r="3723" ht="16"/>
    <row r="3724" ht="16"/>
    <row r="3725" ht="16"/>
    <row r="3726" ht="16"/>
    <row r="3727" ht="16"/>
    <row r="3728" ht="16"/>
    <row r="3729" ht="16"/>
    <row r="3730" ht="16"/>
    <row r="3731" ht="16"/>
    <row r="3732" ht="16"/>
    <row r="3733" ht="16"/>
    <row r="3734" ht="16"/>
    <row r="3735" ht="16"/>
    <row r="3736" ht="16"/>
    <row r="3737" ht="16"/>
    <row r="3738" ht="16"/>
    <row r="3739" ht="16"/>
    <row r="3740" ht="16"/>
    <row r="3741" ht="16"/>
    <row r="3742" ht="16"/>
    <row r="3743" ht="16"/>
    <row r="3744" ht="16"/>
    <row r="3745" ht="16"/>
    <row r="3746" ht="16"/>
    <row r="3747" ht="16"/>
    <row r="3748" ht="16"/>
    <row r="3749" ht="16"/>
    <row r="3750" ht="16"/>
    <row r="3751" ht="16"/>
    <row r="3752" ht="16"/>
    <row r="3753" ht="16"/>
    <row r="3754" ht="16"/>
    <row r="3755" ht="16"/>
    <row r="3756" ht="16"/>
    <row r="3757" ht="16"/>
    <row r="3758" ht="16"/>
    <row r="3759" ht="16"/>
    <row r="3760" ht="16"/>
    <row r="3761" ht="16"/>
    <row r="3762" ht="16"/>
    <row r="3763" ht="16"/>
    <row r="3764" ht="16"/>
    <row r="3765" ht="16"/>
    <row r="3766" ht="16"/>
    <row r="3767" ht="16"/>
    <row r="3768" ht="16"/>
    <row r="3769" ht="16"/>
    <row r="3770" ht="16"/>
    <row r="3771" ht="16"/>
    <row r="3772" ht="16"/>
    <row r="3773" ht="16"/>
    <row r="3774" ht="16"/>
    <row r="3775" ht="16"/>
    <row r="3776" ht="16"/>
    <row r="3777" ht="16"/>
    <row r="3778" ht="16"/>
    <row r="3779" ht="16"/>
    <row r="3780" ht="16"/>
    <row r="3781" ht="16"/>
    <row r="3782" ht="16"/>
    <row r="3783" ht="16"/>
    <row r="3784" ht="16"/>
    <row r="3785" ht="16"/>
    <row r="3786" ht="16"/>
    <row r="3787" ht="16"/>
    <row r="3788" ht="16"/>
    <row r="3789" ht="16"/>
    <row r="3790" ht="16"/>
    <row r="3791" ht="16"/>
    <row r="3792" ht="16"/>
    <row r="3793" ht="16"/>
    <row r="3794" ht="16"/>
    <row r="3795" ht="16"/>
    <row r="3796" ht="16"/>
    <row r="3797" ht="16"/>
    <row r="3798" ht="16"/>
    <row r="3799" ht="16"/>
    <row r="3800" ht="16"/>
    <row r="3801" ht="16"/>
    <row r="3802" ht="16"/>
    <row r="3803" ht="16"/>
    <row r="3804" ht="16"/>
    <row r="3805" ht="16"/>
    <row r="3806" ht="16"/>
    <row r="3807" ht="16"/>
    <row r="3808" ht="16"/>
    <row r="3809" ht="16"/>
    <row r="3810" ht="16"/>
    <row r="3811" ht="16"/>
    <row r="3812" ht="16"/>
    <row r="3813" ht="16"/>
    <row r="3814" ht="16"/>
    <row r="3815" ht="16"/>
    <row r="3816" ht="16"/>
    <row r="3817" ht="16"/>
    <row r="3818" ht="16"/>
    <row r="3819" ht="16"/>
    <row r="3820" ht="16"/>
    <row r="3821" ht="16"/>
    <row r="3822" ht="16"/>
    <row r="3823" ht="16"/>
    <row r="3824" ht="16"/>
    <row r="3825" ht="16"/>
    <row r="3826" ht="16"/>
    <row r="3827" ht="16"/>
    <row r="3828" ht="16"/>
    <row r="3829" ht="16"/>
    <row r="3830" ht="16"/>
    <row r="3831" ht="16"/>
    <row r="3832" ht="16"/>
    <row r="3833" ht="16"/>
    <row r="3834" ht="16"/>
    <row r="3835" ht="16"/>
    <row r="3836" ht="16"/>
    <row r="3837" ht="16"/>
    <row r="3838" ht="16"/>
    <row r="3839" ht="16"/>
    <row r="3840" ht="16"/>
    <row r="3841" ht="16"/>
    <row r="3842" ht="16"/>
    <row r="3843" ht="16"/>
    <row r="3844" ht="16"/>
    <row r="3845" ht="16"/>
    <row r="3846" ht="16"/>
    <row r="3847" ht="16"/>
    <row r="3848" ht="16"/>
    <row r="3849" ht="16"/>
    <row r="3850" ht="16"/>
    <row r="3851" ht="16"/>
    <row r="3852" ht="16"/>
    <row r="3853" ht="16"/>
    <row r="3854" ht="16"/>
    <row r="3855" ht="16"/>
    <row r="3856" ht="16"/>
    <row r="3857" ht="16"/>
    <row r="3858" ht="16"/>
    <row r="3859" ht="16"/>
    <row r="3860" ht="16"/>
    <row r="3861" ht="16"/>
    <row r="3862" ht="16"/>
    <row r="3863" ht="16"/>
    <row r="3864" ht="16"/>
    <row r="3865" ht="16"/>
    <row r="3866" ht="16"/>
    <row r="3867" ht="16"/>
    <row r="3868" ht="16"/>
    <row r="3869" ht="16"/>
    <row r="3870" ht="16"/>
    <row r="3871" ht="16"/>
    <row r="3872" ht="16"/>
    <row r="3873" ht="16"/>
    <row r="3874" ht="16"/>
    <row r="3875" ht="16"/>
    <row r="3876" ht="16"/>
    <row r="3877" ht="16"/>
    <row r="3878" ht="16"/>
    <row r="3879" ht="16"/>
    <row r="3880" ht="16"/>
    <row r="3881" ht="16"/>
    <row r="3882" ht="16"/>
    <row r="3883" ht="16"/>
    <row r="3884" ht="16"/>
    <row r="3885" ht="16"/>
    <row r="3886" ht="16"/>
    <row r="3887" ht="16"/>
    <row r="3888" ht="16"/>
    <row r="3889" ht="16"/>
    <row r="3890" ht="16"/>
    <row r="3891" ht="16"/>
    <row r="3892" ht="16"/>
    <row r="3893" ht="16"/>
    <row r="3894" ht="16"/>
    <row r="3895" ht="16"/>
    <row r="3896" ht="16"/>
    <row r="3897" ht="16"/>
    <row r="3898" ht="16"/>
    <row r="3899" ht="16"/>
    <row r="3900" ht="16"/>
    <row r="3901" ht="16"/>
    <row r="3902" ht="16"/>
    <row r="3903" ht="16"/>
    <row r="3904" ht="16"/>
    <row r="3905" ht="16"/>
    <row r="3906" ht="16"/>
    <row r="3907" ht="16"/>
    <row r="3908" ht="16"/>
    <row r="3909" ht="16"/>
    <row r="3910" ht="16"/>
    <row r="3911" ht="16"/>
    <row r="3912" ht="16"/>
    <row r="3913" ht="16"/>
    <row r="3914" ht="16"/>
    <row r="3915" ht="16"/>
    <row r="3916" ht="16"/>
    <row r="3917" ht="16"/>
    <row r="3918" ht="16"/>
    <row r="3919" ht="16"/>
    <row r="3920" ht="16"/>
    <row r="3921" ht="16"/>
    <row r="3922" ht="16"/>
    <row r="3923" ht="16"/>
    <row r="3924" ht="16"/>
    <row r="3925" ht="16"/>
    <row r="3926" ht="16"/>
    <row r="3927" ht="16"/>
    <row r="3928" ht="16"/>
    <row r="3929" ht="16"/>
    <row r="3930" ht="16"/>
    <row r="3931" ht="16"/>
    <row r="3932" ht="16"/>
    <row r="3933" ht="16"/>
    <row r="3934" ht="16"/>
    <row r="3935" ht="16"/>
    <row r="3936" ht="16"/>
    <row r="3937" ht="16"/>
    <row r="3938" ht="16"/>
    <row r="3939" ht="16"/>
    <row r="3940" ht="16"/>
    <row r="3941" ht="16"/>
    <row r="3942" ht="16"/>
    <row r="3943" ht="16"/>
    <row r="3944" ht="16"/>
    <row r="3945" ht="16"/>
    <row r="3946" ht="16"/>
    <row r="3947" ht="16"/>
    <row r="3948" ht="16"/>
    <row r="3949" ht="16"/>
    <row r="3950" ht="16"/>
    <row r="3951" ht="16"/>
    <row r="3952" ht="16"/>
    <row r="3953" ht="16"/>
    <row r="3954" ht="16"/>
    <row r="3955" ht="16"/>
    <row r="3956" ht="16"/>
    <row r="3957" ht="16"/>
    <row r="3958" ht="16"/>
    <row r="3959" ht="16"/>
    <row r="3960" ht="16"/>
    <row r="3961" ht="16"/>
    <row r="3962" ht="16"/>
    <row r="3963" ht="16"/>
    <row r="3964" ht="16"/>
    <row r="3965" ht="16"/>
    <row r="3966" ht="16"/>
    <row r="3967" ht="16"/>
    <row r="3968" ht="16"/>
    <row r="3969" ht="16"/>
    <row r="3970" ht="16"/>
    <row r="3971" ht="16"/>
    <row r="3972" ht="16"/>
    <row r="3973" ht="16"/>
    <row r="3974" ht="16"/>
    <row r="3975" ht="16"/>
    <row r="3976" ht="16"/>
    <row r="3977" ht="16"/>
    <row r="3978" ht="16"/>
    <row r="3979" ht="16"/>
    <row r="3980" ht="16"/>
    <row r="3981" ht="16"/>
    <row r="3982" ht="16"/>
    <row r="3983" ht="16"/>
    <row r="3984" ht="16"/>
    <row r="3985" ht="16"/>
    <row r="3986" ht="16"/>
    <row r="3987" ht="16"/>
    <row r="3988" ht="16"/>
    <row r="3989" ht="16"/>
    <row r="3990" ht="16"/>
    <row r="3991" ht="16"/>
    <row r="3992" ht="16"/>
    <row r="3993" ht="16"/>
    <row r="3994" ht="16"/>
    <row r="3995" ht="16"/>
    <row r="3996" ht="16"/>
    <row r="3997" ht="16"/>
    <row r="3998" ht="16"/>
    <row r="3999" ht="16"/>
    <row r="4000" ht="16"/>
    <row r="4001" ht="16"/>
    <row r="4002" ht="16"/>
    <row r="4003" ht="16"/>
    <row r="4004" ht="16"/>
    <row r="4005" ht="16"/>
    <row r="4006" ht="16"/>
    <row r="4007" ht="16"/>
    <row r="4008" ht="16"/>
    <row r="4009" ht="16"/>
    <row r="4010" ht="16"/>
    <row r="4011" ht="16"/>
    <row r="4012" ht="16"/>
    <row r="4013" ht="16"/>
    <row r="4014" ht="16"/>
    <row r="4015" ht="16"/>
    <row r="4016" ht="16"/>
    <row r="4017" ht="16"/>
    <row r="4018" ht="16"/>
    <row r="4019" ht="16"/>
    <row r="4020" ht="16"/>
    <row r="4021" ht="16"/>
    <row r="4022" ht="16"/>
    <row r="4023" ht="16"/>
    <row r="4024" ht="16"/>
    <row r="4025" ht="16"/>
    <row r="4026" ht="16"/>
    <row r="4027" ht="16"/>
    <row r="4028" ht="16"/>
    <row r="4029" ht="16"/>
    <row r="4030" ht="16"/>
    <row r="4031" ht="16"/>
    <row r="4032" ht="16"/>
    <row r="4033" ht="16"/>
    <row r="4034" ht="16"/>
    <row r="4035" ht="16"/>
    <row r="4036" ht="16"/>
    <row r="4037" ht="16"/>
    <row r="4038" ht="16"/>
    <row r="4039" ht="16"/>
    <row r="4040" ht="16"/>
    <row r="4041" ht="16"/>
    <row r="4042" ht="16"/>
    <row r="4043" ht="16"/>
    <row r="4044" ht="16"/>
    <row r="4045" ht="16"/>
    <row r="4046" ht="16"/>
    <row r="4047" ht="16"/>
    <row r="4048" ht="16"/>
    <row r="4049" ht="16"/>
    <row r="4050" ht="16"/>
    <row r="4051" ht="16"/>
    <row r="4052" ht="16"/>
    <row r="4053" ht="16"/>
    <row r="4054" ht="16"/>
    <row r="4055" ht="16"/>
    <row r="4056" ht="16"/>
    <row r="4057" ht="16"/>
    <row r="4058" ht="16"/>
    <row r="4059" ht="16"/>
    <row r="4060" ht="16"/>
    <row r="4061" ht="16"/>
    <row r="4062" ht="16"/>
    <row r="4063" ht="16"/>
    <row r="4064" ht="16"/>
    <row r="4065" ht="16"/>
    <row r="4066" ht="16"/>
    <row r="4067" ht="16"/>
    <row r="4068" ht="16"/>
    <row r="4069" ht="16"/>
    <row r="4070" ht="16"/>
    <row r="4071" ht="16"/>
    <row r="4072" ht="16"/>
    <row r="4073" ht="16"/>
    <row r="4074" ht="16"/>
    <row r="4075" ht="16"/>
    <row r="4076" ht="16"/>
    <row r="4077" ht="16"/>
    <row r="4078" ht="16"/>
    <row r="4079" ht="16"/>
    <row r="4080" ht="16"/>
    <row r="4081" ht="16"/>
    <row r="4082" ht="16"/>
    <row r="4083" ht="16"/>
    <row r="4084" ht="16"/>
    <row r="4085" ht="16"/>
    <row r="4086" ht="16"/>
    <row r="4087" ht="16"/>
    <row r="4088" ht="16"/>
    <row r="4089" ht="16"/>
    <row r="4090" ht="16"/>
    <row r="4091" ht="16"/>
    <row r="4092" ht="16"/>
    <row r="4093" ht="16"/>
    <row r="4094" ht="16"/>
    <row r="4095" ht="16"/>
    <row r="4096" ht="16"/>
    <row r="4097" ht="16"/>
    <row r="4098" ht="16"/>
    <row r="4099" ht="16"/>
    <row r="4100" ht="16"/>
    <row r="4101" ht="16"/>
    <row r="4102" ht="16"/>
    <row r="4103" ht="16"/>
    <row r="4104" ht="16"/>
    <row r="4105" ht="16"/>
    <row r="4106" ht="16"/>
    <row r="4107" ht="16"/>
    <row r="4108" ht="16"/>
    <row r="4109" ht="16"/>
    <row r="4110" ht="16"/>
    <row r="4111" ht="16"/>
    <row r="4112" ht="16"/>
    <row r="4113" ht="16"/>
    <row r="4114" ht="16"/>
    <row r="4115" ht="16"/>
    <row r="4116" ht="16"/>
    <row r="4117" ht="16"/>
    <row r="4118" ht="16"/>
    <row r="4119" ht="16"/>
    <row r="4120" ht="16"/>
    <row r="4121" ht="16"/>
    <row r="4122" ht="16"/>
    <row r="4123" ht="16"/>
    <row r="4124" ht="16"/>
    <row r="4125" ht="16"/>
    <row r="4126" ht="16"/>
    <row r="4127" ht="16"/>
    <row r="4128" ht="16"/>
    <row r="4129" ht="16"/>
    <row r="4130" ht="16"/>
    <row r="4131" ht="16"/>
    <row r="4132" ht="16"/>
    <row r="4133" ht="16"/>
    <row r="4134" ht="16"/>
    <row r="4135" ht="16"/>
    <row r="4136" ht="16"/>
    <row r="4137" ht="16"/>
    <row r="4138" ht="16"/>
    <row r="4139" ht="16"/>
    <row r="4140" ht="16"/>
    <row r="4141" ht="16"/>
    <row r="4142" ht="16"/>
    <row r="4143" ht="16"/>
    <row r="4144" ht="16"/>
    <row r="4145" ht="16"/>
    <row r="4146" ht="16"/>
    <row r="4147" ht="16"/>
    <row r="4148" ht="16"/>
    <row r="4149" ht="16"/>
    <row r="4150" ht="16"/>
    <row r="4151" ht="16"/>
    <row r="4152" ht="16"/>
    <row r="4153" ht="16"/>
    <row r="4154" ht="16"/>
    <row r="4155" ht="16"/>
    <row r="4156" ht="16"/>
    <row r="4157" ht="16"/>
    <row r="4158" ht="16"/>
    <row r="4159" ht="16"/>
    <row r="4160" ht="16"/>
    <row r="4161" ht="16"/>
    <row r="4162" ht="16"/>
    <row r="4163" ht="16"/>
    <row r="4164" ht="16"/>
    <row r="4165" ht="16"/>
    <row r="4166" ht="16"/>
    <row r="4167" ht="16"/>
    <row r="4168" ht="16"/>
    <row r="4169" ht="16"/>
    <row r="4170" ht="16"/>
    <row r="4171" ht="16"/>
    <row r="4172" ht="16"/>
    <row r="4173" ht="16"/>
    <row r="4174" ht="16"/>
    <row r="4175" ht="16"/>
    <row r="4176" ht="16"/>
    <row r="4177" ht="16"/>
    <row r="4178" ht="16"/>
    <row r="4179" ht="16"/>
    <row r="4180" ht="16"/>
    <row r="4181" ht="16"/>
    <row r="4182" ht="16"/>
    <row r="4183" ht="16"/>
    <row r="4184" ht="16"/>
    <row r="4185" ht="16"/>
    <row r="4186" ht="16"/>
    <row r="4187" ht="16"/>
    <row r="4188" ht="16"/>
    <row r="4189" ht="16"/>
    <row r="4190" ht="16"/>
    <row r="4191" ht="16"/>
    <row r="4192" ht="16"/>
    <row r="4193" ht="16"/>
    <row r="4194" ht="16"/>
    <row r="4195" ht="16"/>
    <row r="4196" ht="16"/>
    <row r="4197" ht="16"/>
    <row r="4198" ht="16"/>
    <row r="4199" ht="16"/>
    <row r="4200" ht="16"/>
    <row r="4201" ht="16"/>
    <row r="4202" ht="16"/>
    <row r="4203" ht="16"/>
    <row r="4204" ht="16"/>
    <row r="4205" ht="16"/>
    <row r="4206" ht="16"/>
    <row r="4207" ht="16"/>
    <row r="4208" ht="16"/>
    <row r="4209" ht="16"/>
    <row r="4210" ht="16"/>
    <row r="4211" ht="16"/>
    <row r="4212" ht="16"/>
    <row r="4213" ht="16"/>
    <row r="4214" ht="16"/>
    <row r="4215" ht="16"/>
    <row r="4216" ht="16"/>
    <row r="4217" ht="16"/>
    <row r="4218" ht="16"/>
    <row r="4219" ht="16"/>
    <row r="4220" ht="16"/>
    <row r="4221" ht="16"/>
    <row r="4222" ht="16"/>
    <row r="4223" ht="16"/>
    <row r="4224" ht="16"/>
    <row r="4225" ht="16"/>
    <row r="4226" ht="16"/>
    <row r="4227" ht="16"/>
    <row r="4228" ht="16"/>
    <row r="4229" ht="16"/>
    <row r="4230" ht="16"/>
    <row r="4231" ht="16"/>
    <row r="4232" ht="16"/>
    <row r="4233" ht="16"/>
    <row r="4234" ht="16"/>
    <row r="4235" ht="16"/>
    <row r="4236" ht="16"/>
    <row r="4237" ht="16"/>
    <row r="4238" ht="16"/>
    <row r="4239" ht="16"/>
    <row r="4240" ht="16"/>
    <row r="4241" ht="16"/>
    <row r="4242" ht="16"/>
    <row r="4243" ht="16"/>
    <row r="4244" ht="16"/>
    <row r="4245" ht="16"/>
    <row r="4246" ht="16"/>
    <row r="4247" ht="16"/>
    <row r="4248" ht="16"/>
    <row r="4249" ht="16"/>
    <row r="4250" ht="16"/>
    <row r="4251" ht="16"/>
    <row r="4252" ht="16"/>
    <row r="4253" ht="16"/>
    <row r="4254" ht="16"/>
    <row r="4255" ht="16"/>
    <row r="4256" ht="16"/>
    <row r="4257" ht="16"/>
    <row r="4258" ht="16"/>
    <row r="4259" ht="16"/>
    <row r="4260" ht="16"/>
    <row r="4261" ht="16"/>
    <row r="4262" ht="16"/>
    <row r="4263" ht="16"/>
    <row r="4264" ht="16"/>
    <row r="4265" ht="16"/>
    <row r="4266" ht="16"/>
    <row r="4267" ht="16"/>
    <row r="4268" ht="16"/>
    <row r="4269" ht="16"/>
    <row r="4270" ht="16"/>
    <row r="4271" ht="16"/>
    <row r="4272" ht="16"/>
    <row r="4273" ht="16"/>
    <row r="4274" ht="16"/>
    <row r="4275" ht="16"/>
    <row r="4276" ht="16"/>
    <row r="4277" ht="16"/>
    <row r="4278" ht="16"/>
    <row r="4279" ht="16"/>
    <row r="4280" ht="16"/>
    <row r="4281" ht="16"/>
    <row r="4282" ht="16"/>
    <row r="4283" ht="16"/>
    <row r="4284" ht="16"/>
    <row r="4285" ht="16"/>
    <row r="4286" ht="16"/>
    <row r="4287" ht="16"/>
    <row r="4288" ht="16"/>
    <row r="4289" ht="16"/>
    <row r="4290" ht="16"/>
    <row r="4291" ht="16"/>
    <row r="4292" ht="16"/>
    <row r="4293" ht="16"/>
    <row r="4294" ht="16"/>
    <row r="4295" ht="16"/>
    <row r="4296" ht="16"/>
    <row r="4297" ht="16"/>
    <row r="4298" ht="16"/>
    <row r="4299" ht="16"/>
    <row r="4300" ht="16"/>
    <row r="4301" ht="16"/>
    <row r="4302" ht="16"/>
    <row r="4303" ht="16"/>
    <row r="4304" ht="16"/>
    <row r="4305" ht="16"/>
    <row r="4306" ht="16"/>
    <row r="4307" ht="16"/>
    <row r="4308" ht="16"/>
    <row r="4309" ht="16"/>
    <row r="4310" ht="16"/>
    <row r="4311" ht="16"/>
    <row r="4312" ht="16"/>
    <row r="4313" ht="16"/>
    <row r="4314" ht="16"/>
    <row r="4315" ht="16"/>
    <row r="4316" ht="16"/>
    <row r="4317" ht="16"/>
    <row r="4318" ht="16"/>
    <row r="4319" ht="16"/>
    <row r="4320" ht="16"/>
    <row r="4321" ht="16"/>
    <row r="4322" ht="16"/>
    <row r="4323" ht="16"/>
    <row r="4324" ht="16"/>
    <row r="4325" ht="16"/>
    <row r="4326" ht="16"/>
    <row r="4327" ht="16"/>
    <row r="4328" ht="16"/>
    <row r="4329" ht="16"/>
    <row r="4330" ht="16"/>
    <row r="4331" ht="16"/>
    <row r="4332" ht="16"/>
    <row r="4333" ht="16"/>
    <row r="4334" ht="16"/>
    <row r="4335" ht="16"/>
    <row r="4336" ht="16"/>
    <row r="4337" ht="16"/>
    <row r="4338" ht="16"/>
    <row r="4339" ht="16"/>
    <row r="4340" ht="16"/>
    <row r="4341" ht="16"/>
    <row r="4342" ht="16"/>
    <row r="4343" ht="16"/>
    <row r="4344" ht="16"/>
    <row r="4345" ht="16"/>
    <row r="4346" ht="16"/>
    <row r="4347" ht="16"/>
    <row r="4348" ht="16"/>
    <row r="4349" ht="16"/>
    <row r="4350" ht="16"/>
    <row r="4351" ht="16"/>
    <row r="4352" ht="16"/>
    <row r="4353" ht="16"/>
    <row r="4354" ht="16"/>
    <row r="4355" ht="16"/>
    <row r="4356" ht="16"/>
    <row r="4357" ht="16"/>
    <row r="4358" ht="16"/>
    <row r="4359" ht="16"/>
    <row r="4360" ht="16"/>
    <row r="4361" ht="16"/>
    <row r="4362" ht="16"/>
    <row r="4363" ht="16"/>
    <row r="4364" ht="16"/>
    <row r="4365" ht="16"/>
    <row r="4366" ht="16"/>
    <row r="4367" ht="16"/>
    <row r="4368" ht="16"/>
    <row r="4369" ht="16"/>
    <row r="4370" ht="16"/>
    <row r="4371" ht="16"/>
    <row r="4372" ht="16"/>
    <row r="4373" ht="16"/>
    <row r="4374" ht="16"/>
    <row r="4375" ht="16"/>
    <row r="4376" ht="16"/>
    <row r="4377" ht="16"/>
    <row r="4378" ht="16"/>
    <row r="4379" ht="16"/>
    <row r="4380" ht="16"/>
    <row r="4381" ht="16"/>
    <row r="4382" ht="16"/>
    <row r="4383" ht="16"/>
    <row r="4384" ht="16"/>
    <row r="4385" ht="16"/>
    <row r="4386" ht="16"/>
    <row r="4387" ht="16"/>
    <row r="4388" ht="16"/>
    <row r="4389" ht="16"/>
    <row r="4390" ht="16"/>
    <row r="4391" ht="16"/>
    <row r="4392" ht="16"/>
    <row r="4393" ht="16"/>
    <row r="4394" ht="16"/>
    <row r="4395" ht="16"/>
    <row r="4396" ht="16"/>
    <row r="4397" ht="16"/>
    <row r="4398" ht="16"/>
    <row r="4399" ht="16"/>
    <row r="4400" ht="16"/>
    <row r="4401" ht="16"/>
    <row r="4402" ht="16"/>
    <row r="4403" ht="16"/>
    <row r="4404" ht="16"/>
    <row r="4405" ht="16"/>
    <row r="4406" ht="16"/>
    <row r="4407" ht="16"/>
    <row r="4408" ht="16"/>
    <row r="4409" ht="16"/>
    <row r="4410" ht="16"/>
    <row r="4411" ht="16"/>
    <row r="4412" ht="16"/>
    <row r="4413" ht="16"/>
    <row r="4414" ht="16"/>
    <row r="4415" ht="16"/>
    <row r="4416" ht="16"/>
    <row r="4417" ht="16"/>
    <row r="4418" ht="16"/>
    <row r="4419" ht="16"/>
    <row r="4420" ht="16"/>
    <row r="4421" ht="16"/>
    <row r="4422" ht="16"/>
    <row r="4423" ht="16"/>
    <row r="4424" ht="16"/>
    <row r="4425" ht="16"/>
    <row r="4426" ht="16"/>
    <row r="4427" ht="16"/>
    <row r="4428" ht="16"/>
    <row r="4429" ht="16"/>
    <row r="4430" ht="16"/>
    <row r="4431" ht="16"/>
    <row r="4432" ht="16"/>
    <row r="4433" ht="16"/>
    <row r="4434" ht="16"/>
    <row r="4435" ht="16"/>
    <row r="4436" ht="16"/>
    <row r="4437" ht="16"/>
    <row r="4438" ht="16"/>
    <row r="4439" ht="16"/>
    <row r="4440" ht="16"/>
    <row r="4441" ht="16"/>
    <row r="4442" ht="16"/>
    <row r="4443" ht="16"/>
    <row r="4444" ht="16"/>
    <row r="4445" ht="16"/>
    <row r="4446" ht="16"/>
    <row r="4447" ht="16"/>
    <row r="4448" ht="16"/>
    <row r="4449" ht="16"/>
    <row r="4450" ht="16"/>
    <row r="4451" ht="16"/>
    <row r="4452" ht="16"/>
    <row r="4453" ht="16"/>
    <row r="4454" ht="16"/>
    <row r="4455" ht="16"/>
    <row r="4456" ht="16"/>
    <row r="4457" ht="16"/>
    <row r="4458" ht="16"/>
    <row r="4459" ht="16"/>
    <row r="4460" ht="16"/>
    <row r="4461" ht="16"/>
    <row r="4462" ht="16"/>
    <row r="4463" ht="16"/>
    <row r="4464" ht="16"/>
    <row r="4465" ht="16"/>
    <row r="4466" ht="16"/>
    <row r="4467" ht="16"/>
    <row r="4468" ht="16"/>
    <row r="4469" ht="16"/>
    <row r="4470" ht="16"/>
    <row r="4471" ht="16"/>
    <row r="4472" ht="16"/>
    <row r="4473" ht="16"/>
    <row r="4474" ht="16"/>
    <row r="4475" ht="16"/>
    <row r="4476" ht="16"/>
    <row r="4477" ht="16"/>
    <row r="4478" ht="16"/>
    <row r="4479" ht="16"/>
    <row r="4480" ht="16"/>
    <row r="4481" ht="16"/>
    <row r="4482" ht="16"/>
    <row r="4483" ht="16"/>
    <row r="4484" ht="16"/>
    <row r="4485" ht="16"/>
    <row r="4486" ht="16"/>
    <row r="4487" ht="16"/>
    <row r="4488" ht="16"/>
    <row r="4489" ht="16"/>
    <row r="4490" ht="16"/>
    <row r="4491" ht="16"/>
    <row r="4492" ht="16"/>
    <row r="4493" ht="16"/>
    <row r="4494" ht="16"/>
    <row r="4495" ht="16"/>
    <row r="4496" ht="16"/>
    <row r="4497" ht="16"/>
    <row r="4498" ht="16"/>
    <row r="4499" ht="16"/>
    <row r="4500" ht="16"/>
    <row r="4501" ht="16"/>
    <row r="4502" ht="16"/>
    <row r="4503" ht="16"/>
    <row r="4504" ht="16"/>
    <row r="4505" ht="16"/>
    <row r="4506" ht="16"/>
    <row r="4507" ht="16"/>
    <row r="4508" ht="16"/>
    <row r="4509" ht="16"/>
    <row r="4510" ht="16"/>
    <row r="4511" ht="16"/>
    <row r="4512" ht="16"/>
    <row r="4513" ht="16"/>
    <row r="4514" ht="16"/>
    <row r="4515" ht="16"/>
    <row r="4516" ht="16"/>
    <row r="4517" ht="16"/>
    <row r="4518" ht="16"/>
    <row r="4519" ht="16"/>
    <row r="4520" ht="16"/>
    <row r="4521" ht="16"/>
    <row r="4522" ht="16"/>
    <row r="4523" ht="16"/>
    <row r="4524" ht="16"/>
    <row r="4525" ht="16"/>
    <row r="4526" ht="16"/>
    <row r="4527" ht="16"/>
    <row r="4528" ht="16"/>
    <row r="4529" ht="16"/>
    <row r="4530" ht="16"/>
    <row r="4531" ht="16"/>
    <row r="4532" ht="16"/>
    <row r="4533" ht="16"/>
    <row r="4534" ht="16"/>
    <row r="4535" ht="16"/>
    <row r="4536" ht="16"/>
    <row r="4537" ht="16"/>
    <row r="4538" ht="16"/>
    <row r="4539" ht="16"/>
    <row r="4540" ht="16"/>
    <row r="4541" ht="16"/>
    <row r="4542" ht="16"/>
    <row r="4543" ht="16"/>
    <row r="4544" ht="16"/>
    <row r="4545" ht="16"/>
    <row r="4546" ht="16"/>
    <row r="4547" ht="16"/>
    <row r="4548" ht="16"/>
    <row r="4549" ht="16"/>
    <row r="4550" ht="16"/>
    <row r="4551" ht="16"/>
    <row r="4552" ht="16"/>
    <row r="4553" ht="16"/>
    <row r="4554" ht="16"/>
    <row r="4555" ht="16"/>
    <row r="4556" ht="16"/>
    <row r="4557" ht="16"/>
    <row r="4558" ht="16"/>
    <row r="4559" ht="16"/>
    <row r="4560" ht="16"/>
    <row r="4561" ht="16"/>
    <row r="4562" ht="16"/>
    <row r="4563" ht="16"/>
    <row r="4564" ht="16"/>
    <row r="4565" ht="16"/>
    <row r="4566" ht="16"/>
    <row r="4567" ht="16"/>
    <row r="4568" ht="16"/>
    <row r="4569" ht="16"/>
    <row r="4570" ht="16"/>
    <row r="4571" ht="16"/>
    <row r="4572" ht="16"/>
    <row r="4573" ht="16"/>
    <row r="4574" ht="16"/>
    <row r="4575" ht="16"/>
    <row r="4576" ht="16"/>
    <row r="4577" ht="16"/>
    <row r="4578" ht="16"/>
    <row r="4579" ht="16"/>
    <row r="4580" ht="16"/>
    <row r="4581" ht="16"/>
    <row r="4582" ht="16"/>
    <row r="4583" ht="16"/>
    <row r="4584" ht="16"/>
    <row r="4585" ht="16"/>
    <row r="4586" ht="16"/>
    <row r="4587" ht="16"/>
    <row r="4588" ht="16"/>
    <row r="4589" ht="16"/>
    <row r="4590" ht="16"/>
    <row r="4591" ht="16"/>
    <row r="4592" ht="16"/>
    <row r="4593" ht="16"/>
    <row r="4594" ht="16"/>
    <row r="4595" ht="16"/>
    <row r="4596" ht="16"/>
    <row r="4597" ht="16"/>
    <row r="4598" ht="16"/>
    <row r="4599" ht="16"/>
    <row r="4600" ht="16"/>
    <row r="4601" ht="16"/>
    <row r="4602" ht="16"/>
    <row r="4603" ht="16"/>
    <row r="4604" ht="16"/>
    <row r="4605" ht="16"/>
    <row r="4606" ht="16"/>
    <row r="4607" ht="16"/>
    <row r="4608" ht="16"/>
    <row r="4609" ht="16"/>
    <row r="4610" ht="16"/>
    <row r="4611" ht="16"/>
    <row r="4612" ht="16"/>
    <row r="4613" ht="16"/>
    <row r="4614" ht="16"/>
    <row r="4615" ht="16"/>
    <row r="4616" ht="16"/>
    <row r="4617" ht="16"/>
    <row r="4618" ht="16"/>
    <row r="4619" ht="16"/>
    <row r="4620" ht="16"/>
    <row r="4621" ht="16"/>
    <row r="4622" ht="16"/>
    <row r="4623" ht="16"/>
    <row r="4624" ht="16"/>
    <row r="4625" ht="16"/>
    <row r="4626" ht="16"/>
    <row r="4627" ht="16"/>
    <row r="4628" ht="16"/>
    <row r="4629" ht="16"/>
    <row r="4630" ht="16"/>
    <row r="4631" ht="16"/>
    <row r="4632" ht="16"/>
    <row r="4633" ht="16"/>
    <row r="4634" ht="16"/>
    <row r="4635" ht="16"/>
    <row r="4636" ht="16"/>
    <row r="4637" ht="16"/>
    <row r="4638" ht="16"/>
    <row r="4639" ht="16"/>
    <row r="4640" ht="16"/>
    <row r="4641" ht="16"/>
    <row r="4642" ht="16"/>
    <row r="4643" ht="16"/>
    <row r="4644" ht="16"/>
    <row r="4645" ht="16"/>
    <row r="4646" ht="16"/>
    <row r="4647" ht="16"/>
    <row r="4648" ht="16"/>
    <row r="4649" ht="16"/>
    <row r="4650" ht="16"/>
    <row r="4651" ht="16"/>
    <row r="4652" ht="16"/>
    <row r="4653" ht="16"/>
    <row r="4654" ht="16"/>
    <row r="4655" ht="16"/>
    <row r="4656" ht="16"/>
    <row r="4657" ht="16"/>
    <row r="4658" ht="16"/>
    <row r="4659" ht="16"/>
    <row r="4660" ht="16"/>
    <row r="4661" ht="16"/>
    <row r="4662" ht="16"/>
    <row r="4663" ht="16"/>
    <row r="4664" ht="16"/>
    <row r="4665" ht="16"/>
    <row r="4666" ht="16"/>
    <row r="4667" ht="16"/>
    <row r="4668" ht="16"/>
    <row r="4669" ht="16"/>
    <row r="4670" ht="16"/>
    <row r="4671" ht="16"/>
    <row r="4672" ht="16"/>
    <row r="4673" ht="16"/>
    <row r="4674" ht="16"/>
    <row r="4675" ht="16"/>
    <row r="4676" ht="16"/>
    <row r="4677" ht="16"/>
    <row r="4678" ht="16"/>
    <row r="4679" ht="16"/>
    <row r="4680" ht="16"/>
    <row r="4681" ht="16"/>
    <row r="4682" ht="16"/>
    <row r="4683" ht="16"/>
    <row r="4684" ht="16"/>
    <row r="4685" ht="16"/>
    <row r="4686" ht="16"/>
    <row r="4687" ht="16"/>
    <row r="4688" ht="16"/>
    <row r="4689" ht="16"/>
    <row r="4690" ht="16"/>
    <row r="4691" ht="16"/>
    <row r="4692" ht="16"/>
    <row r="4693" ht="16"/>
    <row r="4694" ht="16"/>
    <row r="4695" ht="16"/>
    <row r="4696" ht="16"/>
    <row r="4697" ht="16"/>
    <row r="4698" ht="16"/>
    <row r="4699" ht="16"/>
    <row r="4700" ht="16"/>
    <row r="4701" ht="16"/>
    <row r="4702" ht="16"/>
    <row r="4703" ht="16"/>
    <row r="4704" ht="16"/>
    <row r="4705" ht="16"/>
    <row r="4706" ht="16"/>
    <row r="4707" ht="16"/>
    <row r="4708" ht="16"/>
    <row r="4709" ht="16"/>
    <row r="4710" ht="16"/>
    <row r="4711" ht="16"/>
    <row r="4712" ht="16"/>
    <row r="4713" ht="16"/>
    <row r="4714" ht="16"/>
    <row r="4715" ht="16"/>
    <row r="4716" ht="16"/>
    <row r="4717" ht="16"/>
    <row r="4718" ht="16"/>
    <row r="4719" ht="16"/>
    <row r="4720" ht="16"/>
    <row r="4721" ht="16"/>
    <row r="4722" ht="16"/>
    <row r="4723" ht="16"/>
    <row r="4724" ht="16"/>
    <row r="4725" ht="16"/>
    <row r="4726" ht="16"/>
    <row r="4727" ht="16"/>
    <row r="4728" ht="16"/>
    <row r="4729" ht="16"/>
    <row r="4730" ht="16"/>
    <row r="4731" ht="16"/>
    <row r="4732" ht="16"/>
    <row r="4733" ht="16"/>
    <row r="4734" ht="16"/>
    <row r="4735" ht="16"/>
    <row r="4736" ht="16"/>
    <row r="4737" ht="16"/>
    <row r="4738" ht="16"/>
    <row r="4739" ht="16"/>
    <row r="4740" ht="16"/>
    <row r="4741" ht="16"/>
    <row r="4742" ht="16"/>
    <row r="4743" ht="16"/>
    <row r="4744" ht="16"/>
    <row r="4745" ht="16"/>
    <row r="4746" ht="16"/>
    <row r="4747" ht="16"/>
    <row r="4748" ht="16"/>
    <row r="4749" ht="16"/>
    <row r="4750" ht="16"/>
    <row r="4751" ht="16"/>
    <row r="4752" ht="16"/>
    <row r="4753" ht="16"/>
    <row r="4754" ht="16"/>
    <row r="4755" ht="16"/>
    <row r="4756" ht="16"/>
    <row r="4757" ht="16"/>
    <row r="4758" ht="16"/>
    <row r="4759" ht="16"/>
    <row r="4760" ht="16"/>
    <row r="4761" ht="16"/>
    <row r="4762" ht="16"/>
    <row r="4763" ht="16"/>
    <row r="4764" ht="16"/>
    <row r="4765" ht="16"/>
    <row r="4766" ht="16"/>
    <row r="4767" ht="16"/>
    <row r="4768" ht="16"/>
    <row r="4769" ht="16"/>
    <row r="4770" ht="16"/>
    <row r="4771" ht="16"/>
    <row r="4772" ht="16"/>
    <row r="4773" ht="16"/>
    <row r="4774" ht="16"/>
    <row r="4775" ht="16"/>
    <row r="4776" ht="16"/>
    <row r="4777" ht="16"/>
    <row r="4778" ht="16"/>
    <row r="4779" ht="16"/>
    <row r="4780" ht="16"/>
    <row r="4781" ht="16"/>
    <row r="4782" ht="16"/>
    <row r="4783" ht="16"/>
    <row r="4784" ht="16"/>
    <row r="4785" ht="16"/>
    <row r="4786" ht="16"/>
    <row r="4787" ht="16"/>
    <row r="4788" ht="16"/>
    <row r="4789" ht="16"/>
    <row r="4790" ht="16"/>
    <row r="4791" ht="16"/>
    <row r="4792" ht="16"/>
    <row r="4793" ht="16"/>
    <row r="4794" ht="16"/>
    <row r="4795" ht="16"/>
    <row r="4796" ht="16"/>
    <row r="4797" ht="16"/>
    <row r="4798" ht="16"/>
    <row r="4799" ht="16"/>
    <row r="4800" ht="16"/>
    <row r="4801" ht="16"/>
    <row r="4802" ht="16"/>
    <row r="4803" ht="16"/>
    <row r="4804" ht="16"/>
    <row r="4805" ht="16"/>
    <row r="4806" ht="16"/>
    <row r="4807" ht="16"/>
    <row r="4808" ht="16"/>
    <row r="4809" ht="16"/>
    <row r="4810" ht="16"/>
    <row r="4811" ht="16"/>
    <row r="4812" ht="16"/>
    <row r="4813" ht="16"/>
    <row r="4814" ht="16"/>
    <row r="4815" ht="16"/>
    <row r="4816" ht="16"/>
    <row r="4817" ht="16"/>
    <row r="4818" ht="16"/>
    <row r="4819" ht="16"/>
    <row r="4820" ht="16"/>
    <row r="4821" ht="16"/>
    <row r="4822" ht="16"/>
    <row r="4823" ht="16"/>
    <row r="4824" ht="16"/>
    <row r="4825" ht="16"/>
    <row r="4826" ht="16"/>
    <row r="4827" ht="16"/>
    <row r="4828" ht="16"/>
    <row r="4829" ht="16"/>
    <row r="4830" ht="16"/>
    <row r="4831" ht="16"/>
    <row r="4832" ht="16"/>
    <row r="4833" ht="16"/>
    <row r="4834" ht="16"/>
    <row r="4835" ht="16"/>
    <row r="4836" ht="16"/>
    <row r="4837" ht="16"/>
    <row r="4838" ht="16"/>
    <row r="4839" ht="16"/>
    <row r="4840" ht="16"/>
    <row r="4841" ht="16"/>
    <row r="4842" ht="16"/>
    <row r="4843" ht="16"/>
    <row r="4844" ht="16"/>
    <row r="4845" ht="16"/>
    <row r="4846" ht="16"/>
    <row r="4847" ht="16"/>
    <row r="4848" ht="16"/>
    <row r="4849" ht="16"/>
    <row r="4850" ht="16"/>
    <row r="4851" ht="16"/>
    <row r="4852" ht="16"/>
    <row r="4853" ht="16"/>
    <row r="4854" ht="16"/>
    <row r="4855" ht="16"/>
    <row r="4856" ht="16"/>
    <row r="4857" ht="16"/>
    <row r="4858" ht="16"/>
    <row r="4859" ht="16"/>
    <row r="4860" ht="16"/>
    <row r="4861" ht="16"/>
    <row r="4862" ht="16"/>
    <row r="4863" ht="16"/>
    <row r="4864" ht="16"/>
    <row r="4865" ht="16"/>
    <row r="4866" ht="16"/>
    <row r="4867" ht="16"/>
    <row r="4868" ht="16"/>
    <row r="4869" ht="16"/>
    <row r="4870" ht="16"/>
    <row r="4871" ht="16"/>
    <row r="4872" ht="16"/>
    <row r="4873" ht="16"/>
    <row r="4874" ht="16"/>
    <row r="4875" ht="16"/>
    <row r="4876" ht="16"/>
    <row r="4877" ht="16"/>
    <row r="4878" ht="16"/>
    <row r="4879" ht="16"/>
    <row r="4880" ht="16"/>
    <row r="4881" ht="16"/>
    <row r="4882" ht="16"/>
    <row r="4883" ht="16"/>
    <row r="4884" ht="16"/>
    <row r="4885" ht="16"/>
    <row r="4886" ht="16"/>
    <row r="4887" ht="16"/>
    <row r="4888" ht="16"/>
    <row r="4889" ht="16"/>
    <row r="4890" ht="16"/>
    <row r="4891" ht="16"/>
    <row r="4892" ht="16"/>
    <row r="4893" ht="16"/>
    <row r="4894" ht="16"/>
    <row r="4895" ht="16"/>
    <row r="4896" ht="16"/>
    <row r="4897" ht="16"/>
    <row r="4898" ht="16"/>
    <row r="4899" ht="16"/>
    <row r="4900" ht="16"/>
    <row r="4901" ht="16"/>
    <row r="4902" ht="16"/>
    <row r="4903" ht="16"/>
    <row r="4904" ht="16"/>
    <row r="4905" ht="16"/>
    <row r="4906" ht="16"/>
    <row r="4907" ht="16"/>
    <row r="4908" ht="16"/>
    <row r="4909" ht="16"/>
    <row r="4910" ht="16"/>
    <row r="4911" ht="16"/>
    <row r="4912" ht="16"/>
    <row r="4913" ht="16"/>
    <row r="4914" ht="16"/>
    <row r="4915" ht="16"/>
    <row r="4916" ht="16"/>
    <row r="4917" ht="16"/>
    <row r="4918" ht="16"/>
    <row r="4919" ht="16"/>
    <row r="4920" ht="16"/>
    <row r="4921" ht="16"/>
    <row r="4922" ht="16"/>
    <row r="4923" ht="16"/>
    <row r="4924" ht="16"/>
    <row r="4925" ht="16"/>
    <row r="4926" ht="16"/>
    <row r="4927" ht="16"/>
    <row r="4928" ht="16"/>
    <row r="4929" ht="16"/>
    <row r="4930" ht="16"/>
    <row r="4931" ht="16"/>
    <row r="4932" ht="16"/>
    <row r="4933" ht="16"/>
    <row r="4934" ht="16"/>
    <row r="4935" ht="16"/>
    <row r="4936" ht="16"/>
    <row r="4937" ht="16"/>
    <row r="4938" ht="16"/>
    <row r="4939" ht="16"/>
    <row r="4940" ht="16"/>
    <row r="4941" ht="16"/>
    <row r="4942" ht="16"/>
    <row r="4943" ht="16"/>
    <row r="4944" ht="16"/>
    <row r="4945" ht="16"/>
    <row r="4946" ht="16"/>
    <row r="4947" ht="16"/>
    <row r="4948" ht="16"/>
    <row r="4949" ht="16"/>
    <row r="4950" ht="16"/>
    <row r="4951" ht="16"/>
    <row r="4952" ht="16"/>
    <row r="4953" ht="16"/>
    <row r="4954" ht="16"/>
    <row r="4955" ht="16"/>
    <row r="4956" ht="16"/>
    <row r="4957" ht="16"/>
    <row r="4958" ht="16"/>
    <row r="4959" ht="16"/>
    <row r="4960" ht="16"/>
    <row r="4961" ht="16"/>
    <row r="4962" ht="16"/>
    <row r="4963" ht="16"/>
    <row r="4964" ht="16"/>
    <row r="4965" ht="16"/>
    <row r="4966" ht="16"/>
    <row r="4967" ht="16"/>
    <row r="4968" ht="16"/>
    <row r="4969" ht="16"/>
    <row r="4970" ht="16"/>
    <row r="4971" ht="16"/>
    <row r="4972" ht="16"/>
    <row r="4973" ht="16"/>
    <row r="4974" ht="16"/>
    <row r="4975" ht="16"/>
    <row r="4976" ht="16"/>
    <row r="4977" ht="16"/>
    <row r="4978" ht="16"/>
    <row r="4979" ht="16"/>
    <row r="4980" ht="16"/>
    <row r="4981" ht="16"/>
    <row r="4982" ht="16"/>
    <row r="4983" ht="16"/>
    <row r="4984" ht="16"/>
    <row r="4985" ht="16"/>
    <row r="4986" ht="16"/>
    <row r="4987" ht="16"/>
    <row r="4988" ht="16"/>
    <row r="4989" ht="16"/>
    <row r="4990" ht="16"/>
    <row r="4991" ht="16"/>
    <row r="4992" ht="16"/>
    <row r="4993" ht="16"/>
    <row r="4994" ht="16"/>
    <row r="4995" ht="16"/>
    <row r="4996" ht="16"/>
    <row r="4997" ht="16"/>
    <row r="4998" ht="16"/>
    <row r="4999" ht="16"/>
    <row r="5000" ht="16"/>
    <row r="5001" ht="16"/>
    <row r="5002" ht="16"/>
    <row r="5003" ht="16"/>
    <row r="5004" ht="16"/>
    <row r="5005" ht="16"/>
    <row r="5006" ht="16"/>
    <row r="5007" ht="16"/>
    <row r="5008" ht="16"/>
    <row r="5009" ht="16"/>
    <row r="5010" ht="16"/>
    <row r="5011" ht="16"/>
    <row r="5012" ht="16"/>
    <row r="5013" ht="16"/>
    <row r="5014" ht="16"/>
    <row r="5015" ht="16"/>
    <row r="5016" ht="16"/>
    <row r="5017" ht="16"/>
    <row r="5018" ht="16"/>
    <row r="5019" ht="16"/>
    <row r="5020" ht="16"/>
    <row r="5021" ht="16"/>
    <row r="5022" ht="16"/>
    <row r="5023" ht="16"/>
    <row r="5024" ht="16"/>
    <row r="5025" ht="16"/>
    <row r="5026" ht="16"/>
    <row r="5027" ht="16"/>
    <row r="5028" ht="16"/>
    <row r="5029" ht="16"/>
    <row r="5030" ht="16"/>
    <row r="5031" ht="16"/>
    <row r="5032" ht="16"/>
    <row r="5033" ht="16"/>
    <row r="5034" ht="16"/>
    <row r="5035" ht="16"/>
    <row r="5036" ht="16"/>
    <row r="5037" ht="16"/>
    <row r="5038" ht="16"/>
    <row r="5039" ht="16"/>
    <row r="5040" ht="16"/>
    <row r="5041" ht="16"/>
    <row r="5042" ht="16"/>
    <row r="5043" ht="16"/>
    <row r="5044" ht="16"/>
    <row r="5045" ht="16"/>
    <row r="5046" ht="16"/>
    <row r="5047" ht="16"/>
    <row r="5048" ht="16"/>
    <row r="5049" ht="16"/>
    <row r="5050" ht="16"/>
    <row r="5051" ht="16"/>
    <row r="5052" ht="16"/>
    <row r="5053" ht="16"/>
    <row r="5054" ht="16"/>
    <row r="5055" ht="16"/>
    <row r="5056" ht="16"/>
    <row r="5057" ht="16"/>
    <row r="5058" ht="16"/>
    <row r="5059" ht="16"/>
    <row r="5060" ht="16"/>
    <row r="5061" ht="16"/>
    <row r="5062" ht="16"/>
    <row r="5063" ht="16"/>
    <row r="5064" ht="16"/>
    <row r="5065" ht="16"/>
    <row r="5066" ht="16"/>
    <row r="5067" ht="16"/>
    <row r="5068" ht="16"/>
    <row r="5069" ht="16"/>
    <row r="5070" ht="16"/>
    <row r="5071" ht="16"/>
    <row r="5072" ht="16"/>
    <row r="5073" ht="16"/>
    <row r="5074" ht="16"/>
    <row r="5075" ht="16"/>
    <row r="5076" ht="16"/>
    <row r="5077" ht="16"/>
    <row r="5078" ht="16"/>
    <row r="5079" ht="16"/>
    <row r="5080" ht="16"/>
    <row r="5081" ht="16"/>
    <row r="5082" ht="16"/>
    <row r="5083" ht="16"/>
    <row r="5084" ht="16"/>
    <row r="5085" ht="16"/>
    <row r="5086" ht="16"/>
    <row r="5087" ht="16"/>
    <row r="5088" ht="16"/>
    <row r="5089" ht="16"/>
    <row r="5090" ht="16"/>
    <row r="5091" ht="16"/>
    <row r="5092" ht="16"/>
    <row r="5093" ht="16"/>
    <row r="5094" ht="16"/>
    <row r="5095" ht="16"/>
    <row r="5096" ht="16"/>
    <row r="5097" ht="16"/>
    <row r="5098" ht="16"/>
    <row r="5099" ht="16"/>
    <row r="5100" ht="16"/>
    <row r="5101" ht="16"/>
    <row r="5102" ht="16"/>
    <row r="5103" ht="16"/>
    <row r="5104" ht="16"/>
    <row r="5105" ht="16"/>
    <row r="5106" ht="16"/>
    <row r="5107" ht="16"/>
    <row r="5108" ht="16"/>
    <row r="5109" ht="16"/>
    <row r="5110" ht="16"/>
    <row r="5111" ht="16"/>
    <row r="5112" ht="16"/>
    <row r="5113" ht="16"/>
    <row r="5114" ht="16"/>
    <row r="5115" ht="16"/>
    <row r="5116" ht="16"/>
    <row r="5117" ht="16"/>
    <row r="5118" ht="16"/>
    <row r="5119" ht="16"/>
    <row r="5120" ht="16"/>
    <row r="5121" ht="16"/>
    <row r="5122" ht="16"/>
    <row r="5123" ht="16"/>
    <row r="5124" ht="16"/>
    <row r="5125" ht="16"/>
    <row r="5126" ht="16"/>
    <row r="5127" ht="16"/>
    <row r="5128" ht="16"/>
    <row r="5129" ht="16"/>
    <row r="5130" ht="16"/>
    <row r="5131" ht="16"/>
    <row r="5132" ht="16"/>
    <row r="5133" ht="16"/>
    <row r="5134" ht="16"/>
    <row r="5135" ht="16"/>
    <row r="5136" ht="16"/>
    <row r="5137" ht="16"/>
    <row r="5138" ht="16"/>
    <row r="5139" ht="16"/>
    <row r="5140" ht="16"/>
    <row r="5141" ht="16"/>
    <row r="5142" ht="16"/>
    <row r="5143" ht="16"/>
    <row r="5144" ht="16"/>
    <row r="5145" ht="16"/>
    <row r="5146" ht="16"/>
    <row r="5147" ht="16"/>
    <row r="5148" ht="16"/>
    <row r="5149" ht="16"/>
    <row r="5150" ht="16"/>
    <row r="5151" ht="16"/>
    <row r="5152" ht="16"/>
    <row r="5153" ht="16"/>
    <row r="5154" ht="16"/>
    <row r="5155" ht="16"/>
    <row r="5156" ht="16"/>
    <row r="5157" ht="16"/>
    <row r="5158" ht="16"/>
    <row r="5159" ht="16"/>
    <row r="5160" ht="16"/>
    <row r="5161" ht="16"/>
    <row r="5162" ht="16"/>
    <row r="5163" ht="16"/>
    <row r="5164" ht="16"/>
    <row r="5165" ht="16"/>
    <row r="5166" ht="16"/>
    <row r="5167" ht="16"/>
    <row r="5168" ht="16"/>
    <row r="5169" ht="16"/>
    <row r="5170" ht="16"/>
    <row r="5171" ht="16"/>
    <row r="5172" ht="16"/>
    <row r="5173" ht="16"/>
    <row r="5174" ht="16"/>
    <row r="5175" ht="16"/>
    <row r="5176" ht="16"/>
    <row r="5177" ht="16"/>
    <row r="5178" ht="16"/>
    <row r="5179" ht="16"/>
    <row r="5180" ht="16"/>
    <row r="5181" ht="16"/>
    <row r="5182" ht="16"/>
    <row r="5183" ht="16"/>
    <row r="5184" ht="16"/>
    <row r="5185" ht="16"/>
    <row r="5186" ht="16"/>
    <row r="5187" ht="16"/>
    <row r="5188" ht="16"/>
    <row r="5189" ht="16"/>
    <row r="5190" ht="16"/>
    <row r="5191" ht="16"/>
    <row r="5192" ht="16"/>
    <row r="5193" ht="16"/>
    <row r="5194" ht="16"/>
    <row r="5195" ht="16"/>
    <row r="5196" ht="16"/>
    <row r="5197" ht="16"/>
    <row r="5198" ht="16"/>
    <row r="5199" ht="16"/>
    <row r="5200" ht="16"/>
    <row r="5201" ht="16"/>
    <row r="5202" ht="16"/>
    <row r="5203" ht="16"/>
    <row r="5204" ht="16"/>
    <row r="5205" ht="16"/>
    <row r="5206" ht="16"/>
    <row r="5207" ht="16"/>
    <row r="5208" ht="16"/>
    <row r="5209" ht="16"/>
    <row r="5210" ht="16"/>
    <row r="5211" ht="16"/>
    <row r="5212" ht="16"/>
    <row r="5213" ht="16"/>
    <row r="5214" ht="16"/>
    <row r="5215" ht="16"/>
    <row r="5216" ht="16"/>
    <row r="5217" ht="16"/>
    <row r="5218" ht="16"/>
    <row r="5219" ht="16"/>
    <row r="5220" ht="16"/>
    <row r="5221" ht="16"/>
    <row r="5222" ht="16"/>
    <row r="5223" ht="16"/>
    <row r="5224" ht="16"/>
    <row r="5225" ht="16"/>
    <row r="5226" ht="16"/>
    <row r="5227" ht="16"/>
    <row r="5228" ht="16"/>
    <row r="5229" ht="16"/>
    <row r="5230" ht="16"/>
    <row r="5231" ht="16"/>
    <row r="5232" ht="16"/>
    <row r="5233" ht="16"/>
    <row r="5234" ht="16"/>
    <row r="5235" ht="16"/>
    <row r="5236" ht="16"/>
    <row r="5237" ht="16"/>
    <row r="5238" ht="16"/>
    <row r="5239" ht="16"/>
    <row r="5240" ht="16"/>
    <row r="5241" ht="16"/>
    <row r="5242" ht="16"/>
    <row r="5243" ht="16"/>
    <row r="5244" ht="16"/>
    <row r="5245" ht="16"/>
    <row r="5246" ht="16"/>
    <row r="5247" ht="16"/>
    <row r="5248" ht="16"/>
    <row r="5249" ht="16"/>
    <row r="5250" ht="16"/>
    <row r="5251" ht="16"/>
    <row r="5252" ht="16"/>
    <row r="5253" ht="16"/>
    <row r="5254" ht="16"/>
    <row r="5255" ht="16"/>
    <row r="5256" ht="16"/>
    <row r="5257" ht="16"/>
    <row r="5258" ht="16"/>
    <row r="5259" ht="16"/>
    <row r="5260" ht="16"/>
    <row r="5261" ht="16"/>
    <row r="5262" ht="16"/>
    <row r="5263" ht="16"/>
    <row r="5264" ht="16"/>
    <row r="5265" ht="16"/>
    <row r="5266" ht="16"/>
    <row r="5267" ht="16"/>
    <row r="5268" ht="16"/>
    <row r="5269" ht="16"/>
    <row r="5270" ht="16"/>
    <row r="5271" ht="16"/>
    <row r="5272" ht="16"/>
    <row r="5273" ht="16"/>
    <row r="5274" ht="16"/>
    <row r="5275" ht="16"/>
    <row r="5276" ht="16"/>
    <row r="5277" ht="16"/>
    <row r="5278" ht="16"/>
    <row r="5279" ht="16"/>
    <row r="5280" ht="16"/>
    <row r="5281" ht="16"/>
    <row r="5282" ht="16"/>
    <row r="5283" ht="16"/>
    <row r="5284" ht="16"/>
    <row r="5285" ht="16"/>
    <row r="5286" ht="16"/>
    <row r="5287" ht="16"/>
    <row r="5288" ht="16"/>
    <row r="5289" ht="16"/>
    <row r="5290" ht="16"/>
    <row r="5291" ht="16"/>
    <row r="5292" ht="16"/>
    <row r="5293" ht="16"/>
    <row r="5294" ht="16"/>
    <row r="5295" ht="16"/>
    <row r="5296" ht="16"/>
    <row r="5297" ht="16"/>
    <row r="5298" ht="16"/>
    <row r="5299" ht="16"/>
    <row r="5300" ht="16"/>
    <row r="5301" ht="16"/>
    <row r="5302" ht="16"/>
    <row r="5303" ht="16"/>
    <row r="5304" ht="16"/>
    <row r="5305" ht="16"/>
    <row r="5306" ht="16"/>
    <row r="5307" ht="16"/>
    <row r="5308" ht="16"/>
    <row r="5309" ht="16"/>
    <row r="5310" ht="16"/>
    <row r="5311" ht="16"/>
    <row r="5312" ht="16"/>
    <row r="5313" ht="16"/>
    <row r="5314" ht="16"/>
    <row r="5315" ht="16"/>
    <row r="5316" ht="16"/>
    <row r="5317" ht="16"/>
    <row r="5318" ht="16"/>
    <row r="5319" ht="16"/>
    <row r="5320" ht="16"/>
    <row r="5321" ht="16"/>
    <row r="5322" ht="16"/>
    <row r="5323" ht="16"/>
    <row r="5324" ht="16"/>
    <row r="5325" ht="16"/>
    <row r="5326" ht="16"/>
    <row r="5327" ht="16"/>
    <row r="5328" ht="16"/>
    <row r="5329" ht="16"/>
    <row r="5330" ht="16"/>
    <row r="5331" ht="16"/>
    <row r="5332" ht="16"/>
    <row r="5333" ht="16"/>
    <row r="5334" ht="16"/>
    <row r="5335" ht="16"/>
    <row r="5336" ht="16"/>
    <row r="5337" ht="16"/>
    <row r="5338" ht="16"/>
    <row r="5339" ht="16"/>
    <row r="5340" ht="16"/>
    <row r="5341" ht="16"/>
    <row r="5342" ht="16"/>
    <row r="5343" ht="16"/>
    <row r="5344" ht="16"/>
    <row r="5345" ht="16"/>
    <row r="5346" ht="16"/>
    <row r="5347" ht="16"/>
    <row r="5348" ht="16"/>
    <row r="5349" ht="16"/>
    <row r="5350" ht="16"/>
    <row r="5351" ht="16"/>
    <row r="5352" ht="16"/>
    <row r="5353" ht="16"/>
    <row r="5354" ht="16"/>
    <row r="5355" ht="16"/>
    <row r="5356" ht="16"/>
    <row r="5357" ht="16"/>
    <row r="5358" ht="16"/>
    <row r="5359" ht="16"/>
    <row r="5360" ht="16"/>
    <row r="5361" ht="16"/>
    <row r="5362" ht="16"/>
    <row r="5363" ht="16"/>
    <row r="5364" ht="16"/>
    <row r="5365" ht="16"/>
    <row r="5366" ht="16"/>
    <row r="5367" ht="16"/>
    <row r="5368" ht="16"/>
    <row r="5369" ht="16"/>
    <row r="5370" ht="16"/>
    <row r="5371" ht="16"/>
    <row r="5372" ht="16"/>
    <row r="5373" ht="16"/>
    <row r="5374" ht="16"/>
    <row r="5375" ht="16"/>
    <row r="5376" ht="16"/>
    <row r="5377" ht="16"/>
    <row r="5378" ht="16"/>
    <row r="5379" ht="16"/>
    <row r="5380" ht="16"/>
    <row r="5381" ht="16"/>
    <row r="5382" ht="16"/>
    <row r="5383" ht="16"/>
    <row r="5384" ht="16"/>
    <row r="5385" ht="16"/>
    <row r="5386" ht="16"/>
    <row r="5387" ht="16"/>
    <row r="5388" ht="16"/>
    <row r="5389" ht="16"/>
    <row r="5390" ht="16"/>
    <row r="5391" ht="16"/>
    <row r="5392" ht="16"/>
    <row r="5393" ht="16"/>
    <row r="5394" ht="16"/>
    <row r="5395" ht="16"/>
    <row r="5396" ht="16"/>
    <row r="5397" ht="16"/>
    <row r="5398" ht="16"/>
    <row r="5399" ht="16"/>
    <row r="5400" ht="16"/>
    <row r="5401" ht="16"/>
    <row r="5402" ht="16"/>
    <row r="5403" ht="16"/>
    <row r="5404" ht="16"/>
    <row r="5405" ht="16"/>
    <row r="5406" ht="16"/>
    <row r="5407" ht="16"/>
    <row r="5408" ht="16"/>
    <row r="5409" ht="16"/>
    <row r="5410" ht="16"/>
    <row r="5411" ht="16"/>
    <row r="5412" ht="16"/>
    <row r="5413" ht="16"/>
    <row r="5414" ht="16"/>
    <row r="5415" ht="16"/>
    <row r="5416" ht="16"/>
    <row r="5417" ht="16"/>
    <row r="5418" ht="16"/>
    <row r="5419" ht="16"/>
    <row r="5420" ht="16"/>
    <row r="5421" ht="16"/>
    <row r="5422" ht="16"/>
    <row r="5423" ht="16"/>
    <row r="5424" ht="16"/>
    <row r="5425" ht="16"/>
    <row r="5426" ht="16"/>
    <row r="5427" ht="16"/>
    <row r="5428" ht="16"/>
    <row r="5429" ht="16"/>
    <row r="5430" ht="16"/>
    <row r="5431" ht="16"/>
    <row r="5432" ht="16"/>
    <row r="5433" ht="16"/>
    <row r="5434" ht="16"/>
    <row r="5435" ht="16"/>
    <row r="5436" ht="16"/>
    <row r="5437" ht="16"/>
    <row r="5438" ht="16"/>
    <row r="5439" ht="16"/>
    <row r="5440" ht="16"/>
    <row r="5441" ht="16"/>
    <row r="5442" ht="16"/>
    <row r="5443" ht="16"/>
    <row r="5444" ht="16"/>
    <row r="5445" ht="16"/>
    <row r="5446" ht="16"/>
    <row r="5447" ht="16"/>
    <row r="5448" ht="16"/>
    <row r="5449" ht="16"/>
    <row r="5450" ht="16"/>
    <row r="5451" ht="16"/>
    <row r="5452" ht="16"/>
    <row r="5453" ht="16"/>
    <row r="5454" ht="16"/>
    <row r="5455" ht="16"/>
    <row r="5456" ht="16"/>
    <row r="5457" ht="16"/>
    <row r="5458" ht="16"/>
    <row r="5459" ht="16"/>
    <row r="5460" ht="16"/>
    <row r="5461" ht="16"/>
    <row r="5462" ht="16"/>
    <row r="5463" ht="16"/>
    <row r="5464" ht="16"/>
    <row r="5465" ht="16"/>
    <row r="5466" ht="16"/>
    <row r="5467" ht="16"/>
    <row r="5468" ht="16"/>
    <row r="5469" ht="16"/>
    <row r="5470" ht="16"/>
    <row r="5471" ht="16"/>
    <row r="5472" ht="16"/>
    <row r="5473" ht="16"/>
    <row r="5474" ht="16"/>
    <row r="5475" ht="16"/>
    <row r="5476" ht="16"/>
    <row r="5477" ht="16"/>
    <row r="5478" ht="16"/>
    <row r="5479" ht="16"/>
    <row r="5480" ht="16"/>
    <row r="5481" ht="16"/>
    <row r="5482" ht="16"/>
    <row r="5483" ht="16"/>
    <row r="5484" ht="16"/>
    <row r="5485" ht="16"/>
    <row r="5486" ht="16"/>
    <row r="5487" ht="16"/>
    <row r="5488" ht="16"/>
    <row r="5489" ht="16"/>
    <row r="5490" ht="16"/>
    <row r="5491" ht="16"/>
    <row r="5492" ht="16"/>
    <row r="5493" ht="16"/>
    <row r="5494" ht="16"/>
    <row r="5495" ht="16"/>
    <row r="5496" ht="16"/>
    <row r="5497" ht="16"/>
    <row r="5498" ht="16"/>
    <row r="5499" ht="16"/>
    <row r="5500" ht="16"/>
    <row r="5501" ht="16"/>
    <row r="5502" ht="16"/>
    <row r="5503" ht="16"/>
    <row r="5504" ht="16"/>
    <row r="5505" ht="16"/>
    <row r="5506" ht="16"/>
    <row r="5507" ht="16"/>
    <row r="5508" ht="16"/>
    <row r="5509" ht="16"/>
    <row r="5510" ht="16"/>
    <row r="5511" ht="16"/>
    <row r="5512" ht="16"/>
    <row r="5513" ht="16"/>
    <row r="5514" ht="16"/>
    <row r="5515" ht="16"/>
    <row r="5516" ht="16"/>
    <row r="5517" ht="16"/>
    <row r="5518" ht="16"/>
    <row r="5519" ht="16"/>
    <row r="5520" ht="16"/>
    <row r="5521" ht="16"/>
    <row r="5522" ht="16"/>
    <row r="5523" ht="16"/>
    <row r="5524" ht="16"/>
    <row r="5525" ht="16"/>
    <row r="5526" ht="16"/>
    <row r="5527" ht="16"/>
    <row r="5528" ht="16"/>
    <row r="5529" ht="16"/>
    <row r="5530" ht="16"/>
    <row r="5531" ht="16"/>
    <row r="5532" ht="16"/>
    <row r="5533" ht="16"/>
    <row r="5534" ht="16"/>
    <row r="5535" ht="16"/>
    <row r="5536" ht="16"/>
    <row r="5537" ht="16"/>
    <row r="5538" ht="16"/>
    <row r="5539" ht="16"/>
    <row r="5540" ht="16"/>
    <row r="5541" ht="16"/>
    <row r="5542" ht="16"/>
    <row r="5543" ht="16"/>
    <row r="5544" ht="16"/>
    <row r="5545" ht="16"/>
    <row r="5546" ht="16"/>
    <row r="5547" ht="16"/>
    <row r="5548" ht="16"/>
    <row r="5549" ht="16"/>
    <row r="5550" ht="16"/>
    <row r="5551" ht="16"/>
    <row r="5552" ht="16"/>
    <row r="5553" ht="16"/>
    <row r="5554" ht="16"/>
    <row r="5555" ht="16"/>
    <row r="5556" ht="16"/>
    <row r="5557" ht="16"/>
    <row r="5558" ht="16"/>
    <row r="5559" ht="16"/>
    <row r="5560" ht="16"/>
    <row r="5561" ht="16"/>
    <row r="5562" ht="16"/>
    <row r="5563" ht="16"/>
    <row r="5564" ht="16"/>
    <row r="5565" ht="16"/>
    <row r="5566" ht="16"/>
    <row r="5567" ht="16"/>
    <row r="5568" ht="16"/>
    <row r="5569" ht="16"/>
    <row r="5570" ht="16"/>
    <row r="5571" ht="16"/>
    <row r="5572" ht="16"/>
    <row r="5573" ht="16"/>
    <row r="5574" ht="16"/>
    <row r="5575" ht="16"/>
    <row r="5576" ht="16"/>
    <row r="5577" ht="16"/>
    <row r="5578" ht="16"/>
    <row r="5579" ht="16"/>
    <row r="5580" ht="16"/>
    <row r="5581" ht="16"/>
    <row r="5582" ht="16"/>
    <row r="5583" ht="16"/>
    <row r="5584" ht="16"/>
    <row r="5585" ht="16"/>
    <row r="5586" ht="16"/>
    <row r="5587" ht="16"/>
    <row r="5588" ht="16"/>
    <row r="5589" ht="16"/>
    <row r="5590" ht="16"/>
    <row r="5591" ht="16"/>
    <row r="5592" ht="16"/>
    <row r="5593" ht="16"/>
    <row r="5594" ht="16"/>
    <row r="5595" ht="16"/>
    <row r="5596" ht="16"/>
    <row r="5597" ht="16"/>
    <row r="5598" ht="16"/>
    <row r="5599" ht="16"/>
    <row r="5600" ht="16"/>
    <row r="5601" ht="16"/>
    <row r="5602" ht="16"/>
    <row r="5603" ht="16"/>
    <row r="5604" ht="16"/>
    <row r="5605" ht="16"/>
    <row r="5606" ht="16"/>
    <row r="5607" ht="16"/>
    <row r="5608" ht="16"/>
    <row r="5609" ht="16"/>
    <row r="5610" ht="16"/>
    <row r="5611" ht="16"/>
    <row r="5612" ht="16"/>
    <row r="5613" ht="16"/>
    <row r="5614" ht="16"/>
    <row r="5615" ht="16"/>
    <row r="5616" ht="16"/>
    <row r="5617" ht="16"/>
    <row r="5618" ht="16"/>
    <row r="5619" ht="16"/>
    <row r="5620" ht="16"/>
    <row r="5621" ht="16"/>
    <row r="5622" ht="16"/>
    <row r="5623" ht="16"/>
    <row r="5624" ht="16"/>
    <row r="5625" ht="16"/>
    <row r="5626" ht="16"/>
    <row r="5627" ht="16"/>
    <row r="5628" ht="16"/>
    <row r="5629" ht="16"/>
    <row r="5630" ht="16"/>
    <row r="5631" ht="16"/>
    <row r="5632" ht="16"/>
    <row r="5633" ht="16"/>
    <row r="5634" ht="16"/>
    <row r="5635" ht="16"/>
    <row r="5636" ht="16"/>
    <row r="5637" ht="16"/>
    <row r="5638" ht="16"/>
    <row r="5639" ht="16"/>
    <row r="5640" ht="16"/>
    <row r="5641" ht="16"/>
    <row r="5642" ht="16"/>
    <row r="5643" ht="16"/>
    <row r="5644" ht="16"/>
    <row r="5645" ht="16"/>
    <row r="5646" ht="16"/>
    <row r="5647" ht="16"/>
    <row r="5648" ht="16"/>
    <row r="5649" ht="16"/>
    <row r="5650" ht="16"/>
    <row r="5651" ht="16"/>
    <row r="5652" ht="16"/>
    <row r="5653" ht="16"/>
    <row r="5654" ht="16"/>
    <row r="5655" ht="16"/>
    <row r="5656" ht="16"/>
    <row r="5657" ht="16"/>
    <row r="5658" ht="16"/>
    <row r="5659" ht="16"/>
    <row r="5660" ht="16"/>
    <row r="5661" ht="16"/>
    <row r="5662" ht="16"/>
    <row r="5663" ht="16"/>
    <row r="5664" ht="16"/>
    <row r="5665" ht="16"/>
    <row r="5666" ht="16"/>
    <row r="5667" ht="16"/>
    <row r="5668" ht="16"/>
    <row r="5669" ht="16"/>
    <row r="5670" ht="16"/>
    <row r="5671" ht="16"/>
    <row r="5672" ht="16"/>
    <row r="5673" ht="16"/>
    <row r="5674" ht="16"/>
    <row r="5675" ht="16"/>
    <row r="5676" ht="16"/>
    <row r="5677" ht="16"/>
    <row r="5678" ht="16"/>
    <row r="5679" ht="16"/>
    <row r="5680" ht="16"/>
    <row r="5681" ht="16"/>
    <row r="5682" ht="16"/>
    <row r="5683" ht="16"/>
    <row r="5684" ht="16"/>
    <row r="5685" ht="16"/>
    <row r="5686" ht="16"/>
    <row r="5687" ht="16"/>
    <row r="5688" ht="16"/>
    <row r="5689" ht="16"/>
    <row r="5690" ht="16"/>
    <row r="5691" ht="16"/>
    <row r="5692" ht="16"/>
    <row r="5693" ht="16"/>
    <row r="5694" ht="16"/>
    <row r="5695" ht="16"/>
    <row r="5696" ht="16"/>
    <row r="5697" ht="16"/>
    <row r="5698" ht="16"/>
    <row r="5699" ht="16"/>
    <row r="5700" ht="16"/>
    <row r="5701" ht="16"/>
    <row r="5702" ht="16"/>
    <row r="5703" ht="16"/>
    <row r="5704" ht="16"/>
    <row r="5705" ht="16"/>
    <row r="5706" ht="16"/>
    <row r="5707" ht="16"/>
    <row r="5708" ht="16"/>
    <row r="5709" ht="16"/>
    <row r="5710" ht="16"/>
    <row r="5711" ht="16"/>
    <row r="5712" ht="16"/>
    <row r="5713" ht="16"/>
    <row r="5714" ht="16"/>
    <row r="5715" ht="16"/>
    <row r="5716" ht="16"/>
    <row r="5717" ht="16"/>
    <row r="5718" ht="16"/>
    <row r="5719" ht="16"/>
    <row r="5720" ht="16"/>
    <row r="5721" ht="16"/>
    <row r="5722" ht="16"/>
    <row r="5723" ht="16"/>
    <row r="5724" ht="16"/>
    <row r="5725" ht="16"/>
    <row r="5726" ht="16"/>
    <row r="5727" ht="16"/>
    <row r="5728" ht="16"/>
    <row r="5729" ht="16"/>
    <row r="5730" ht="16"/>
    <row r="5731" ht="16"/>
    <row r="5732" ht="16"/>
    <row r="5733" ht="16"/>
    <row r="5734" ht="16"/>
    <row r="5735" ht="16"/>
    <row r="5736" ht="16"/>
    <row r="5737" ht="16"/>
    <row r="5738" ht="16"/>
    <row r="5739" ht="16"/>
    <row r="5740" ht="16"/>
    <row r="5741" ht="16"/>
    <row r="5742" ht="16"/>
    <row r="5743" ht="16"/>
    <row r="5744" ht="16"/>
    <row r="5745" ht="16"/>
    <row r="5746" ht="16"/>
    <row r="5747" ht="16"/>
    <row r="5748" ht="16"/>
    <row r="5749" ht="16"/>
    <row r="5750" ht="16"/>
    <row r="5751" ht="16"/>
    <row r="5752" ht="16"/>
    <row r="5753" ht="16"/>
    <row r="5754" ht="16"/>
    <row r="5755" ht="16"/>
    <row r="5756" ht="16"/>
    <row r="5757" ht="16"/>
    <row r="5758" ht="16"/>
    <row r="5759" ht="16"/>
    <row r="5760" ht="16"/>
    <row r="5761" ht="16"/>
    <row r="5762" ht="16"/>
    <row r="5763" ht="16"/>
    <row r="5764" ht="16"/>
    <row r="5765" ht="16"/>
    <row r="5766" ht="16"/>
    <row r="5767" ht="16"/>
    <row r="5768" ht="16"/>
    <row r="5769" ht="16"/>
    <row r="5770" ht="16"/>
    <row r="5771" ht="16"/>
    <row r="5772" ht="16"/>
    <row r="5773" ht="16"/>
    <row r="5774" ht="16"/>
    <row r="5775" ht="16"/>
    <row r="5776" ht="16"/>
    <row r="5777" ht="16"/>
    <row r="5778" ht="16"/>
    <row r="5779" ht="16"/>
    <row r="5780" ht="16"/>
    <row r="5781" ht="16"/>
    <row r="5782" ht="16"/>
    <row r="5783" ht="16"/>
    <row r="5784" ht="16"/>
    <row r="5785" ht="16"/>
    <row r="5786" ht="16"/>
    <row r="5787" ht="16"/>
    <row r="5788" ht="16"/>
    <row r="5789" ht="16"/>
    <row r="5790" ht="16"/>
    <row r="5791" ht="16"/>
    <row r="5792" ht="16"/>
    <row r="5793" ht="16"/>
    <row r="5794" ht="16"/>
    <row r="5795" ht="16"/>
    <row r="5796" ht="16"/>
    <row r="5797" ht="16"/>
    <row r="5798" ht="16"/>
    <row r="5799" ht="16"/>
    <row r="5800" ht="16"/>
    <row r="5801" ht="16"/>
    <row r="5802" ht="16"/>
    <row r="5803" ht="16"/>
    <row r="5804" ht="16"/>
    <row r="5805" ht="16"/>
    <row r="5806" ht="16"/>
    <row r="5807" ht="16"/>
    <row r="5808" ht="16"/>
    <row r="5809" ht="16"/>
    <row r="5810" ht="16"/>
    <row r="5811" ht="16"/>
    <row r="5812" ht="16"/>
    <row r="5813" ht="16"/>
    <row r="5814" ht="16"/>
    <row r="5815" ht="16"/>
    <row r="5816" ht="16"/>
    <row r="5817" ht="16"/>
    <row r="5818" ht="16"/>
    <row r="5819" ht="16"/>
    <row r="5820" ht="16"/>
    <row r="5821" ht="16"/>
    <row r="5822" ht="16"/>
    <row r="5823" ht="16"/>
    <row r="5824" ht="16"/>
    <row r="5825" ht="16"/>
    <row r="5826" ht="16"/>
    <row r="5827" ht="16"/>
    <row r="5828" ht="16"/>
    <row r="5829" ht="16"/>
    <row r="5830" ht="16"/>
    <row r="5831" ht="16"/>
    <row r="5832" ht="16"/>
    <row r="5833" ht="16"/>
    <row r="5834" ht="16"/>
    <row r="5835" ht="16"/>
    <row r="5836" ht="16"/>
    <row r="5837" ht="16"/>
    <row r="5838" ht="16"/>
    <row r="5839" ht="16"/>
    <row r="5840" ht="16"/>
    <row r="5841" ht="16"/>
    <row r="5842" ht="16"/>
    <row r="5843" ht="16"/>
    <row r="5844" ht="16"/>
    <row r="5845" ht="16"/>
    <row r="5846" ht="16"/>
    <row r="5847" ht="16"/>
    <row r="5848" ht="16"/>
    <row r="5849" ht="16"/>
    <row r="5850" ht="16"/>
    <row r="5851" ht="16"/>
    <row r="5852" ht="16"/>
    <row r="5853" ht="16"/>
    <row r="5854" ht="16"/>
    <row r="5855" ht="16"/>
    <row r="5856" ht="16"/>
    <row r="5857" ht="16"/>
    <row r="5858" ht="16"/>
    <row r="5859" ht="16"/>
    <row r="5860" ht="16"/>
    <row r="5861" ht="16"/>
    <row r="5862" ht="16"/>
    <row r="5863" ht="16"/>
    <row r="5864" ht="16"/>
    <row r="5865" ht="16"/>
    <row r="5866" ht="16"/>
    <row r="5867" ht="16"/>
    <row r="5868" ht="16"/>
    <row r="5869" ht="16"/>
    <row r="5870" ht="16"/>
    <row r="5871" ht="16"/>
    <row r="5872" ht="16"/>
    <row r="5873" ht="16"/>
    <row r="5874" ht="16"/>
    <row r="5875" ht="16"/>
    <row r="5876" ht="16"/>
    <row r="5877" ht="16"/>
    <row r="5878" ht="16"/>
    <row r="5879" ht="16"/>
    <row r="5880" ht="16"/>
    <row r="5881" ht="16"/>
    <row r="5882" ht="16"/>
    <row r="5883" ht="16"/>
    <row r="5884" ht="16"/>
    <row r="5885" ht="16"/>
    <row r="5886" ht="16"/>
    <row r="5887" ht="16"/>
    <row r="5888" ht="16"/>
    <row r="5889" ht="16"/>
    <row r="5890" ht="16"/>
    <row r="5891" ht="16"/>
    <row r="5892" ht="16"/>
    <row r="5893" ht="16"/>
    <row r="5894" ht="16"/>
    <row r="5895" ht="16"/>
    <row r="5896" ht="16"/>
    <row r="5897" ht="16"/>
    <row r="5898" ht="16"/>
    <row r="5899" ht="16"/>
    <row r="5900" ht="16"/>
    <row r="5901" ht="16"/>
    <row r="5902" ht="16"/>
    <row r="5903" ht="16"/>
    <row r="5904" ht="16"/>
    <row r="5905" ht="16"/>
    <row r="5906" ht="16"/>
    <row r="5907" ht="16"/>
    <row r="5908" ht="16"/>
    <row r="5909" ht="16"/>
    <row r="5910" ht="16"/>
    <row r="5911" ht="16"/>
    <row r="5912" ht="16"/>
    <row r="5913" ht="16"/>
    <row r="5914" ht="16"/>
    <row r="5915" ht="16"/>
    <row r="5916" ht="16"/>
    <row r="5917" ht="16"/>
    <row r="5918" ht="16"/>
    <row r="5919" ht="16"/>
    <row r="5920" ht="16"/>
    <row r="5921" ht="16"/>
    <row r="5922" ht="16"/>
    <row r="5923" ht="16"/>
    <row r="5924" ht="16"/>
    <row r="5925" ht="16"/>
    <row r="5926" ht="16"/>
    <row r="5927" ht="16"/>
    <row r="5928" ht="16"/>
    <row r="5929" ht="16"/>
    <row r="5930" ht="16"/>
    <row r="5931" ht="16"/>
    <row r="5932" ht="16"/>
    <row r="5933" ht="16"/>
    <row r="5934" ht="16"/>
    <row r="5935" ht="16"/>
    <row r="5936" ht="16"/>
    <row r="5937" ht="16"/>
    <row r="5938" ht="16"/>
    <row r="5939" ht="16"/>
    <row r="5940" ht="16"/>
    <row r="5941" ht="16"/>
    <row r="5942" ht="16"/>
    <row r="5943" ht="16"/>
    <row r="5944" ht="16"/>
    <row r="5945" ht="16"/>
    <row r="5946" ht="16"/>
    <row r="5947" ht="16"/>
    <row r="5948" ht="16"/>
    <row r="5949" ht="16"/>
    <row r="5950" ht="16"/>
    <row r="5951" ht="16"/>
    <row r="5952" ht="16"/>
    <row r="5953" ht="16"/>
    <row r="5954" ht="16"/>
    <row r="5955" ht="16"/>
    <row r="5956" ht="16"/>
    <row r="5957" ht="16"/>
    <row r="5958" ht="16"/>
    <row r="5959" ht="16"/>
    <row r="5960" ht="16"/>
    <row r="5961" ht="16"/>
    <row r="5962" ht="16"/>
    <row r="5963" ht="16"/>
    <row r="5964" ht="16"/>
    <row r="5965" ht="16"/>
    <row r="5966" ht="16"/>
    <row r="5967" ht="16"/>
    <row r="5968" ht="16"/>
    <row r="5969" ht="16"/>
    <row r="5970" ht="16"/>
    <row r="5971" ht="16"/>
    <row r="5972" ht="16"/>
    <row r="5973" ht="16"/>
    <row r="5974" ht="16"/>
    <row r="5975" ht="16"/>
    <row r="5976" ht="16"/>
    <row r="5977" ht="16"/>
    <row r="5978" ht="16"/>
    <row r="5979" ht="16"/>
    <row r="5980" ht="16"/>
    <row r="5981" ht="16"/>
    <row r="5982" ht="16"/>
    <row r="5983" ht="16"/>
    <row r="5984" ht="16"/>
    <row r="5985" ht="16"/>
    <row r="5986" ht="16"/>
    <row r="5987" ht="16"/>
    <row r="5988" ht="16"/>
    <row r="5989" ht="16"/>
    <row r="5990" ht="16"/>
    <row r="5991" ht="16"/>
    <row r="5992" ht="16"/>
    <row r="5993" ht="16"/>
    <row r="5994" ht="16"/>
    <row r="5995" ht="16"/>
    <row r="5996" ht="16"/>
    <row r="5997" ht="16"/>
    <row r="5998" ht="16"/>
    <row r="5999" ht="16"/>
    <row r="6000" ht="16"/>
    <row r="6001" ht="16"/>
    <row r="6002" ht="16"/>
    <row r="6003" ht="16"/>
    <row r="6004" ht="16"/>
    <row r="6005" ht="16"/>
    <row r="6006" ht="16"/>
    <row r="6007" ht="16"/>
    <row r="6008" ht="16"/>
    <row r="6009" ht="16"/>
    <row r="6010" ht="16"/>
    <row r="6011" ht="16"/>
    <row r="6012" ht="16"/>
    <row r="6013" ht="16"/>
    <row r="6014" ht="16"/>
    <row r="6015" ht="16"/>
    <row r="6016" ht="16"/>
    <row r="6017" ht="16"/>
    <row r="6018" ht="16"/>
    <row r="6019" ht="16"/>
    <row r="6020" ht="16"/>
    <row r="6021" ht="16"/>
    <row r="6022" ht="16"/>
    <row r="6023" ht="16"/>
    <row r="6024" ht="16"/>
    <row r="6025" ht="16"/>
    <row r="6026" ht="16"/>
    <row r="6027" ht="16"/>
    <row r="6028" ht="16"/>
    <row r="6029" ht="16"/>
    <row r="6030" ht="16"/>
    <row r="6031" ht="16"/>
    <row r="6032" ht="16"/>
    <row r="6033" ht="16"/>
    <row r="6034" ht="16"/>
    <row r="6035" ht="16"/>
    <row r="6036" ht="16"/>
    <row r="6037" ht="16"/>
    <row r="6038" ht="16"/>
    <row r="6039" ht="16"/>
    <row r="6040" ht="16"/>
    <row r="6041" ht="16"/>
    <row r="6042" ht="16"/>
    <row r="6043" ht="16"/>
    <row r="6044" ht="16"/>
    <row r="6045" ht="16"/>
    <row r="6046" ht="16"/>
    <row r="6047" ht="16"/>
    <row r="6048" ht="16"/>
    <row r="6049" ht="16"/>
    <row r="6050" ht="16"/>
    <row r="6051" ht="16"/>
    <row r="6052" ht="16"/>
    <row r="6053" ht="16"/>
    <row r="6054" ht="16"/>
    <row r="6055" ht="16"/>
    <row r="6056" ht="16"/>
    <row r="6057" ht="16"/>
    <row r="6058" ht="16"/>
    <row r="6059" ht="16"/>
    <row r="6060" ht="16"/>
    <row r="6061" ht="16"/>
    <row r="6062" ht="16"/>
    <row r="6063" ht="16"/>
    <row r="6064" ht="16"/>
    <row r="6065" ht="16"/>
    <row r="6066" ht="16"/>
    <row r="6067" ht="16"/>
    <row r="6068" ht="16"/>
    <row r="6069" ht="16"/>
    <row r="6070" ht="16"/>
    <row r="6071" ht="16"/>
    <row r="6072" ht="16"/>
    <row r="6073" ht="16"/>
    <row r="6074" ht="16"/>
    <row r="6075" ht="16"/>
    <row r="6076" ht="16"/>
    <row r="6077" ht="16"/>
    <row r="6078" ht="16"/>
    <row r="6079" ht="16"/>
    <row r="6080" ht="16"/>
    <row r="6081" ht="16"/>
    <row r="6082" ht="16"/>
    <row r="6083" ht="16"/>
    <row r="6084" ht="16"/>
    <row r="6085" ht="16"/>
    <row r="6086" ht="16"/>
    <row r="6087" ht="16"/>
    <row r="6088" ht="16"/>
    <row r="6089" ht="16"/>
    <row r="6090" ht="16"/>
    <row r="6091" ht="16"/>
    <row r="6092" ht="16"/>
    <row r="6093" ht="16"/>
    <row r="6094" ht="16"/>
    <row r="6095" ht="16"/>
    <row r="6096" ht="16"/>
    <row r="6097" ht="16"/>
    <row r="6098" ht="16"/>
    <row r="6099" ht="16"/>
    <row r="6100" ht="16"/>
    <row r="6101" ht="16"/>
    <row r="6102" ht="16"/>
    <row r="6103" ht="16"/>
    <row r="6104" ht="16"/>
    <row r="6105" ht="16"/>
    <row r="6106" ht="16"/>
    <row r="6107" ht="16"/>
    <row r="6108" ht="16"/>
    <row r="6109" ht="16"/>
    <row r="6110" ht="16"/>
    <row r="6111" ht="16"/>
    <row r="6112" ht="16"/>
    <row r="6113" ht="16"/>
    <row r="6114" ht="16"/>
    <row r="6115" ht="16"/>
    <row r="6116" ht="16"/>
    <row r="6117" ht="16"/>
    <row r="6118" ht="16"/>
    <row r="6119" ht="16"/>
    <row r="6120" ht="16"/>
    <row r="6121" ht="16"/>
    <row r="6122" ht="16"/>
    <row r="6123" ht="16"/>
    <row r="6124" ht="16"/>
    <row r="6125" ht="16"/>
    <row r="6126" ht="16"/>
    <row r="6127" ht="16"/>
    <row r="6128" ht="16"/>
    <row r="6129" ht="16"/>
    <row r="6130" ht="16"/>
    <row r="6131" ht="16"/>
    <row r="6132" ht="16"/>
    <row r="6133" ht="16"/>
    <row r="6134" ht="16"/>
    <row r="6135" ht="16"/>
    <row r="6136" ht="16"/>
    <row r="6137" ht="16"/>
    <row r="6138" ht="16"/>
    <row r="6139" ht="16"/>
    <row r="6140" ht="16"/>
    <row r="6141" ht="16"/>
    <row r="6142" ht="16"/>
    <row r="6143" ht="16"/>
    <row r="6144" ht="16"/>
    <row r="6145" ht="16"/>
    <row r="6146" ht="16"/>
    <row r="6147" ht="16"/>
    <row r="6148" ht="16"/>
    <row r="6149" ht="16"/>
    <row r="6150" ht="16"/>
    <row r="6151" ht="16"/>
    <row r="6152" ht="16"/>
    <row r="6153" ht="16"/>
    <row r="6154" ht="16"/>
    <row r="6155" ht="16"/>
    <row r="6156" ht="16"/>
    <row r="6157" ht="16"/>
    <row r="6158" ht="16"/>
    <row r="6159" ht="16"/>
    <row r="6160" ht="16"/>
    <row r="6161" ht="16"/>
    <row r="6162" ht="16"/>
    <row r="6163" ht="16"/>
    <row r="6164" ht="16"/>
    <row r="6165" ht="16"/>
    <row r="6166" ht="16"/>
    <row r="6167" ht="16"/>
    <row r="6168" ht="16"/>
    <row r="6169" ht="16"/>
    <row r="6170" ht="16"/>
    <row r="6171" ht="16"/>
    <row r="6172" ht="16"/>
    <row r="6173" ht="16"/>
    <row r="6174" ht="16"/>
    <row r="6175" ht="16"/>
    <row r="6176" ht="16"/>
    <row r="6177" ht="16"/>
    <row r="6178" ht="16"/>
    <row r="6179" ht="16"/>
    <row r="6180" ht="16"/>
    <row r="6181" ht="16"/>
    <row r="6182" ht="16"/>
    <row r="6183" ht="16"/>
    <row r="6184" ht="16"/>
    <row r="6185" ht="16"/>
    <row r="6186" ht="16"/>
    <row r="6187" ht="16"/>
    <row r="6188" ht="16"/>
    <row r="6189" ht="16"/>
    <row r="6190" ht="16"/>
    <row r="6191" ht="16"/>
    <row r="6192" ht="16"/>
    <row r="6193" ht="16"/>
    <row r="6194" ht="16"/>
    <row r="6195" ht="16"/>
    <row r="6196" ht="16"/>
    <row r="6197" ht="16"/>
    <row r="6198" ht="16"/>
    <row r="6199" ht="16"/>
    <row r="6200" ht="16"/>
    <row r="6201" ht="16"/>
    <row r="6202" ht="16"/>
    <row r="6203" ht="16"/>
    <row r="6204" ht="16"/>
    <row r="6205" ht="16"/>
    <row r="6206" ht="16"/>
    <row r="6207" ht="16"/>
    <row r="6208" ht="16"/>
    <row r="6209" ht="16"/>
    <row r="6210" ht="16"/>
    <row r="6211" ht="16"/>
    <row r="6212" ht="16"/>
    <row r="6213" ht="16"/>
    <row r="6214" ht="16"/>
    <row r="6215" ht="16"/>
    <row r="6216" ht="16"/>
    <row r="6217" ht="16"/>
    <row r="6218" ht="16"/>
    <row r="6219" ht="16"/>
    <row r="6220" ht="16"/>
    <row r="6221" ht="16"/>
    <row r="6222" ht="16"/>
    <row r="6223" ht="16"/>
    <row r="6224" ht="16"/>
    <row r="6225" ht="16"/>
    <row r="6226" ht="16"/>
    <row r="6227" ht="16"/>
    <row r="6228" ht="16"/>
    <row r="6229" ht="16"/>
    <row r="6230" ht="16"/>
    <row r="6231" ht="16"/>
    <row r="6232" ht="16"/>
    <row r="6233" ht="16"/>
    <row r="6234" ht="16"/>
    <row r="6235" ht="16"/>
    <row r="6236" ht="16"/>
    <row r="6237" ht="16"/>
    <row r="6238" ht="16"/>
    <row r="6239" ht="16"/>
    <row r="6240" ht="16"/>
    <row r="6241" ht="16"/>
    <row r="6242" ht="16"/>
    <row r="6243" ht="16"/>
    <row r="6244" ht="16"/>
    <row r="6245" ht="16"/>
    <row r="6246" ht="16"/>
    <row r="6247" ht="16"/>
    <row r="6248" ht="16"/>
    <row r="6249" ht="16"/>
    <row r="6250" ht="16"/>
    <row r="6251" ht="16"/>
    <row r="6252" ht="16"/>
    <row r="6253" ht="16"/>
    <row r="6254" ht="16"/>
    <row r="6255" ht="16"/>
    <row r="6256" ht="16"/>
    <row r="6257" ht="16"/>
    <row r="6258" ht="16"/>
    <row r="6259" ht="16"/>
    <row r="6260" ht="16"/>
    <row r="6261" ht="16"/>
    <row r="6262" ht="16"/>
    <row r="6263" ht="16"/>
    <row r="6264" ht="16"/>
    <row r="6265" ht="16"/>
    <row r="6266" ht="16"/>
    <row r="6267" ht="16"/>
    <row r="6268" ht="16"/>
    <row r="6269" ht="16"/>
    <row r="6270" ht="16"/>
    <row r="6271" ht="16"/>
    <row r="6272" ht="16"/>
    <row r="6273" ht="16"/>
    <row r="6274" ht="16"/>
    <row r="6275" ht="16"/>
    <row r="6276" ht="16"/>
    <row r="6277" ht="16"/>
    <row r="6278" ht="16"/>
    <row r="6279" ht="16"/>
    <row r="6280" ht="16"/>
    <row r="6281" ht="16"/>
    <row r="6282" ht="16"/>
    <row r="6283" ht="16"/>
    <row r="6284" ht="16"/>
    <row r="6285" ht="16"/>
    <row r="6286" ht="16"/>
    <row r="6287" ht="16"/>
    <row r="6288" ht="16"/>
    <row r="6289" ht="16"/>
    <row r="6290" ht="16"/>
    <row r="6291" ht="16"/>
    <row r="6292" ht="16"/>
    <row r="6293" ht="16"/>
    <row r="6294" ht="16"/>
    <row r="6295" ht="16"/>
    <row r="6296" ht="16"/>
    <row r="6297" ht="16"/>
    <row r="6298" ht="16"/>
    <row r="6299" ht="16"/>
    <row r="6300" ht="16"/>
    <row r="6301" ht="16"/>
    <row r="6302" ht="16"/>
    <row r="6303" ht="16"/>
    <row r="6304" ht="16"/>
    <row r="6305" ht="16"/>
    <row r="6306" ht="16"/>
    <row r="6307" ht="16"/>
    <row r="6308" ht="16"/>
    <row r="6309" ht="16"/>
    <row r="6310" ht="16"/>
    <row r="6311" ht="16"/>
    <row r="6312" ht="16"/>
    <row r="6313" ht="16"/>
    <row r="6314" ht="16"/>
    <row r="6315" ht="16"/>
    <row r="6316" ht="16"/>
    <row r="6317" ht="16"/>
    <row r="6318" ht="16"/>
    <row r="6319" ht="16"/>
    <row r="6320" ht="16"/>
    <row r="6321" ht="16"/>
    <row r="6322" ht="16"/>
    <row r="6323" ht="16"/>
    <row r="6324" ht="16"/>
    <row r="6325" ht="16"/>
    <row r="6326" ht="16"/>
    <row r="6327" ht="16"/>
    <row r="6328" ht="16"/>
    <row r="6329" ht="16"/>
    <row r="6330" ht="16"/>
    <row r="6331" ht="16"/>
    <row r="6332" ht="16"/>
    <row r="6333" ht="16"/>
    <row r="6334" ht="16"/>
    <row r="6335" ht="16"/>
    <row r="6336" ht="16"/>
    <row r="6337" ht="16"/>
    <row r="6338" ht="16"/>
    <row r="6339" ht="16"/>
    <row r="6340" ht="16"/>
    <row r="6341" ht="16"/>
    <row r="6342" ht="16"/>
    <row r="6343" ht="16"/>
    <row r="6344" ht="16"/>
    <row r="6345" ht="16"/>
    <row r="6346" ht="16"/>
    <row r="6347" ht="16"/>
    <row r="6348" ht="16"/>
    <row r="6349" ht="16"/>
    <row r="6350" ht="16"/>
    <row r="6351" ht="16"/>
    <row r="6352" ht="16"/>
    <row r="6353" ht="16"/>
    <row r="6354" ht="16"/>
    <row r="6355" ht="16"/>
    <row r="6356" ht="16"/>
    <row r="6357" ht="16"/>
    <row r="6358" ht="16"/>
    <row r="6359" ht="16"/>
    <row r="6360" ht="16"/>
    <row r="6361" ht="16"/>
    <row r="6362" ht="16"/>
    <row r="6363" ht="16"/>
    <row r="6364" ht="16"/>
    <row r="6365" ht="16"/>
    <row r="6366" ht="16"/>
    <row r="6367" ht="16"/>
    <row r="6368" ht="16"/>
    <row r="6369" ht="16"/>
    <row r="6370" ht="16"/>
    <row r="6371" ht="16"/>
    <row r="6372" ht="16"/>
    <row r="6373" ht="16"/>
    <row r="6374" ht="16"/>
    <row r="6375" ht="16"/>
    <row r="6376" ht="16"/>
    <row r="6377" ht="16"/>
    <row r="6378" ht="16"/>
    <row r="6379" ht="16"/>
    <row r="6380" ht="16"/>
    <row r="6381" ht="16"/>
    <row r="6382" ht="16"/>
    <row r="6383" ht="16"/>
    <row r="6384" ht="16"/>
    <row r="6385" ht="16"/>
    <row r="6386" ht="16"/>
    <row r="6387" ht="16"/>
    <row r="6388" ht="16"/>
    <row r="6389" ht="16"/>
    <row r="6390" ht="16"/>
    <row r="6391" ht="16"/>
    <row r="6392" ht="16"/>
    <row r="6393" ht="16"/>
    <row r="6394" ht="16"/>
    <row r="6395" ht="16"/>
    <row r="6396" ht="16"/>
    <row r="6397" ht="16"/>
    <row r="6398" ht="16"/>
    <row r="6399" ht="16"/>
    <row r="6400" ht="16"/>
    <row r="6401" ht="16"/>
    <row r="6402" ht="16"/>
    <row r="6403" ht="16"/>
    <row r="6404" ht="16"/>
    <row r="6405" ht="16"/>
    <row r="6406" ht="16"/>
    <row r="6407" ht="16"/>
    <row r="6408" ht="16"/>
    <row r="6409" ht="16"/>
    <row r="6410" ht="16"/>
    <row r="6411" ht="16"/>
    <row r="6412" ht="16"/>
    <row r="6413" ht="16"/>
    <row r="6414" ht="16"/>
    <row r="6415" ht="16"/>
    <row r="6416" ht="16"/>
    <row r="6417" ht="16"/>
    <row r="6418" ht="16"/>
    <row r="6419" ht="16"/>
    <row r="6420" ht="16"/>
    <row r="6421" ht="16"/>
    <row r="6422" ht="16"/>
    <row r="6423" ht="16"/>
    <row r="6424" ht="16"/>
    <row r="6425" ht="16"/>
    <row r="6426" ht="16"/>
    <row r="6427" ht="16"/>
    <row r="6428" ht="16"/>
    <row r="6429" ht="16"/>
    <row r="6430" ht="16"/>
    <row r="6431" ht="16"/>
    <row r="6432" ht="16"/>
    <row r="6433" ht="16"/>
    <row r="6434" ht="16"/>
    <row r="6435" ht="16"/>
    <row r="6436" ht="16"/>
    <row r="6437" ht="16"/>
    <row r="6438" ht="16"/>
    <row r="6439" ht="16"/>
    <row r="6440" ht="16"/>
    <row r="6441" ht="16"/>
    <row r="6442" ht="16"/>
    <row r="6443" ht="16"/>
    <row r="6444" ht="16"/>
    <row r="6445" ht="16"/>
    <row r="6446" ht="16"/>
    <row r="6447" ht="16"/>
    <row r="6448" ht="16"/>
    <row r="6449" ht="16"/>
    <row r="6450" ht="16"/>
    <row r="6451" ht="16"/>
    <row r="6452" ht="16"/>
    <row r="6453" ht="16"/>
    <row r="6454" ht="16"/>
    <row r="6455" ht="16"/>
    <row r="6456" ht="16"/>
    <row r="6457" ht="16"/>
    <row r="6458" ht="16"/>
    <row r="6459" ht="16"/>
    <row r="6460" ht="16"/>
    <row r="6461" ht="16"/>
    <row r="6462" ht="16"/>
    <row r="6463" ht="16"/>
    <row r="6464" ht="16"/>
    <row r="6465" ht="16"/>
    <row r="6466" ht="16"/>
    <row r="6467" ht="16"/>
    <row r="6468" ht="16"/>
    <row r="6469" ht="16"/>
    <row r="6470" ht="16"/>
    <row r="6471" ht="16"/>
    <row r="6472" ht="16"/>
    <row r="6473" ht="16"/>
    <row r="6474" ht="16"/>
    <row r="6475" ht="16"/>
    <row r="6476" ht="16"/>
    <row r="6477" ht="16"/>
    <row r="6478" ht="16"/>
    <row r="6479" ht="16"/>
    <row r="6480" ht="16"/>
    <row r="6481" ht="16"/>
    <row r="6482" ht="16"/>
    <row r="6483" ht="16"/>
    <row r="6484" ht="16"/>
    <row r="6485" ht="16"/>
    <row r="6486" ht="16"/>
    <row r="6487" ht="16"/>
    <row r="6488" ht="16"/>
    <row r="6489" ht="16"/>
    <row r="6490" ht="16"/>
    <row r="6491" ht="16"/>
    <row r="6492" ht="16"/>
    <row r="6493" ht="16"/>
    <row r="6494" ht="16"/>
    <row r="6495" ht="16"/>
    <row r="6496" ht="16"/>
    <row r="6497" ht="16"/>
    <row r="6498" ht="16"/>
    <row r="6499" ht="16"/>
    <row r="6500" ht="16"/>
    <row r="6501" ht="16"/>
    <row r="6502" ht="16"/>
    <row r="6503" ht="16"/>
    <row r="6504" ht="16"/>
    <row r="6505" ht="16"/>
    <row r="6506" ht="16"/>
    <row r="6507" ht="16"/>
    <row r="6508" ht="16"/>
    <row r="6509" ht="16"/>
    <row r="6510" ht="16"/>
    <row r="6511" ht="16"/>
    <row r="6512" ht="16"/>
    <row r="6513" ht="16"/>
    <row r="6514" ht="16"/>
    <row r="6515" ht="16"/>
    <row r="6516" ht="16"/>
    <row r="6517" ht="16"/>
    <row r="6518" ht="16"/>
    <row r="6519" ht="16"/>
    <row r="6520" ht="16"/>
    <row r="6521" ht="16"/>
    <row r="6522" ht="16"/>
    <row r="6523" ht="16"/>
    <row r="6524" ht="16"/>
    <row r="6525" ht="16"/>
    <row r="6526" ht="16"/>
    <row r="6527" ht="16"/>
    <row r="6528" ht="16"/>
    <row r="6529" ht="16"/>
    <row r="6530" ht="16"/>
    <row r="6531" ht="16"/>
    <row r="6532" ht="16"/>
    <row r="6533" ht="16"/>
    <row r="6534" ht="16"/>
    <row r="6535" ht="16"/>
    <row r="6536" ht="16"/>
    <row r="6537" ht="16"/>
    <row r="6538" ht="16"/>
    <row r="6539" ht="16"/>
    <row r="6540" ht="16"/>
    <row r="6541" ht="16"/>
    <row r="6542" ht="16"/>
    <row r="6543" ht="16"/>
    <row r="6544" ht="16"/>
    <row r="6545" ht="16"/>
    <row r="6546" ht="16"/>
    <row r="6547" ht="16"/>
    <row r="6548" ht="16"/>
    <row r="6549" ht="16"/>
    <row r="6550" ht="16"/>
    <row r="6551" ht="16"/>
    <row r="6552" ht="16"/>
    <row r="6553" ht="16"/>
    <row r="6554" ht="16"/>
    <row r="6555" ht="16"/>
    <row r="6556" ht="16"/>
    <row r="6557" ht="16"/>
    <row r="6558" ht="16"/>
    <row r="6559" ht="16"/>
    <row r="6560" ht="16"/>
    <row r="6561" ht="16"/>
    <row r="6562" ht="16"/>
    <row r="6563" ht="16"/>
    <row r="6564" ht="16"/>
    <row r="6565" ht="16"/>
    <row r="6566" ht="16"/>
    <row r="6567" ht="16"/>
    <row r="6568" ht="16"/>
    <row r="6569" ht="16"/>
    <row r="6570" ht="16"/>
    <row r="6571" ht="16"/>
    <row r="6572" ht="16"/>
    <row r="6573" ht="16"/>
    <row r="6574" ht="16"/>
    <row r="6575" ht="16"/>
    <row r="6576" ht="16"/>
    <row r="6577" ht="16"/>
    <row r="6578" ht="16"/>
    <row r="6579" ht="16"/>
    <row r="6580" ht="16"/>
    <row r="6581" ht="16"/>
    <row r="6582" ht="16"/>
    <row r="6583" ht="16"/>
    <row r="6584" ht="16"/>
    <row r="6585" ht="16"/>
    <row r="6586" ht="16"/>
    <row r="6587" ht="16"/>
    <row r="6588" ht="16"/>
    <row r="6589" ht="16"/>
    <row r="6590" ht="16"/>
    <row r="6591" ht="16"/>
    <row r="6592" ht="16"/>
    <row r="6593" ht="16"/>
    <row r="6594" ht="16"/>
    <row r="6595" ht="16"/>
    <row r="6596" ht="16"/>
    <row r="6597" ht="16"/>
    <row r="6598" ht="16"/>
    <row r="6599" ht="16"/>
    <row r="6600" ht="16"/>
    <row r="6601" ht="16"/>
    <row r="6602" ht="16"/>
    <row r="6603" ht="16"/>
    <row r="6604" ht="16"/>
    <row r="6605" ht="16"/>
    <row r="6606" ht="16"/>
    <row r="6607" ht="16"/>
    <row r="6608" ht="16"/>
    <row r="6609" ht="16"/>
    <row r="6610" ht="16"/>
    <row r="6611" ht="16"/>
    <row r="6612" ht="16"/>
    <row r="6613" ht="16"/>
    <row r="6614" ht="16"/>
    <row r="6615" ht="16"/>
    <row r="6616" ht="16"/>
    <row r="6617" ht="16"/>
    <row r="6618" ht="16"/>
    <row r="6619" ht="16"/>
    <row r="6620" ht="16"/>
    <row r="6621" ht="16"/>
    <row r="6622" ht="16"/>
    <row r="6623" ht="16"/>
    <row r="6624" ht="16"/>
    <row r="6625" ht="16"/>
    <row r="6626" ht="16"/>
    <row r="6627" ht="16"/>
    <row r="6628" ht="16"/>
    <row r="6629" ht="16"/>
    <row r="6630" ht="16"/>
    <row r="6631" ht="16"/>
    <row r="6632" ht="16"/>
    <row r="6633" ht="16"/>
    <row r="6634" ht="16"/>
    <row r="6635" ht="16"/>
    <row r="6636" ht="16"/>
    <row r="6637" ht="16"/>
    <row r="6638" ht="16"/>
    <row r="6639" ht="16"/>
    <row r="6640" ht="16"/>
    <row r="6641" ht="16"/>
    <row r="6642" ht="16"/>
    <row r="6643" ht="16"/>
    <row r="6644" ht="16"/>
    <row r="6645" ht="16"/>
    <row r="6646" ht="16"/>
    <row r="6647" ht="16"/>
    <row r="6648" ht="16"/>
    <row r="6649" ht="16"/>
    <row r="6650" ht="16"/>
    <row r="6651" ht="16"/>
    <row r="6652" ht="16"/>
    <row r="6653" ht="16"/>
    <row r="6654" ht="16"/>
    <row r="6655" ht="16"/>
    <row r="6656" ht="16"/>
    <row r="6657" ht="16"/>
    <row r="6658" ht="16"/>
    <row r="6659" ht="16"/>
    <row r="6660" ht="16"/>
    <row r="6661" ht="16"/>
    <row r="6662" ht="16"/>
    <row r="6663" ht="16"/>
    <row r="6664" ht="16"/>
    <row r="6665" ht="16"/>
    <row r="6666" ht="16"/>
    <row r="6667" ht="16"/>
    <row r="6668" ht="16"/>
    <row r="6669" ht="16"/>
    <row r="6670" ht="16"/>
    <row r="6671" ht="16"/>
    <row r="6672" ht="16"/>
    <row r="6673" ht="16"/>
    <row r="6674" ht="16"/>
    <row r="6675" ht="16"/>
    <row r="6676" ht="16"/>
    <row r="6677" ht="16"/>
    <row r="6678" ht="16"/>
    <row r="6679" ht="16"/>
    <row r="6680" ht="16"/>
    <row r="6681" ht="16"/>
    <row r="6682" ht="16"/>
    <row r="6683" ht="16"/>
    <row r="6684" ht="16"/>
    <row r="6685" ht="16"/>
    <row r="6686" ht="16"/>
    <row r="6687" ht="16"/>
    <row r="6688" ht="16"/>
    <row r="6689" ht="16"/>
    <row r="6690" ht="16"/>
    <row r="6691" ht="16"/>
    <row r="6692" ht="16"/>
    <row r="6693" ht="16"/>
    <row r="6694" ht="16"/>
    <row r="6695" ht="16"/>
    <row r="6696" ht="16"/>
    <row r="6697" ht="16"/>
    <row r="6698" ht="16"/>
    <row r="6699" ht="16"/>
    <row r="6700" ht="16"/>
    <row r="6701" ht="16"/>
    <row r="6702" ht="16"/>
    <row r="6703" ht="16"/>
    <row r="6704" ht="16"/>
    <row r="6705" ht="16"/>
    <row r="6706" ht="16"/>
    <row r="6707" ht="16"/>
    <row r="6708" ht="16"/>
    <row r="6709" ht="16"/>
    <row r="6710" ht="16"/>
    <row r="6711" ht="16"/>
    <row r="6712" ht="16"/>
    <row r="6713" ht="16"/>
    <row r="6714" ht="16"/>
    <row r="6715" ht="16"/>
    <row r="6716" ht="16"/>
    <row r="6717" ht="16"/>
    <row r="6718" ht="16"/>
    <row r="6719" ht="16"/>
    <row r="6720" ht="16"/>
    <row r="6721" ht="16"/>
    <row r="6722" ht="16"/>
    <row r="6723" ht="16"/>
    <row r="6724" ht="16"/>
    <row r="6725" ht="16"/>
    <row r="6726" ht="16"/>
    <row r="6727" ht="16"/>
    <row r="6728" ht="16"/>
    <row r="6729" ht="16"/>
    <row r="6730" ht="16"/>
    <row r="6731" ht="16"/>
    <row r="6732" ht="16"/>
    <row r="6733" ht="16"/>
    <row r="6734" ht="16"/>
    <row r="6735" ht="16"/>
    <row r="6736" ht="16"/>
    <row r="6737" ht="16"/>
    <row r="6738" ht="16"/>
    <row r="6739" ht="16"/>
    <row r="6740" ht="16"/>
    <row r="6741" ht="16"/>
    <row r="6742" ht="16"/>
    <row r="6743" ht="16"/>
    <row r="6744" ht="16"/>
    <row r="6745" ht="16"/>
    <row r="6746" ht="16"/>
    <row r="6747" ht="16"/>
    <row r="6748" ht="16"/>
    <row r="6749" ht="16"/>
    <row r="6750" ht="16"/>
    <row r="6751" ht="16"/>
    <row r="6752" ht="16"/>
    <row r="6753" ht="16"/>
    <row r="6754" ht="16"/>
    <row r="6755" ht="16"/>
    <row r="6756" ht="16"/>
    <row r="6757" ht="16"/>
    <row r="6758" ht="16"/>
    <row r="6759" ht="16"/>
    <row r="6760" ht="16"/>
    <row r="6761" ht="16"/>
    <row r="6762" ht="16"/>
    <row r="6763" ht="16"/>
    <row r="6764" ht="16"/>
    <row r="6765" ht="16"/>
    <row r="6766" ht="16"/>
    <row r="6767" ht="16"/>
    <row r="6768" ht="16"/>
    <row r="6769" ht="16"/>
    <row r="6770" ht="16"/>
    <row r="6771" ht="16"/>
    <row r="6772" ht="16"/>
    <row r="6773" ht="16"/>
    <row r="6774" ht="16"/>
    <row r="6775" ht="16"/>
    <row r="6776" ht="16"/>
    <row r="6777" ht="16"/>
    <row r="6778" ht="16"/>
    <row r="6779" ht="16"/>
    <row r="6780" ht="16"/>
    <row r="6781" ht="16"/>
    <row r="6782" ht="16"/>
    <row r="6783" ht="16"/>
    <row r="6784" ht="16"/>
    <row r="6785" ht="16"/>
    <row r="6786" ht="16"/>
    <row r="6787" ht="16"/>
    <row r="6788" ht="16"/>
    <row r="6789" ht="16"/>
    <row r="6790" ht="16"/>
    <row r="6791" ht="16"/>
    <row r="6792" ht="16"/>
    <row r="6793" ht="16"/>
    <row r="6794" ht="16"/>
    <row r="6795" ht="16"/>
    <row r="6796" ht="16"/>
    <row r="6797" ht="16"/>
    <row r="6798" ht="16"/>
    <row r="6799" ht="16"/>
    <row r="6800" ht="16"/>
    <row r="6801" ht="16"/>
    <row r="6802" ht="16"/>
    <row r="6803" ht="16"/>
    <row r="6804" ht="16"/>
    <row r="6805" ht="16"/>
    <row r="6806" ht="16"/>
    <row r="6807" ht="16"/>
    <row r="6808" ht="16"/>
    <row r="6809" ht="16"/>
    <row r="6810" ht="16"/>
    <row r="6811" ht="16"/>
    <row r="6812" ht="16"/>
    <row r="6813" ht="16"/>
    <row r="6814" ht="16"/>
    <row r="6815" ht="16"/>
    <row r="6816" ht="16"/>
    <row r="6817" ht="16"/>
    <row r="6818" ht="16"/>
    <row r="6819" ht="16"/>
    <row r="6820" ht="16"/>
    <row r="6821" ht="16"/>
    <row r="6822" ht="16"/>
    <row r="6823" ht="16"/>
    <row r="6824" ht="16"/>
    <row r="6825" ht="16"/>
    <row r="6826" ht="16"/>
    <row r="6827" ht="16"/>
    <row r="6828" ht="16"/>
    <row r="6829" ht="16"/>
    <row r="6830" ht="16"/>
    <row r="6831" ht="16"/>
    <row r="6832" ht="16"/>
    <row r="6833" ht="16"/>
    <row r="6834" ht="16"/>
    <row r="6835" ht="16"/>
    <row r="6836" ht="16"/>
    <row r="6837" ht="16"/>
    <row r="6838" ht="16"/>
    <row r="6839" ht="16"/>
    <row r="6840" ht="16"/>
    <row r="6841" ht="16"/>
    <row r="6842" ht="16"/>
    <row r="6843" ht="16"/>
    <row r="6844" ht="16"/>
    <row r="6845" ht="16"/>
    <row r="6846" ht="16"/>
    <row r="6847" ht="16"/>
    <row r="6848" ht="16"/>
    <row r="6849" ht="16"/>
    <row r="6850" ht="16"/>
    <row r="6851" ht="16"/>
    <row r="6852" ht="16"/>
    <row r="6853" ht="16"/>
    <row r="6854" ht="16"/>
    <row r="6855" ht="16"/>
    <row r="6856" ht="16"/>
    <row r="6857" ht="16"/>
    <row r="6858" ht="16"/>
    <row r="6859" ht="16"/>
    <row r="6860" ht="16"/>
    <row r="6861" ht="16"/>
    <row r="6862" ht="16"/>
    <row r="6863" ht="16"/>
    <row r="6864" ht="16"/>
    <row r="6865" ht="16"/>
    <row r="6866" ht="16"/>
    <row r="6867" ht="16"/>
    <row r="6868" ht="16"/>
    <row r="6869" ht="16"/>
    <row r="6870" ht="16"/>
    <row r="6871" ht="16"/>
    <row r="6872" ht="16"/>
    <row r="6873" ht="16"/>
    <row r="6874" ht="16"/>
    <row r="6875" ht="16"/>
    <row r="6876" ht="16"/>
    <row r="6877" ht="16"/>
    <row r="6878" ht="16"/>
    <row r="6879" ht="16"/>
    <row r="6880" ht="16"/>
    <row r="6881" ht="16"/>
    <row r="6882" ht="16"/>
    <row r="6883" ht="16"/>
    <row r="6884" ht="16"/>
    <row r="6885" ht="16"/>
    <row r="6886" ht="16"/>
    <row r="6887" ht="16"/>
    <row r="6888" ht="16"/>
    <row r="6889" ht="16"/>
    <row r="6890" ht="16"/>
    <row r="6891" ht="16"/>
    <row r="6892" ht="16"/>
    <row r="6893" ht="16"/>
    <row r="6894" ht="16"/>
    <row r="6895" ht="16"/>
    <row r="6896" ht="16"/>
    <row r="6897" ht="16"/>
    <row r="6898" ht="16"/>
    <row r="6899" ht="16"/>
    <row r="6900" ht="16"/>
    <row r="6901" ht="16"/>
    <row r="6902" ht="16"/>
    <row r="6903" ht="16"/>
    <row r="6904" ht="16"/>
    <row r="6905" ht="16"/>
    <row r="6906" ht="16"/>
    <row r="6907" ht="16"/>
    <row r="6908" ht="16"/>
    <row r="6909" ht="16"/>
    <row r="6910" ht="16"/>
    <row r="6911" ht="16"/>
    <row r="6912" ht="16"/>
    <row r="6913" ht="16"/>
    <row r="6914" ht="16"/>
    <row r="6915" ht="16"/>
    <row r="6916" ht="16"/>
    <row r="6917" ht="16"/>
    <row r="6918" ht="16"/>
    <row r="6919" ht="16"/>
    <row r="6920" ht="16"/>
    <row r="6921" ht="16"/>
    <row r="6922" ht="16"/>
    <row r="6923" ht="16"/>
    <row r="6924" ht="16"/>
    <row r="6925" ht="16"/>
    <row r="6926" ht="16"/>
    <row r="6927" ht="16"/>
    <row r="6928" ht="16"/>
    <row r="6929" ht="16"/>
    <row r="6930" ht="16"/>
    <row r="6931" ht="16"/>
    <row r="6932" ht="16"/>
    <row r="6933" ht="16"/>
    <row r="6934" ht="16"/>
    <row r="6935" ht="16"/>
    <row r="6936" ht="16"/>
    <row r="6937" ht="16"/>
    <row r="6938" ht="16"/>
    <row r="6939" ht="16"/>
    <row r="6940" ht="16"/>
    <row r="6941" ht="16"/>
    <row r="6942" ht="16"/>
    <row r="6943" ht="16"/>
    <row r="6944" ht="16"/>
    <row r="6945" ht="16"/>
    <row r="6946" ht="16"/>
    <row r="6947" ht="16"/>
    <row r="6948" ht="16"/>
    <row r="6949" ht="16"/>
    <row r="6950" ht="16"/>
    <row r="6951" ht="16"/>
    <row r="6952" ht="16"/>
    <row r="6953" ht="16"/>
    <row r="6954" ht="16"/>
    <row r="6955" ht="16"/>
    <row r="6956" ht="16"/>
    <row r="6957" ht="16"/>
    <row r="6958" ht="16"/>
    <row r="6959" ht="16"/>
    <row r="6960" ht="16"/>
    <row r="6961" ht="16"/>
    <row r="6962" ht="16"/>
    <row r="6963" ht="16"/>
    <row r="6964" ht="16"/>
    <row r="6965" ht="16"/>
    <row r="6966" ht="16"/>
    <row r="6967" ht="16"/>
    <row r="6968" ht="16"/>
    <row r="6969" ht="16"/>
    <row r="6970" ht="16"/>
    <row r="6971" ht="16"/>
    <row r="6972" ht="16"/>
    <row r="6973" ht="16"/>
    <row r="6974" ht="16"/>
    <row r="6975" ht="16"/>
    <row r="6976" ht="16"/>
    <row r="6977" ht="16"/>
    <row r="6978" ht="16"/>
    <row r="6979" ht="16"/>
    <row r="6980" ht="16"/>
    <row r="6981" ht="16"/>
    <row r="6982" ht="16"/>
    <row r="6983" ht="16"/>
    <row r="6984" ht="16"/>
    <row r="6985" ht="16"/>
    <row r="6986" ht="16"/>
    <row r="6987" ht="16"/>
    <row r="6988" ht="16"/>
    <row r="6989" ht="16"/>
    <row r="6990" ht="16"/>
    <row r="6991" ht="16"/>
    <row r="6992" ht="16"/>
    <row r="6993" ht="16"/>
    <row r="6994" ht="16"/>
    <row r="6995" ht="16"/>
    <row r="6996" ht="16"/>
    <row r="6997" ht="16"/>
    <row r="6998" ht="16"/>
    <row r="6999" ht="16"/>
    <row r="7000" ht="16"/>
    <row r="7001" ht="16"/>
    <row r="7002" ht="16"/>
    <row r="7003" ht="16"/>
    <row r="7004" ht="16"/>
    <row r="7005" ht="16"/>
    <row r="7006" ht="16"/>
    <row r="7007" ht="16"/>
    <row r="7008" ht="16"/>
    <row r="7009" ht="16"/>
    <row r="7010" ht="16"/>
    <row r="7011" ht="16"/>
    <row r="7012" ht="16"/>
    <row r="7013" ht="16"/>
    <row r="7014" ht="16"/>
    <row r="7015" ht="16"/>
    <row r="7016" ht="16"/>
    <row r="7017" ht="16"/>
    <row r="7018" ht="16"/>
    <row r="7019" ht="16"/>
    <row r="7020" ht="16"/>
    <row r="7021" ht="16"/>
    <row r="7022" ht="16"/>
    <row r="7023" ht="16"/>
    <row r="7024" ht="16"/>
    <row r="7025" ht="16"/>
    <row r="7026" ht="16"/>
    <row r="7027" ht="16"/>
    <row r="7028" ht="16"/>
    <row r="7029" ht="16"/>
    <row r="7030" ht="16"/>
    <row r="7031" ht="16"/>
    <row r="7032" ht="16"/>
    <row r="7033" ht="16"/>
    <row r="7034" ht="16"/>
    <row r="7035" ht="16"/>
    <row r="7036" ht="16"/>
    <row r="7037" ht="16"/>
    <row r="7038" ht="16"/>
    <row r="7039" ht="16"/>
    <row r="7040" ht="16"/>
    <row r="7041" ht="16"/>
    <row r="7042" ht="16"/>
    <row r="7043" ht="16"/>
    <row r="7044" ht="16"/>
    <row r="7045" ht="16"/>
    <row r="7046" ht="16"/>
    <row r="7047" ht="16"/>
    <row r="7048" ht="16"/>
    <row r="7049" ht="16"/>
    <row r="7050" ht="16"/>
    <row r="7051" ht="16"/>
    <row r="7052" ht="16"/>
    <row r="7053" ht="16"/>
    <row r="7054" ht="16"/>
    <row r="7055" ht="16"/>
    <row r="7056" ht="16"/>
    <row r="7057" ht="16"/>
    <row r="7058" ht="16"/>
    <row r="7059" ht="16"/>
    <row r="7060" ht="16"/>
    <row r="7061" ht="16"/>
    <row r="7062" ht="16"/>
    <row r="7063" ht="16"/>
    <row r="7064" ht="16"/>
    <row r="7065" ht="16"/>
    <row r="7066" ht="16"/>
    <row r="7067" ht="16"/>
    <row r="7068" ht="16"/>
    <row r="7069" ht="16"/>
    <row r="7070" ht="16"/>
    <row r="7071" ht="16"/>
    <row r="7072" ht="16"/>
    <row r="7073" ht="16"/>
    <row r="7074" ht="16"/>
    <row r="7075" ht="16"/>
    <row r="7076" ht="16"/>
    <row r="7077" ht="16"/>
    <row r="7078" ht="16"/>
    <row r="7079" ht="16"/>
    <row r="7080" ht="16"/>
    <row r="7081" ht="16"/>
    <row r="7082" ht="16"/>
    <row r="7083" ht="16"/>
    <row r="7084" ht="16"/>
    <row r="7085" ht="16"/>
    <row r="7086" ht="16"/>
    <row r="7087" ht="16"/>
    <row r="7088" ht="16"/>
    <row r="7089" ht="16"/>
    <row r="7090" ht="16"/>
    <row r="7091" ht="16"/>
    <row r="7092" ht="16"/>
    <row r="7093" ht="16"/>
    <row r="7094" ht="16"/>
    <row r="7095" ht="16"/>
    <row r="7096" ht="16"/>
    <row r="7097" ht="16"/>
    <row r="7098" ht="16"/>
    <row r="7099" ht="16"/>
    <row r="7100" ht="16"/>
    <row r="7101" ht="16"/>
    <row r="7102" ht="16"/>
    <row r="7103" ht="16"/>
    <row r="7104" ht="16"/>
    <row r="7105" ht="16"/>
    <row r="7106" ht="16"/>
    <row r="7107" ht="16"/>
    <row r="7108" ht="16"/>
    <row r="7109" ht="16"/>
    <row r="7110" ht="16"/>
    <row r="7111" ht="16"/>
    <row r="7112" ht="16"/>
    <row r="7113" ht="16"/>
    <row r="7114" ht="16"/>
    <row r="7115" ht="16"/>
    <row r="7116" ht="16"/>
    <row r="7117" ht="16"/>
    <row r="7118" ht="16"/>
    <row r="7119" ht="16"/>
    <row r="7120" ht="16"/>
    <row r="7121" ht="16"/>
    <row r="7122" ht="16"/>
    <row r="7123" ht="16"/>
    <row r="7124" ht="16"/>
    <row r="7125" ht="16"/>
    <row r="7126" ht="16"/>
    <row r="7127" ht="16"/>
    <row r="7128" ht="16"/>
    <row r="7129" ht="16"/>
    <row r="7130" ht="16"/>
    <row r="7131" ht="16"/>
    <row r="7132" ht="16"/>
    <row r="7133" ht="16"/>
    <row r="7134" ht="16"/>
    <row r="7135" ht="16"/>
    <row r="7136" ht="16"/>
    <row r="7137" ht="16"/>
    <row r="7138" ht="16"/>
    <row r="7139" ht="16"/>
    <row r="7140" ht="16"/>
    <row r="7141" ht="16"/>
    <row r="7142" ht="16"/>
    <row r="7143" ht="16"/>
    <row r="7144" ht="16"/>
    <row r="7145" ht="16"/>
    <row r="7146" ht="16"/>
    <row r="7147" ht="16"/>
    <row r="7148" ht="16"/>
    <row r="7149" ht="16"/>
    <row r="7150" ht="16"/>
    <row r="7151" ht="16"/>
    <row r="7152" ht="16"/>
    <row r="7153" ht="16"/>
    <row r="7154" ht="16"/>
    <row r="7155" ht="16"/>
    <row r="7156" ht="16"/>
    <row r="7157" ht="16"/>
    <row r="7158" ht="16"/>
    <row r="7159" ht="16"/>
    <row r="7160" ht="16"/>
    <row r="7161" ht="16"/>
    <row r="7162" ht="16"/>
    <row r="7163" ht="16"/>
    <row r="7164" ht="16"/>
    <row r="7165" ht="16"/>
    <row r="7166" ht="16"/>
    <row r="7167" ht="16"/>
    <row r="7168" ht="16"/>
    <row r="7169" ht="16"/>
    <row r="7170" ht="16"/>
    <row r="7171" ht="16"/>
    <row r="7172" ht="16"/>
    <row r="7173" ht="16"/>
    <row r="7174" ht="16"/>
    <row r="7175" ht="16"/>
    <row r="7176" ht="16"/>
    <row r="7177" ht="16"/>
    <row r="7178" ht="16"/>
    <row r="7179" ht="16"/>
    <row r="7180" ht="16"/>
    <row r="7181" ht="16"/>
    <row r="7182" ht="16"/>
    <row r="7183" ht="16"/>
    <row r="7184" ht="16"/>
    <row r="7185" ht="16"/>
    <row r="7186" ht="16"/>
    <row r="7187" ht="16"/>
    <row r="7188" ht="16"/>
    <row r="7189" ht="16"/>
    <row r="7190" ht="16"/>
    <row r="7191" ht="16"/>
    <row r="7192" ht="16"/>
    <row r="7193" ht="16"/>
    <row r="7194" ht="16"/>
    <row r="7195" ht="16"/>
    <row r="7196" ht="16"/>
    <row r="7197" ht="16"/>
    <row r="7198" ht="16"/>
    <row r="7199" ht="16"/>
    <row r="7200" ht="16"/>
    <row r="7201" ht="16"/>
    <row r="7202" ht="16"/>
    <row r="7203" ht="16"/>
    <row r="7204" ht="16"/>
    <row r="7205" ht="16"/>
    <row r="7206" ht="16"/>
    <row r="7207" ht="16"/>
    <row r="7208" ht="16"/>
    <row r="7209" ht="16"/>
    <row r="7210" ht="16"/>
    <row r="7211" ht="16"/>
    <row r="7212" ht="16"/>
    <row r="7213" ht="16"/>
    <row r="7214" ht="16"/>
    <row r="7215" ht="16"/>
    <row r="7216" ht="16"/>
    <row r="7217" ht="16"/>
    <row r="7218" ht="16"/>
    <row r="7219" ht="16"/>
    <row r="7220" ht="16"/>
    <row r="7221" ht="16"/>
    <row r="7222" ht="16"/>
    <row r="7223" ht="16"/>
    <row r="7224" ht="16"/>
    <row r="7225" ht="16"/>
    <row r="7226" ht="16"/>
    <row r="7227" ht="16"/>
    <row r="7228" ht="16"/>
    <row r="7229" ht="16"/>
    <row r="7230" ht="16"/>
    <row r="7231" ht="16"/>
    <row r="7232" ht="16"/>
    <row r="7233" ht="16"/>
    <row r="7234" ht="16"/>
    <row r="7235" ht="16"/>
    <row r="7236" ht="16"/>
    <row r="7237" ht="16"/>
    <row r="7238" ht="16"/>
    <row r="7239" ht="16"/>
    <row r="7240" ht="16"/>
    <row r="7241" ht="16"/>
    <row r="7242" ht="16"/>
    <row r="7243" ht="16"/>
    <row r="7244" ht="16"/>
    <row r="7245" ht="16"/>
    <row r="7246" ht="16"/>
    <row r="7247" ht="16"/>
    <row r="7248" ht="16"/>
    <row r="7249" ht="16"/>
    <row r="7250" ht="16"/>
    <row r="7251" ht="16"/>
    <row r="7252" ht="16"/>
    <row r="7253" ht="16"/>
    <row r="7254" ht="16"/>
    <row r="7255" ht="16"/>
    <row r="7256" ht="16"/>
    <row r="7257" ht="16"/>
    <row r="7258" ht="16"/>
    <row r="7259" ht="16"/>
    <row r="7260" ht="16"/>
    <row r="7261" ht="16"/>
    <row r="7262" ht="16"/>
    <row r="7263" ht="16"/>
    <row r="7264" ht="16"/>
    <row r="7265" ht="16"/>
    <row r="7266" ht="16"/>
    <row r="7267" ht="16"/>
    <row r="7268" ht="16"/>
    <row r="7269" ht="16"/>
    <row r="7270" ht="16"/>
    <row r="7271" ht="16"/>
    <row r="7272" ht="16"/>
    <row r="7273" ht="16"/>
    <row r="7274" ht="16"/>
    <row r="7275" ht="16"/>
    <row r="7276" ht="16"/>
    <row r="7277" ht="16"/>
    <row r="7278" ht="16"/>
    <row r="7279" ht="16"/>
    <row r="7280" ht="16"/>
    <row r="7281" ht="16"/>
    <row r="7282" ht="16"/>
    <row r="7283" ht="16"/>
    <row r="7284" ht="16"/>
    <row r="7285" ht="16"/>
    <row r="7286" ht="16"/>
    <row r="7287" ht="16"/>
    <row r="7288" ht="16"/>
    <row r="7289" ht="16"/>
    <row r="7290" ht="16"/>
    <row r="7291" ht="16"/>
    <row r="7292" ht="16"/>
    <row r="7293" ht="16"/>
    <row r="7294" ht="16"/>
    <row r="7295" ht="16"/>
    <row r="7296" ht="16"/>
    <row r="7297" ht="16"/>
    <row r="7298" ht="16"/>
    <row r="7299" ht="16"/>
    <row r="7300" ht="16"/>
    <row r="7301" ht="16"/>
    <row r="7302" ht="16"/>
    <row r="7303" ht="16"/>
    <row r="7304" ht="16"/>
    <row r="7305" ht="16"/>
    <row r="7306" ht="16"/>
    <row r="7307" ht="16"/>
    <row r="7308" ht="16"/>
    <row r="7309" ht="16"/>
    <row r="7310" ht="16"/>
    <row r="7311" ht="16"/>
    <row r="7312" ht="16"/>
    <row r="7313" ht="16"/>
    <row r="7314" ht="16"/>
    <row r="7315" ht="16"/>
    <row r="7316" ht="16"/>
    <row r="7317" ht="16"/>
    <row r="7318" ht="16"/>
    <row r="7319" ht="16"/>
    <row r="7320" ht="16"/>
    <row r="7321" ht="16"/>
    <row r="7322" ht="16"/>
    <row r="7323" ht="16"/>
    <row r="7324" ht="16"/>
    <row r="7325" ht="16"/>
    <row r="7326" ht="16"/>
    <row r="7327" ht="16"/>
    <row r="7328" ht="16"/>
    <row r="7329" ht="16"/>
    <row r="7330" ht="16"/>
    <row r="7331" ht="16"/>
    <row r="7332" ht="16"/>
    <row r="7333" ht="16"/>
    <row r="7334" ht="16"/>
    <row r="7335" ht="16"/>
    <row r="7336" ht="16"/>
    <row r="7337" ht="16"/>
    <row r="7338" ht="16"/>
    <row r="7339" ht="16"/>
    <row r="7340" ht="16"/>
    <row r="7341" ht="16"/>
    <row r="7342" ht="16"/>
    <row r="7343" ht="16"/>
    <row r="7344" ht="16"/>
    <row r="7345" ht="16"/>
    <row r="7346" ht="16"/>
    <row r="7347" ht="16"/>
    <row r="7348" ht="16"/>
    <row r="7349" ht="16"/>
    <row r="7350" ht="16"/>
    <row r="7351" ht="16"/>
    <row r="7352" ht="16"/>
    <row r="7353" ht="16"/>
    <row r="7354" ht="16"/>
    <row r="7355" ht="16"/>
    <row r="7356" ht="16"/>
    <row r="7357" ht="16"/>
    <row r="7358" ht="16"/>
    <row r="7359" ht="16"/>
    <row r="7360" ht="16"/>
    <row r="7361" ht="16"/>
    <row r="7362" ht="16"/>
    <row r="7363" ht="16"/>
    <row r="7364" ht="16"/>
    <row r="7365" ht="16"/>
    <row r="7366" ht="16"/>
    <row r="7367" ht="16"/>
    <row r="7368" ht="16"/>
    <row r="7369" ht="16"/>
    <row r="7370" ht="16"/>
    <row r="7371" ht="16"/>
    <row r="7372" ht="16"/>
    <row r="7373" ht="16"/>
    <row r="7374" ht="16"/>
    <row r="7375" ht="16"/>
    <row r="7376" ht="16"/>
    <row r="7377" ht="16"/>
    <row r="7378" ht="16"/>
    <row r="7379" ht="16"/>
    <row r="7380" ht="16"/>
    <row r="7381" ht="16"/>
    <row r="7382" ht="16"/>
    <row r="7383" ht="16"/>
    <row r="7384" ht="16"/>
    <row r="7385" ht="16"/>
    <row r="7386" ht="16"/>
    <row r="7387" ht="16"/>
    <row r="7388" ht="16"/>
    <row r="7389" ht="16"/>
    <row r="7390" ht="16"/>
    <row r="7391" ht="16"/>
    <row r="7392" ht="16"/>
    <row r="7393" ht="16"/>
    <row r="7394" ht="16"/>
    <row r="7395" ht="16"/>
    <row r="7396" ht="16"/>
    <row r="7397" ht="16"/>
    <row r="7398" ht="16"/>
    <row r="7399" ht="16"/>
    <row r="7400" ht="16"/>
    <row r="7401" ht="16"/>
    <row r="7402" ht="16"/>
    <row r="7403" ht="16"/>
    <row r="7404" ht="16"/>
    <row r="7405" ht="16"/>
    <row r="7406" ht="16"/>
    <row r="7407" ht="16"/>
    <row r="7408" ht="16"/>
    <row r="7409" ht="16"/>
    <row r="7410" ht="16"/>
    <row r="7411" ht="16"/>
    <row r="7412" ht="16"/>
    <row r="7413" ht="16"/>
    <row r="7414" ht="16"/>
    <row r="7415" ht="16"/>
    <row r="7416" ht="16"/>
    <row r="7417" ht="16"/>
    <row r="7418" ht="16"/>
    <row r="7419" ht="16"/>
    <row r="7420" ht="16"/>
    <row r="7421" ht="16"/>
    <row r="7422" ht="16"/>
    <row r="7423" ht="16"/>
    <row r="7424" ht="16"/>
    <row r="7425" ht="16"/>
    <row r="7426" ht="16"/>
    <row r="7427" ht="16"/>
    <row r="7428" ht="16"/>
    <row r="7429" ht="16"/>
    <row r="7430" ht="16"/>
    <row r="7431" ht="16"/>
    <row r="7432" ht="16"/>
    <row r="7433" ht="16"/>
    <row r="7434" ht="16"/>
    <row r="7435" ht="16"/>
    <row r="7436" ht="16"/>
    <row r="7437" ht="16"/>
    <row r="7438" ht="16"/>
    <row r="7439" ht="16"/>
    <row r="7440" ht="16"/>
    <row r="7441" ht="16"/>
    <row r="7442" ht="16"/>
    <row r="7443" ht="16"/>
    <row r="7444" ht="16"/>
    <row r="7445" ht="16"/>
    <row r="7446" ht="16"/>
    <row r="7447" ht="16"/>
    <row r="7448" ht="16"/>
    <row r="7449" ht="16"/>
    <row r="7450" ht="16"/>
    <row r="7451" ht="16"/>
    <row r="7452" ht="16"/>
    <row r="7453" ht="16"/>
    <row r="7454" ht="16"/>
    <row r="7455" ht="16"/>
    <row r="7456" ht="16"/>
    <row r="7457" ht="16"/>
    <row r="7458" ht="16"/>
    <row r="7459" ht="16"/>
    <row r="7460" ht="16"/>
    <row r="7461" ht="16"/>
    <row r="7462" ht="16"/>
    <row r="7463" ht="16"/>
    <row r="7464" ht="16"/>
    <row r="7465" ht="16"/>
    <row r="7466" ht="16"/>
    <row r="7467" ht="16"/>
    <row r="7468" ht="16"/>
    <row r="7469" ht="16"/>
    <row r="7470" ht="16"/>
    <row r="7471" ht="16"/>
    <row r="7472" ht="16"/>
    <row r="7473" ht="16"/>
    <row r="7474" ht="16"/>
    <row r="7475" ht="16"/>
    <row r="7476" ht="16"/>
    <row r="7477" ht="16"/>
    <row r="7478" ht="16"/>
    <row r="7479" ht="16"/>
    <row r="7480" ht="16"/>
    <row r="7481" ht="16"/>
    <row r="7482" ht="16"/>
    <row r="7483" ht="16"/>
    <row r="7484" ht="16"/>
    <row r="7485" ht="16"/>
    <row r="7486" ht="16"/>
    <row r="7487" ht="16"/>
    <row r="7488" ht="16"/>
    <row r="7489" ht="16"/>
    <row r="7490" ht="16"/>
    <row r="7491" ht="16"/>
    <row r="7492" ht="16"/>
    <row r="7493" ht="16"/>
    <row r="7494" ht="16"/>
    <row r="7495" ht="16"/>
    <row r="7496" ht="16"/>
    <row r="7497" ht="16"/>
    <row r="7498" ht="16"/>
    <row r="7499" ht="16"/>
    <row r="7500" ht="16"/>
    <row r="7501" ht="16"/>
    <row r="7502" ht="16"/>
    <row r="7503" ht="16"/>
    <row r="7504" ht="16"/>
    <row r="7505" ht="16"/>
    <row r="7506" ht="16"/>
    <row r="7507" ht="16"/>
    <row r="7508" ht="16"/>
    <row r="7509" ht="16"/>
    <row r="7510" ht="16"/>
    <row r="7511" ht="16"/>
    <row r="7512" ht="16"/>
    <row r="7513" ht="16"/>
    <row r="7514" ht="16"/>
    <row r="7515" ht="16"/>
    <row r="7516" ht="16"/>
    <row r="7517" ht="16"/>
    <row r="7518" ht="16"/>
    <row r="7519" ht="16"/>
    <row r="7520" ht="16"/>
    <row r="7521" ht="16"/>
    <row r="7522" ht="16"/>
    <row r="7523" ht="16"/>
    <row r="7524" ht="16"/>
    <row r="7525" ht="16"/>
    <row r="7526" ht="16"/>
    <row r="7527" ht="16"/>
    <row r="7528" ht="16"/>
    <row r="7529" ht="16"/>
    <row r="7530" ht="16"/>
    <row r="7531" ht="16"/>
    <row r="7532" ht="16"/>
    <row r="7533" ht="16"/>
    <row r="7534" ht="16"/>
    <row r="7535" ht="16"/>
    <row r="7536" ht="16"/>
    <row r="7537" ht="16"/>
    <row r="7538" ht="16"/>
    <row r="7539" ht="16"/>
    <row r="7540" ht="16"/>
    <row r="7541" ht="16"/>
    <row r="7542" ht="16"/>
    <row r="7543" ht="16"/>
    <row r="7544" ht="16"/>
    <row r="7545" ht="16"/>
    <row r="7546" ht="16"/>
    <row r="7547" ht="16"/>
    <row r="7548" ht="16"/>
    <row r="7549" ht="16"/>
    <row r="7550" ht="16"/>
    <row r="7551" ht="16"/>
    <row r="7552" ht="16"/>
    <row r="7553" ht="16"/>
    <row r="7554" ht="16"/>
    <row r="7555" ht="16"/>
    <row r="7556" ht="16"/>
    <row r="7557" ht="16"/>
    <row r="7558" ht="16"/>
    <row r="7559" ht="16"/>
    <row r="7560" ht="16"/>
    <row r="7561" ht="16"/>
    <row r="7562" ht="16"/>
    <row r="7563" ht="16"/>
    <row r="7564" ht="16"/>
    <row r="7565" ht="16"/>
    <row r="7566" ht="16"/>
    <row r="7567" ht="16"/>
    <row r="7568" ht="16"/>
    <row r="7569" ht="16"/>
    <row r="7570" ht="16"/>
    <row r="7571" ht="16"/>
    <row r="7572" ht="16"/>
    <row r="7573" ht="16"/>
    <row r="7574" ht="16"/>
    <row r="7575" ht="16"/>
    <row r="7576" ht="16"/>
    <row r="7577" ht="16"/>
    <row r="7578" ht="16"/>
    <row r="7579" ht="16"/>
    <row r="7580" ht="16"/>
    <row r="7581" ht="16"/>
    <row r="7582" ht="16"/>
    <row r="7583" ht="16"/>
    <row r="7584" ht="16"/>
    <row r="7585" ht="16"/>
    <row r="7586" ht="16"/>
    <row r="7587" ht="16"/>
    <row r="7588" ht="16"/>
    <row r="7589" ht="16"/>
    <row r="7590" ht="16"/>
    <row r="7591" ht="16"/>
    <row r="7592" ht="16"/>
    <row r="7593" ht="16"/>
    <row r="7594" ht="16"/>
    <row r="7595" ht="16"/>
    <row r="7596" ht="16"/>
    <row r="7597" ht="16"/>
    <row r="7598" ht="16"/>
    <row r="7599" ht="16"/>
    <row r="7600" ht="16"/>
    <row r="7601" ht="16"/>
    <row r="7602" ht="16"/>
    <row r="7603" ht="16"/>
    <row r="7604" ht="16"/>
    <row r="7605" ht="16"/>
    <row r="7606" ht="16"/>
    <row r="7607" ht="16"/>
    <row r="7608" ht="16"/>
    <row r="7609" ht="16"/>
    <row r="7610" ht="16"/>
    <row r="7611" ht="16"/>
    <row r="7612" ht="16"/>
    <row r="7613" ht="16"/>
    <row r="7614" ht="16"/>
    <row r="7615" ht="16"/>
    <row r="7616" ht="16"/>
    <row r="7617" ht="16"/>
    <row r="7618" ht="16"/>
    <row r="7619" ht="16"/>
    <row r="7620" ht="16"/>
    <row r="7621" ht="16"/>
    <row r="7622" ht="16"/>
    <row r="7623" ht="16"/>
    <row r="7624" ht="16"/>
    <row r="7625" ht="16"/>
    <row r="7626" ht="16"/>
    <row r="7627" ht="16"/>
    <row r="7628" ht="16"/>
    <row r="7629" ht="16"/>
    <row r="7630" ht="16"/>
    <row r="7631" ht="16"/>
    <row r="7632" ht="16"/>
    <row r="7633" ht="16"/>
    <row r="7634" ht="16"/>
    <row r="7635" ht="16"/>
    <row r="7636" ht="16"/>
    <row r="7637" ht="16"/>
    <row r="7638" ht="16"/>
    <row r="7639" ht="16"/>
    <row r="7640" ht="16"/>
    <row r="7641" ht="16"/>
    <row r="7642" ht="16"/>
    <row r="7643" ht="16"/>
    <row r="7644" ht="16"/>
    <row r="7645" ht="16"/>
    <row r="7646" ht="16"/>
    <row r="7647" ht="16"/>
    <row r="7648" ht="16"/>
    <row r="7649" ht="16"/>
    <row r="7650" ht="16"/>
    <row r="7651" ht="16"/>
    <row r="7652" ht="16"/>
    <row r="7653" ht="16"/>
    <row r="7654" ht="16"/>
    <row r="7655" ht="16"/>
    <row r="7656" ht="16"/>
    <row r="7657" ht="16"/>
    <row r="7658" ht="16"/>
    <row r="7659" ht="16"/>
    <row r="7660" ht="16"/>
    <row r="7661" ht="16"/>
    <row r="7662" ht="16"/>
    <row r="7663" ht="16"/>
    <row r="7664" ht="16"/>
    <row r="7665" ht="16"/>
    <row r="7666" ht="16"/>
    <row r="7667" ht="16"/>
    <row r="7668" ht="16"/>
    <row r="7669" ht="16"/>
    <row r="7670" ht="16"/>
    <row r="7671" ht="16"/>
    <row r="7672" ht="16"/>
    <row r="7673" ht="16"/>
    <row r="7674" ht="16"/>
    <row r="7675" ht="16"/>
    <row r="7676" ht="16"/>
    <row r="7677" ht="16"/>
    <row r="7678" ht="16"/>
    <row r="7679" ht="16"/>
    <row r="7680" ht="16"/>
    <row r="7681" ht="16"/>
    <row r="7682" ht="16"/>
    <row r="7683" ht="16"/>
    <row r="7684" ht="16"/>
    <row r="7685" ht="16"/>
    <row r="7686" ht="16"/>
    <row r="7687" ht="16"/>
    <row r="7688" ht="16"/>
    <row r="7689" ht="16"/>
    <row r="7690" ht="16"/>
    <row r="7691" ht="16"/>
    <row r="7692" ht="16"/>
    <row r="7693" ht="16"/>
    <row r="7694" ht="16"/>
    <row r="7695" ht="16"/>
    <row r="7696" ht="16"/>
    <row r="7697" ht="16"/>
    <row r="7698" ht="16"/>
    <row r="7699" ht="16"/>
    <row r="7700" ht="16"/>
    <row r="7701" ht="16"/>
    <row r="7702" ht="16"/>
    <row r="7703" ht="16"/>
    <row r="7704" ht="16"/>
    <row r="7705" ht="16"/>
    <row r="7706" ht="16"/>
    <row r="7707" ht="16"/>
    <row r="7708" ht="16"/>
    <row r="7709" ht="16"/>
    <row r="7710" ht="16"/>
    <row r="7711" ht="16"/>
    <row r="7712" ht="16"/>
    <row r="7713" ht="16"/>
    <row r="7714" ht="16"/>
    <row r="7715" ht="16"/>
    <row r="7716" ht="16"/>
    <row r="7717" ht="16"/>
    <row r="7718" ht="16"/>
    <row r="7719" ht="16"/>
    <row r="7720" ht="16"/>
    <row r="7721" ht="16"/>
    <row r="7722" ht="16"/>
    <row r="7723" ht="16"/>
    <row r="7724" ht="16"/>
    <row r="7725" ht="16"/>
    <row r="7726" ht="16"/>
    <row r="7727" ht="16"/>
    <row r="7728" ht="16"/>
    <row r="7729" ht="16"/>
    <row r="7730" ht="16"/>
    <row r="7731" ht="16"/>
    <row r="7732" ht="16"/>
    <row r="7733" ht="16"/>
    <row r="7734" ht="16"/>
    <row r="7735" ht="16"/>
    <row r="7736" ht="16"/>
    <row r="7737" ht="16"/>
    <row r="7738" ht="16"/>
    <row r="7739" ht="16"/>
    <row r="7740" ht="16"/>
    <row r="7741" ht="16"/>
    <row r="7742" ht="16"/>
    <row r="7743" ht="16"/>
    <row r="7744" ht="16"/>
    <row r="7745" ht="16"/>
    <row r="7746" ht="16"/>
    <row r="7747" ht="16"/>
    <row r="7748" ht="16"/>
    <row r="7749" ht="16"/>
    <row r="7750" ht="16"/>
    <row r="7751" ht="16"/>
    <row r="7752" ht="16"/>
    <row r="7753" ht="16"/>
    <row r="7754" ht="16"/>
    <row r="7755" ht="16"/>
    <row r="7756" ht="16"/>
    <row r="7757" ht="16"/>
    <row r="7758" ht="16"/>
    <row r="7759" ht="16"/>
    <row r="7760" ht="16"/>
    <row r="7761" ht="16"/>
    <row r="7762" ht="16"/>
    <row r="7763" ht="16"/>
    <row r="7764" ht="16"/>
    <row r="7765" ht="16"/>
    <row r="7766" ht="16"/>
    <row r="7767" ht="16"/>
    <row r="7768" ht="16"/>
    <row r="7769" ht="16"/>
    <row r="7770" ht="16"/>
    <row r="7771" ht="16"/>
    <row r="7772" ht="16"/>
    <row r="7773" ht="16"/>
    <row r="7774" ht="16"/>
    <row r="7775" ht="16"/>
    <row r="7776" ht="16"/>
    <row r="7777" ht="16"/>
    <row r="7778" ht="16"/>
    <row r="7779" ht="16"/>
    <row r="7780" ht="16"/>
    <row r="7781" ht="16"/>
    <row r="7782" ht="16"/>
    <row r="7783" ht="16"/>
    <row r="7784" ht="16"/>
    <row r="7785" ht="16"/>
    <row r="7786" ht="16"/>
    <row r="7787" ht="16"/>
    <row r="7788" ht="16"/>
    <row r="7789" ht="16"/>
    <row r="7790" ht="16"/>
    <row r="7791" ht="16"/>
    <row r="7792" ht="16"/>
    <row r="7793" ht="16"/>
    <row r="7794" ht="16"/>
    <row r="7795" ht="16"/>
    <row r="7796" ht="16"/>
    <row r="7797" ht="16"/>
    <row r="7798" ht="16"/>
    <row r="7799" ht="16"/>
    <row r="7800" ht="16"/>
    <row r="7801" ht="16"/>
    <row r="7802" ht="16"/>
    <row r="7803" ht="16"/>
    <row r="7804" ht="16"/>
    <row r="7805" ht="16"/>
    <row r="7806" ht="16"/>
    <row r="7807" ht="16"/>
    <row r="7808" ht="16"/>
    <row r="7809" ht="16"/>
    <row r="7810" ht="16"/>
    <row r="7811" ht="16"/>
    <row r="7812" ht="16"/>
    <row r="7813" ht="16"/>
    <row r="7814" ht="16"/>
    <row r="7815" ht="16"/>
    <row r="7816" ht="16"/>
    <row r="7817" ht="16"/>
    <row r="7818" ht="16"/>
    <row r="7819" ht="16"/>
    <row r="7820" ht="16"/>
    <row r="7821" ht="16"/>
    <row r="7822" ht="16"/>
    <row r="7823" ht="16"/>
    <row r="7824" ht="16"/>
    <row r="7825" ht="16"/>
    <row r="7826" ht="16"/>
    <row r="7827" ht="16"/>
    <row r="7828" ht="16"/>
    <row r="7829" ht="16"/>
    <row r="7830" ht="16"/>
    <row r="7831" ht="16"/>
    <row r="7832" ht="16"/>
    <row r="7833" ht="16"/>
    <row r="7834" ht="16"/>
    <row r="7835" ht="16"/>
    <row r="7836" ht="16"/>
    <row r="7837" ht="16"/>
    <row r="7838" ht="16"/>
    <row r="7839" ht="16"/>
    <row r="7840" ht="16"/>
    <row r="7841" ht="16"/>
    <row r="7842" ht="16"/>
    <row r="7843" ht="16"/>
    <row r="7844" ht="16"/>
    <row r="7845" ht="16"/>
    <row r="7846" ht="16"/>
    <row r="7847" ht="16"/>
    <row r="7848" ht="16"/>
    <row r="7849" ht="16"/>
    <row r="7850" ht="16"/>
    <row r="7851" ht="16"/>
    <row r="7852" ht="16"/>
    <row r="7853" ht="16"/>
    <row r="7854" ht="16"/>
    <row r="7855" ht="16"/>
    <row r="7856" ht="16"/>
    <row r="7857" ht="16"/>
    <row r="7858" ht="16"/>
    <row r="7859" ht="16"/>
    <row r="7860" ht="16"/>
    <row r="7861" ht="16"/>
    <row r="7862" ht="16"/>
    <row r="7863" ht="16"/>
    <row r="7864" ht="16"/>
    <row r="7865" ht="16"/>
    <row r="7866" ht="16"/>
    <row r="7867" ht="16"/>
    <row r="7868" ht="16"/>
    <row r="7869" ht="16"/>
    <row r="7870" ht="16"/>
    <row r="7871" ht="16"/>
    <row r="7872" ht="16"/>
    <row r="7873" ht="16"/>
    <row r="7874" ht="16"/>
    <row r="7875" ht="16"/>
    <row r="7876" ht="16"/>
    <row r="7877" ht="16"/>
    <row r="7878" ht="16"/>
    <row r="7879" ht="16"/>
    <row r="7880" ht="16"/>
    <row r="7881" ht="16"/>
    <row r="7882" ht="16"/>
    <row r="7883" ht="16"/>
    <row r="7884" ht="16"/>
    <row r="7885" ht="16"/>
    <row r="7886" ht="16"/>
    <row r="7887" ht="16"/>
    <row r="7888" ht="16"/>
    <row r="7889" ht="16"/>
    <row r="7890" ht="16"/>
    <row r="7891" ht="16"/>
    <row r="7892" ht="16"/>
    <row r="7893" ht="16"/>
    <row r="7894" ht="16"/>
    <row r="7895" ht="16"/>
    <row r="7896" ht="16"/>
    <row r="7897" ht="16"/>
    <row r="7898" ht="16"/>
    <row r="7899" ht="16"/>
    <row r="7900" ht="16"/>
    <row r="7901" ht="16"/>
    <row r="7902" ht="16"/>
    <row r="7903" ht="16"/>
    <row r="7904" ht="16"/>
    <row r="7905" ht="16"/>
    <row r="7906" ht="16"/>
    <row r="7907" ht="16"/>
    <row r="7908" ht="16"/>
    <row r="7909" ht="16"/>
    <row r="7910" ht="16"/>
    <row r="7911" ht="16"/>
    <row r="7912" ht="16"/>
    <row r="7913" ht="16"/>
    <row r="7914" ht="16"/>
    <row r="7915" ht="16"/>
    <row r="7916" ht="16"/>
    <row r="7917" ht="16"/>
    <row r="7918" ht="16"/>
    <row r="7919" ht="16"/>
    <row r="7920" ht="16"/>
    <row r="7921" ht="16"/>
    <row r="7922" ht="16"/>
    <row r="7923" ht="16"/>
    <row r="7924" ht="16"/>
    <row r="7925" ht="16"/>
    <row r="7926" ht="16"/>
    <row r="7927" ht="16"/>
    <row r="7928" ht="16"/>
    <row r="7929" ht="16"/>
    <row r="7930" ht="16"/>
    <row r="7931" ht="16"/>
    <row r="7932" ht="16"/>
    <row r="7933" ht="16"/>
    <row r="7934" ht="16"/>
    <row r="7935" ht="16"/>
    <row r="7936" ht="16"/>
    <row r="7937" ht="16"/>
    <row r="7938" ht="16"/>
    <row r="7939" ht="16"/>
    <row r="7940" ht="16"/>
    <row r="7941" ht="16"/>
    <row r="7942" ht="16"/>
    <row r="7943" ht="16"/>
    <row r="7944" ht="16"/>
    <row r="7945" ht="16"/>
    <row r="7946" ht="16"/>
    <row r="7947" ht="16"/>
    <row r="7948" ht="16"/>
    <row r="7949" ht="16"/>
    <row r="7950" ht="16"/>
    <row r="7951" ht="16"/>
    <row r="7952" ht="16"/>
    <row r="7953" ht="16"/>
    <row r="7954" ht="16"/>
    <row r="7955" ht="16"/>
    <row r="7956" ht="16"/>
    <row r="7957" ht="16"/>
    <row r="7958" ht="16"/>
    <row r="7959" ht="16"/>
    <row r="7960" ht="16"/>
    <row r="7961" ht="16"/>
    <row r="7962" ht="16"/>
    <row r="7963" ht="16"/>
    <row r="7964" ht="16"/>
    <row r="7965" ht="16"/>
    <row r="7966" ht="16"/>
    <row r="7967" ht="16"/>
    <row r="7968" ht="16"/>
    <row r="7969" ht="16"/>
    <row r="7970" ht="16"/>
    <row r="7971" ht="16"/>
    <row r="7972" ht="16"/>
    <row r="7973" ht="16"/>
    <row r="7974" ht="16"/>
    <row r="7975" ht="16"/>
    <row r="7976" ht="16"/>
    <row r="7977" ht="16"/>
    <row r="7978" ht="16"/>
    <row r="7979" ht="16"/>
    <row r="7980" ht="16"/>
    <row r="7981" ht="16"/>
    <row r="7982" ht="16"/>
    <row r="7983" ht="16"/>
    <row r="7984" ht="16"/>
    <row r="7985" ht="16"/>
    <row r="7986" ht="16"/>
    <row r="7987" ht="16"/>
    <row r="7988" ht="16"/>
    <row r="7989" ht="16"/>
    <row r="7990" ht="16"/>
    <row r="7991" ht="16"/>
    <row r="7992" ht="16"/>
    <row r="7993" ht="16"/>
    <row r="7994" ht="16"/>
    <row r="7995" ht="16"/>
    <row r="7996" ht="16"/>
    <row r="7997" ht="16"/>
    <row r="7998" ht="16"/>
    <row r="7999" ht="16"/>
    <row r="8000" ht="16"/>
    <row r="8001" ht="16"/>
    <row r="8002" ht="16"/>
    <row r="8003" ht="16"/>
    <row r="8004" ht="16"/>
    <row r="8005" ht="16"/>
    <row r="8006" ht="16"/>
    <row r="8007" ht="16"/>
    <row r="8008" ht="16"/>
    <row r="8009" ht="16"/>
    <row r="8010" ht="16"/>
    <row r="8011" ht="16"/>
    <row r="8012" ht="16"/>
    <row r="8013" ht="16"/>
    <row r="8014" ht="16"/>
    <row r="8015" ht="16"/>
    <row r="8016" ht="16"/>
    <row r="8017" ht="16"/>
    <row r="8018" ht="16"/>
    <row r="8019" ht="16"/>
    <row r="8020" ht="16"/>
    <row r="8021" ht="16"/>
    <row r="8022" ht="16"/>
    <row r="8023" ht="16"/>
    <row r="8024" ht="16"/>
    <row r="8025" ht="16"/>
    <row r="8026" ht="16"/>
    <row r="8027" ht="16"/>
    <row r="8028" ht="16"/>
    <row r="8029" ht="16"/>
    <row r="8030" ht="16"/>
    <row r="8031" ht="16"/>
    <row r="8032" ht="16"/>
    <row r="8033" ht="16"/>
    <row r="8034" ht="16"/>
    <row r="8035" ht="16"/>
    <row r="8036" ht="16"/>
    <row r="8037" ht="16"/>
    <row r="8038" ht="16"/>
    <row r="8039" ht="16"/>
    <row r="8040" ht="16"/>
    <row r="8041" ht="16"/>
    <row r="8042" ht="16"/>
    <row r="8043" ht="16"/>
    <row r="8044" ht="16"/>
    <row r="8045" ht="16"/>
    <row r="8046" ht="16"/>
    <row r="8047" ht="16"/>
    <row r="8048" ht="16"/>
    <row r="8049" ht="16"/>
    <row r="8050" ht="16"/>
    <row r="8051" ht="16"/>
    <row r="8052" ht="16"/>
    <row r="8053" ht="16"/>
    <row r="8054" ht="16"/>
    <row r="8055" ht="16"/>
    <row r="8056" ht="16"/>
    <row r="8057" ht="16"/>
    <row r="8058" ht="16"/>
    <row r="8059" ht="16"/>
    <row r="8060" ht="16"/>
    <row r="8061" ht="16"/>
    <row r="8062" ht="16"/>
    <row r="8063" ht="16"/>
    <row r="8064" ht="16"/>
    <row r="8065" ht="16"/>
    <row r="8066" ht="16"/>
    <row r="8067" ht="16"/>
    <row r="8068" ht="16"/>
    <row r="8069" ht="16"/>
    <row r="8070" ht="16"/>
    <row r="8071" ht="16"/>
    <row r="8072" ht="16"/>
    <row r="8073" ht="16"/>
    <row r="8074" ht="16"/>
    <row r="8075" ht="16"/>
    <row r="8076" ht="16"/>
    <row r="8077" ht="16"/>
    <row r="8078" ht="16"/>
    <row r="8079" ht="16"/>
    <row r="8080" ht="16"/>
    <row r="8081" ht="16"/>
    <row r="8082" ht="16"/>
    <row r="8083" ht="16"/>
    <row r="8084" ht="16"/>
    <row r="8085" ht="16"/>
    <row r="8086" ht="16"/>
    <row r="8087" ht="16"/>
    <row r="8088" ht="16"/>
    <row r="8089" ht="16"/>
    <row r="8090" ht="16"/>
    <row r="8091" ht="16"/>
    <row r="8092" ht="16"/>
    <row r="8093" ht="16"/>
    <row r="8094" ht="16"/>
    <row r="8095" ht="16"/>
    <row r="8096" ht="16"/>
    <row r="8097" ht="16"/>
    <row r="8098" ht="16"/>
    <row r="8099" ht="16"/>
    <row r="8100" ht="16"/>
    <row r="8101" ht="16"/>
    <row r="8102" ht="16"/>
    <row r="8103" ht="16"/>
    <row r="8104" ht="16"/>
    <row r="8105" ht="16"/>
    <row r="8106" ht="16"/>
    <row r="8107" ht="16"/>
    <row r="8108" ht="16"/>
    <row r="8109" ht="16"/>
    <row r="8110" ht="16"/>
    <row r="8111" ht="16"/>
    <row r="8112" ht="16"/>
    <row r="8113" ht="16"/>
    <row r="8114" ht="16"/>
    <row r="8115" ht="16"/>
    <row r="8116" ht="16"/>
    <row r="8117" ht="16"/>
    <row r="8118" ht="16"/>
    <row r="8119" ht="16"/>
    <row r="8120" ht="16"/>
    <row r="8121" ht="16"/>
    <row r="8122" ht="16"/>
    <row r="8123" ht="16"/>
    <row r="8124" ht="16"/>
    <row r="8125" ht="16"/>
    <row r="8126" ht="16"/>
    <row r="8127" ht="16"/>
    <row r="8128" ht="16"/>
    <row r="8129" ht="16"/>
    <row r="8130" ht="16"/>
    <row r="8131" ht="16"/>
    <row r="8132" ht="16"/>
    <row r="8133" ht="16"/>
    <row r="8134" ht="16"/>
    <row r="8135" ht="16"/>
    <row r="8136" ht="16"/>
    <row r="8137" ht="16"/>
    <row r="8138" ht="16"/>
    <row r="8139" ht="16"/>
    <row r="8140" ht="16"/>
    <row r="8141" ht="16"/>
    <row r="8142" ht="16"/>
    <row r="8143" ht="16"/>
    <row r="8144" ht="16"/>
    <row r="8145" ht="16"/>
    <row r="8146" ht="16"/>
    <row r="8147" ht="16"/>
    <row r="8148" ht="16"/>
    <row r="8149" ht="16"/>
    <row r="8150" ht="16"/>
    <row r="8151" ht="16"/>
    <row r="8152" ht="16"/>
    <row r="8153" ht="16"/>
    <row r="8154" ht="16"/>
    <row r="8155" ht="16"/>
    <row r="8156" ht="16"/>
    <row r="8157" ht="16"/>
    <row r="8158" ht="16"/>
    <row r="8159" ht="16"/>
    <row r="8160" ht="16"/>
    <row r="8161" ht="16"/>
    <row r="8162" ht="16"/>
    <row r="8163" ht="16"/>
    <row r="8164" ht="16"/>
    <row r="8165" ht="16"/>
    <row r="8166" ht="16"/>
    <row r="8167" ht="16"/>
    <row r="8168" ht="16"/>
    <row r="8169" ht="16"/>
    <row r="8170" ht="16"/>
    <row r="8171" ht="16"/>
    <row r="8172" ht="16"/>
    <row r="8173" ht="16"/>
    <row r="8174" ht="16"/>
    <row r="8175" ht="16"/>
    <row r="8176" ht="16"/>
    <row r="8177" ht="16"/>
    <row r="8178" ht="16"/>
    <row r="8179" ht="16"/>
    <row r="8180" ht="16"/>
    <row r="8181" ht="16"/>
    <row r="8182" ht="16"/>
    <row r="8183" ht="16"/>
    <row r="8184" ht="16"/>
    <row r="8185" ht="16"/>
    <row r="8186" ht="16"/>
    <row r="8187" ht="16"/>
    <row r="8188" ht="16"/>
    <row r="8189" ht="16"/>
    <row r="8190" ht="16"/>
    <row r="8191" ht="16"/>
    <row r="8192" ht="16"/>
    <row r="8193" ht="16"/>
    <row r="8194" ht="16"/>
    <row r="8195" ht="16"/>
    <row r="8196" ht="16"/>
    <row r="8197" ht="16"/>
    <row r="8198" ht="16"/>
    <row r="8199" ht="16"/>
    <row r="8200" ht="16"/>
    <row r="8201" ht="16"/>
    <row r="8202" ht="16"/>
    <row r="8203" ht="16"/>
    <row r="8204" ht="16"/>
    <row r="8205" ht="16"/>
    <row r="8206" ht="16"/>
    <row r="8207" ht="16"/>
    <row r="8208" ht="16"/>
    <row r="8209" ht="16"/>
    <row r="8210" ht="16"/>
    <row r="8211" ht="16"/>
    <row r="8212" ht="16"/>
    <row r="8213" ht="16"/>
    <row r="8214" ht="16"/>
    <row r="8215" ht="16"/>
    <row r="8216" ht="16"/>
    <row r="8217" ht="16"/>
    <row r="8218" ht="16"/>
    <row r="8219" ht="16"/>
    <row r="8220" ht="16"/>
    <row r="8221" ht="16"/>
    <row r="8222" ht="16"/>
    <row r="8223" ht="16"/>
    <row r="8224" ht="16"/>
    <row r="8225" ht="16"/>
    <row r="8226" ht="16"/>
    <row r="8227" ht="16"/>
    <row r="8228" ht="16"/>
    <row r="8229" ht="16"/>
    <row r="8230" ht="16"/>
    <row r="8231" ht="16"/>
    <row r="8232" ht="16"/>
    <row r="8233" ht="16"/>
    <row r="8234" ht="16"/>
    <row r="8235" ht="16"/>
    <row r="8236" ht="16"/>
    <row r="8237" ht="16"/>
    <row r="8238" ht="16"/>
    <row r="8239" ht="16"/>
    <row r="8240" ht="16"/>
    <row r="8241" ht="16"/>
    <row r="8242" ht="16"/>
    <row r="8243" ht="16"/>
    <row r="8244" ht="16"/>
    <row r="8245" ht="16"/>
    <row r="8246" ht="16"/>
    <row r="8247" ht="16"/>
    <row r="8248" ht="16"/>
    <row r="8249" ht="16"/>
    <row r="8250" ht="16"/>
    <row r="8251" ht="16"/>
    <row r="8252" ht="16"/>
    <row r="8253" ht="16"/>
    <row r="8254" ht="16"/>
    <row r="8255" ht="16"/>
    <row r="8256" ht="16"/>
    <row r="8257" ht="16"/>
    <row r="8258" ht="16"/>
    <row r="8259" ht="16"/>
    <row r="8260" ht="16"/>
    <row r="8261" ht="16"/>
    <row r="8262" ht="16"/>
    <row r="8263" ht="16"/>
    <row r="8264" ht="16"/>
    <row r="8265" ht="16"/>
    <row r="8266" ht="16"/>
    <row r="8267" ht="16"/>
    <row r="8268" ht="16"/>
    <row r="8269" ht="16"/>
    <row r="8270" ht="16"/>
    <row r="8271" ht="16"/>
    <row r="8272" ht="16"/>
    <row r="8273" ht="16"/>
    <row r="8274" ht="16"/>
    <row r="8275" ht="16"/>
    <row r="8276" ht="16"/>
    <row r="8277" ht="16"/>
    <row r="8278" ht="16"/>
    <row r="8279" ht="16"/>
    <row r="8280" ht="16"/>
    <row r="8281" ht="16"/>
    <row r="8282" ht="16"/>
    <row r="8283" ht="16"/>
    <row r="8284" ht="16"/>
    <row r="8285" ht="16"/>
    <row r="8286" ht="16"/>
    <row r="8287" ht="16"/>
    <row r="8288" ht="16"/>
    <row r="8289" ht="16"/>
    <row r="8290" ht="16"/>
    <row r="8291" ht="16"/>
    <row r="8292" ht="16"/>
    <row r="8293" ht="16"/>
    <row r="8294" ht="16"/>
    <row r="8295" ht="16"/>
    <row r="8296" ht="16"/>
    <row r="8297" ht="16"/>
    <row r="8298" ht="16"/>
    <row r="8299" ht="16"/>
    <row r="8300" ht="16"/>
    <row r="8301" ht="16"/>
    <row r="8302" ht="16"/>
    <row r="8303" ht="16"/>
    <row r="8304" ht="16"/>
    <row r="8305" ht="16"/>
    <row r="8306" ht="16"/>
    <row r="8307" ht="16"/>
    <row r="8308" ht="16"/>
    <row r="8309" ht="16"/>
    <row r="8310" ht="16"/>
    <row r="8311" ht="16"/>
    <row r="8312" ht="16"/>
    <row r="8313" ht="16"/>
    <row r="8314" ht="16"/>
    <row r="8315" ht="16"/>
    <row r="8316" ht="16"/>
    <row r="8317" ht="16"/>
    <row r="8318" ht="16"/>
    <row r="8319" ht="16"/>
    <row r="8320" ht="16"/>
    <row r="8321" ht="16"/>
    <row r="8322" ht="16"/>
    <row r="8323" ht="16"/>
    <row r="8324" ht="16"/>
    <row r="8325" ht="16"/>
    <row r="8326" ht="16"/>
    <row r="8327" ht="16"/>
    <row r="8328" ht="16"/>
    <row r="8329" ht="16"/>
    <row r="8330" ht="16"/>
    <row r="8331" ht="16"/>
    <row r="8332" ht="16"/>
    <row r="8333" ht="16"/>
    <row r="8334" ht="16"/>
    <row r="8335" ht="16"/>
    <row r="8336" ht="16"/>
    <row r="8337" ht="16"/>
    <row r="8338" ht="16"/>
    <row r="8339" ht="16"/>
    <row r="8340" ht="16"/>
    <row r="8341" ht="16"/>
    <row r="8342" ht="16"/>
    <row r="8343" ht="16"/>
    <row r="8344" ht="16"/>
    <row r="8345" ht="16"/>
    <row r="8346" ht="16"/>
    <row r="8347" ht="16"/>
    <row r="8348" ht="16"/>
    <row r="8349" ht="16"/>
    <row r="8350" ht="16"/>
    <row r="8351" ht="16"/>
    <row r="8352" ht="16"/>
    <row r="8353" ht="16"/>
    <row r="8354" ht="16"/>
    <row r="8355" ht="16"/>
    <row r="8356" ht="16"/>
    <row r="8357" ht="16"/>
    <row r="8358" ht="16"/>
    <row r="8359" ht="16"/>
    <row r="8360" ht="16"/>
    <row r="8361" ht="16"/>
    <row r="8362" ht="16"/>
    <row r="8363" ht="16"/>
    <row r="8364" ht="16"/>
    <row r="8365" ht="16"/>
    <row r="8366" ht="16"/>
    <row r="8367" ht="16"/>
    <row r="8368" ht="16"/>
    <row r="8369" ht="16"/>
    <row r="8370" ht="16"/>
    <row r="8371" ht="16"/>
    <row r="8372" ht="16"/>
    <row r="8373" ht="16"/>
    <row r="8374" ht="16"/>
    <row r="8375" ht="16"/>
    <row r="8376" ht="16"/>
    <row r="8377" ht="16"/>
    <row r="8378" ht="16"/>
    <row r="8379" ht="16"/>
    <row r="8380" ht="16"/>
    <row r="8381" ht="16"/>
    <row r="8382" ht="16"/>
    <row r="8383" ht="16"/>
    <row r="8384" ht="16"/>
    <row r="8385" ht="16"/>
    <row r="8386" ht="16"/>
    <row r="8387" ht="16"/>
    <row r="8388" ht="16"/>
    <row r="8389" ht="16"/>
    <row r="8390" ht="16"/>
    <row r="8391" ht="16"/>
    <row r="8392" ht="16"/>
    <row r="8393" ht="16"/>
    <row r="8394" ht="16"/>
    <row r="8395" ht="16"/>
    <row r="8396" ht="16"/>
    <row r="8397" ht="16"/>
    <row r="8398" ht="16"/>
    <row r="8399" ht="16"/>
    <row r="8400" ht="16"/>
    <row r="8401" ht="16"/>
    <row r="8402" ht="16"/>
    <row r="8403" ht="16"/>
    <row r="8404" ht="16"/>
    <row r="8405" ht="16"/>
    <row r="8406" ht="16"/>
    <row r="8407" ht="16"/>
    <row r="8408" ht="16"/>
    <row r="8409" ht="16"/>
    <row r="8410" ht="16"/>
    <row r="8411" ht="16"/>
    <row r="8412" ht="16"/>
    <row r="8413" ht="16"/>
    <row r="8414" ht="16"/>
    <row r="8415" ht="16"/>
    <row r="8416" ht="16"/>
    <row r="8417" ht="16"/>
    <row r="8418" ht="16"/>
    <row r="8419" ht="16"/>
    <row r="8420" ht="16"/>
    <row r="8421" ht="16"/>
    <row r="8422" ht="16"/>
    <row r="8423" ht="16"/>
    <row r="8424" ht="16"/>
    <row r="8425" ht="16"/>
    <row r="8426" ht="16"/>
    <row r="8427" ht="16"/>
    <row r="8428" ht="16"/>
    <row r="8429" ht="16"/>
    <row r="8430" ht="16"/>
    <row r="8431" ht="16"/>
    <row r="8432" ht="16"/>
    <row r="8433" ht="16"/>
    <row r="8434" ht="16"/>
    <row r="8435" ht="16"/>
    <row r="8436" ht="16"/>
    <row r="8437" ht="16"/>
    <row r="8438" ht="16"/>
    <row r="8439" ht="16"/>
    <row r="8440" ht="16"/>
    <row r="8441" ht="16"/>
    <row r="8442" ht="16"/>
    <row r="8443" ht="16"/>
    <row r="8444" ht="16"/>
    <row r="8445" ht="16"/>
    <row r="8446" ht="16"/>
    <row r="8447" ht="16"/>
    <row r="8448" ht="16"/>
    <row r="8449" ht="16"/>
    <row r="8450" ht="16"/>
    <row r="8451" ht="16"/>
    <row r="8452" ht="16"/>
    <row r="8453" ht="16"/>
    <row r="8454" ht="16"/>
    <row r="8455" ht="16"/>
    <row r="8456" ht="16"/>
    <row r="8457" ht="16"/>
    <row r="8458" ht="16"/>
    <row r="8459" ht="16"/>
    <row r="8460" ht="16"/>
    <row r="8461" ht="16"/>
    <row r="8462" ht="16"/>
    <row r="8463" ht="16"/>
    <row r="8464" ht="16"/>
    <row r="8465" ht="16"/>
    <row r="8466" ht="16"/>
    <row r="8467" ht="16"/>
    <row r="8468" ht="16"/>
    <row r="8469" ht="16"/>
    <row r="8470" ht="16"/>
    <row r="8471" ht="16"/>
    <row r="8472" ht="16"/>
    <row r="8473" ht="16"/>
    <row r="8474" ht="16"/>
    <row r="8475" ht="16"/>
    <row r="8476" ht="16"/>
    <row r="8477" ht="16"/>
    <row r="8478" ht="16"/>
    <row r="8479" ht="16"/>
    <row r="8480" ht="16"/>
    <row r="8481" ht="16"/>
    <row r="8482" ht="16"/>
    <row r="8483" ht="16"/>
    <row r="8484" ht="16"/>
    <row r="8485" ht="16"/>
    <row r="8486" ht="16"/>
    <row r="8487" ht="16"/>
    <row r="8488" ht="16"/>
    <row r="8489" ht="16"/>
    <row r="8490" ht="16"/>
    <row r="8491" ht="16"/>
    <row r="8492" ht="16"/>
    <row r="8493" ht="16"/>
    <row r="8494" ht="16"/>
    <row r="8495" ht="16"/>
    <row r="8496" ht="16"/>
    <row r="8497" ht="16"/>
    <row r="8498" ht="16"/>
    <row r="8499" ht="16"/>
    <row r="8500" ht="16"/>
    <row r="8501" ht="16"/>
    <row r="8502" ht="16"/>
    <row r="8503" ht="16"/>
    <row r="8504" ht="16"/>
    <row r="8505" ht="16"/>
    <row r="8506" ht="16"/>
    <row r="8507" ht="16"/>
    <row r="8508" ht="16"/>
    <row r="8509" ht="16"/>
    <row r="8510" ht="16"/>
    <row r="8511" ht="16"/>
    <row r="8512" ht="16"/>
    <row r="8513" ht="16"/>
    <row r="8514" ht="16"/>
    <row r="8515" ht="16"/>
    <row r="8516" ht="16"/>
    <row r="8517" ht="16"/>
    <row r="8518" ht="16"/>
    <row r="8519" ht="16"/>
    <row r="8520" ht="16"/>
    <row r="8521" ht="16"/>
    <row r="8522" ht="16"/>
    <row r="8523" ht="16"/>
    <row r="8524" ht="16"/>
    <row r="8525" ht="16"/>
    <row r="8526" ht="16"/>
    <row r="8527" ht="16"/>
    <row r="8528" ht="16"/>
    <row r="8529" ht="16"/>
    <row r="8530" ht="16"/>
    <row r="8531" ht="16"/>
    <row r="8532" ht="16"/>
    <row r="8533" ht="16"/>
    <row r="8534" ht="16"/>
    <row r="8535" ht="16"/>
    <row r="8536" ht="16"/>
    <row r="8537" ht="16"/>
    <row r="8538" ht="16"/>
    <row r="8539" ht="16"/>
    <row r="8540" ht="16"/>
    <row r="8541" ht="16"/>
    <row r="8542" ht="16"/>
    <row r="8543" ht="16"/>
    <row r="8544" ht="16"/>
    <row r="8545" ht="16"/>
    <row r="8546" ht="16"/>
    <row r="8547" ht="16"/>
    <row r="8548" ht="16"/>
    <row r="8549" ht="16"/>
    <row r="8550" ht="16"/>
    <row r="8551" ht="16"/>
    <row r="8552" ht="16"/>
    <row r="8553" ht="16"/>
    <row r="8554" ht="16"/>
    <row r="8555" ht="16"/>
    <row r="8556" ht="16"/>
    <row r="8557" ht="16"/>
    <row r="8558" ht="16"/>
    <row r="8559" ht="16"/>
    <row r="8560" ht="16"/>
    <row r="8561" ht="16"/>
    <row r="8562" ht="16"/>
    <row r="8563" ht="16"/>
    <row r="8564" ht="16"/>
    <row r="8565" ht="16"/>
    <row r="8566" ht="16"/>
    <row r="8567" ht="16"/>
    <row r="8568" ht="16"/>
    <row r="8569" ht="16"/>
    <row r="8570" ht="16"/>
    <row r="8571" ht="16"/>
    <row r="8572" ht="16"/>
    <row r="8573" ht="16"/>
    <row r="8574" ht="16"/>
    <row r="8575" ht="16"/>
    <row r="8576" ht="16"/>
    <row r="8577" ht="16"/>
    <row r="8578" ht="16"/>
    <row r="8579" ht="16"/>
    <row r="8580" ht="16"/>
    <row r="8581" ht="16"/>
    <row r="8582" ht="16"/>
    <row r="8583" ht="16"/>
    <row r="8584" ht="16"/>
    <row r="8585" ht="16"/>
    <row r="8586" ht="16"/>
    <row r="8587" ht="16"/>
    <row r="8588" ht="16"/>
    <row r="8589" ht="16"/>
    <row r="8590" ht="16"/>
    <row r="8591" ht="16"/>
    <row r="8592" ht="16"/>
    <row r="8593" ht="16"/>
    <row r="8594" ht="16"/>
    <row r="8595" ht="16"/>
    <row r="8596" ht="16"/>
    <row r="8597" ht="16"/>
    <row r="8598" ht="16"/>
    <row r="8599" ht="16"/>
    <row r="8600" ht="16"/>
    <row r="8601" ht="16"/>
    <row r="8602" ht="16"/>
    <row r="8603" ht="16"/>
    <row r="8604" ht="16"/>
    <row r="8605" ht="16"/>
    <row r="8606" ht="16"/>
    <row r="8607" ht="16"/>
    <row r="8608" ht="16"/>
    <row r="8609" ht="16"/>
    <row r="8610" ht="16"/>
    <row r="8611" ht="16"/>
    <row r="8612" ht="16"/>
    <row r="8613" ht="16"/>
    <row r="8614" ht="16"/>
    <row r="8615" ht="16"/>
    <row r="8616" ht="16"/>
    <row r="8617" ht="16"/>
    <row r="8618" ht="16"/>
    <row r="8619" ht="16"/>
    <row r="8620" ht="16"/>
    <row r="8621" ht="16"/>
    <row r="8622" ht="16"/>
    <row r="8623" ht="16"/>
    <row r="8624" ht="16"/>
    <row r="8625" ht="16"/>
    <row r="8626" ht="16"/>
    <row r="8627" ht="16"/>
    <row r="8628" ht="16"/>
    <row r="8629" ht="16"/>
    <row r="8630" ht="16"/>
    <row r="8631" ht="16"/>
    <row r="8632" ht="16"/>
    <row r="8633" ht="16"/>
    <row r="8634" ht="16"/>
    <row r="8635" ht="16"/>
    <row r="8636" ht="16"/>
    <row r="8637" ht="16"/>
    <row r="8638" ht="16"/>
    <row r="8639" ht="16"/>
    <row r="8640" ht="16"/>
    <row r="8641" ht="16"/>
    <row r="8642" ht="16"/>
    <row r="8643" ht="16"/>
    <row r="8644" ht="16"/>
    <row r="8645" ht="16"/>
    <row r="8646" ht="16"/>
    <row r="8647" ht="16"/>
    <row r="8648" ht="16"/>
    <row r="8649" ht="16"/>
    <row r="8650" ht="16"/>
    <row r="8651" ht="16"/>
    <row r="8652" ht="16"/>
    <row r="8653" ht="16"/>
    <row r="8654" ht="16"/>
    <row r="8655" ht="16"/>
    <row r="8656" ht="16"/>
    <row r="8657" ht="16"/>
    <row r="8658" ht="16"/>
    <row r="8659" ht="16"/>
    <row r="8660" ht="16"/>
    <row r="8661" ht="16"/>
    <row r="8662" ht="16"/>
    <row r="8663" ht="16"/>
    <row r="8664" ht="16"/>
    <row r="8665" ht="16"/>
    <row r="8666" ht="16"/>
    <row r="8667" ht="16"/>
    <row r="8668" ht="16"/>
    <row r="8669" ht="16"/>
    <row r="8670" ht="16"/>
    <row r="8671" ht="16"/>
    <row r="8672" ht="16"/>
    <row r="8673" ht="16"/>
    <row r="8674" ht="16"/>
    <row r="8675" ht="16"/>
    <row r="8676" ht="16"/>
    <row r="8677" ht="16"/>
    <row r="8678" ht="16"/>
    <row r="8679" ht="16"/>
    <row r="8680" ht="16"/>
    <row r="8681" ht="16"/>
    <row r="8682" ht="16"/>
    <row r="8683" ht="16"/>
    <row r="8684" ht="16"/>
    <row r="8685" ht="16"/>
    <row r="8686" ht="16"/>
    <row r="8687" ht="16"/>
    <row r="8688" ht="16"/>
    <row r="8689" ht="16"/>
    <row r="8690" ht="16"/>
    <row r="8691" ht="16"/>
    <row r="8692" ht="16"/>
    <row r="8693" ht="16"/>
    <row r="8694" ht="16"/>
    <row r="8695" ht="16"/>
    <row r="8696" ht="16"/>
    <row r="8697" ht="16"/>
    <row r="8698" ht="16"/>
    <row r="8699" ht="16"/>
    <row r="8700" ht="16"/>
    <row r="8701" ht="16"/>
    <row r="8702" ht="16"/>
    <row r="8703" ht="16"/>
    <row r="8704" ht="16"/>
    <row r="8705" ht="16"/>
    <row r="8706" ht="16"/>
    <row r="8707" ht="16"/>
    <row r="8708" ht="16"/>
    <row r="8709" ht="16"/>
    <row r="8710" ht="16"/>
    <row r="8711" ht="16"/>
    <row r="8712" ht="16"/>
    <row r="8713" ht="16"/>
    <row r="8714" ht="16"/>
    <row r="8715" ht="16"/>
    <row r="8716" ht="16"/>
    <row r="8717" ht="16"/>
    <row r="8718" ht="16"/>
    <row r="8719" ht="16"/>
    <row r="8720" ht="16"/>
    <row r="8721" ht="16"/>
    <row r="8722" ht="16"/>
    <row r="8723" ht="16"/>
    <row r="8724" ht="16"/>
    <row r="8725" ht="16"/>
    <row r="8726" ht="16"/>
    <row r="8727" ht="16"/>
    <row r="8728" ht="16"/>
    <row r="8729" ht="16"/>
    <row r="8730" ht="16"/>
    <row r="8731" ht="16"/>
    <row r="8732" ht="16"/>
    <row r="8733" ht="16"/>
    <row r="8734" ht="16"/>
    <row r="8735" ht="16"/>
    <row r="8736" ht="16"/>
    <row r="8737" ht="16"/>
    <row r="8738" ht="16"/>
    <row r="8739" ht="16"/>
    <row r="8740" ht="16"/>
    <row r="8741" ht="16"/>
    <row r="8742" ht="16"/>
    <row r="8743" ht="16"/>
    <row r="8744" ht="16"/>
    <row r="8745" ht="16"/>
    <row r="8746" ht="16"/>
    <row r="8747" ht="16"/>
    <row r="8748" ht="16"/>
    <row r="8749" ht="16"/>
    <row r="8750" ht="16"/>
    <row r="8751" ht="16"/>
    <row r="8752" ht="16"/>
    <row r="8753" ht="16"/>
    <row r="8754" ht="16"/>
    <row r="8755" ht="16"/>
    <row r="8756" ht="16"/>
    <row r="8757" ht="16"/>
    <row r="8758" ht="16"/>
    <row r="8759" ht="16"/>
    <row r="8760" ht="16"/>
    <row r="8761" ht="16"/>
    <row r="8762" ht="16"/>
    <row r="8763" ht="16"/>
    <row r="8764" ht="16"/>
    <row r="8765" ht="16"/>
    <row r="8766" ht="16"/>
    <row r="8767" ht="16"/>
    <row r="8768" ht="16"/>
    <row r="8769" ht="16"/>
    <row r="8770" ht="16"/>
    <row r="8771" ht="16"/>
    <row r="8772" ht="16"/>
    <row r="8773" ht="16"/>
    <row r="8774" ht="16"/>
    <row r="8775" ht="16"/>
    <row r="8776" ht="16"/>
    <row r="8777" ht="16"/>
    <row r="8778" ht="16"/>
    <row r="8779" ht="16"/>
    <row r="8780" ht="16"/>
    <row r="8781" ht="16"/>
    <row r="8782" ht="16"/>
    <row r="8783" ht="16"/>
    <row r="8784" ht="16"/>
    <row r="8785" ht="16"/>
    <row r="8786" ht="16"/>
    <row r="8787" ht="16"/>
    <row r="8788" ht="16"/>
    <row r="8789" ht="16"/>
    <row r="8790" ht="16"/>
    <row r="8791" ht="16"/>
    <row r="8792" ht="16"/>
    <row r="8793" ht="16"/>
    <row r="8794" ht="16"/>
    <row r="8795" ht="16"/>
    <row r="8796" ht="16"/>
    <row r="8797" ht="16"/>
    <row r="8798" ht="16"/>
    <row r="8799" ht="16"/>
    <row r="8800" ht="16"/>
    <row r="8801" ht="16"/>
    <row r="8802" ht="16"/>
    <row r="8803" ht="16"/>
    <row r="8804" ht="16"/>
    <row r="8805" ht="16"/>
    <row r="8806" ht="16"/>
    <row r="8807" ht="16"/>
    <row r="8808" ht="16"/>
    <row r="8809" ht="16"/>
    <row r="8810" ht="16"/>
    <row r="8811" ht="16"/>
    <row r="8812" ht="16"/>
    <row r="8813" ht="16"/>
    <row r="8814" ht="16"/>
    <row r="8815" ht="16"/>
    <row r="8816" ht="16"/>
    <row r="8817" ht="16"/>
    <row r="8818" ht="16"/>
    <row r="8819" ht="16"/>
    <row r="8820" ht="16"/>
    <row r="8821" ht="16"/>
    <row r="8822" ht="16"/>
    <row r="8823" ht="16"/>
    <row r="8824" ht="16"/>
    <row r="8825" ht="16"/>
    <row r="8826" ht="16"/>
    <row r="8827" ht="16"/>
    <row r="8828" ht="16"/>
    <row r="8829" ht="16"/>
    <row r="8830" ht="16"/>
    <row r="8831" ht="16"/>
    <row r="8832" ht="16"/>
    <row r="8833" ht="16"/>
    <row r="8834" ht="16"/>
    <row r="8835" ht="16"/>
    <row r="8836" ht="16"/>
    <row r="8837" ht="16"/>
    <row r="8838" ht="16"/>
    <row r="8839" ht="16"/>
    <row r="8840" ht="16"/>
    <row r="8841" ht="16"/>
    <row r="8842" ht="16"/>
    <row r="8843" ht="16"/>
    <row r="8844" ht="16"/>
    <row r="8845" ht="16"/>
    <row r="8846" ht="16"/>
    <row r="8847" ht="16"/>
    <row r="8848" ht="16"/>
    <row r="8849" ht="16"/>
    <row r="8850" ht="16"/>
    <row r="8851" ht="16"/>
    <row r="8852" ht="16"/>
    <row r="8853" ht="16"/>
    <row r="8854" ht="16"/>
    <row r="8855" ht="16"/>
    <row r="8856" ht="16"/>
    <row r="8857" ht="16"/>
    <row r="8858" ht="16"/>
    <row r="8859" ht="16"/>
    <row r="8860" ht="16"/>
    <row r="8861" ht="16"/>
    <row r="8862" ht="16"/>
    <row r="8863" ht="16"/>
    <row r="8864" ht="16"/>
    <row r="8865" ht="16"/>
    <row r="8866" ht="16"/>
    <row r="8867" ht="16"/>
    <row r="8868" ht="16"/>
    <row r="8869" ht="16"/>
    <row r="8870" ht="16"/>
    <row r="8871" ht="16"/>
    <row r="8872" ht="16"/>
    <row r="8873" ht="16"/>
    <row r="8874" ht="16"/>
    <row r="8875" ht="16"/>
    <row r="8876" ht="16"/>
    <row r="8877" ht="16"/>
    <row r="8878" ht="16"/>
    <row r="8879" ht="16"/>
    <row r="8880" ht="16"/>
    <row r="8881" ht="16"/>
    <row r="8882" ht="16"/>
    <row r="8883" ht="16"/>
    <row r="8884" ht="16"/>
    <row r="8885" ht="16"/>
    <row r="8886" ht="16"/>
    <row r="8887" ht="16"/>
    <row r="8888" ht="16"/>
    <row r="8889" ht="16"/>
    <row r="8890" ht="16"/>
    <row r="8891" ht="16"/>
    <row r="8892" ht="16"/>
    <row r="8893" ht="16"/>
    <row r="8894" ht="16"/>
    <row r="8895" ht="16"/>
    <row r="8896" ht="16"/>
    <row r="8897" ht="16"/>
    <row r="8898" ht="16"/>
    <row r="8899" ht="16"/>
    <row r="8900" ht="16"/>
    <row r="8901" ht="16"/>
    <row r="8902" ht="16"/>
    <row r="8903" ht="16"/>
    <row r="8904" ht="16"/>
    <row r="8905" ht="16"/>
    <row r="8906" ht="16"/>
    <row r="8907" ht="16"/>
    <row r="8908" ht="16"/>
    <row r="8909" ht="16"/>
    <row r="8910" ht="16"/>
    <row r="8911" ht="16"/>
    <row r="8912" ht="16"/>
    <row r="8913" ht="16"/>
    <row r="8914" ht="16"/>
    <row r="8915" ht="16"/>
    <row r="8916" ht="16"/>
    <row r="8917" ht="16"/>
    <row r="8918" ht="16"/>
    <row r="8919" ht="16"/>
    <row r="8920" ht="16"/>
    <row r="8921" ht="16"/>
    <row r="8922" ht="16"/>
    <row r="8923" ht="16"/>
    <row r="8924" ht="16"/>
    <row r="8925" ht="16"/>
    <row r="8926" ht="16"/>
    <row r="8927" ht="16"/>
    <row r="8928" ht="16"/>
    <row r="8929" ht="16"/>
    <row r="8930" ht="16"/>
    <row r="8931" ht="16"/>
    <row r="8932" ht="16"/>
    <row r="8933" ht="16"/>
    <row r="8934" ht="16"/>
    <row r="8935" ht="16"/>
    <row r="8936" ht="16"/>
    <row r="8937" ht="16"/>
    <row r="8938" ht="16"/>
    <row r="8939" ht="16"/>
    <row r="8940" ht="16"/>
    <row r="8941" ht="16"/>
    <row r="8942" ht="16"/>
    <row r="8943" ht="16"/>
    <row r="8944" ht="16"/>
    <row r="8945" ht="16"/>
    <row r="8946" ht="16"/>
    <row r="8947" ht="16"/>
    <row r="8948" ht="16"/>
    <row r="8949" ht="16"/>
    <row r="8950" ht="16"/>
    <row r="8951" ht="16"/>
    <row r="8952" ht="16"/>
    <row r="8953" ht="16"/>
    <row r="8954" ht="16"/>
    <row r="8955" ht="16"/>
    <row r="8956" ht="16"/>
    <row r="8957" ht="16"/>
    <row r="8958" ht="16"/>
    <row r="8959" ht="16"/>
    <row r="8960" ht="16"/>
    <row r="8961" ht="16"/>
    <row r="8962" ht="16"/>
    <row r="8963" ht="16"/>
    <row r="8964" ht="16"/>
    <row r="8965" ht="16"/>
    <row r="8966" ht="16"/>
    <row r="8967" ht="16"/>
    <row r="8968" ht="16"/>
    <row r="8969" ht="16"/>
    <row r="8970" ht="16"/>
    <row r="8971" ht="16"/>
    <row r="8972" ht="16"/>
    <row r="8973" ht="16"/>
    <row r="8974" ht="16"/>
    <row r="8975" ht="16"/>
    <row r="8976" ht="16"/>
    <row r="8977" ht="16"/>
    <row r="8978" ht="16"/>
    <row r="8979" ht="16"/>
    <row r="8980" ht="16"/>
    <row r="8981" ht="16"/>
    <row r="8982" ht="16"/>
    <row r="8983" ht="16"/>
    <row r="8984" ht="16"/>
    <row r="8985" ht="16"/>
    <row r="8986" ht="16"/>
    <row r="8987" ht="16"/>
    <row r="8988" ht="16"/>
    <row r="8989" ht="16"/>
    <row r="8990" ht="16"/>
    <row r="8991" ht="16"/>
    <row r="8992" ht="16"/>
    <row r="8993" ht="16"/>
    <row r="8994" ht="16"/>
    <row r="8995" ht="16"/>
    <row r="8996" ht="16"/>
    <row r="8997" ht="16"/>
    <row r="8998" ht="16"/>
    <row r="8999" ht="16"/>
    <row r="9000" ht="16"/>
    <row r="9001" ht="16"/>
    <row r="9002" ht="16"/>
    <row r="9003" ht="16"/>
    <row r="9004" ht="16"/>
    <row r="9005" ht="16"/>
    <row r="9006" ht="16"/>
    <row r="9007" ht="16"/>
    <row r="9008" ht="16"/>
    <row r="9009" ht="16"/>
    <row r="9010" ht="16"/>
    <row r="9011" ht="16"/>
    <row r="9012" ht="16"/>
    <row r="9013" ht="16"/>
    <row r="9014" ht="16"/>
    <row r="9015" ht="16"/>
    <row r="9016" ht="16"/>
    <row r="9017" ht="16"/>
    <row r="9018" ht="16"/>
    <row r="9019" ht="16"/>
    <row r="9020" ht="16"/>
    <row r="9021" ht="16"/>
    <row r="9022" ht="16"/>
    <row r="9023" ht="16"/>
    <row r="9024" ht="16"/>
    <row r="9025" ht="16"/>
    <row r="9026" ht="16"/>
    <row r="9027" ht="16"/>
    <row r="9028" ht="16"/>
    <row r="9029" ht="16"/>
    <row r="9030" ht="16"/>
    <row r="9031" ht="16"/>
    <row r="9032" ht="16"/>
    <row r="9033" ht="16"/>
    <row r="9034" ht="16"/>
    <row r="9035" ht="16"/>
    <row r="9036" ht="16"/>
    <row r="9037" ht="16"/>
    <row r="9038" ht="16"/>
    <row r="9039" ht="16"/>
    <row r="9040" ht="16"/>
    <row r="9041" ht="16"/>
    <row r="9042" ht="16"/>
    <row r="9043" ht="16"/>
    <row r="9044" ht="16"/>
    <row r="9045" ht="16"/>
    <row r="9046" ht="16"/>
    <row r="9047" ht="16"/>
    <row r="9048" ht="16"/>
    <row r="9049" ht="16"/>
    <row r="9050" ht="16"/>
    <row r="9051" ht="16"/>
    <row r="9052" ht="16"/>
    <row r="9053" ht="16"/>
    <row r="9054" ht="16"/>
    <row r="9055" ht="16"/>
    <row r="9056" ht="16"/>
    <row r="9057" ht="16"/>
    <row r="9058" ht="16"/>
    <row r="9059" ht="16"/>
    <row r="9060" ht="16"/>
    <row r="9061" ht="16"/>
    <row r="9062" ht="16"/>
    <row r="9063" ht="16"/>
    <row r="9064" ht="16"/>
    <row r="9065" ht="16"/>
    <row r="9066" ht="16"/>
    <row r="9067" ht="16"/>
    <row r="9068" ht="16"/>
    <row r="9069" ht="16"/>
    <row r="9070" ht="16"/>
    <row r="9071" ht="16"/>
    <row r="9072" ht="16"/>
    <row r="9073" ht="16"/>
    <row r="9074" ht="16"/>
    <row r="9075" ht="16"/>
    <row r="9076" ht="16"/>
    <row r="9077" ht="16"/>
    <row r="9078" ht="16"/>
    <row r="9079" ht="16"/>
    <row r="9080" ht="16"/>
    <row r="9081" ht="16"/>
    <row r="9082" ht="16"/>
    <row r="9083" ht="16"/>
    <row r="9084" ht="16"/>
    <row r="9085" ht="16"/>
    <row r="9086" ht="16"/>
    <row r="9087" ht="16"/>
    <row r="9088" ht="16"/>
    <row r="9089" ht="16"/>
    <row r="9090" ht="16"/>
    <row r="9091" ht="16"/>
    <row r="9092" ht="16"/>
    <row r="9093" ht="16"/>
    <row r="9094" ht="16"/>
    <row r="9095" ht="16"/>
    <row r="9096" ht="16"/>
    <row r="9097" ht="16"/>
    <row r="9098" ht="16"/>
    <row r="9099" ht="16"/>
    <row r="9100" ht="16"/>
    <row r="9101" ht="16"/>
    <row r="9102" ht="16"/>
    <row r="9103" ht="16"/>
    <row r="9104" ht="16"/>
    <row r="9105" ht="16"/>
    <row r="9106" ht="16"/>
    <row r="9107" ht="16"/>
    <row r="9108" ht="16"/>
    <row r="9109" ht="16"/>
    <row r="9110" ht="16"/>
    <row r="9111" ht="16"/>
    <row r="9112" ht="16"/>
    <row r="9113" ht="16"/>
    <row r="9114" ht="16"/>
    <row r="9115" ht="16"/>
    <row r="9116" ht="16"/>
    <row r="9117" ht="16"/>
    <row r="9118" ht="16"/>
    <row r="9119" ht="16"/>
    <row r="9120" ht="16"/>
    <row r="9121" ht="16"/>
    <row r="9122" ht="16"/>
    <row r="9123" ht="16"/>
    <row r="9124" ht="16"/>
    <row r="9125" ht="16"/>
    <row r="9126" ht="16"/>
    <row r="9127" ht="16"/>
    <row r="9128" ht="16"/>
    <row r="9129" ht="16"/>
    <row r="9130" ht="16"/>
    <row r="9131" ht="16"/>
    <row r="9132" ht="16"/>
    <row r="9133" ht="16"/>
    <row r="9134" ht="16"/>
    <row r="9135" ht="16"/>
    <row r="9136" ht="16"/>
    <row r="9137" ht="16"/>
    <row r="9138" ht="16"/>
    <row r="9139" ht="16"/>
    <row r="9140" ht="16"/>
    <row r="9141" ht="16"/>
    <row r="9142" ht="16"/>
    <row r="9143" ht="16"/>
    <row r="9144" ht="16"/>
    <row r="9145" ht="16"/>
    <row r="9146" ht="16"/>
    <row r="9147" ht="16"/>
    <row r="9148" ht="16"/>
    <row r="9149" ht="16"/>
    <row r="9150" ht="16"/>
    <row r="9151" ht="16"/>
    <row r="9152" ht="16"/>
    <row r="9153" ht="16"/>
    <row r="9154" ht="16"/>
    <row r="9155" ht="16"/>
    <row r="9156" ht="16"/>
    <row r="9157" ht="16"/>
    <row r="9158" ht="16"/>
    <row r="9159" ht="16"/>
    <row r="9160" ht="16"/>
    <row r="9161" ht="16"/>
    <row r="9162" ht="16"/>
    <row r="9163" ht="16"/>
    <row r="9164" ht="16"/>
    <row r="9165" ht="16"/>
    <row r="9166" ht="16"/>
    <row r="9167" ht="16"/>
    <row r="9168" ht="16"/>
    <row r="9169" ht="16"/>
    <row r="9170" ht="16"/>
    <row r="9171" ht="16"/>
    <row r="9172" ht="16"/>
    <row r="9173" ht="16"/>
    <row r="9174" ht="16"/>
    <row r="9175" ht="16"/>
    <row r="9176" ht="16"/>
    <row r="9177" ht="16"/>
    <row r="9178" ht="16"/>
    <row r="9179" ht="16"/>
    <row r="9180" ht="16"/>
    <row r="9181" ht="16"/>
    <row r="9182" ht="16"/>
    <row r="9183" ht="16"/>
    <row r="9184" ht="16"/>
    <row r="9185" ht="16"/>
    <row r="9186" ht="16"/>
    <row r="9187" ht="16"/>
    <row r="9188" ht="16"/>
    <row r="9189" ht="16"/>
    <row r="9190" ht="16"/>
    <row r="9191" ht="16"/>
    <row r="9192" ht="16"/>
    <row r="9193" ht="16"/>
    <row r="9194" ht="16"/>
    <row r="9195" ht="16"/>
    <row r="9196" ht="16"/>
    <row r="9197" ht="16"/>
    <row r="9198" ht="16"/>
    <row r="9199" ht="16"/>
    <row r="9200" ht="16"/>
    <row r="9201" ht="16"/>
    <row r="9202" ht="16"/>
    <row r="9203" ht="16"/>
    <row r="9204" ht="16"/>
    <row r="9205" ht="16"/>
    <row r="9206" ht="16"/>
    <row r="9207" ht="16"/>
    <row r="9208" ht="16"/>
    <row r="9209" ht="16"/>
    <row r="9210" ht="16"/>
    <row r="9211" ht="16"/>
    <row r="9212" ht="16"/>
    <row r="9213" ht="16"/>
    <row r="9214" ht="16"/>
    <row r="9215" ht="16"/>
    <row r="9216" ht="16"/>
    <row r="9217" ht="16"/>
    <row r="9218" ht="16"/>
    <row r="9219" ht="16"/>
    <row r="9220" ht="16"/>
    <row r="9221" ht="16"/>
    <row r="9222" ht="16"/>
    <row r="9223" ht="16"/>
    <row r="9224" ht="16"/>
    <row r="9225" ht="16"/>
    <row r="9226" ht="16"/>
    <row r="9227" ht="16"/>
    <row r="9228" ht="16"/>
    <row r="9229" ht="16"/>
    <row r="9230" ht="16"/>
    <row r="9231" ht="16"/>
    <row r="9232" ht="16"/>
    <row r="9233" ht="16"/>
    <row r="9234" ht="16"/>
    <row r="9235" ht="16"/>
    <row r="9236" ht="16"/>
    <row r="9237" ht="16"/>
    <row r="9238" ht="16"/>
    <row r="9239" ht="16"/>
    <row r="9240" ht="16"/>
    <row r="9241" ht="16"/>
    <row r="9242" ht="16"/>
    <row r="9243" ht="16"/>
    <row r="9244" ht="16"/>
    <row r="9245" ht="16"/>
    <row r="9246" ht="16"/>
    <row r="9247" ht="16"/>
    <row r="9248" ht="16"/>
    <row r="9249" ht="16"/>
    <row r="9250" ht="16"/>
    <row r="9251" ht="16"/>
    <row r="9252" ht="16"/>
    <row r="9253" ht="16"/>
    <row r="9254" ht="16"/>
    <row r="9255" ht="16"/>
    <row r="9256" ht="16"/>
    <row r="9257" ht="16"/>
    <row r="9258" ht="16"/>
    <row r="9259" ht="16"/>
    <row r="9260" ht="16"/>
    <row r="9261" ht="16"/>
    <row r="9262" ht="16"/>
    <row r="9263" ht="16"/>
    <row r="9264" ht="16"/>
    <row r="9265" ht="16"/>
    <row r="9266" ht="16"/>
    <row r="9267" ht="16"/>
    <row r="9268" ht="16"/>
    <row r="9269" ht="16"/>
    <row r="9270" ht="16"/>
    <row r="9271" ht="16"/>
    <row r="9272" ht="16"/>
    <row r="9273" ht="16"/>
    <row r="9274" ht="16"/>
    <row r="9275" ht="16"/>
    <row r="9276" ht="16"/>
    <row r="9277" ht="16"/>
    <row r="9278" ht="16"/>
    <row r="9279" ht="16"/>
    <row r="9280" ht="16"/>
    <row r="9281" ht="16"/>
    <row r="9282" ht="16"/>
    <row r="9283" ht="16"/>
    <row r="9284" ht="16"/>
    <row r="9285" ht="16"/>
    <row r="9286" ht="16"/>
    <row r="9287" ht="16"/>
    <row r="9288" ht="16"/>
    <row r="9289" ht="16"/>
    <row r="9290" ht="16"/>
    <row r="9291" ht="16"/>
    <row r="9292" ht="16"/>
    <row r="9293" ht="16"/>
    <row r="9294" ht="16"/>
    <row r="9295" ht="16"/>
    <row r="9296" ht="16"/>
    <row r="9297" ht="16"/>
    <row r="9298" ht="16"/>
    <row r="9299" ht="16"/>
    <row r="9300" ht="16"/>
    <row r="9301" ht="16"/>
    <row r="9302" ht="16"/>
    <row r="9303" ht="16"/>
    <row r="9304" ht="16"/>
    <row r="9305" ht="16"/>
    <row r="9306" ht="16"/>
    <row r="9307" ht="16"/>
    <row r="9308" ht="16"/>
    <row r="9309" ht="16"/>
    <row r="9310" ht="16"/>
    <row r="9311" ht="16"/>
    <row r="9312" ht="16"/>
    <row r="9313" ht="16"/>
    <row r="9314" ht="16"/>
    <row r="9315" ht="16"/>
    <row r="9316" ht="16"/>
    <row r="9317" ht="16"/>
    <row r="9318" ht="16"/>
    <row r="9319" ht="16"/>
    <row r="9320" ht="16"/>
    <row r="9321" ht="16"/>
    <row r="9322" ht="16"/>
    <row r="9323" ht="16"/>
    <row r="9324" ht="16"/>
    <row r="9325" ht="16"/>
    <row r="9326" ht="16"/>
    <row r="9327" ht="16"/>
    <row r="9328" ht="16"/>
    <row r="9329" ht="16"/>
    <row r="9330" ht="16"/>
    <row r="9331" ht="16"/>
    <row r="9332" ht="16"/>
    <row r="9333" ht="16"/>
    <row r="9334" ht="16"/>
    <row r="9335" ht="16"/>
    <row r="9336" ht="16"/>
    <row r="9337" ht="16"/>
    <row r="9338" ht="16"/>
    <row r="9339" ht="16"/>
    <row r="9340" ht="16"/>
    <row r="9341" ht="16"/>
    <row r="9342" ht="16"/>
    <row r="9343" ht="16"/>
    <row r="9344" ht="16"/>
    <row r="9345" ht="16"/>
    <row r="9346" ht="16"/>
    <row r="9347" ht="16"/>
    <row r="9348" ht="16"/>
    <row r="9349" ht="16"/>
    <row r="9350" ht="16"/>
    <row r="9351" ht="16"/>
    <row r="9352" ht="16"/>
    <row r="9353" ht="16"/>
    <row r="9354" ht="16"/>
    <row r="9355" ht="16"/>
    <row r="9356" ht="16"/>
    <row r="9357" ht="16"/>
    <row r="9358" ht="16"/>
    <row r="9359" ht="16"/>
    <row r="9360" ht="16"/>
    <row r="9361" ht="16"/>
    <row r="9362" ht="16"/>
    <row r="9363" ht="16"/>
    <row r="9364" ht="16"/>
    <row r="9365" ht="16"/>
    <row r="9366" ht="16"/>
    <row r="9367" ht="16"/>
    <row r="9368" ht="16"/>
    <row r="9369" ht="16"/>
    <row r="9370" ht="16"/>
    <row r="9371" ht="16"/>
    <row r="9372" ht="16"/>
    <row r="9373" ht="16"/>
    <row r="9374" ht="16"/>
    <row r="9375" ht="16"/>
    <row r="9376" ht="16"/>
    <row r="9377" ht="16"/>
    <row r="9378" ht="16"/>
    <row r="9379" ht="16"/>
    <row r="9380" ht="16"/>
    <row r="9381" ht="16"/>
    <row r="9382" ht="16"/>
    <row r="9383" ht="16"/>
    <row r="9384" ht="16"/>
    <row r="9385" ht="16"/>
    <row r="9386" ht="16"/>
    <row r="9387" ht="16"/>
    <row r="9388" ht="16"/>
    <row r="9389" ht="16"/>
    <row r="9390" ht="16"/>
    <row r="9391" ht="16"/>
    <row r="9392" ht="16"/>
    <row r="9393" ht="16"/>
    <row r="9394" ht="16"/>
    <row r="9395" ht="16"/>
    <row r="9396" ht="16"/>
    <row r="9397" ht="16"/>
    <row r="9398" ht="16"/>
    <row r="9399" ht="16"/>
    <row r="9400" ht="16"/>
    <row r="9401" ht="16"/>
    <row r="9402" ht="16"/>
    <row r="9403" ht="16"/>
    <row r="9404" ht="16"/>
    <row r="9405" ht="16"/>
    <row r="9406" ht="16"/>
    <row r="9407" ht="16"/>
    <row r="9408" ht="16"/>
    <row r="9409" ht="16"/>
    <row r="9410" ht="16"/>
    <row r="9411" ht="16"/>
    <row r="9412" ht="16"/>
    <row r="9413" ht="16"/>
    <row r="9414" ht="16"/>
    <row r="9415" ht="16"/>
    <row r="9416" ht="16"/>
    <row r="9417" ht="16"/>
    <row r="9418" ht="16"/>
    <row r="9419" ht="16"/>
    <row r="9420" ht="16"/>
    <row r="9421" ht="16"/>
    <row r="9422" ht="16"/>
    <row r="9423" ht="16"/>
    <row r="9424" ht="16"/>
    <row r="9425" ht="16"/>
    <row r="9426" ht="16"/>
    <row r="9427" ht="16"/>
    <row r="9428" ht="16"/>
    <row r="9429" ht="16"/>
    <row r="9430" ht="16"/>
    <row r="9431" ht="16"/>
    <row r="9432" ht="16"/>
    <row r="9433" ht="16"/>
    <row r="9434" ht="16"/>
    <row r="9435" ht="16"/>
    <row r="9436" ht="16"/>
    <row r="9437" ht="16"/>
    <row r="9438" ht="16"/>
    <row r="9439" ht="16"/>
    <row r="9440" ht="16"/>
    <row r="9441" ht="16"/>
    <row r="9442" ht="16"/>
    <row r="9443" ht="16"/>
    <row r="9444" ht="16"/>
    <row r="9445" ht="16"/>
    <row r="9446" ht="16"/>
    <row r="9447" ht="16"/>
    <row r="9448" ht="16"/>
    <row r="9449" ht="16"/>
    <row r="9450" ht="16"/>
    <row r="9451" ht="16"/>
    <row r="9452" ht="16"/>
    <row r="9453" ht="16"/>
    <row r="9454" ht="16"/>
    <row r="9455" ht="16"/>
    <row r="9456" ht="16"/>
    <row r="9457" ht="16"/>
    <row r="9458" ht="16"/>
    <row r="9459" ht="16"/>
    <row r="9460" ht="16"/>
    <row r="9461" ht="16"/>
    <row r="9462" ht="16"/>
    <row r="9463" ht="16"/>
    <row r="9464" ht="16"/>
    <row r="9465" ht="16"/>
    <row r="9466" ht="16"/>
    <row r="9467" ht="16"/>
    <row r="9468" ht="16"/>
    <row r="9469" ht="16"/>
    <row r="9470" ht="16"/>
    <row r="9471" ht="16"/>
    <row r="9472" ht="16"/>
    <row r="9473" ht="16"/>
    <row r="9474" ht="16"/>
    <row r="9475" ht="16"/>
    <row r="9476" ht="16"/>
    <row r="9477" ht="16"/>
    <row r="9478" ht="16"/>
    <row r="9479" ht="16"/>
    <row r="9480" ht="16"/>
    <row r="9481" ht="16"/>
    <row r="9482" ht="16"/>
    <row r="9483" ht="16"/>
    <row r="9484" ht="16"/>
    <row r="9485" ht="16"/>
    <row r="9486" ht="16"/>
    <row r="9487" ht="16"/>
    <row r="9488" ht="16"/>
    <row r="9489" ht="16"/>
    <row r="9490" ht="16"/>
    <row r="9491" ht="16"/>
    <row r="9492" ht="16"/>
    <row r="9493" ht="16"/>
    <row r="9494" ht="16"/>
    <row r="9495" ht="16"/>
    <row r="9496" ht="16"/>
    <row r="9497" ht="16"/>
    <row r="9498" ht="16"/>
    <row r="9499" ht="16"/>
    <row r="9500" ht="16"/>
    <row r="9501" ht="16"/>
    <row r="9502" ht="16"/>
    <row r="9503" ht="16"/>
    <row r="9504" ht="16"/>
    <row r="9505" ht="16"/>
    <row r="9506" ht="16"/>
    <row r="9507" ht="16"/>
    <row r="9508" ht="16"/>
    <row r="9509" ht="16"/>
    <row r="9510" ht="16"/>
    <row r="9511" ht="16"/>
    <row r="9512" ht="16"/>
    <row r="9513" ht="16"/>
    <row r="9514" ht="16"/>
    <row r="9515" ht="16"/>
    <row r="9516" ht="16"/>
    <row r="9517" ht="16"/>
    <row r="9518" ht="16"/>
    <row r="9519" ht="16"/>
    <row r="9520" ht="16"/>
    <row r="9521" ht="16"/>
    <row r="9522" ht="16"/>
    <row r="9523" ht="16"/>
    <row r="9524" ht="16"/>
    <row r="9525" ht="16"/>
    <row r="9526" ht="16"/>
    <row r="9527" ht="16"/>
    <row r="9528" ht="16"/>
    <row r="9529" ht="16"/>
    <row r="9530" ht="16"/>
    <row r="9531" ht="16"/>
    <row r="9532" ht="16"/>
    <row r="9533" ht="16"/>
    <row r="9534" ht="16"/>
    <row r="9535" ht="16"/>
    <row r="9536" ht="16"/>
    <row r="9537" ht="16"/>
    <row r="9538" ht="16"/>
    <row r="9539" ht="16"/>
    <row r="9540" ht="16"/>
    <row r="9541" ht="16"/>
    <row r="9542" ht="16"/>
    <row r="9543" ht="16"/>
    <row r="9544" ht="16"/>
    <row r="9545" ht="16"/>
    <row r="9546" ht="16"/>
    <row r="9547" ht="16"/>
    <row r="9548" ht="16"/>
    <row r="9549" ht="16"/>
    <row r="9550" ht="16"/>
    <row r="9551" ht="16"/>
    <row r="9552" ht="16"/>
    <row r="9553" ht="16"/>
    <row r="9554" ht="16"/>
    <row r="9555" ht="16"/>
    <row r="9556" ht="16"/>
    <row r="9557" ht="16"/>
    <row r="9558" ht="16"/>
    <row r="9559" ht="16"/>
    <row r="9560" ht="16"/>
    <row r="9561" ht="16"/>
    <row r="9562" ht="16"/>
    <row r="9563" ht="16"/>
    <row r="9564" ht="16"/>
    <row r="9565" ht="16"/>
    <row r="9566" ht="16"/>
    <row r="9567" ht="16"/>
    <row r="9568" ht="16"/>
    <row r="9569" ht="16"/>
    <row r="9570" ht="16"/>
    <row r="9571" ht="16"/>
    <row r="9572" ht="16"/>
    <row r="9573" ht="16"/>
    <row r="9574" ht="16"/>
    <row r="9575" ht="16"/>
    <row r="9576" ht="16"/>
    <row r="9577" ht="16"/>
    <row r="9578" ht="16"/>
    <row r="9579" ht="16"/>
    <row r="9580" ht="16"/>
    <row r="9581" ht="16"/>
    <row r="9582" ht="16"/>
    <row r="9583" ht="16"/>
    <row r="9584" ht="16"/>
    <row r="9585" ht="16"/>
    <row r="9586" ht="16"/>
    <row r="9587" ht="16"/>
    <row r="9588" ht="16"/>
    <row r="9589" ht="16"/>
    <row r="9590" ht="16"/>
    <row r="9591" ht="16"/>
    <row r="9592" ht="16"/>
    <row r="9593" ht="16"/>
    <row r="9594" ht="16"/>
    <row r="9595" ht="16"/>
    <row r="9596" ht="16"/>
    <row r="9597" ht="16"/>
    <row r="9598" ht="16"/>
    <row r="9599" ht="16"/>
    <row r="9600" ht="16"/>
    <row r="9601" ht="16"/>
    <row r="9602" ht="16"/>
    <row r="9603" ht="16"/>
    <row r="9604" ht="16"/>
    <row r="9605" ht="16"/>
    <row r="9606" ht="16"/>
    <row r="9607" ht="16"/>
    <row r="9608" ht="16"/>
    <row r="9609" ht="16"/>
    <row r="9610" ht="16"/>
    <row r="9611" ht="16"/>
    <row r="9612" ht="16"/>
    <row r="9613" ht="16"/>
    <row r="9614" ht="16"/>
    <row r="9615" ht="16"/>
    <row r="9616" ht="16"/>
    <row r="9617" ht="16"/>
    <row r="9618" ht="16"/>
    <row r="9619" ht="16"/>
    <row r="9620" ht="16"/>
    <row r="9621" ht="16"/>
    <row r="9622" ht="16"/>
    <row r="9623" ht="16"/>
    <row r="9624" ht="16"/>
    <row r="9625" ht="16"/>
    <row r="9626" ht="16"/>
    <row r="9627" ht="16"/>
    <row r="9628" ht="16"/>
    <row r="9629" ht="16"/>
    <row r="9630" ht="16"/>
    <row r="9631" ht="16"/>
    <row r="9632" ht="16"/>
    <row r="9633" ht="16"/>
    <row r="9634" ht="16"/>
    <row r="9635" ht="16"/>
    <row r="9636" ht="16"/>
    <row r="9637" ht="16"/>
    <row r="9638" ht="16"/>
    <row r="9639" ht="16"/>
    <row r="9640" ht="16"/>
    <row r="9641" ht="16"/>
    <row r="9642" ht="16"/>
    <row r="9643" ht="16"/>
    <row r="9644" ht="16"/>
    <row r="9645" ht="16"/>
    <row r="9646" ht="16"/>
    <row r="9647" ht="16"/>
    <row r="9648" ht="16"/>
    <row r="9649" ht="16"/>
    <row r="9650" ht="16"/>
    <row r="9651" ht="16"/>
    <row r="9652" ht="16"/>
    <row r="9653" ht="16"/>
    <row r="9654" ht="16"/>
    <row r="9655" ht="16"/>
    <row r="9656" ht="16"/>
    <row r="9657" ht="16"/>
    <row r="9658" ht="16"/>
    <row r="9659" ht="16"/>
    <row r="9660" ht="16"/>
    <row r="9661" ht="16"/>
    <row r="9662" ht="16"/>
    <row r="9663" ht="16"/>
    <row r="9664" ht="16"/>
    <row r="9665" ht="16"/>
    <row r="9666" ht="16"/>
    <row r="9667" ht="16"/>
    <row r="9668" ht="16"/>
    <row r="9669" ht="16"/>
    <row r="9670" ht="16"/>
    <row r="9671" ht="16"/>
    <row r="9672" ht="16"/>
    <row r="9673" ht="16"/>
    <row r="9674" ht="16"/>
    <row r="9675" ht="16"/>
    <row r="9676" ht="16"/>
    <row r="9677" ht="16"/>
    <row r="9678" ht="16"/>
    <row r="9679" ht="16"/>
    <row r="9680" ht="16"/>
    <row r="9681" ht="16"/>
    <row r="9682" ht="16"/>
    <row r="9683" ht="16"/>
    <row r="9684" ht="16"/>
    <row r="9685" ht="16"/>
    <row r="9686" ht="16"/>
    <row r="9687" ht="16"/>
    <row r="9688" ht="16"/>
    <row r="9689" ht="16"/>
    <row r="9690" ht="16"/>
    <row r="9691" ht="16"/>
    <row r="9692" ht="16"/>
    <row r="9693" ht="16"/>
    <row r="9694" ht="16"/>
    <row r="9695" ht="16"/>
    <row r="9696" ht="16"/>
    <row r="9697" ht="16"/>
    <row r="9698" ht="16"/>
    <row r="9699" ht="16"/>
    <row r="9700" ht="16"/>
    <row r="9701" ht="16"/>
    <row r="9702" ht="16"/>
    <row r="9703" ht="16"/>
    <row r="9704" ht="16"/>
    <row r="9705" ht="16"/>
    <row r="9706" ht="16"/>
    <row r="9707" ht="16"/>
    <row r="9708" ht="16"/>
    <row r="9709" ht="16"/>
    <row r="9710" ht="16"/>
    <row r="9711" ht="16"/>
    <row r="9712" ht="16"/>
    <row r="9713" ht="16"/>
    <row r="9714" ht="16"/>
    <row r="9715" ht="16"/>
    <row r="9716" ht="16"/>
    <row r="9717" ht="16"/>
    <row r="9718" ht="16"/>
    <row r="9719" ht="16"/>
    <row r="9720" ht="16"/>
    <row r="9721" ht="16"/>
    <row r="9722" ht="16"/>
    <row r="9723" ht="16"/>
    <row r="9724" ht="16"/>
    <row r="9725" ht="16"/>
    <row r="9726" ht="16"/>
    <row r="9727" ht="16"/>
    <row r="9728" ht="16"/>
    <row r="9729" ht="16"/>
    <row r="9730" ht="16"/>
    <row r="9731" ht="16"/>
    <row r="9732" ht="16"/>
    <row r="9733" ht="16"/>
    <row r="9734" ht="16"/>
    <row r="9735" ht="16"/>
    <row r="9736" ht="16"/>
    <row r="9737" ht="16"/>
    <row r="9738" ht="16"/>
    <row r="9739" ht="16"/>
    <row r="9740" ht="16"/>
    <row r="9741" ht="16"/>
    <row r="9742" ht="16"/>
    <row r="9743" ht="16"/>
    <row r="9744" ht="16"/>
    <row r="9745" ht="16"/>
    <row r="9746" ht="16"/>
    <row r="9747" ht="16"/>
    <row r="9748" ht="16"/>
    <row r="9749" ht="16"/>
    <row r="9750" ht="16"/>
    <row r="9751" ht="16"/>
    <row r="9752" ht="16"/>
    <row r="9753" ht="16"/>
    <row r="9754" ht="16"/>
    <row r="9755" ht="16"/>
    <row r="9756" ht="16"/>
    <row r="9757" ht="16"/>
    <row r="9758" ht="16"/>
    <row r="9759" ht="16"/>
    <row r="9760" ht="16"/>
    <row r="9761" ht="16"/>
    <row r="9762" ht="16"/>
    <row r="9763" ht="16"/>
    <row r="9764" ht="16"/>
    <row r="9765" ht="16"/>
    <row r="9766" ht="16"/>
    <row r="9767" ht="16"/>
    <row r="9768" ht="16"/>
    <row r="9769" ht="16"/>
    <row r="9770" ht="16"/>
    <row r="9771" ht="16"/>
    <row r="9772" ht="16"/>
    <row r="9773" ht="16"/>
    <row r="9774" ht="16"/>
    <row r="9775" ht="16"/>
    <row r="9776" ht="16"/>
    <row r="9777" ht="16"/>
    <row r="9778" ht="16"/>
    <row r="9779" ht="16"/>
    <row r="9780" ht="16"/>
    <row r="9781" ht="16"/>
    <row r="9782" ht="16"/>
    <row r="9783" ht="16"/>
    <row r="9784" ht="16"/>
    <row r="9785" ht="16"/>
    <row r="9786" ht="16"/>
    <row r="9787" ht="16"/>
    <row r="9788" ht="16"/>
    <row r="9789" ht="16"/>
    <row r="9790" ht="16"/>
    <row r="9791" ht="16"/>
    <row r="9792" ht="16"/>
    <row r="9793" ht="16"/>
    <row r="9794" ht="16"/>
    <row r="9795" ht="16"/>
    <row r="9796" ht="16"/>
    <row r="9797" ht="16"/>
    <row r="9798" ht="16"/>
    <row r="9799" ht="16"/>
    <row r="9800" ht="16"/>
    <row r="9801" ht="16"/>
    <row r="9802" ht="16"/>
    <row r="9803" ht="16"/>
    <row r="9804" ht="16"/>
    <row r="9805" ht="16"/>
    <row r="9806" ht="16"/>
    <row r="9807" ht="16"/>
    <row r="9808" ht="16"/>
    <row r="9809" ht="16"/>
    <row r="9810" ht="16"/>
    <row r="9811" ht="16"/>
    <row r="9812" ht="16"/>
    <row r="9813" ht="16"/>
    <row r="9814" ht="16"/>
    <row r="9815" ht="16"/>
    <row r="9816" ht="16"/>
    <row r="9817" ht="16"/>
    <row r="9818" ht="16"/>
    <row r="9819" ht="16"/>
    <row r="9820" ht="16"/>
    <row r="9821" ht="16"/>
    <row r="9822" ht="16"/>
    <row r="9823" ht="16"/>
    <row r="9824" ht="16"/>
    <row r="9825" ht="16"/>
    <row r="9826" ht="16"/>
    <row r="9827" ht="16"/>
    <row r="9828" ht="16"/>
    <row r="9829" ht="16"/>
    <row r="9830" ht="16"/>
    <row r="9831" ht="16"/>
    <row r="9832" ht="16"/>
    <row r="9833" ht="16"/>
    <row r="9834" ht="16"/>
    <row r="9835" ht="16"/>
    <row r="9836" ht="16"/>
    <row r="9837" ht="16"/>
    <row r="9838" ht="16"/>
    <row r="9839" ht="16"/>
    <row r="9840" ht="16"/>
    <row r="9841" ht="16"/>
    <row r="9842" ht="16"/>
    <row r="9843" ht="16"/>
    <row r="9844" ht="16"/>
    <row r="9845" ht="16"/>
    <row r="9846" ht="16"/>
    <row r="9847" ht="16"/>
    <row r="9848" ht="16"/>
    <row r="9849" ht="16"/>
    <row r="9850" ht="16"/>
    <row r="9851" ht="16"/>
    <row r="9852" ht="16"/>
    <row r="9853" ht="16"/>
    <row r="9854" ht="16"/>
    <row r="9855" ht="16"/>
    <row r="9856" ht="16"/>
    <row r="9857" ht="16"/>
    <row r="9858" ht="16"/>
    <row r="9859" ht="16"/>
    <row r="9860" ht="16"/>
    <row r="9861" ht="16"/>
    <row r="9862" ht="16"/>
    <row r="9863" ht="16"/>
    <row r="9864" ht="16"/>
    <row r="9865" ht="16"/>
    <row r="9866" ht="16"/>
    <row r="9867" ht="16"/>
    <row r="9868" ht="16"/>
    <row r="9869" ht="16"/>
    <row r="9870" ht="16"/>
    <row r="9871" ht="16"/>
    <row r="9872" ht="16"/>
    <row r="9873" ht="16"/>
    <row r="9874" ht="16"/>
    <row r="9875" ht="16"/>
    <row r="9876" ht="16"/>
    <row r="9877" ht="16"/>
    <row r="9878" ht="16"/>
    <row r="9879" ht="16"/>
    <row r="9880" ht="16"/>
    <row r="9881" ht="16"/>
    <row r="9882" ht="16"/>
    <row r="9883" ht="16"/>
    <row r="9884" ht="16"/>
    <row r="9885" ht="16"/>
    <row r="9886" ht="16"/>
    <row r="9887" ht="16"/>
    <row r="9888" ht="16"/>
    <row r="9889" ht="16"/>
    <row r="9890" ht="16"/>
    <row r="9891" ht="16"/>
    <row r="9892" ht="16"/>
    <row r="9893" ht="16"/>
    <row r="9894" ht="16"/>
    <row r="9895" ht="16"/>
    <row r="9896" ht="16"/>
    <row r="9897" ht="16"/>
    <row r="9898" ht="16"/>
    <row r="9899" ht="16"/>
    <row r="9900" ht="16"/>
    <row r="9901" ht="16"/>
    <row r="9902" ht="16"/>
    <row r="9903" ht="16"/>
    <row r="9904" ht="16"/>
    <row r="9905" ht="16"/>
    <row r="9906" ht="16"/>
    <row r="9907" ht="16"/>
    <row r="9908" ht="16"/>
    <row r="9909" ht="16"/>
    <row r="9910" ht="16"/>
    <row r="9911" ht="16"/>
    <row r="9912" ht="16"/>
    <row r="9913" ht="16"/>
    <row r="9914" ht="16"/>
    <row r="9915" ht="16"/>
    <row r="9916" ht="16"/>
    <row r="9917" ht="16"/>
    <row r="9918" ht="16"/>
    <row r="9919" ht="16"/>
    <row r="9920" ht="16"/>
    <row r="9921" ht="16"/>
    <row r="9922" ht="16"/>
    <row r="9923" ht="16"/>
    <row r="9924" ht="16"/>
    <row r="9925" ht="16"/>
    <row r="9926" ht="16"/>
    <row r="9927" ht="16"/>
    <row r="9928" ht="16"/>
    <row r="9929" ht="16"/>
    <row r="9930" ht="16"/>
    <row r="9931" ht="16"/>
    <row r="9932" ht="16"/>
    <row r="9933" ht="16"/>
    <row r="9934" ht="16"/>
    <row r="9935" ht="16"/>
    <row r="9936" ht="16"/>
    <row r="9937" ht="16"/>
    <row r="9938" ht="16"/>
    <row r="9939" ht="16"/>
    <row r="9940" ht="16"/>
    <row r="9941" ht="16"/>
    <row r="9942" ht="16"/>
    <row r="9943" ht="16"/>
    <row r="9944" ht="16"/>
    <row r="9945" ht="16"/>
    <row r="9946" ht="16"/>
    <row r="9947" ht="16"/>
    <row r="9948" ht="16"/>
    <row r="9949" ht="16"/>
    <row r="9950" ht="16"/>
    <row r="9951" ht="16"/>
    <row r="9952" ht="16"/>
    <row r="9953" ht="16"/>
    <row r="9954" ht="16"/>
    <row r="9955" ht="16"/>
    <row r="9956" ht="16"/>
    <row r="9957" ht="16"/>
    <row r="9958" ht="16"/>
    <row r="9959" ht="16"/>
    <row r="9960" ht="16"/>
    <row r="9961" ht="16"/>
    <row r="9962" ht="16"/>
    <row r="9963" ht="16"/>
    <row r="9964" ht="16"/>
    <row r="9965" ht="16"/>
    <row r="9966" ht="16"/>
    <row r="9967" ht="16"/>
    <row r="9968" ht="16"/>
    <row r="9969" ht="16"/>
    <row r="9970" ht="16"/>
    <row r="9971" ht="16"/>
    <row r="9972" ht="16"/>
    <row r="9973" ht="16"/>
    <row r="9974" ht="16"/>
    <row r="9975" ht="16"/>
    <row r="9976" ht="16"/>
    <row r="9977" ht="16"/>
    <row r="9978" ht="16"/>
    <row r="9979" ht="16"/>
    <row r="9980" ht="16"/>
    <row r="9981" ht="16"/>
    <row r="9982" ht="16"/>
    <row r="9983" ht="16"/>
    <row r="9984" ht="16"/>
    <row r="9985" ht="16"/>
    <row r="9986" ht="16"/>
    <row r="9987" ht="16"/>
    <row r="9988" ht="16"/>
    <row r="9989" ht="16"/>
    <row r="9990" ht="16"/>
    <row r="9991" ht="16"/>
    <row r="9992" ht="16"/>
    <row r="9993" ht="16"/>
    <row r="9994" ht="16"/>
    <row r="9995" ht="16"/>
    <row r="9996" ht="16"/>
    <row r="9997" ht="16"/>
    <row r="9998" ht="16"/>
    <row r="9999" ht="16"/>
    <row r="10000" ht="16"/>
    <row r="10001" ht="16"/>
    <row r="10002" ht="16"/>
    <row r="10003" ht="16"/>
    <row r="10004" ht="16"/>
    <row r="10005" ht="16"/>
    <row r="10006" ht="16"/>
    <row r="10007" ht="16"/>
    <row r="10008" ht="16"/>
    <row r="10009" ht="16"/>
    <row r="10010" ht="16"/>
    <row r="10011" ht="16"/>
    <row r="10012" ht="16"/>
    <row r="10013" ht="16"/>
    <row r="10014" ht="16"/>
    <row r="10015" ht="16"/>
    <row r="10016" ht="16"/>
    <row r="10017" ht="16"/>
    <row r="10018" ht="16"/>
    <row r="10019" ht="16"/>
    <row r="10020" ht="16"/>
    <row r="10021" ht="16"/>
    <row r="10022" ht="16"/>
    <row r="10023" ht="16"/>
    <row r="10024" ht="16"/>
    <row r="10025" ht="16"/>
    <row r="10026" ht="16"/>
    <row r="10027" ht="16"/>
    <row r="10028" ht="16"/>
    <row r="10029" ht="16"/>
    <row r="10030" ht="16"/>
    <row r="10031" ht="16"/>
    <row r="10032" ht="16"/>
    <row r="10033" ht="16"/>
    <row r="10034" ht="16"/>
    <row r="10035" ht="16"/>
    <row r="10036" ht="16"/>
    <row r="10037" ht="16"/>
    <row r="10038" ht="16"/>
    <row r="10039" ht="16"/>
    <row r="10040" ht="16"/>
    <row r="10041" ht="16"/>
    <row r="10042" ht="16"/>
    <row r="10043" ht="16"/>
    <row r="10044" ht="16"/>
    <row r="10045" ht="16"/>
    <row r="10046" ht="16"/>
    <row r="10047" ht="16"/>
    <row r="10048" ht="16"/>
    <row r="10049" ht="16"/>
    <row r="10050" ht="16"/>
    <row r="10051" ht="16"/>
    <row r="10052" ht="16"/>
    <row r="10053" ht="16"/>
    <row r="10054" ht="16"/>
    <row r="10055" ht="16"/>
    <row r="10056" ht="16"/>
    <row r="10057" ht="16"/>
    <row r="10058" ht="16"/>
    <row r="10059" ht="16"/>
    <row r="10060" ht="16"/>
    <row r="10061" ht="16"/>
    <row r="10062" ht="16"/>
    <row r="10063" ht="16"/>
    <row r="10064" ht="16"/>
    <row r="10065" ht="16"/>
    <row r="10066" ht="16"/>
    <row r="10067" ht="16"/>
    <row r="10068" ht="16"/>
    <row r="10069" ht="16"/>
    <row r="10070" ht="16"/>
    <row r="10071" ht="16"/>
    <row r="10072" ht="16"/>
    <row r="10073" ht="16"/>
    <row r="10074" ht="16"/>
    <row r="10075" ht="16"/>
    <row r="10076" ht="16"/>
    <row r="10077" ht="16"/>
    <row r="10078" ht="16"/>
    <row r="10079" ht="16"/>
    <row r="10080" ht="16"/>
    <row r="10081" ht="16"/>
    <row r="10082" ht="16"/>
    <row r="10083" ht="16"/>
    <row r="10084" ht="16"/>
    <row r="10085" ht="16"/>
    <row r="10086" ht="16"/>
    <row r="10087" ht="16"/>
    <row r="10088" ht="16"/>
    <row r="10089" ht="16"/>
    <row r="10090" ht="16"/>
    <row r="10091" ht="16"/>
    <row r="10092" ht="16"/>
    <row r="10093" ht="16"/>
    <row r="10094" ht="16"/>
    <row r="10095" ht="16"/>
    <row r="10096" ht="16"/>
    <row r="10097" ht="16"/>
    <row r="10098" ht="16"/>
    <row r="10099" ht="16"/>
    <row r="10100" ht="16"/>
    <row r="10101" ht="16"/>
    <row r="10102" ht="16"/>
    <row r="10103" ht="16"/>
    <row r="10104" ht="16"/>
    <row r="10105" ht="16"/>
    <row r="10106" ht="16"/>
    <row r="10107" ht="16"/>
    <row r="10108" ht="16"/>
    <row r="10109" ht="16"/>
    <row r="10110" ht="16"/>
    <row r="10111" ht="16"/>
    <row r="10112" ht="16"/>
    <row r="10113" ht="16"/>
    <row r="10114" ht="16"/>
    <row r="10115" ht="16"/>
    <row r="10116" ht="16"/>
    <row r="10117" ht="16"/>
    <row r="10118" ht="16"/>
    <row r="10119" ht="16"/>
    <row r="10120" ht="16"/>
    <row r="10121" ht="16"/>
    <row r="10122" ht="16"/>
    <row r="10123" ht="16"/>
    <row r="10124" ht="16"/>
    <row r="10125" ht="16"/>
    <row r="10126" ht="16"/>
    <row r="10127" ht="16"/>
    <row r="10128" ht="16"/>
    <row r="10129" ht="16"/>
    <row r="10130" ht="16"/>
    <row r="10131" ht="16"/>
    <row r="10132" ht="16"/>
    <row r="10133" ht="16"/>
    <row r="10134" ht="16"/>
    <row r="10135" ht="16"/>
    <row r="10136" ht="16"/>
    <row r="10137" ht="16"/>
    <row r="10138" ht="16"/>
    <row r="10139" ht="16"/>
    <row r="10140" ht="16"/>
    <row r="10141" ht="16"/>
    <row r="10142" ht="16"/>
    <row r="10143" ht="16"/>
    <row r="10144" ht="16"/>
    <row r="10145" ht="16"/>
    <row r="10146" ht="16"/>
    <row r="10147" ht="16"/>
    <row r="10148" ht="16"/>
    <row r="10149" ht="16"/>
    <row r="10150" ht="16"/>
    <row r="10151" ht="16"/>
    <row r="10152" ht="16"/>
    <row r="10153" ht="16"/>
    <row r="10154" ht="16"/>
    <row r="10155" ht="16"/>
    <row r="10156" ht="16"/>
    <row r="10157" ht="16"/>
    <row r="10158" ht="16"/>
    <row r="10159" ht="16"/>
    <row r="10160" ht="16"/>
    <row r="10161" ht="16"/>
    <row r="10162" ht="16"/>
    <row r="10163" ht="16"/>
    <row r="10164" ht="16"/>
    <row r="10165" ht="16"/>
    <row r="10166" ht="16"/>
    <row r="10167" ht="16"/>
    <row r="10168" ht="16"/>
    <row r="10169" ht="16"/>
    <row r="10170" ht="16"/>
    <row r="10171" ht="16"/>
    <row r="10172" ht="16"/>
    <row r="10173" ht="16"/>
    <row r="10174" ht="16"/>
    <row r="10175" ht="16"/>
    <row r="10176" ht="16"/>
    <row r="10177" ht="16"/>
    <row r="10178" ht="16"/>
    <row r="10179" ht="16"/>
    <row r="10180" ht="16"/>
    <row r="10181" ht="16"/>
    <row r="10182" ht="16"/>
    <row r="10183" ht="16"/>
    <row r="10184" ht="16"/>
    <row r="10185" ht="16"/>
    <row r="10186" ht="16"/>
    <row r="10187" ht="16"/>
    <row r="10188" ht="16"/>
    <row r="10189" ht="16"/>
    <row r="10190" ht="16"/>
    <row r="10191" ht="16"/>
    <row r="10192" ht="16"/>
    <row r="10193" ht="16"/>
    <row r="10194" ht="16"/>
    <row r="10195" ht="16"/>
    <row r="10196" ht="16"/>
    <row r="10197" ht="16"/>
    <row r="10198" ht="16"/>
    <row r="10199" ht="16"/>
    <row r="10200" ht="16"/>
    <row r="10201" ht="16"/>
    <row r="10202" ht="16"/>
    <row r="10203" ht="16"/>
    <row r="10204" ht="16"/>
    <row r="10205" ht="16"/>
    <row r="10206" ht="16"/>
    <row r="10207" ht="16"/>
    <row r="10208" ht="16"/>
    <row r="10209" ht="16"/>
    <row r="10210" ht="16"/>
    <row r="10211" ht="16"/>
    <row r="10212" ht="16"/>
    <row r="10213" ht="16"/>
    <row r="10214" ht="16"/>
    <row r="10215" ht="16"/>
    <row r="10216" ht="16"/>
    <row r="10217" ht="16"/>
    <row r="10218" ht="16"/>
    <row r="10219" ht="16"/>
    <row r="10220" ht="16"/>
    <row r="10221" ht="16"/>
    <row r="10222" ht="16"/>
    <row r="10223" ht="16"/>
    <row r="10224" ht="16"/>
    <row r="10225" ht="16"/>
    <row r="10226" ht="16"/>
    <row r="10227" ht="16"/>
    <row r="10228" ht="16"/>
    <row r="10229" ht="16"/>
    <row r="10230" ht="16"/>
    <row r="10231" ht="16"/>
    <row r="10232" ht="16"/>
    <row r="10233" ht="16"/>
    <row r="10234" ht="16"/>
    <row r="10235" ht="16"/>
    <row r="10236" ht="16"/>
    <row r="10237" ht="16"/>
    <row r="10238" ht="16"/>
    <row r="10239" ht="16"/>
    <row r="10240" ht="16"/>
    <row r="10241" ht="16"/>
    <row r="10242" ht="16"/>
    <row r="10243" ht="16"/>
    <row r="10244" ht="16"/>
    <row r="10245" ht="16"/>
    <row r="10246" ht="16"/>
    <row r="10247" ht="16"/>
    <row r="10248" ht="16"/>
    <row r="10249" ht="16"/>
    <row r="10250" ht="16"/>
    <row r="10251" ht="16"/>
    <row r="10252" ht="16"/>
    <row r="10253" ht="16"/>
    <row r="10254" ht="16"/>
    <row r="10255" ht="16"/>
    <row r="10256" ht="16"/>
    <row r="10257" ht="16"/>
    <row r="10258" ht="16"/>
    <row r="10259" ht="16"/>
    <row r="10260" ht="16"/>
    <row r="10261" ht="16"/>
    <row r="10262" ht="16"/>
    <row r="10263" ht="16"/>
    <row r="10264" ht="16"/>
    <row r="10265" ht="16"/>
    <row r="10266" ht="16"/>
    <row r="10267" ht="16"/>
    <row r="10268" ht="16"/>
    <row r="10269" ht="16"/>
    <row r="10270" ht="16"/>
    <row r="10271" ht="16"/>
    <row r="10272" ht="16"/>
    <row r="10273" ht="16"/>
    <row r="10274" ht="16"/>
    <row r="10275" ht="16"/>
    <row r="10276" ht="16"/>
    <row r="10277" ht="16"/>
    <row r="10278" ht="16"/>
    <row r="10279" ht="16"/>
    <row r="10280" ht="16"/>
    <row r="10281" ht="16"/>
    <row r="10282" ht="16"/>
    <row r="10283" ht="16"/>
    <row r="10284" ht="16"/>
    <row r="10285" ht="16"/>
    <row r="10286" ht="16"/>
    <row r="10287" ht="16"/>
    <row r="10288" ht="16"/>
    <row r="10289" ht="16"/>
    <row r="10290" ht="16"/>
    <row r="10291" ht="16"/>
    <row r="10292" ht="16"/>
    <row r="10293" ht="16"/>
    <row r="10294" ht="16"/>
    <row r="10295" ht="16"/>
    <row r="10296" ht="16"/>
    <row r="10297" ht="16"/>
    <row r="10298" ht="16"/>
    <row r="10299" ht="16"/>
    <row r="10300" ht="16"/>
    <row r="10301" ht="16"/>
    <row r="10302" ht="16"/>
    <row r="10303" ht="16"/>
    <row r="10304" ht="16"/>
    <row r="10305" ht="16"/>
    <row r="10306" ht="16"/>
    <row r="10307" ht="16"/>
    <row r="10308" ht="16"/>
    <row r="10309" ht="16"/>
    <row r="10310" ht="16"/>
    <row r="10311" ht="16"/>
    <row r="10312" ht="16"/>
    <row r="10313" ht="16"/>
    <row r="10314" ht="16"/>
    <row r="10315" ht="16"/>
    <row r="10316" ht="16"/>
    <row r="10317" ht="16"/>
    <row r="10318" ht="16"/>
    <row r="10319" ht="16"/>
    <row r="10320" ht="16"/>
    <row r="10321" ht="16"/>
    <row r="10322" ht="16"/>
    <row r="10323" ht="16"/>
    <row r="10324" ht="16"/>
    <row r="10325" ht="16"/>
    <row r="10326" ht="16"/>
    <row r="10327" ht="16"/>
    <row r="10328" ht="16"/>
    <row r="10329" ht="16"/>
    <row r="10330" ht="16"/>
    <row r="10331" ht="16"/>
    <row r="10332" ht="16"/>
    <row r="10333" ht="16"/>
    <row r="10334" ht="16"/>
    <row r="10335" ht="16"/>
    <row r="10336" ht="16"/>
    <row r="10337" ht="16"/>
    <row r="10338" ht="16"/>
    <row r="10339" ht="16"/>
    <row r="10340" ht="16"/>
    <row r="10341" ht="16"/>
    <row r="10342" ht="16"/>
    <row r="10343" ht="16"/>
    <row r="10344" ht="16"/>
    <row r="10345" ht="16"/>
    <row r="10346" ht="16"/>
    <row r="10347" ht="16"/>
    <row r="10348" ht="16"/>
    <row r="10349" ht="16"/>
    <row r="10350" ht="16"/>
    <row r="10351" ht="16"/>
    <row r="10352" ht="16"/>
    <row r="10353" ht="16"/>
    <row r="10354" ht="16"/>
    <row r="10355" ht="16"/>
    <row r="10356" ht="16"/>
    <row r="10357" ht="16"/>
    <row r="10358" ht="16"/>
    <row r="10359" ht="16"/>
    <row r="10360" ht="16"/>
    <row r="10361" ht="16"/>
    <row r="10362" ht="16"/>
    <row r="10363" ht="16"/>
    <row r="10364" ht="16"/>
    <row r="10365" ht="16"/>
    <row r="10366" ht="16"/>
    <row r="10367" ht="16"/>
    <row r="10368" ht="16"/>
    <row r="10369" ht="16"/>
    <row r="10370" ht="16"/>
    <row r="10371" ht="16"/>
    <row r="10372" ht="16"/>
    <row r="10373" ht="16"/>
    <row r="10374" ht="16"/>
    <row r="10375" ht="16"/>
    <row r="10376" ht="16"/>
    <row r="10377" ht="16"/>
    <row r="10378" ht="16"/>
    <row r="10379" ht="16"/>
    <row r="10380" ht="16"/>
    <row r="10381" ht="16"/>
    <row r="10382" ht="16"/>
    <row r="10383" ht="16"/>
    <row r="10384" ht="16"/>
    <row r="10385" ht="16"/>
    <row r="10386" ht="16"/>
    <row r="10387" ht="16"/>
    <row r="10388" ht="16"/>
    <row r="10389" ht="16"/>
    <row r="10390" ht="16"/>
    <row r="10391" ht="16"/>
    <row r="10392" ht="16"/>
    <row r="10393" ht="16"/>
    <row r="10394" ht="16"/>
    <row r="10395" ht="16"/>
    <row r="10396" ht="16"/>
    <row r="10397" ht="16"/>
    <row r="10398" ht="16"/>
    <row r="10399" ht="16"/>
    <row r="10400" ht="16"/>
    <row r="10401" ht="16"/>
    <row r="10402" ht="16"/>
    <row r="10403" ht="16"/>
    <row r="10404" ht="16"/>
    <row r="10405" ht="16"/>
    <row r="10406" ht="16"/>
    <row r="10407" ht="16"/>
    <row r="10408" ht="16"/>
    <row r="10409" ht="16"/>
    <row r="10410" ht="16"/>
    <row r="10411" ht="16"/>
    <row r="10412" ht="16"/>
    <row r="10413" ht="16"/>
    <row r="10414" ht="16"/>
    <row r="10415" ht="16"/>
    <row r="10416" ht="16"/>
    <row r="10417" ht="16"/>
    <row r="10418" ht="16"/>
    <row r="10419" ht="16"/>
    <row r="10420" ht="16"/>
    <row r="10421" ht="16"/>
    <row r="10422" ht="16"/>
    <row r="10423" ht="16"/>
    <row r="10424" ht="16"/>
    <row r="10425" ht="16"/>
    <row r="10426" ht="16"/>
    <row r="10427" ht="16"/>
    <row r="10428" ht="16"/>
    <row r="10429" ht="16"/>
    <row r="10430" ht="16"/>
    <row r="10431" ht="16"/>
    <row r="10432" ht="16"/>
    <row r="10433" ht="16"/>
    <row r="10434" ht="16"/>
    <row r="10435" ht="16"/>
    <row r="10436" ht="16"/>
    <row r="10437" ht="16"/>
    <row r="10438" ht="16"/>
    <row r="10439" ht="16"/>
    <row r="10440" ht="16"/>
    <row r="10441" ht="16"/>
    <row r="10442" ht="16"/>
    <row r="10443" ht="16"/>
    <row r="10444" ht="16"/>
    <row r="10445" ht="16"/>
    <row r="10446" ht="16"/>
    <row r="10447" ht="16"/>
    <row r="10448" ht="16"/>
    <row r="10449" ht="16"/>
    <row r="10450" ht="16"/>
    <row r="10451" ht="16"/>
    <row r="10452" ht="16"/>
    <row r="10453" ht="16"/>
    <row r="10454" ht="16"/>
    <row r="10455" ht="16"/>
    <row r="10456" ht="16"/>
    <row r="10457" ht="16"/>
    <row r="10458" ht="16"/>
    <row r="10459" ht="16"/>
    <row r="10460" ht="16"/>
    <row r="10461" ht="16"/>
    <row r="10462" ht="16"/>
    <row r="10463" ht="16"/>
    <row r="10464" ht="16"/>
    <row r="10465" ht="16"/>
    <row r="10466" ht="16"/>
    <row r="10467" ht="16"/>
    <row r="10468" ht="16"/>
    <row r="10469" ht="16"/>
    <row r="10470" ht="16"/>
    <row r="10471" ht="16"/>
    <row r="10472" ht="16"/>
    <row r="10473" ht="16"/>
    <row r="10474" ht="16"/>
    <row r="10475" ht="16"/>
    <row r="10476" ht="16"/>
    <row r="10477" ht="16"/>
    <row r="10478" ht="16"/>
    <row r="10479" ht="16"/>
    <row r="10480" ht="16"/>
    <row r="10481" ht="16"/>
    <row r="10482" ht="16"/>
    <row r="10483" ht="16"/>
    <row r="10484" ht="16"/>
    <row r="10485" ht="16"/>
    <row r="10486" ht="16"/>
    <row r="10487" ht="16"/>
    <row r="10488" ht="16"/>
    <row r="10489" ht="16"/>
    <row r="10490" ht="16"/>
    <row r="10491" ht="16"/>
    <row r="10492" ht="16"/>
    <row r="10493" ht="16"/>
    <row r="10494" ht="16"/>
    <row r="10495" ht="16"/>
    <row r="10496" ht="16"/>
    <row r="10497" ht="16"/>
    <row r="10498" ht="16"/>
    <row r="10499" ht="16"/>
    <row r="10500" ht="16"/>
    <row r="10501" ht="16"/>
    <row r="10502" ht="16"/>
    <row r="10503" ht="16"/>
    <row r="10504" ht="16"/>
    <row r="10505" ht="16"/>
    <row r="10506" ht="16"/>
    <row r="10507" ht="16"/>
    <row r="10508" ht="16"/>
    <row r="10509" ht="16"/>
    <row r="10510" ht="16"/>
    <row r="10511" ht="16"/>
    <row r="10512" ht="16"/>
    <row r="10513" ht="16"/>
    <row r="10514" ht="16"/>
    <row r="10515" ht="16"/>
    <row r="10516" ht="16"/>
    <row r="10517" ht="16"/>
    <row r="10518" ht="16"/>
    <row r="10519" ht="16"/>
    <row r="10520" ht="16"/>
    <row r="10521" ht="16"/>
    <row r="10522" ht="16"/>
    <row r="10523" ht="16"/>
    <row r="10524" ht="16"/>
    <row r="10525" ht="16"/>
    <row r="10526" ht="16"/>
    <row r="10527" ht="16"/>
    <row r="10528" ht="16"/>
    <row r="10529" ht="16"/>
    <row r="10530" ht="16"/>
    <row r="10531" ht="16"/>
    <row r="10532" ht="16"/>
    <row r="10533" ht="16"/>
    <row r="10534" ht="16"/>
    <row r="10535" ht="16"/>
    <row r="10536" ht="16"/>
    <row r="10537" ht="16"/>
    <row r="10538" ht="16"/>
    <row r="10539" ht="16"/>
    <row r="10540" ht="16"/>
    <row r="10541" ht="16"/>
    <row r="10542" ht="16"/>
    <row r="10543" ht="16"/>
    <row r="10544" ht="16"/>
    <row r="10545" ht="16"/>
    <row r="10546" ht="16"/>
    <row r="10547" ht="16"/>
    <row r="10548" ht="16"/>
    <row r="10549" ht="16"/>
    <row r="10550" ht="16"/>
    <row r="10551" ht="16"/>
    <row r="10552" ht="16"/>
    <row r="10553" ht="16"/>
    <row r="10554" ht="16"/>
    <row r="10555" ht="16"/>
    <row r="10556" ht="16"/>
    <row r="10557" ht="16"/>
    <row r="10558" ht="16"/>
    <row r="10559" ht="16"/>
    <row r="10560" ht="16"/>
    <row r="10561" ht="16"/>
    <row r="10562" ht="16"/>
    <row r="10563" ht="16"/>
    <row r="10564" ht="16"/>
    <row r="10565" ht="16"/>
    <row r="10566" ht="16"/>
    <row r="10567" ht="16"/>
    <row r="10568" ht="16"/>
    <row r="10569" ht="16"/>
    <row r="10570" ht="16"/>
    <row r="10571" ht="16"/>
    <row r="10572" ht="16"/>
    <row r="10573" ht="16"/>
    <row r="10574" ht="16"/>
    <row r="10575" ht="16"/>
    <row r="10576" ht="16"/>
    <row r="10577" ht="16"/>
    <row r="10578" ht="16"/>
    <row r="10579" ht="16"/>
    <row r="10580" ht="16"/>
    <row r="10581" ht="16"/>
    <row r="10582" ht="16"/>
    <row r="10583" ht="16"/>
    <row r="10584" ht="16"/>
    <row r="10585" ht="16"/>
    <row r="10586" ht="16"/>
    <row r="10587" ht="16"/>
    <row r="10588" ht="16"/>
    <row r="10589" ht="16"/>
    <row r="10590" ht="16"/>
    <row r="10591" ht="16"/>
    <row r="10592" ht="16"/>
    <row r="10593" ht="16"/>
    <row r="10594" ht="16"/>
    <row r="10595" ht="16"/>
    <row r="10596" ht="16"/>
    <row r="10597" ht="16"/>
    <row r="10598" ht="16"/>
    <row r="10599" ht="16"/>
    <row r="10600" ht="16"/>
    <row r="10601" ht="16"/>
    <row r="10602" ht="16"/>
    <row r="10603" ht="16"/>
    <row r="10604" ht="16"/>
    <row r="10605" ht="16"/>
    <row r="10606" ht="16"/>
    <row r="10607" ht="16"/>
    <row r="10608" ht="16"/>
    <row r="10609" ht="16"/>
    <row r="10610" ht="16"/>
    <row r="10611" ht="16"/>
    <row r="10612" ht="16"/>
    <row r="10613" ht="16"/>
    <row r="10614" ht="16"/>
    <row r="10615" ht="16"/>
    <row r="10616" ht="16"/>
    <row r="10617" ht="16"/>
    <row r="10618" ht="16"/>
    <row r="10619" ht="16"/>
    <row r="10620" ht="16"/>
    <row r="10621" ht="16"/>
    <row r="10622" ht="16"/>
    <row r="10623" ht="16"/>
    <row r="10624" ht="16"/>
    <row r="10625" ht="16"/>
    <row r="10626" ht="16"/>
    <row r="10627" ht="16"/>
    <row r="10628" ht="16"/>
    <row r="10629" ht="16"/>
    <row r="10630" ht="16"/>
    <row r="10631" ht="16"/>
    <row r="10632" ht="16"/>
    <row r="10633" ht="16"/>
    <row r="10634" ht="16"/>
    <row r="10635" ht="16"/>
    <row r="10636" ht="16"/>
    <row r="10637" ht="16"/>
    <row r="10638" ht="16"/>
    <row r="10639" ht="16"/>
    <row r="10640" ht="16"/>
    <row r="10641" ht="16"/>
    <row r="10642" ht="16"/>
    <row r="10643" ht="16"/>
    <row r="10644" ht="16"/>
    <row r="10645" ht="16"/>
    <row r="10646" ht="16"/>
    <row r="10647" ht="16"/>
    <row r="10648" ht="16"/>
    <row r="10649" ht="16"/>
    <row r="10650" ht="16"/>
    <row r="10651" ht="16"/>
    <row r="10652" ht="16"/>
    <row r="10653" ht="16"/>
    <row r="10654" ht="16"/>
    <row r="10655" ht="16"/>
    <row r="10656" ht="16"/>
    <row r="10657" ht="16"/>
    <row r="10658" ht="16"/>
    <row r="10659" ht="16"/>
    <row r="10660" ht="16"/>
    <row r="10661" ht="16"/>
    <row r="10662" ht="16"/>
    <row r="10663" ht="16"/>
    <row r="10664" ht="16"/>
    <row r="10665" ht="16"/>
    <row r="10666" ht="16"/>
    <row r="10667" ht="16"/>
    <row r="10668" ht="16"/>
    <row r="10669" ht="16"/>
    <row r="10670" ht="16"/>
    <row r="10671" ht="16"/>
    <row r="10672" ht="16"/>
    <row r="10673" ht="16"/>
    <row r="10674" ht="16"/>
    <row r="10675" ht="16"/>
    <row r="10676" ht="16"/>
    <row r="10677" ht="16"/>
    <row r="10678" ht="16"/>
    <row r="10679" ht="16"/>
    <row r="10680" ht="16"/>
    <row r="10681" ht="16"/>
    <row r="10682" ht="16"/>
    <row r="10683" ht="16"/>
    <row r="10684" ht="16"/>
    <row r="10685" ht="16"/>
    <row r="10686" ht="16"/>
    <row r="10687" ht="16"/>
    <row r="10688" ht="16"/>
    <row r="10689" ht="16"/>
    <row r="10690" ht="16"/>
    <row r="10691" ht="16"/>
    <row r="10692" ht="16"/>
    <row r="10693" ht="16"/>
    <row r="10694" ht="16"/>
    <row r="10695" ht="16"/>
    <row r="10696" ht="16"/>
    <row r="10697" ht="16"/>
    <row r="10698" ht="16"/>
    <row r="10699" ht="16"/>
    <row r="10700" ht="16"/>
    <row r="10701" ht="16"/>
    <row r="10702" ht="16"/>
    <row r="10703" ht="16"/>
    <row r="10704" ht="16"/>
    <row r="10705" ht="16"/>
    <row r="10706" ht="16"/>
    <row r="10707" ht="16"/>
    <row r="10708" ht="16"/>
    <row r="10709" ht="16"/>
    <row r="10710" ht="16"/>
    <row r="10711" ht="16"/>
    <row r="10712" ht="16"/>
    <row r="10713" ht="16"/>
    <row r="10714" ht="16"/>
    <row r="10715" ht="16"/>
    <row r="10716" ht="16"/>
    <row r="10717" ht="16"/>
    <row r="10718" ht="16"/>
    <row r="10719" ht="16"/>
    <row r="10720" ht="16"/>
    <row r="10721" ht="16"/>
    <row r="10722" ht="16"/>
    <row r="10723" ht="16"/>
    <row r="10724" ht="16"/>
    <row r="10725" ht="16"/>
    <row r="10726" ht="16"/>
    <row r="10727" ht="16"/>
    <row r="10728" ht="16"/>
    <row r="10729" ht="16"/>
    <row r="10730" ht="16"/>
    <row r="10731" ht="16"/>
    <row r="10732" ht="16"/>
    <row r="10733" ht="16"/>
    <row r="10734" ht="16"/>
    <row r="10735" ht="16"/>
    <row r="10736" ht="16"/>
    <row r="10737" ht="16"/>
    <row r="10738" ht="16"/>
    <row r="10739" ht="16"/>
    <row r="10740" ht="16"/>
    <row r="10741" ht="16"/>
    <row r="10742" ht="16"/>
    <row r="10743" ht="16"/>
    <row r="10744" ht="16"/>
    <row r="10745" ht="16"/>
    <row r="10746" ht="16"/>
    <row r="10747" ht="16"/>
    <row r="10748" ht="16"/>
    <row r="10749" ht="16"/>
    <row r="10750" ht="16"/>
    <row r="10751" ht="16"/>
    <row r="10752" ht="16"/>
    <row r="10753" ht="16"/>
    <row r="10754" ht="16"/>
    <row r="10755" ht="16"/>
    <row r="10756" ht="16"/>
    <row r="10757" ht="16"/>
    <row r="10758" ht="16"/>
    <row r="10759" ht="16"/>
    <row r="10760" ht="16"/>
    <row r="10761" ht="16"/>
    <row r="10762" ht="16"/>
    <row r="10763" ht="16"/>
    <row r="10764" ht="16"/>
    <row r="10765" ht="16"/>
    <row r="10766" ht="16"/>
    <row r="10767" ht="16"/>
    <row r="10768" ht="16"/>
    <row r="10769" ht="16"/>
    <row r="10770" ht="16"/>
    <row r="10771" ht="16"/>
    <row r="10772" ht="16"/>
    <row r="10773" ht="16"/>
    <row r="10774" ht="16"/>
    <row r="10775" ht="16"/>
    <row r="10776" ht="16"/>
    <row r="10777" ht="16"/>
    <row r="10778" ht="16"/>
    <row r="10779" ht="16"/>
    <row r="10780" ht="16"/>
    <row r="10781" ht="16"/>
    <row r="10782" ht="16"/>
    <row r="10783" ht="16"/>
    <row r="10784" ht="16"/>
    <row r="10785" ht="16"/>
    <row r="10786" ht="16"/>
    <row r="10787" ht="16"/>
    <row r="10788" ht="16"/>
    <row r="10789" ht="16"/>
    <row r="10790" ht="16"/>
    <row r="10791" ht="16"/>
    <row r="10792" ht="16"/>
    <row r="10793" ht="16"/>
    <row r="10794" ht="16"/>
    <row r="10795" ht="16"/>
    <row r="10796" ht="16"/>
    <row r="10797" ht="16"/>
    <row r="10798" ht="16"/>
    <row r="10799" ht="16"/>
    <row r="10800" ht="16"/>
    <row r="10801" ht="16"/>
    <row r="10802" ht="16"/>
    <row r="10803" ht="16"/>
    <row r="10804" ht="16"/>
    <row r="10805" ht="16"/>
    <row r="10806" ht="16"/>
    <row r="10807" ht="16"/>
    <row r="10808" ht="16"/>
    <row r="10809" ht="16"/>
    <row r="10810" ht="16"/>
    <row r="10811" ht="16"/>
    <row r="10812" ht="16"/>
    <row r="10813" ht="16"/>
    <row r="10814" ht="16"/>
    <row r="10815" ht="16"/>
    <row r="10816" ht="16"/>
    <row r="10817" ht="16"/>
    <row r="10818" ht="16"/>
    <row r="10819" ht="16"/>
    <row r="10820" ht="16"/>
    <row r="10821" ht="16"/>
    <row r="10822" ht="16"/>
    <row r="10823" ht="16"/>
    <row r="10824" ht="16"/>
    <row r="10825" ht="16"/>
    <row r="10826" ht="16"/>
    <row r="10827" ht="16"/>
    <row r="10828" ht="16"/>
    <row r="10829" ht="16"/>
    <row r="10830" ht="16"/>
    <row r="10831" ht="16"/>
    <row r="10832" ht="16"/>
    <row r="10833" ht="16"/>
    <row r="10834" ht="16"/>
    <row r="10835" ht="16"/>
    <row r="10836" ht="16"/>
    <row r="10837" ht="16"/>
    <row r="10838" ht="16"/>
    <row r="10839" ht="16"/>
    <row r="10840" ht="16"/>
    <row r="10841" ht="16"/>
    <row r="10842" ht="16"/>
    <row r="10843" ht="16"/>
    <row r="10844" ht="16"/>
    <row r="10845" ht="16"/>
    <row r="10846" ht="16"/>
    <row r="10847" ht="16"/>
    <row r="10848" ht="16"/>
    <row r="10849" ht="16"/>
    <row r="10850" ht="16"/>
    <row r="10851" ht="16"/>
    <row r="10852" ht="16"/>
    <row r="10853" ht="16"/>
    <row r="10854" ht="16"/>
    <row r="10855" ht="16"/>
    <row r="10856" ht="16"/>
    <row r="10857" ht="16"/>
    <row r="10858" ht="16"/>
    <row r="10859" ht="16"/>
    <row r="10860" ht="16"/>
    <row r="10861" ht="16"/>
    <row r="10862" ht="16"/>
    <row r="10863" ht="16"/>
    <row r="10864" ht="16"/>
    <row r="10865" ht="16"/>
    <row r="10866" ht="16"/>
    <row r="10867" ht="16"/>
    <row r="10868" ht="16"/>
    <row r="10869" ht="16"/>
    <row r="10870" ht="16"/>
    <row r="10871" ht="16"/>
    <row r="10872" ht="16"/>
    <row r="10873" ht="16"/>
    <row r="10874" ht="16"/>
    <row r="10875" ht="16"/>
    <row r="10876" ht="16"/>
    <row r="10877" ht="16"/>
    <row r="10878" ht="16"/>
    <row r="10879" ht="16"/>
    <row r="10880" ht="16"/>
    <row r="10881" ht="16"/>
    <row r="10882" ht="16"/>
    <row r="10883" ht="16"/>
    <row r="10884" ht="16"/>
    <row r="10885" ht="16"/>
    <row r="10886" ht="16"/>
    <row r="10887" ht="16"/>
    <row r="10888" ht="16"/>
    <row r="10889" ht="16"/>
    <row r="10890" ht="16"/>
    <row r="10891" ht="16"/>
    <row r="10892" ht="16"/>
    <row r="10893" ht="16"/>
    <row r="10894" ht="16"/>
    <row r="10895" ht="16"/>
    <row r="10896" ht="16"/>
    <row r="10897" ht="16"/>
    <row r="10898" ht="16"/>
    <row r="10899" ht="16"/>
    <row r="10900" ht="16"/>
    <row r="10901" ht="16"/>
    <row r="10902" ht="16"/>
    <row r="10903" ht="16"/>
    <row r="10904" ht="16"/>
    <row r="10905" ht="16"/>
    <row r="10906" ht="16"/>
    <row r="10907" ht="16"/>
    <row r="10908" ht="16"/>
    <row r="10909" ht="16"/>
    <row r="10910" ht="16"/>
    <row r="10911" ht="16"/>
    <row r="10912" ht="16"/>
    <row r="10913" ht="16"/>
    <row r="10914" ht="16"/>
    <row r="10915" ht="16"/>
    <row r="10916" ht="16"/>
    <row r="10917" ht="16"/>
    <row r="10918" ht="16"/>
    <row r="10919" ht="16"/>
    <row r="10920" ht="16"/>
    <row r="10921" ht="16"/>
    <row r="10922" ht="16"/>
    <row r="10923" ht="16"/>
    <row r="10924" ht="16"/>
    <row r="10925" ht="16"/>
    <row r="10926" ht="16"/>
    <row r="10927" ht="16"/>
    <row r="10928" ht="16"/>
    <row r="10929" ht="16"/>
    <row r="10930" ht="16"/>
    <row r="10931" ht="16"/>
    <row r="10932" ht="16"/>
    <row r="10933" ht="16"/>
    <row r="10934" ht="16"/>
    <row r="10935" ht="16"/>
    <row r="10936" ht="16"/>
    <row r="10937" ht="16"/>
    <row r="10938" ht="16"/>
    <row r="10939" ht="16"/>
    <row r="10940" ht="16"/>
    <row r="10941" ht="16"/>
    <row r="10942" ht="16"/>
    <row r="10943" ht="16"/>
    <row r="10944" ht="16"/>
    <row r="10945" ht="16"/>
    <row r="10946" ht="16"/>
    <row r="10947" ht="16"/>
    <row r="10948" ht="16"/>
    <row r="10949" ht="16"/>
    <row r="10950" ht="16"/>
    <row r="10951" ht="16"/>
    <row r="10952" ht="16"/>
    <row r="10953" ht="16"/>
    <row r="10954" ht="16"/>
    <row r="10955" ht="16"/>
    <row r="10956" ht="16"/>
    <row r="10957" ht="16"/>
    <row r="10958" ht="16"/>
    <row r="10959" ht="16"/>
    <row r="10960" ht="16"/>
    <row r="10961" ht="16"/>
    <row r="10962" ht="16"/>
    <row r="10963" ht="16"/>
    <row r="10964" ht="16"/>
    <row r="10965" ht="16"/>
    <row r="10966" ht="16"/>
    <row r="10967" ht="16"/>
    <row r="10968" ht="16"/>
    <row r="10969" ht="16"/>
    <row r="10970" ht="16"/>
    <row r="10971" ht="16"/>
    <row r="10972" ht="16"/>
    <row r="10973" ht="16"/>
    <row r="10974" ht="16"/>
    <row r="10975" ht="16"/>
    <row r="10976" ht="16"/>
    <row r="10977" ht="16"/>
    <row r="10978" ht="16"/>
    <row r="10979" ht="16"/>
    <row r="10980" ht="16"/>
    <row r="10981" ht="16"/>
    <row r="10982" ht="16"/>
    <row r="10983" ht="16"/>
    <row r="10984" ht="16"/>
    <row r="10985" ht="16"/>
    <row r="10986" ht="16"/>
    <row r="10987" ht="16"/>
    <row r="10988" ht="16"/>
    <row r="10989" ht="16"/>
    <row r="10990" ht="16"/>
    <row r="10991" ht="16"/>
    <row r="10992" ht="16"/>
    <row r="10993" ht="16"/>
    <row r="10994" ht="16"/>
    <row r="10995" ht="16"/>
    <row r="10996" ht="16"/>
    <row r="10997" ht="16"/>
    <row r="10998" ht="16"/>
    <row r="10999" ht="16"/>
    <row r="11000" ht="16"/>
    <row r="11001" ht="16"/>
    <row r="11002" ht="16"/>
    <row r="11003" ht="16"/>
    <row r="11004" ht="16"/>
    <row r="11005" ht="16"/>
    <row r="11006" ht="16"/>
    <row r="11007" ht="16"/>
    <row r="11008" ht="16"/>
    <row r="11009" ht="16"/>
    <row r="11010" ht="16"/>
    <row r="11011" ht="16"/>
    <row r="11012" ht="16"/>
    <row r="11013" ht="16"/>
    <row r="11014" ht="16"/>
    <row r="11015" ht="16"/>
    <row r="11016" ht="16"/>
    <row r="11017" ht="16"/>
    <row r="11018" ht="16"/>
    <row r="11019" ht="16"/>
    <row r="11020" ht="16"/>
    <row r="11021" ht="16"/>
    <row r="11022" ht="16"/>
    <row r="11023" ht="16"/>
    <row r="11024" ht="16"/>
    <row r="11025" ht="16"/>
    <row r="11026" ht="16"/>
    <row r="11027" ht="16"/>
    <row r="11028" ht="16"/>
    <row r="11029" ht="16"/>
    <row r="11030" ht="16"/>
    <row r="11031" ht="16"/>
    <row r="11032" ht="16"/>
    <row r="11033" ht="16"/>
    <row r="11034" ht="16"/>
    <row r="11035" ht="16"/>
    <row r="11036" ht="16"/>
    <row r="11037" ht="16"/>
    <row r="11038" ht="16"/>
    <row r="11039" ht="16"/>
    <row r="11040" ht="16"/>
    <row r="11041" ht="16"/>
    <row r="11042" ht="16"/>
    <row r="11043" ht="16"/>
    <row r="11044" ht="16"/>
    <row r="11045" ht="16"/>
    <row r="11046" ht="16"/>
    <row r="11047" ht="16"/>
    <row r="11048" ht="16"/>
    <row r="11049" ht="16"/>
    <row r="11050" ht="16"/>
    <row r="11051" ht="16"/>
    <row r="11052" ht="16"/>
    <row r="11053" ht="16"/>
    <row r="11054" ht="16"/>
    <row r="11055" ht="16"/>
    <row r="11056" ht="16"/>
    <row r="11057" ht="16"/>
    <row r="11058" ht="16"/>
    <row r="11059" ht="16"/>
    <row r="11060" ht="16"/>
    <row r="11061" ht="16"/>
    <row r="11062" ht="16"/>
    <row r="11063" ht="16"/>
    <row r="11064" ht="16"/>
    <row r="11065" ht="16"/>
    <row r="11066" ht="16"/>
    <row r="11067" ht="16"/>
    <row r="11068" ht="16"/>
    <row r="11069" ht="16"/>
    <row r="11070" ht="16"/>
    <row r="11071" ht="16"/>
    <row r="11072" ht="16"/>
    <row r="11073" ht="16"/>
    <row r="11074" ht="16"/>
    <row r="11075" ht="16"/>
    <row r="11076" ht="16"/>
    <row r="11077" ht="16"/>
    <row r="11078" ht="16"/>
    <row r="11079" ht="16"/>
    <row r="11080" ht="16"/>
    <row r="11081" ht="16"/>
    <row r="11082" ht="16"/>
    <row r="11083" ht="16"/>
    <row r="11084" ht="16"/>
    <row r="11085" ht="16"/>
    <row r="11086" ht="16"/>
    <row r="11087" ht="16"/>
    <row r="11088" ht="16"/>
    <row r="11089" ht="16"/>
    <row r="11090" ht="16"/>
    <row r="11091" ht="16"/>
    <row r="11092" ht="16"/>
    <row r="11093" ht="16"/>
    <row r="11094" ht="16"/>
    <row r="11095" ht="16"/>
    <row r="11096" ht="16"/>
    <row r="11097" ht="16"/>
    <row r="11098" ht="16"/>
    <row r="11099" ht="16"/>
    <row r="11100" ht="16"/>
    <row r="11101" ht="16"/>
    <row r="11102" ht="16"/>
    <row r="11103" ht="16"/>
    <row r="11104" ht="16"/>
    <row r="11105" ht="16"/>
    <row r="11106" ht="16"/>
    <row r="11107" ht="16"/>
    <row r="11108" ht="16"/>
    <row r="11109" ht="16"/>
    <row r="11110" ht="16"/>
    <row r="11111" ht="16"/>
    <row r="11112" ht="16"/>
    <row r="11113" ht="16"/>
    <row r="11114" ht="16"/>
    <row r="11115" ht="16"/>
    <row r="11116" ht="16"/>
    <row r="11117" ht="16"/>
    <row r="11118" ht="16"/>
    <row r="11119" ht="16"/>
    <row r="11120" ht="16"/>
    <row r="11121" ht="16"/>
    <row r="11122" ht="16"/>
    <row r="11123" ht="16"/>
    <row r="11124" ht="16"/>
    <row r="11125" ht="16"/>
    <row r="11126" ht="16"/>
    <row r="11127" ht="16"/>
    <row r="11128" ht="16"/>
    <row r="11129" ht="16"/>
    <row r="11130" ht="16"/>
    <row r="11131" ht="16"/>
    <row r="11132" ht="16"/>
    <row r="11133" ht="16"/>
    <row r="11134" ht="16"/>
    <row r="11135" ht="16"/>
    <row r="11136" ht="16"/>
    <row r="11137" ht="16"/>
    <row r="11138" ht="16"/>
    <row r="11139" ht="16"/>
    <row r="11140" ht="16"/>
    <row r="11141" ht="16"/>
    <row r="11142" ht="16"/>
    <row r="11143" ht="16"/>
    <row r="11144" ht="16"/>
    <row r="11145" ht="16"/>
    <row r="11146" ht="16"/>
    <row r="11147" ht="16"/>
    <row r="11148" ht="16"/>
    <row r="11149" ht="16"/>
    <row r="11150" ht="16"/>
    <row r="11151" ht="16"/>
    <row r="11152" ht="16"/>
    <row r="11153" ht="16"/>
    <row r="11154" ht="16"/>
    <row r="11155" ht="16"/>
    <row r="11156" ht="16"/>
    <row r="11157" ht="16"/>
    <row r="11158" ht="16"/>
    <row r="11159" ht="16"/>
    <row r="11160" ht="16"/>
    <row r="11161" ht="16"/>
    <row r="11162" ht="16"/>
    <row r="11163" ht="16"/>
    <row r="11164" ht="16"/>
    <row r="11165" ht="16"/>
    <row r="11166" ht="16"/>
    <row r="11167" ht="16"/>
    <row r="11168" ht="16"/>
    <row r="11169" ht="16"/>
    <row r="11170" ht="16"/>
    <row r="11171" ht="16"/>
    <row r="11172" ht="16"/>
    <row r="11173" ht="16"/>
    <row r="11174" ht="16"/>
    <row r="11175" ht="16"/>
    <row r="11176" ht="16"/>
    <row r="11177" ht="16"/>
    <row r="11178" ht="16"/>
    <row r="11179" ht="16"/>
    <row r="11180" ht="16"/>
    <row r="11181" ht="16"/>
    <row r="11182" ht="16"/>
    <row r="11183" ht="16"/>
    <row r="11184" ht="16"/>
    <row r="11185" ht="16"/>
    <row r="11186" ht="16"/>
    <row r="11187" ht="16"/>
    <row r="11188" ht="16"/>
    <row r="11189" ht="16"/>
    <row r="11190" ht="16"/>
    <row r="11191" ht="16"/>
    <row r="11192" ht="16"/>
    <row r="11193" ht="16"/>
    <row r="11194" ht="16"/>
    <row r="11195" ht="16"/>
    <row r="11196" ht="16"/>
    <row r="11197" ht="16"/>
    <row r="11198" ht="16"/>
    <row r="11199" ht="16"/>
    <row r="11200" ht="16"/>
    <row r="11201" ht="16"/>
    <row r="11202" ht="16"/>
    <row r="11203" ht="16"/>
    <row r="11204" ht="16"/>
    <row r="11205" ht="16"/>
    <row r="11206" ht="16"/>
    <row r="11207" ht="16"/>
    <row r="11208" ht="16"/>
    <row r="11209" ht="16"/>
    <row r="11210" ht="16"/>
    <row r="11211" ht="16"/>
    <row r="11212" ht="16"/>
    <row r="11213" ht="16"/>
    <row r="11214" ht="16"/>
    <row r="11215" ht="16"/>
    <row r="11216" ht="16"/>
    <row r="11217" ht="16"/>
    <row r="11218" ht="16"/>
    <row r="11219" ht="16"/>
    <row r="11220" ht="16"/>
    <row r="11221" ht="16"/>
    <row r="11222" ht="16"/>
    <row r="11223" ht="16"/>
    <row r="11224" ht="16"/>
    <row r="11225" ht="16"/>
    <row r="11226" ht="16"/>
    <row r="11227" ht="16"/>
    <row r="11228" ht="16"/>
    <row r="11229" ht="16"/>
    <row r="11230" ht="16"/>
    <row r="11231" ht="16"/>
    <row r="11232" ht="16"/>
    <row r="11233" ht="16"/>
    <row r="11234" ht="16"/>
    <row r="11235" ht="16"/>
    <row r="11236" ht="16"/>
    <row r="11237" ht="16"/>
    <row r="11238" ht="16"/>
    <row r="11239" ht="16"/>
    <row r="11240" ht="16"/>
    <row r="11241" ht="16"/>
    <row r="11242" ht="16"/>
    <row r="11243" ht="16"/>
    <row r="11244" ht="16"/>
    <row r="11245" ht="16"/>
    <row r="11246" ht="16"/>
    <row r="11247" ht="16"/>
    <row r="11248" ht="16"/>
    <row r="11249" ht="16"/>
    <row r="11250" ht="16"/>
    <row r="11251" ht="16"/>
    <row r="11252" ht="16"/>
    <row r="11253" ht="16"/>
    <row r="11254" ht="16"/>
    <row r="11255" ht="16"/>
    <row r="11256" ht="16"/>
    <row r="11257" ht="16"/>
    <row r="11258" ht="16"/>
    <row r="11259" ht="16"/>
    <row r="11260" ht="16"/>
    <row r="11261" ht="16"/>
    <row r="11262" ht="16"/>
    <row r="11263" ht="16"/>
    <row r="11264" ht="16"/>
    <row r="11265" ht="16"/>
    <row r="11266" ht="16"/>
    <row r="11267" ht="16"/>
    <row r="11268" ht="16"/>
    <row r="11269" ht="16"/>
    <row r="11270" ht="16"/>
    <row r="11271" ht="16"/>
    <row r="11272" ht="16"/>
    <row r="11273" ht="16"/>
    <row r="11274" ht="16"/>
    <row r="11275" ht="16"/>
    <row r="11276" ht="16"/>
    <row r="11277" ht="16"/>
    <row r="11278" ht="16"/>
    <row r="11279" ht="16"/>
    <row r="11280" ht="16"/>
    <row r="11281" ht="16"/>
    <row r="11282" ht="16"/>
    <row r="11283" ht="16"/>
    <row r="11284" ht="16"/>
    <row r="11285" ht="16"/>
    <row r="11286" ht="16"/>
    <row r="11287" ht="16"/>
    <row r="11288" ht="16"/>
    <row r="11289" ht="16"/>
    <row r="11290" ht="16"/>
    <row r="11291" ht="16"/>
    <row r="11292" ht="16"/>
    <row r="11293" ht="16"/>
    <row r="11294" ht="16"/>
    <row r="11295" ht="16"/>
    <row r="11296" ht="16"/>
    <row r="11297" ht="16"/>
    <row r="11298" ht="16"/>
    <row r="11299" ht="16"/>
    <row r="11300" ht="16"/>
    <row r="11301" ht="16"/>
    <row r="11302" ht="16"/>
    <row r="11303" ht="16"/>
    <row r="11304" ht="16"/>
    <row r="11305" ht="16"/>
    <row r="11306" ht="16"/>
    <row r="11307" ht="16"/>
    <row r="11308" ht="16"/>
    <row r="11309" ht="16"/>
    <row r="11310" ht="16"/>
    <row r="11311" ht="16"/>
    <row r="11312" ht="16"/>
    <row r="11313" ht="16"/>
    <row r="11314" ht="16"/>
    <row r="11315" ht="16"/>
    <row r="11316" ht="16"/>
    <row r="11317" ht="16"/>
    <row r="11318" ht="16"/>
    <row r="11319" ht="16"/>
    <row r="11320" ht="16"/>
    <row r="11321" ht="16"/>
    <row r="11322" ht="16"/>
    <row r="11323" ht="16"/>
    <row r="11324" ht="16"/>
    <row r="11325" ht="16"/>
    <row r="11326" ht="16"/>
    <row r="11327" ht="16"/>
    <row r="11328" ht="16"/>
    <row r="11329" ht="16"/>
    <row r="11330" ht="16"/>
    <row r="11331" ht="16"/>
    <row r="11332" ht="16"/>
    <row r="11333" ht="16"/>
    <row r="11334" ht="16"/>
    <row r="11335" ht="16"/>
    <row r="11336" ht="16"/>
    <row r="11337" ht="16"/>
    <row r="11338" ht="16"/>
    <row r="11339" ht="16"/>
    <row r="11340" ht="16"/>
    <row r="11341" ht="16"/>
    <row r="11342" ht="16"/>
    <row r="11343" ht="16"/>
    <row r="11344" ht="16"/>
    <row r="11345" ht="16"/>
    <row r="11346" ht="16"/>
    <row r="11347" ht="16"/>
    <row r="11348" ht="16"/>
    <row r="11349" ht="16"/>
    <row r="11350" ht="16"/>
    <row r="11351" ht="16"/>
    <row r="11352" ht="16"/>
    <row r="11353" ht="16"/>
    <row r="11354" ht="16"/>
    <row r="11355" ht="16"/>
    <row r="11356" ht="16"/>
    <row r="11357" ht="16"/>
    <row r="11358" ht="16"/>
    <row r="11359" ht="16"/>
    <row r="11360" ht="16"/>
    <row r="11361" ht="16"/>
    <row r="11362" ht="16"/>
    <row r="11363" ht="16"/>
    <row r="11364" ht="16"/>
    <row r="11365" ht="16"/>
    <row r="11366" ht="16"/>
    <row r="11367" ht="16"/>
    <row r="11368" ht="16"/>
    <row r="11369" ht="16"/>
    <row r="11370" ht="16"/>
    <row r="11371" ht="16"/>
    <row r="11372" ht="16"/>
    <row r="11373" ht="16"/>
    <row r="11374" ht="16"/>
    <row r="11375" ht="16"/>
    <row r="11376" ht="16"/>
    <row r="11377" ht="16"/>
    <row r="11378" ht="16"/>
    <row r="11379" ht="16"/>
    <row r="11380" ht="16"/>
    <row r="11381" ht="16"/>
    <row r="11382" ht="16"/>
    <row r="11383" ht="16"/>
    <row r="11384" ht="16"/>
    <row r="11385" ht="16"/>
    <row r="11386" ht="16"/>
    <row r="11387" ht="16"/>
    <row r="11388" ht="16"/>
    <row r="11389" ht="16"/>
    <row r="11390" ht="16"/>
    <row r="11391" ht="16"/>
    <row r="11392" ht="16"/>
    <row r="11393" ht="16"/>
    <row r="11394" ht="16"/>
    <row r="11395" ht="16"/>
    <row r="11396" ht="16"/>
    <row r="11397" ht="16"/>
    <row r="11398" ht="16"/>
    <row r="11399" ht="16"/>
    <row r="11400" ht="16"/>
    <row r="11401" ht="16"/>
    <row r="11402" ht="16"/>
    <row r="11403" ht="16"/>
    <row r="11404" ht="16"/>
    <row r="11405" ht="16"/>
    <row r="11406" ht="16"/>
    <row r="11407" ht="16"/>
    <row r="11408" ht="16"/>
    <row r="11409" ht="16"/>
    <row r="11410" ht="16"/>
    <row r="11411" ht="16"/>
    <row r="11412" ht="16"/>
    <row r="11413" ht="16"/>
    <row r="11414" ht="16"/>
    <row r="11415" ht="16"/>
    <row r="11416" ht="16"/>
    <row r="11417" ht="16"/>
    <row r="11418" ht="16"/>
    <row r="11419" ht="16"/>
    <row r="11420" ht="16"/>
    <row r="11421" ht="16"/>
    <row r="11422" ht="16"/>
    <row r="11423" ht="16"/>
    <row r="11424" ht="16"/>
    <row r="11425" ht="16"/>
    <row r="11426" ht="16"/>
    <row r="11427" ht="16"/>
    <row r="11428" ht="16"/>
    <row r="11429" ht="16"/>
    <row r="11430" ht="16"/>
    <row r="11431" ht="16"/>
    <row r="11432" ht="16"/>
    <row r="11433" ht="16"/>
    <row r="11434" ht="16"/>
    <row r="11435" ht="16"/>
    <row r="11436" ht="16"/>
    <row r="11437" ht="16"/>
    <row r="11438" ht="16"/>
    <row r="11439" ht="16"/>
    <row r="11440" ht="16"/>
    <row r="11441" ht="16"/>
    <row r="11442" ht="16"/>
    <row r="11443" ht="16"/>
    <row r="11444" ht="16"/>
    <row r="11445" ht="16"/>
    <row r="11446" ht="16"/>
    <row r="11447" ht="16"/>
    <row r="11448" ht="16"/>
    <row r="11449" ht="16"/>
    <row r="11450" ht="16"/>
    <row r="11451" ht="16"/>
    <row r="11452" ht="16"/>
    <row r="11453" ht="16"/>
    <row r="11454" ht="16"/>
    <row r="11455" ht="16"/>
    <row r="11456" ht="16"/>
    <row r="11457" ht="16"/>
    <row r="11458" ht="16"/>
    <row r="11459" ht="16"/>
    <row r="11460" ht="16"/>
    <row r="11461" ht="16"/>
    <row r="11462" ht="16"/>
    <row r="11463" ht="16"/>
    <row r="11464" ht="16"/>
    <row r="11465" ht="16"/>
    <row r="11466" ht="16"/>
    <row r="11467" ht="16"/>
    <row r="11468" ht="16"/>
    <row r="11469" ht="16"/>
    <row r="11470" ht="16"/>
    <row r="11471" ht="16"/>
    <row r="11472" ht="16"/>
    <row r="11473" ht="16"/>
    <row r="11474" ht="16"/>
    <row r="11475" ht="16"/>
    <row r="11476" ht="16"/>
    <row r="11477" ht="16"/>
    <row r="11478" ht="16"/>
    <row r="11479" ht="16"/>
    <row r="11480" ht="16"/>
    <row r="11481" ht="16"/>
    <row r="11482" ht="16"/>
    <row r="11483" ht="16"/>
    <row r="11484" ht="16"/>
    <row r="11485" ht="16"/>
    <row r="11486" ht="16"/>
    <row r="11487" ht="16"/>
    <row r="11488" ht="16"/>
    <row r="11489" ht="16"/>
    <row r="11490" ht="16"/>
    <row r="11491" ht="16"/>
    <row r="11492" ht="16"/>
    <row r="11493" ht="16"/>
    <row r="11494" ht="16"/>
    <row r="11495" ht="16"/>
    <row r="11496" ht="16"/>
    <row r="11497" ht="16"/>
    <row r="11498" ht="16"/>
    <row r="11499" ht="16"/>
    <row r="11500" ht="16"/>
    <row r="11501" ht="16"/>
    <row r="11502" ht="16"/>
    <row r="11503" ht="16"/>
    <row r="11504" ht="16"/>
    <row r="11505" ht="16"/>
    <row r="11506" ht="16"/>
    <row r="11507" ht="16"/>
    <row r="11508" ht="16"/>
    <row r="11509" ht="16"/>
    <row r="11510" ht="16"/>
    <row r="11511" ht="16"/>
    <row r="11512" ht="16"/>
    <row r="11513" ht="16"/>
    <row r="11514" ht="16"/>
    <row r="11515" ht="16"/>
    <row r="11516" ht="16"/>
    <row r="11517" ht="16"/>
    <row r="11518" ht="16"/>
    <row r="11519" ht="16"/>
    <row r="11520" ht="16"/>
    <row r="11521" ht="16"/>
    <row r="11522" ht="16"/>
    <row r="11523" ht="16"/>
    <row r="11524" ht="16"/>
    <row r="11525" ht="16"/>
    <row r="11526" ht="16"/>
    <row r="11527" ht="16"/>
    <row r="11528" ht="16"/>
    <row r="11529" ht="16"/>
    <row r="11530" ht="16"/>
    <row r="11531" ht="16"/>
    <row r="11532" ht="16"/>
    <row r="11533" ht="16"/>
    <row r="11534" ht="16"/>
    <row r="11535" ht="16"/>
    <row r="11536" ht="16"/>
    <row r="11537" ht="16"/>
    <row r="11538" ht="16"/>
    <row r="11539" ht="16"/>
    <row r="11540" ht="16"/>
    <row r="11541" ht="16"/>
    <row r="11542" ht="16"/>
    <row r="11543" ht="16"/>
    <row r="11544" ht="16"/>
    <row r="11545" ht="16"/>
    <row r="11546" ht="16"/>
    <row r="11547" ht="16"/>
    <row r="11548" ht="16"/>
    <row r="11549" ht="16"/>
    <row r="11550" ht="16"/>
    <row r="11551" ht="16"/>
    <row r="11552" ht="16"/>
    <row r="11553" ht="16"/>
    <row r="11554" ht="16"/>
    <row r="11555" ht="16"/>
    <row r="11556" ht="16"/>
    <row r="11557" ht="16"/>
    <row r="11558" ht="16"/>
    <row r="11559" ht="16"/>
    <row r="11560" ht="16"/>
    <row r="11561" ht="16"/>
    <row r="11562" ht="16"/>
    <row r="11563" ht="16"/>
    <row r="11564" ht="16"/>
    <row r="11565" ht="16"/>
    <row r="11566" ht="16"/>
    <row r="11567" ht="16"/>
    <row r="11568" ht="16"/>
    <row r="11569" ht="16"/>
    <row r="11570" ht="16"/>
    <row r="11571" ht="16"/>
    <row r="11572" ht="16"/>
    <row r="11573" ht="16"/>
    <row r="11574" ht="16"/>
    <row r="11575" ht="16"/>
    <row r="11576" ht="16"/>
    <row r="11577" ht="16"/>
    <row r="11578" ht="16"/>
    <row r="11579" ht="16"/>
    <row r="11580" ht="16"/>
    <row r="11581" ht="16"/>
    <row r="11582" ht="16"/>
    <row r="11583" ht="16"/>
    <row r="11584" ht="16"/>
    <row r="11585" ht="16"/>
    <row r="11586" ht="16"/>
    <row r="11587" ht="16"/>
    <row r="11588" ht="16"/>
    <row r="11589" ht="16"/>
    <row r="11590" ht="16"/>
    <row r="11591" ht="16"/>
    <row r="11592" ht="16"/>
    <row r="11593" ht="16"/>
    <row r="11594" ht="16"/>
    <row r="11595" ht="16"/>
    <row r="11596" ht="16"/>
    <row r="11597" ht="16"/>
    <row r="11598" ht="16"/>
    <row r="11599" ht="16"/>
    <row r="11600" ht="16"/>
    <row r="11601" ht="16"/>
    <row r="11602" ht="16"/>
    <row r="11603" ht="16"/>
    <row r="11604" ht="16"/>
    <row r="11605" ht="16"/>
    <row r="11606" ht="16"/>
    <row r="11607" ht="16"/>
    <row r="11608" ht="16"/>
    <row r="11609" ht="16"/>
    <row r="11610" ht="16"/>
    <row r="11611" ht="16"/>
    <row r="11612" ht="16"/>
    <row r="11613" ht="16"/>
    <row r="11614" ht="16"/>
    <row r="11615" ht="16"/>
    <row r="11616" ht="16"/>
    <row r="11617" ht="16"/>
    <row r="11618" ht="16"/>
    <row r="11619" ht="16"/>
    <row r="11620" ht="16"/>
    <row r="11621" ht="16"/>
    <row r="11622" ht="16"/>
    <row r="11623" ht="16"/>
    <row r="11624" ht="16"/>
    <row r="11625" ht="16"/>
    <row r="11626" ht="16"/>
    <row r="11627" ht="16"/>
    <row r="11628" ht="16"/>
    <row r="11629" ht="16"/>
    <row r="11630" ht="16"/>
    <row r="11631" ht="16"/>
    <row r="11632" ht="16"/>
    <row r="11633" ht="16"/>
    <row r="11634" ht="16"/>
    <row r="11635" ht="16"/>
    <row r="11636" ht="16"/>
    <row r="11637" ht="16"/>
    <row r="11638" ht="16"/>
    <row r="11639" ht="16"/>
    <row r="11640" ht="16"/>
    <row r="11641" ht="16"/>
    <row r="11642" ht="16"/>
    <row r="11643" ht="16"/>
    <row r="11644" ht="16"/>
    <row r="11645" ht="16"/>
    <row r="11646" ht="16"/>
    <row r="11647" ht="16"/>
    <row r="11648" ht="16"/>
    <row r="11649" ht="16"/>
    <row r="11650" ht="16"/>
    <row r="11651" ht="16"/>
    <row r="11652" ht="16"/>
    <row r="11653" ht="16"/>
    <row r="11654" ht="16"/>
    <row r="11655" ht="16"/>
    <row r="11656" ht="16"/>
    <row r="11657" ht="16"/>
    <row r="11658" ht="16"/>
    <row r="11659" ht="16"/>
    <row r="11660" ht="16"/>
    <row r="11661" ht="16"/>
    <row r="11662" ht="16"/>
    <row r="11663" ht="16"/>
    <row r="11664" ht="16"/>
    <row r="11665" ht="16"/>
    <row r="11666" ht="16"/>
    <row r="11667" ht="16"/>
    <row r="11668" ht="16"/>
    <row r="11669" ht="16"/>
    <row r="11670" ht="16"/>
    <row r="11671" ht="16"/>
    <row r="11672" ht="16"/>
    <row r="11673" ht="16"/>
    <row r="11674" ht="16"/>
    <row r="11675" ht="16"/>
    <row r="11676" ht="16"/>
    <row r="11677" ht="16"/>
    <row r="11678" ht="16"/>
    <row r="11679" ht="16"/>
    <row r="11680" ht="16"/>
    <row r="11681" ht="16"/>
    <row r="11682" ht="16"/>
    <row r="11683" ht="16"/>
    <row r="11684" ht="16"/>
    <row r="11685" ht="16"/>
    <row r="11686" ht="16"/>
    <row r="11687" ht="16"/>
    <row r="11688" ht="16"/>
    <row r="11689" ht="16"/>
    <row r="11690" ht="16"/>
    <row r="11691" ht="16"/>
    <row r="11692" ht="16"/>
    <row r="11693" ht="16"/>
    <row r="11694" ht="16"/>
    <row r="11695" ht="16"/>
    <row r="11696" ht="16"/>
    <row r="11697" ht="16"/>
    <row r="11698" ht="16"/>
    <row r="11699" ht="16"/>
    <row r="11700" ht="16"/>
    <row r="11701" ht="16"/>
    <row r="11702" ht="16"/>
    <row r="11703" ht="16"/>
    <row r="11704" ht="16"/>
    <row r="11705" ht="16"/>
    <row r="11706" ht="16"/>
    <row r="11707" ht="16"/>
    <row r="11708" ht="16"/>
    <row r="11709" ht="16"/>
    <row r="11710" ht="16"/>
    <row r="11711" ht="16"/>
    <row r="11712" ht="16"/>
    <row r="11713" ht="16"/>
    <row r="11714" ht="16"/>
    <row r="11715" ht="16"/>
    <row r="11716" ht="16"/>
    <row r="11717" ht="16"/>
    <row r="11718" ht="16"/>
    <row r="11719" ht="16"/>
    <row r="11720" ht="16"/>
    <row r="11721" ht="16"/>
    <row r="11722" ht="16"/>
    <row r="11723" ht="16"/>
    <row r="11724" ht="16"/>
    <row r="11725" ht="16"/>
    <row r="11726" ht="16"/>
    <row r="11727" ht="16"/>
    <row r="11728" ht="16"/>
    <row r="11729" ht="16"/>
    <row r="11730" ht="16"/>
    <row r="11731" ht="16"/>
    <row r="11732" ht="16"/>
    <row r="11733" ht="16"/>
    <row r="11734" ht="16"/>
    <row r="11735" ht="16"/>
    <row r="11736" ht="16"/>
    <row r="11737" ht="16"/>
    <row r="11738" ht="16"/>
    <row r="11739" ht="16"/>
    <row r="11740" ht="16"/>
    <row r="11741" ht="16"/>
    <row r="11742" ht="16"/>
    <row r="11743" ht="16"/>
    <row r="11744" ht="16"/>
    <row r="11745" ht="16"/>
    <row r="11746" ht="16"/>
    <row r="11747" ht="16"/>
    <row r="11748" ht="16"/>
    <row r="11749" ht="16"/>
    <row r="11750" ht="16"/>
    <row r="11751" ht="16"/>
    <row r="11752" ht="16"/>
    <row r="11753" ht="16"/>
    <row r="11754" ht="16"/>
    <row r="11755" ht="16"/>
    <row r="11756" ht="16"/>
    <row r="11757" ht="16"/>
    <row r="11758" ht="16"/>
    <row r="11759" ht="16"/>
    <row r="11760" ht="16"/>
    <row r="11761" ht="16"/>
    <row r="11762" ht="16"/>
    <row r="11763" ht="16"/>
    <row r="11764" ht="16"/>
    <row r="11765" ht="16"/>
    <row r="11766" ht="16"/>
    <row r="11767" ht="16"/>
    <row r="11768" ht="16"/>
    <row r="11769" ht="16"/>
    <row r="11770" ht="16"/>
    <row r="11771" ht="16"/>
    <row r="11772" ht="16"/>
    <row r="11773" ht="16"/>
    <row r="11774" ht="16"/>
    <row r="11775" ht="16"/>
    <row r="11776" ht="16"/>
    <row r="11777" ht="16"/>
    <row r="11778" ht="16"/>
    <row r="11779" ht="16"/>
    <row r="11780" ht="16"/>
    <row r="11781" ht="16"/>
    <row r="11782" ht="16"/>
    <row r="11783" ht="16"/>
    <row r="11784" ht="16"/>
    <row r="11785" ht="16"/>
    <row r="11786" ht="16"/>
    <row r="11787" ht="16"/>
    <row r="11788" ht="16"/>
    <row r="11789" ht="16"/>
    <row r="11790" ht="16"/>
    <row r="11791" ht="16"/>
    <row r="11792" ht="16"/>
    <row r="11793" ht="16"/>
    <row r="11794" ht="16"/>
    <row r="11795" ht="16"/>
    <row r="11796" ht="16"/>
    <row r="11797" ht="16"/>
    <row r="11798" ht="16"/>
    <row r="11799" ht="16"/>
    <row r="11800" ht="16"/>
    <row r="11801" ht="16"/>
    <row r="11802" ht="16"/>
    <row r="11803" ht="16"/>
    <row r="11804" ht="16"/>
    <row r="11805" ht="16"/>
    <row r="11806" ht="16"/>
    <row r="11807" ht="16"/>
    <row r="11808" ht="16"/>
    <row r="11809" ht="16"/>
    <row r="11810" ht="16"/>
    <row r="11811" ht="16"/>
    <row r="11812" ht="16"/>
    <row r="11813" ht="16"/>
    <row r="11814" ht="16"/>
    <row r="11815" ht="16"/>
    <row r="11816" ht="16"/>
    <row r="11817" ht="16"/>
    <row r="11818" ht="16"/>
    <row r="11819" ht="16"/>
    <row r="11820" ht="16"/>
    <row r="11821" ht="16"/>
    <row r="11822" ht="16"/>
    <row r="11823" ht="16"/>
    <row r="11824" ht="16"/>
    <row r="11825" ht="16"/>
    <row r="11826" ht="16"/>
    <row r="11827" ht="16"/>
    <row r="11828" ht="16"/>
    <row r="11829" ht="16"/>
    <row r="11830" ht="16"/>
    <row r="11831" ht="16"/>
    <row r="11832" ht="16"/>
    <row r="11833" ht="16"/>
    <row r="11834" ht="16"/>
    <row r="11835" ht="16"/>
    <row r="11836" ht="16"/>
    <row r="11837" ht="16"/>
    <row r="11838" ht="16"/>
    <row r="11839" ht="16"/>
    <row r="11840" ht="16"/>
    <row r="11841" ht="16"/>
    <row r="11842" ht="16"/>
    <row r="11843" ht="16"/>
    <row r="11844" ht="16"/>
    <row r="11845" ht="16"/>
    <row r="11846" ht="16"/>
    <row r="11847" ht="16"/>
    <row r="11848" ht="16"/>
    <row r="11849" ht="16"/>
    <row r="11850" ht="16"/>
    <row r="11851" ht="16"/>
    <row r="11852" ht="16"/>
    <row r="11853" ht="16"/>
    <row r="11854" ht="16"/>
    <row r="11855" ht="16"/>
    <row r="11856" ht="16"/>
    <row r="11857" ht="16"/>
    <row r="11858" ht="16"/>
    <row r="11859" ht="16"/>
    <row r="11860" ht="16"/>
    <row r="11861" ht="16"/>
    <row r="11862" ht="16"/>
    <row r="11863" ht="16"/>
    <row r="11864" ht="16"/>
    <row r="11865" ht="16"/>
    <row r="11866" ht="16"/>
    <row r="11867" ht="16"/>
    <row r="11868" ht="16"/>
    <row r="11869" ht="16"/>
    <row r="11870" ht="16"/>
    <row r="11871" ht="16"/>
    <row r="11872" ht="16"/>
    <row r="11873" ht="16"/>
    <row r="11874" ht="16"/>
    <row r="11875" ht="16"/>
    <row r="11876" ht="16"/>
    <row r="11877" ht="16"/>
    <row r="11878" ht="16"/>
    <row r="11879" ht="16"/>
    <row r="11880" ht="16"/>
    <row r="11881" ht="16"/>
    <row r="11882" ht="16"/>
    <row r="11883" ht="16"/>
    <row r="11884" ht="16"/>
    <row r="11885" ht="16"/>
    <row r="11886" ht="16"/>
    <row r="11887" ht="16"/>
    <row r="11888" ht="16"/>
    <row r="11889" ht="16"/>
    <row r="11890" ht="16"/>
    <row r="11891" ht="16"/>
    <row r="11892" ht="16"/>
    <row r="11893" ht="16"/>
    <row r="11894" ht="16"/>
    <row r="11895" ht="16"/>
    <row r="11896" ht="16"/>
    <row r="11897" ht="16"/>
    <row r="11898" ht="16"/>
    <row r="11899" ht="16"/>
    <row r="11900" ht="16"/>
    <row r="11901" ht="16"/>
    <row r="11902" ht="16"/>
    <row r="11903" ht="16"/>
    <row r="11904" ht="16"/>
    <row r="11905" ht="16"/>
    <row r="11906" ht="16"/>
    <row r="11907" ht="16"/>
    <row r="11908" ht="16"/>
    <row r="11909" ht="16"/>
    <row r="11910" ht="16"/>
    <row r="11911" ht="16"/>
    <row r="11912" ht="16"/>
    <row r="11913" ht="16"/>
    <row r="11914" ht="16"/>
    <row r="11915" ht="16"/>
    <row r="11916" ht="16"/>
    <row r="11917" ht="16"/>
    <row r="11918" ht="16"/>
    <row r="11919" ht="16"/>
    <row r="11920" ht="16"/>
    <row r="11921" ht="16"/>
    <row r="11922" ht="16"/>
    <row r="11923" ht="16"/>
    <row r="11924" ht="16"/>
    <row r="11925" ht="16"/>
    <row r="11926" ht="16"/>
    <row r="11927" ht="16"/>
    <row r="11928" ht="16"/>
    <row r="11929" ht="16"/>
    <row r="11930" ht="16"/>
    <row r="11931" ht="16"/>
    <row r="11932" ht="16"/>
    <row r="11933" ht="16"/>
    <row r="11934" ht="16"/>
    <row r="11935" ht="16"/>
    <row r="11936" ht="16"/>
    <row r="11937" ht="16"/>
    <row r="11938" ht="16"/>
    <row r="11939" ht="16"/>
    <row r="11940" ht="16"/>
    <row r="11941" ht="16"/>
    <row r="11942" ht="16"/>
    <row r="11943" ht="16"/>
    <row r="11944" ht="16"/>
    <row r="11945" ht="16"/>
    <row r="11946" ht="16"/>
    <row r="11947" ht="16"/>
    <row r="11948" ht="16"/>
    <row r="11949" ht="16"/>
    <row r="11950" ht="16"/>
    <row r="11951" ht="16"/>
    <row r="11952" ht="16"/>
    <row r="11953" ht="16"/>
    <row r="11954" ht="16"/>
    <row r="11955" ht="16"/>
    <row r="11956" ht="16"/>
    <row r="11957" ht="16"/>
    <row r="11958" ht="16"/>
    <row r="11959" ht="16"/>
    <row r="11960" ht="16"/>
    <row r="11961" ht="16"/>
    <row r="11962" ht="16"/>
    <row r="11963" ht="16"/>
    <row r="11964" ht="16"/>
    <row r="11965" ht="16"/>
    <row r="11966" ht="16"/>
    <row r="11967" ht="16"/>
    <row r="11968" ht="16"/>
    <row r="11969" ht="16"/>
    <row r="11970" ht="16"/>
    <row r="11971" ht="16"/>
    <row r="11972" ht="16"/>
    <row r="11973" ht="16"/>
    <row r="11974" ht="16"/>
    <row r="11975" ht="16"/>
    <row r="11976" ht="16"/>
    <row r="11977" ht="16"/>
    <row r="11978" ht="16"/>
    <row r="11979" ht="16"/>
    <row r="11980" ht="16"/>
    <row r="11981" ht="16"/>
    <row r="11982" ht="16"/>
    <row r="11983" ht="16"/>
    <row r="11984" ht="16"/>
    <row r="11985" ht="16"/>
    <row r="11986" ht="16"/>
    <row r="11987" ht="16"/>
    <row r="11988" ht="16"/>
    <row r="11989" ht="16"/>
    <row r="11990" ht="16"/>
    <row r="11991" ht="16"/>
    <row r="11992" ht="16"/>
    <row r="11993" ht="16"/>
    <row r="11994" ht="16"/>
    <row r="11995" ht="16"/>
    <row r="11996" ht="16"/>
    <row r="11997" ht="16"/>
    <row r="11998" ht="16"/>
    <row r="11999" ht="16"/>
    <row r="12000" ht="16"/>
    <row r="12001" ht="16"/>
    <row r="12002" ht="16"/>
    <row r="12003" ht="16"/>
    <row r="12004" ht="16"/>
    <row r="12005" ht="16"/>
    <row r="12006" ht="16"/>
    <row r="12007" ht="16"/>
    <row r="12008" ht="16"/>
    <row r="12009" ht="16"/>
    <row r="12010" ht="16"/>
    <row r="12011" ht="16"/>
    <row r="12012" ht="16"/>
    <row r="12013" ht="16"/>
    <row r="12014" ht="16"/>
    <row r="12015" ht="16"/>
    <row r="12016" ht="16"/>
    <row r="12017" ht="16"/>
    <row r="12018" ht="16"/>
    <row r="12019" ht="16"/>
    <row r="12020" ht="16"/>
    <row r="12021" ht="16"/>
    <row r="12022" ht="16"/>
    <row r="12023" ht="16"/>
    <row r="12024" ht="16"/>
    <row r="12025" ht="16"/>
    <row r="12026" ht="16"/>
    <row r="12027" ht="16"/>
    <row r="12028" ht="16"/>
    <row r="12029" ht="16"/>
    <row r="12030" ht="16"/>
    <row r="12031" ht="16"/>
    <row r="12032" ht="16"/>
    <row r="12033" ht="16"/>
    <row r="12034" ht="16"/>
    <row r="12035" ht="16"/>
    <row r="12036" ht="16"/>
    <row r="12037" ht="16"/>
    <row r="12038" ht="16"/>
    <row r="12039" ht="16"/>
    <row r="12040" ht="16"/>
    <row r="12041" ht="16"/>
    <row r="12042" ht="16"/>
    <row r="12043" ht="16"/>
    <row r="12044" ht="16"/>
    <row r="12045" ht="16"/>
    <row r="12046" ht="16"/>
    <row r="12047" ht="16"/>
    <row r="12048" ht="16"/>
    <row r="12049" ht="16"/>
    <row r="12050" ht="16"/>
    <row r="12051" ht="16"/>
    <row r="12052" ht="16"/>
    <row r="12053" ht="16"/>
    <row r="12054" ht="16"/>
    <row r="12055" ht="16"/>
    <row r="12056" ht="16"/>
    <row r="12057" ht="16"/>
    <row r="12058" ht="16"/>
    <row r="12059" ht="16"/>
    <row r="12060" ht="16"/>
    <row r="12061" ht="16"/>
    <row r="12062" ht="16"/>
    <row r="12063" ht="16"/>
    <row r="12064" ht="16"/>
    <row r="12065" ht="16"/>
    <row r="12066" ht="16"/>
    <row r="12067" ht="16"/>
    <row r="12068" ht="16"/>
    <row r="12069" ht="16"/>
    <row r="12070" ht="16"/>
    <row r="12071" ht="16"/>
    <row r="12072" ht="16"/>
    <row r="12073" ht="16"/>
    <row r="12074" ht="16"/>
    <row r="12075" ht="16"/>
    <row r="12076" ht="16"/>
    <row r="12077" ht="16"/>
    <row r="12078" ht="16"/>
    <row r="12079" ht="16"/>
    <row r="12080" ht="16"/>
    <row r="12081" ht="16"/>
    <row r="12082" ht="16"/>
    <row r="12083" ht="16"/>
    <row r="12084" ht="16"/>
    <row r="12085" ht="16"/>
    <row r="12086" ht="16"/>
    <row r="12087" ht="16"/>
    <row r="12088" ht="16"/>
    <row r="12089" ht="16"/>
    <row r="12090" ht="16"/>
    <row r="12091" ht="16"/>
    <row r="12092" ht="16"/>
    <row r="12093" ht="16"/>
    <row r="12094" ht="16"/>
    <row r="12095" ht="16"/>
    <row r="12096" ht="16"/>
    <row r="12097" ht="16"/>
    <row r="12098" ht="16"/>
    <row r="12099" ht="16"/>
    <row r="12100" ht="16"/>
    <row r="12101" ht="16"/>
    <row r="12102" ht="16"/>
    <row r="12103" ht="16"/>
    <row r="12104" ht="16"/>
    <row r="12105" ht="16"/>
    <row r="12106" ht="16"/>
    <row r="12107" ht="16"/>
    <row r="12108" ht="16"/>
    <row r="12109" ht="16"/>
    <row r="12110" ht="16"/>
    <row r="12111" ht="16"/>
    <row r="12112" ht="16"/>
    <row r="12113" ht="16"/>
    <row r="12114" ht="16"/>
    <row r="12115" ht="16"/>
    <row r="12116" ht="16"/>
    <row r="12117" ht="16"/>
    <row r="12118" ht="16"/>
    <row r="12119" ht="16"/>
    <row r="12120" ht="16"/>
    <row r="12121" ht="16"/>
    <row r="12122" ht="16"/>
    <row r="12123" ht="16"/>
    <row r="12124" ht="16"/>
    <row r="12125" ht="16"/>
    <row r="12126" ht="16"/>
    <row r="12127" ht="16"/>
    <row r="12128" ht="16"/>
    <row r="12129" ht="16"/>
    <row r="12130" ht="16"/>
    <row r="12131" ht="16"/>
    <row r="12132" ht="16"/>
    <row r="12133" ht="16"/>
    <row r="12134" ht="16"/>
    <row r="12135" ht="16"/>
    <row r="12136" ht="16"/>
    <row r="12137" ht="16"/>
    <row r="12138" ht="16"/>
    <row r="12139" ht="16"/>
    <row r="12140" ht="16"/>
    <row r="12141" ht="16"/>
    <row r="12142" ht="16"/>
    <row r="12143" ht="16"/>
    <row r="12144" ht="16"/>
    <row r="12145" ht="16"/>
    <row r="12146" ht="16"/>
    <row r="12147" ht="16"/>
    <row r="12148" ht="16"/>
    <row r="12149" ht="16"/>
    <row r="12150" ht="16"/>
    <row r="12151" ht="16"/>
    <row r="12152" ht="16"/>
    <row r="12153" ht="16"/>
    <row r="12154" ht="16"/>
    <row r="12155" ht="16"/>
    <row r="12156" ht="16"/>
    <row r="12157" ht="16"/>
    <row r="12158" ht="16"/>
    <row r="12159" ht="16"/>
    <row r="12160" ht="16"/>
    <row r="12161" ht="16"/>
    <row r="12162" ht="16"/>
    <row r="12163" ht="16"/>
    <row r="12164" ht="16"/>
    <row r="12165" ht="16"/>
    <row r="12166" ht="16"/>
    <row r="12167" ht="16"/>
    <row r="12168" ht="16"/>
    <row r="12169" ht="16"/>
    <row r="12170" ht="16"/>
    <row r="12171" ht="16"/>
    <row r="12172" ht="16"/>
    <row r="12173" ht="16"/>
    <row r="12174" ht="16"/>
    <row r="12175" ht="16"/>
    <row r="12176" ht="16"/>
    <row r="12177" ht="16"/>
    <row r="12178" ht="16"/>
    <row r="12179" ht="16"/>
    <row r="12180" ht="16"/>
    <row r="12181" ht="16"/>
    <row r="12182" ht="16"/>
    <row r="12183" ht="16"/>
    <row r="12184" ht="16"/>
    <row r="12185" ht="16"/>
    <row r="12186" ht="16"/>
    <row r="12187" ht="16"/>
    <row r="12188" ht="16"/>
    <row r="12189" ht="16"/>
    <row r="12190" ht="16"/>
    <row r="12191" ht="16"/>
    <row r="12192" ht="16"/>
    <row r="12193" ht="16"/>
    <row r="12194" ht="16"/>
    <row r="12195" ht="16"/>
    <row r="12196" ht="16"/>
    <row r="12197" ht="16"/>
    <row r="12198" ht="16"/>
    <row r="12199" ht="16"/>
    <row r="12200" ht="16"/>
    <row r="12201" ht="16"/>
    <row r="12202" ht="16"/>
    <row r="12203" ht="16"/>
    <row r="12204" ht="16"/>
    <row r="12205" ht="16"/>
    <row r="12206" ht="16"/>
    <row r="12207" ht="16"/>
    <row r="12208" ht="16"/>
    <row r="12209" ht="16"/>
    <row r="12210" ht="16"/>
    <row r="12211" ht="16"/>
    <row r="12212" ht="16"/>
    <row r="12213" ht="16"/>
    <row r="12214" ht="16"/>
    <row r="12215" ht="16"/>
    <row r="12216" ht="16"/>
    <row r="12217" ht="16"/>
    <row r="12218" ht="16"/>
    <row r="12219" ht="16"/>
    <row r="12220" ht="16"/>
    <row r="12221" ht="16"/>
    <row r="12222" ht="16"/>
    <row r="12223" ht="16"/>
    <row r="12224" ht="16"/>
    <row r="12225" ht="16"/>
    <row r="12226" ht="16"/>
    <row r="12227" ht="16"/>
    <row r="12228" ht="16"/>
    <row r="12229" ht="16"/>
    <row r="12230" ht="16"/>
    <row r="12231" ht="16"/>
    <row r="12232" ht="16"/>
    <row r="12233" ht="16"/>
    <row r="12234" ht="16"/>
    <row r="12235" ht="16"/>
    <row r="12236" ht="16"/>
    <row r="12237" ht="16"/>
    <row r="12238" ht="16"/>
    <row r="12239" ht="16"/>
    <row r="12240" ht="16"/>
    <row r="12241" ht="16"/>
    <row r="12242" ht="16"/>
    <row r="12243" ht="16"/>
    <row r="12244" ht="16"/>
    <row r="12245" ht="16"/>
    <row r="12246" ht="16"/>
    <row r="12247" ht="16"/>
    <row r="12248" ht="16"/>
    <row r="12249" ht="16"/>
    <row r="12250" ht="16"/>
    <row r="12251" ht="16"/>
    <row r="12252" ht="16"/>
    <row r="12253" ht="16"/>
    <row r="12254" ht="16"/>
    <row r="12255" ht="16"/>
    <row r="12256" ht="16"/>
    <row r="12257" ht="16"/>
    <row r="12258" ht="16"/>
    <row r="12259" ht="16"/>
    <row r="12260" ht="16"/>
    <row r="12261" ht="16"/>
    <row r="12262" ht="16"/>
    <row r="12263" ht="16"/>
    <row r="12264" ht="16"/>
    <row r="12265" ht="16"/>
    <row r="12266" ht="16"/>
    <row r="12267" ht="16"/>
    <row r="12268" ht="16"/>
    <row r="12269" ht="16"/>
    <row r="12270" ht="16"/>
    <row r="12271" ht="16"/>
    <row r="12272" ht="16"/>
    <row r="12273" ht="16"/>
    <row r="12274" ht="16"/>
    <row r="12275" ht="16"/>
    <row r="12276" ht="16"/>
    <row r="12277" ht="16"/>
    <row r="12278" ht="16"/>
    <row r="12279" ht="16"/>
    <row r="12280" ht="16"/>
    <row r="12281" ht="16"/>
    <row r="12282" ht="16"/>
    <row r="12283" ht="16"/>
    <row r="12284" ht="16"/>
    <row r="12285" ht="16"/>
    <row r="12286" ht="16"/>
    <row r="12287" ht="16"/>
    <row r="12288" ht="16"/>
    <row r="12289" ht="16"/>
    <row r="12290" ht="16"/>
    <row r="12291" ht="16"/>
    <row r="12292" ht="16"/>
    <row r="12293" ht="16"/>
    <row r="12294" ht="16"/>
    <row r="12295" ht="16"/>
    <row r="12296" ht="16"/>
    <row r="12297" ht="16"/>
    <row r="12298" ht="16"/>
    <row r="12299" ht="16"/>
    <row r="12300" ht="16"/>
    <row r="12301" ht="16"/>
    <row r="12302" ht="16"/>
    <row r="12303" ht="16"/>
    <row r="12304" ht="16"/>
    <row r="12305" ht="16"/>
    <row r="12306" ht="16"/>
    <row r="12307" ht="16"/>
    <row r="12308" ht="16"/>
    <row r="12309" ht="16"/>
    <row r="12310" ht="16"/>
    <row r="12311" ht="16"/>
    <row r="12312" ht="16"/>
    <row r="12313" ht="16"/>
    <row r="12314" ht="16"/>
    <row r="12315" ht="16"/>
    <row r="12316" ht="16"/>
    <row r="12317" ht="16"/>
    <row r="12318" ht="16"/>
    <row r="12319" ht="16"/>
    <row r="12320" ht="16"/>
    <row r="12321" ht="16"/>
    <row r="12322" ht="16"/>
    <row r="12323" ht="16"/>
    <row r="12324" ht="16"/>
    <row r="12325" ht="16"/>
    <row r="12326" ht="16"/>
    <row r="12327" ht="16"/>
    <row r="12328" ht="16"/>
    <row r="12329" ht="16"/>
    <row r="12330" ht="16"/>
    <row r="12331" ht="16"/>
    <row r="12332" ht="16"/>
    <row r="12333" ht="16"/>
    <row r="12334" ht="16"/>
    <row r="12335" ht="16"/>
    <row r="12336" ht="16"/>
    <row r="12337" ht="16"/>
    <row r="12338" ht="16"/>
    <row r="12339" ht="16"/>
    <row r="12340" ht="16"/>
    <row r="12341" ht="16"/>
    <row r="12342" ht="16"/>
    <row r="12343" ht="16"/>
    <row r="12344" ht="16"/>
    <row r="12345" ht="16"/>
    <row r="12346" ht="16"/>
    <row r="12347" ht="16"/>
    <row r="12348" ht="16"/>
    <row r="12349" ht="16"/>
    <row r="12350" ht="16"/>
    <row r="12351" ht="16"/>
    <row r="12352" ht="16"/>
    <row r="12353" ht="16"/>
    <row r="12354" ht="16"/>
    <row r="12355" ht="16"/>
    <row r="12356" ht="16"/>
    <row r="12357" ht="16"/>
    <row r="12358" ht="16"/>
    <row r="12359" ht="16"/>
    <row r="12360" ht="16"/>
    <row r="12361" ht="16"/>
    <row r="12362" ht="16"/>
    <row r="12363" ht="16"/>
    <row r="12364" ht="16"/>
    <row r="12365" ht="16"/>
    <row r="12366" ht="16"/>
    <row r="12367" ht="16"/>
    <row r="12368" ht="16"/>
    <row r="12369" ht="16"/>
    <row r="12370" ht="16"/>
    <row r="12371" ht="16"/>
    <row r="12372" ht="16"/>
    <row r="12373" ht="16"/>
    <row r="12374" ht="16"/>
    <row r="12375" ht="16"/>
    <row r="12376" ht="16"/>
    <row r="12377" ht="16"/>
    <row r="12378" ht="16"/>
    <row r="12379" ht="16"/>
    <row r="12380" ht="16"/>
    <row r="12381" ht="16"/>
    <row r="12382" ht="16"/>
    <row r="12383" ht="16"/>
    <row r="12384" ht="16"/>
    <row r="12385" ht="16"/>
    <row r="12386" ht="16"/>
    <row r="12387" ht="16"/>
    <row r="12388" ht="16"/>
    <row r="12389" ht="16"/>
    <row r="12390" ht="16"/>
    <row r="12391" ht="16"/>
    <row r="12392" ht="16"/>
    <row r="12393" ht="16"/>
    <row r="12394" ht="16"/>
    <row r="12395" ht="16"/>
    <row r="12396" ht="16"/>
    <row r="12397" ht="16"/>
    <row r="12398" ht="16"/>
    <row r="12399" ht="16"/>
    <row r="12400" ht="16"/>
    <row r="12401" ht="16"/>
    <row r="12402" ht="16"/>
    <row r="12403" ht="16"/>
    <row r="12404" ht="16"/>
    <row r="12405" ht="16"/>
    <row r="12406" ht="16"/>
    <row r="12407" ht="16"/>
    <row r="12408" ht="16"/>
    <row r="12409" ht="16"/>
    <row r="12410" ht="16"/>
    <row r="12411" ht="16"/>
    <row r="12412" ht="16"/>
    <row r="12413" ht="16"/>
    <row r="12414" ht="16"/>
    <row r="12415" ht="16"/>
    <row r="12416" ht="16"/>
    <row r="12417" ht="16"/>
    <row r="12418" ht="16"/>
    <row r="12419" ht="16"/>
    <row r="12420" ht="16"/>
    <row r="12421" ht="16"/>
    <row r="12422" ht="16"/>
    <row r="12423" ht="16"/>
    <row r="12424" ht="16"/>
    <row r="12425" ht="16"/>
    <row r="12426" ht="16"/>
    <row r="12427" ht="16"/>
    <row r="12428" ht="16"/>
    <row r="12429" ht="16"/>
    <row r="12430" ht="16"/>
    <row r="12431" ht="16"/>
    <row r="12432" ht="16"/>
    <row r="12433" ht="16"/>
    <row r="12434" ht="16"/>
    <row r="12435" ht="16"/>
    <row r="12436" ht="16"/>
    <row r="12437" ht="16"/>
    <row r="12438" ht="16"/>
    <row r="12439" ht="16"/>
    <row r="12440" ht="16"/>
    <row r="12441" ht="16"/>
    <row r="12442" ht="16"/>
    <row r="12443" ht="16"/>
    <row r="12444" ht="16"/>
    <row r="12445" ht="16"/>
    <row r="12446" ht="16"/>
    <row r="12447" ht="16"/>
    <row r="12448" ht="16"/>
    <row r="12449" ht="16"/>
    <row r="12450" ht="16"/>
    <row r="12451" ht="16"/>
    <row r="12452" ht="16"/>
    <row r="12453" ht="16"/>
    <row r="12454" ht="16"/>
    <row r="12455" ht="16"/>
    <row r="12456" ht="16"/>
    <row r="12457" ht="16"/>
    <row r="12458" ht="16"/>
    <row r="12459" ht="16"/>
    <row r="12460" ht="16"/>
    <row r="12461" ht="16"/>
    <row r="12462" ht="16"/>
    <row r="12463" ht="16"/>
    <row r="12464" ht="16"/>
    <row r="12465" ht="16"/>
    <row r="12466" ht="16"/>
    <row r="12467" ht="16"/>
    <row r="12468" ht="16"/>
    <row r="12469" ht="16"/>
    <row r="12470" ht="16"/>
    <row r="12471" ht="16"/>
    <row r="12472" ht="16"/>
    <row r="12473" ht="16"/>
    <row r="12474" ht="16"/>
    <row r="12475" ht="16"/>
    <row r="12476" ht="16"/>
    <row r="12477" ht="16"/>
    <row r="12478" ht="16"/>
    <row r="12479" ht="16"/>
    <row r="12480" ht="16"/>
    <row r="12481" ht="16"/>
    <row r="12482" ht="16"/>
    <row r="12483" ht="16"/>
    <row r="12484" ht="16"/>
    <row r="12485" ht="16"/>
    <row r="12486" ht="16"/>
    <row r="12487" ht="16"/>
    <row r="12488" ht="16"/>
    <row r="12489" ht="16"/>
    <row r="12490" ht="16"/>
    <row r="12491" ht="16"/>
    <row r="12492" ht="16"/>
    <row r="12493" ht="16"/>
    <row r="12494" ht="16"/>
    <row r="12495" ht="16"/>
    <row r="12496" ht="16"/>
    <row r="12497" ht="16"/>
    <row r="12498" ht="16"/>
    <row r="12499" ht="16"/>
    <row r="12500" ht="16"/>
    <row r="12501" ht="16"/>
    <row r="12502" ht="16"/>
    <row r="12503" ht="16"/>
    <row r="12504" ht="16"/>
    <row r="12505" ht="16"/>
    <row r="12506" ht="16"/>
    <row r="12507" ht="16"/>
    <row r="12508" ht="16"/>
    <row r="12509" ht="16"/>
    <row r="12510" ht="16"/>
    <row r="12511" ht="16"/>
    <row r="12512" ht="16"/>
    <row r="12513" ht="16"/>
    <row r="12514" ht="16"/>
    <row r="12515" ht="16"/>
    <row r="12516" ht="16"/>
    <row r="12517" ht="16"/>
    <row r="12518" ht="16"/>
    <row r="12519" ht="16"/>
    <row r="12520" ht="16"/>
    <row r="12521" ht="16"/>
    <row r="12522" ht="16"/>
    <row r="12523" ht="16"/>
    <row r="12524" ht="16"/>
    <row r="12525" ht="16"/>
    <row r="12526" ht="16"/>
    <row r="12527" ht="16"/>
    <row r="12528" ht="16"/>
    <row r="12529" ht="16"/>
    <row r="12530" ht="16"/>
    <row r="12531" ht="16"/>
    <row r="12532" ht="16"/>
    <row r="12533" ht="16"/>
    <row r="12534" ht="16"/>
    <row r="12535" ht="16"/>
    <row r="12536" ht="16"/>
    <row r="12537" ht="16"/>
    <row r="12538" ht="16"/>
    <row r="12539" ht="16"/>
    <row r="12540" ht="16"/>
    <row r="12541" ht="16"/>
    <row r="12542" ht="16"/>
    <row r="12543" ht="16"/>
    <row r="12544" ht="16"/>
    <row r="12545" ht="16"/>
    <row r="12546" ht="16"/>
    <row r="12547" ht="16"/>
    <row r="12548" ht="16"/>
    <row r="12549" ht="16"/>
    <row r="12550" ht="16"/>
    <row r="12551" ht="16"/>
    <row r="12552" ht="16"/>
    <row r="12553" ht="16"/>
    <row r="12554" ht="16"/>
    <row r="12555" ht="16"/>
    <row r="12556" ht="16"/>
    <row r="12557" ht="16"/>
    <row r="12558" ht="16"/>
    <row r="12559" ht="16"/>
    <row r="12560" ht="16"/>
    <row r="12561" ht="16"/>
    <row r="12562" ht="16"/>
    <row r="12563" ht="16"/>
    <row r="12564" ht="16"/>
    <row r="12565" ht="16"/>
    <row r="12566" ht="16"/>
    <row r="12567" ht="16"/>
    <row r="12568" ht="16"/>
    <row r="12569" ht="16"/>
    <row r="12570" ht="16"/>
    <row r="12571" ht="16"/>
    <row r="12572" ht="16"/>
    <row r="12573" ht="16"/>
    <row r="12574" ht="16"/>
    <row r="12575" ht="16"/>
    <row r="12576" ht="16"/>
    <row r="12577" ht="16"/>
    <row r="12578" ht="16"/>
    <row r="12579" ht="16"/>
    <row r="12580" ht="16"/>
    <row r="12581" ht="16"/>
    <row r="12582" ht="16"/>
    <row r="12583" ht="16"/>
    <row r="12584" ht="16"/>
    <row r="12585" ht="16"/>
    <row r="12586" ht="16"/>
    <row r="12587" ht="16"/>
    <row r="12588" ht="16"/>
    <row r="12589" ht="16"/>
    <row r="12590" ht="16"/>
    <row r="12591" ht="16"/>
    <row r="12592" ht="16"/>
    <row r="12593" ht="16"/>
    <row r="12594" ht="16"/>
    <row r="12595" ht="16"/>
    <row r="12596" ht="16"/>
    <row r="12597" ht="16"/>
    <row r="12598" ht="16"/>
    <row r="12599" ht="16"/>
    <row r="12600" ht="16"/>
    <row r="12601" ht="16"/>
    <row r="12602" ht="16"/>
    <row r="12603" ht="16"/>
    <row r="12604" ht="16"/>
    <row r="12605" ht="16"/>
    <row r="12606" ht="16"/>
    <row r="12607" ht="16"/>
    <row r="12608" ht="16"/>
    <row r="12609" ht="16"/>
    <row r="12610" ht="16"/>
    <row r="12611" ht="16"/>
    <row r="12612" ht="16"/>
    <row r="12613" ht="16"/>
    <row r="12614" ht="16"/>
    <row r="12615" ht="16"/>
    <row r="12616" ht="16"/>
    <row r="12617" ht="16"/>
    <row r="12618" ht="16"/>
    <row r="12619" ht="16"/>
    <row r="12620" ht="16"/>
    <row r="12621" ht="16"/>
    <row r="12622" ht="16"/>
    <row r="12623" ht="16"/>
    <row r="12624" ht="16"/>
    <row r="12625" ht="16"/>
    <row r="12626" ht="16"/>
    <row r="12627" ht="16"/>
    <row r="12628" ht="16"/>
    <row r="12629" ht="16"/>
    <row r="12630" ht="16"/>
    <row r="12631" ht="16"/>
    <row r="12632" ht="16"/>
    <row r="12633" ht="16"/>
    <row r="12634" ht="16"/>
    <row r="12635" ht="16"/>
    <row r="12636" ht="16"/>
    <row r="12637" ht="16"/>
    <row r="12638" ht="16"/>
    <row r="12639" ht="16"/>
    <row r="12640" ht="16"/>
    <row r="12641" ht="16"/>
    <row r="12642" ht="16"/>
    <row r="12643" ht="16"/>
    <row r="12644" ht="16"/>
    <row r="12645" ht="16"/>
    <row r="12646" ht="16"/>
    <row r="12647" ht="16"/>
    <row r="12648" ht="16"/>
    <row r="12649" ht="16"/>
    <row r="12650" ht="16"/>
    <row r="12651" ht="16"/>
    <row r="12652" ht="16"/>
    <row r="12653" ht="16"/>
    <row r="12654" ht="16"/>
    <row r="12655" ht="16"/>
    <row r="12656" ht="16"/>
    <row r="12657" ht="16"/>
    <row r="12658" ht="16"/>
    <row r="12659" ht="16"/>
    <row r="12660" ht="16"/>
    <row r="12661" ht="16"/>
    <row r="12662" ht="16"/>
    <row r="12663" ht="16"/>
    <row r="12664" ht="16"/>
    <row r="12665" ht="16"/>
    <row r="12666" ht="16"/>
    <row r="12667" ht="16"/>
    <row r="12668" ht="16"/>
    <row r="12669" ht="16"/>
    <row r="12670" ht="16"/>
    <row r="12671" ht="16"/>
    <row r="12672" ht="16"/>
    <row r="12673" ht="16"/>
    <row r="12674" ht="16"/>
    <row r="12675" ht="16"/>
    <row r="12676" ht="16"/>
    <row r="12677" ht="16"/>
    <row r="12678" ht="16"/>
    <row r="12679" ht="16"/>
    <row r="12680" ht="16"/>
    <row r="12681" ht="16"/>
    <row r="12682" ht="16"/>
    <row r="12683" ht="16"/>
    <row r="12684" ht="16"/>
    <row r="12685" ht="16"/>
    <row r="12686" ht="16"/>
    <row r="12687" ht="16"/>
    <row r="12688" ht="16"/>
    <row r="12689" ht="16"/>
    <row r="12690" ht="16"/>
    <row r="12691" ht="16"/>
    <row r="12692" ht="16"/>
    <row r="12693" ht="16"/>
    <row r="12694" ht="16"/>
    <row r="12695" ht="16"/>
    <row r="12696" ht="16"/>
    <row r="12697" ht="16"/>
    <row r="12698" ht="16"/>
    <row r="12699" ht="16"/>
    <row r="12700" ht="16"/>
    <row r="12701" ht="16"/>
    <row r="12702" ht="16"/>
    <row r="12703" ht="16"/>
    <row r="12704" ht="16"/>
    <row r="12705" ht="16"/>
    <row r="12706" ht="16"/>
    <row r="12707" ht="16"/>
    <row r="12708" ht="16"/>
    <row r="12709" ht="16"/>
    <row r="12710" ht="16"/>
    <row r="12711" ht="16"/>
    <row r="12712" ht="16"/>
    <row r="12713" ht="16"/>
    <row r="12714" ht="16"/>
    <row r="12715" ht="16"/>
    <row r="12716" ht="16"/>
    <row r="12717" ht="16"/>
    <row r="12718" ht="16"/>
    <row r="12719" ht="16"/>
    <row r="12720" ht="16"/>
    <row r="12721" ht="16"/>
    <row r="12722" ht="16"/>
    <row r="12723" ht="16"/>
    <row r="12724" ht="16"/>
    <row r="12725" ht="16"/>
    <row r="12726" ht="16"/>
    <row r="12727" ht="16"/>
    <row r="12728" ht="16"/>
    <row r="12729" ht="16"/>
    <row r="12730" ht="16"/>
    <row r="12731" ht="16"/>
    <row r="12732" ht="16"/>
    <row r="12733" ht="16"/>
    <row r="12734" ht="16"/>
    <row r="12735" ht="16"/>
    <row r="12736" ht="16"/>
    <row r="12737" ht="16"/>
    <row r="12738" ht="16"/>
    <row r="12739" ht="16"/>
    <row r="12740" ht="16"/>
    <row r="12741" ht="16"/>
    <row r="12742" ht="16"/>
    <row r="12743" ht="16"/>
    <row r="12744" ht="16"/>
    <row r="12745" ht="16"/>
    <row r="12746" ht="16"/>
    <row r="12747" ht="16"/>
    <row r="12748" ht="16"/>
    <row r="12749" ht="16"/>
    <row r="12750" ht="16"/>
    <row r="12751" ht="16"/>
    <row r="12752" ht="16"/>
    <row r="12753" ht="16"/>
    <row r="12754" ht="16"/>
    <row r="12755" ht="16"/>
    <row r="12756" ht="16"/>
    <row r="12757" ht="16"/>
    <row r="12758" ht="16"/>
    <row r="12759" ht="16"/>
    <row r="12760" ht="16"/>
    <row r="12761" ht="16"/>
    <row r="12762" ht="16"/>
    <row r="12763" ht="16"/>
    <row r="12764" ht="16"/>
    <row r="12765" ht="16"/>
    <row r="12766" ht="16"/>
    <row r="12767" ht="16"/>
    <row r="12768" ht="16"/>
    <row r="12769" ht="16"/>
    <row r="12770" ht="16"/>
    <row r="12771" ht="16"/>
    <row r="12772" ht="16"/>
    <row r="12773" ht="16"/>
    <row r="12774" ht="16"/>
    <row r="12775" ht="16"/>
    <row r="12776" ht="16"/>
    <row r="12777" ht="16"/>
    <row r="12778" ht="16"/>
    <row r="12779" ht="16"/>
    <row r="12780" ht="16"/>
    <row r="12781" ht="16"/>
    <row r="12782" ht="16"/>
    <row r="12783" ht="16"/>
    <row r="12784" ht="16"/>
    <row r="12785" ht="16"/>
    <row r="12786" ht="16"/>
    <row r="12787" ht="16"/>
    <row r="12788" ht="16"/>
    <row r="12789" ht="16"/>
    <row r="12790" ht="16"/>
    <row r="12791" ht="16"/>
    <row r="12792" ht="16"/>
    <row r="12793" ht="16"/>
    <row r="12794" ht="16"/>
    <row r="12795" ht="16"/>
    <row r="12796" ht="16"/>
    <row r="12797" ht="16"/>
    <row r="12798" ht="16"/>
    <row r="12799" ht="16"/>
    <row r="12800" ht="16"/>
    <row r="12801" ht="16"/>
    <row r="12802" ht="16"/>
    <row r="12803" ht="16"/>
    <row r="12804" ht="16"/>
    <row r="12805" ht="16"/>
    <row r="12806" ht="16"/>
    <row r="12807" ht="16"/>
    <row r="12808" ht="16"/>
    <row r="12809" ht="16"/>
    <row r="12810" ht="16"/>
    <row r="12811" ht="16"/>
    <row r="12812" ht="16"/>
    <row r="12813" ht="16"/>
    <row r="12814" ht="16"/>
    <row r="12815" ht="16"/>
    <row r="12816" ht="16"/>
    <row r="12817" ht="16"/>
    <row r="12818" ht="16"/>
    <row r="12819" ht="16"/>
    <row r="12820" ht="16"/>
    <row r="12821" ht="16"/>
    <row r="12822" ht="16"/>
    <row r="12823" ht="16"/>
    <row r="12824" ht="16"/>
    <row r="12825" ht="16"/>
    <row r="12826" ht="16"/>
    <row r="12827" ht="16"/>
    <row r="12828" ht="16"/>
    <row r="12829" ht="16"/>
    <row r="12830" ht="16"/>
    <row r="12831" ht="16"/>
    <row r="12832" ht="16"/>
    <row r="12833" ht="16"/>
    <row r="12834" ht="16"/>
    <row r="12835" ht="16"/>
    <row r="12836" ht="16"/>
    <row r="12837" ht="16"/>
    <row r="12838" ht="16"/>
    <row r="12839" ht="16"/>
    <row r="12840" ht="16"/>
    <row r="12841" ht="16"/>
    <row r="12842" ht="16"/>
    <row r="12843" ht="16"/>
    <row r="12844" ht="16"/>
    <row r="12845" ht="16"/>
    <row r="12846" ht="16"/>
    <row r="12847" ht="16"/>
    <row r="12848" ht="16"/>
    <row r="12849" ht="16"/>
    <row r="12850" ht="16"/>
    <row r="12851" ht="16"/>
    <row r="12852" ht="16"/>
    <row r="12853" ht="16"/>
    <row r="12854" ht="16"/>
    <row r="12855" ht="16"/>
    <row r="12856" ht="16"/>
    <row r="12857" ht="16"/>
    <row r="12858" ht="16"/>
    <row r="12859" ht="16"/>
    <row r="12860" ht="16"/>
    <row r="12861" ht="16"/>
    <row r="12862" ht="16"/>
    <row r="12863" ht="16"/>
    <row r="12864" ht="16"/>
    <row r="12865" ht="16"/>
    <row r="12866" ht="16"/>
    <row r="12867" ht="16"/>
    <row r="12868" ht="16"/>
    <row r="12869" ht="16"/>
    <row r="12870" ht="16"/>
    <row r="12871" ht="16"/>
    <row r="12872" ht="16"/>
    <row r="12873" ht="16"/>
    <row r="12874" ht="16"/>
    <row r="12875" ht="16"/>
    <row r="12876" ht="16"/>
    <row r="12877" ht="16"/>
    <row r="12878" ht="16"/>
    <row r="12879" ht="16"/>
    <row r="12880" ht="16"/>
    <row r="12881" ht="16"/>
    <row r="12882" ht="16"/>
    <row r="12883" ht="16"/>
    <row r="12884" ht="16"/>
    <row r="12885" ht="16"/>
    <row r="12886" ht="16"/>
    <row r="12887" ht="16"/>
    <row r="12888" ht="16"/>
    <row r="12889" ht="16"/>
    <row r="12890" ht="16"/>
    <row r="12891" ht="16"/>
    <row r="12892" ht="16"/>
    <row r="12893" ht="16"/>
    <row r="12894" ht="16"/>
    <row r="12895" ht="16"/>
    <row r="12896" ht="16"/>
    <row r="12897" ht="16"/>
    <row r="12898" ht="16"/>
    <row r="12899" ht="16"/>
    <row r="12900" ht="16"/>
    <row r="12901" ht="16"/>
    <row r="12902" ht="16"/>
    <row r="12903" ht="16"/>
    <row r="12904" ht="16"/>
    <row r="12905" ht="16"/>
    <row r="12906" ht="16"/>
    <row r="12907" ht="16"/>
    <row r="12908" ht="16"/>
    <row r="12909" ht="16"/>
    <row r="12910" ht="16"/>
    <row r="12911" ht="16"/>
    <row r="12912" ht="16"/>
    <row r="12913" ht="16"/>
    <row r="12914" ht="16"/>
    <row r="12915" ht="16"/>
    <row r="12916" ht="16"/>
    <row r="12917" ht="16"/>
    <row r="12918" ht="16"/>
    <row r="12919" ht="16"/>
    <row r="12920" ht="16"/>
    <row r="12921" ht="16"/>
    <row r="12922" ht="16"/>
    <row r="12923" ht="16"/>
    <row r="12924" ht="16"/>
    <row r="12925" ht="16"/>
    <row r="12926" ht="16"/>
    <row r="12927" ht="16"/>
    <row r="12928" ht="16"/>
    <row r="12929" ht="16"/>
    <row r="12930" ht="16"/>
    <row r="12931" ht="16"/>
    <row r="12932" ht="16"/>
    <row r="12933" ht="16"/>
    <row r="12934" ht="16"/>
    <row r="12935" ht="16"/>
    <row r="12936" ht="16"/>
    <row r="12937" ht="16"/>
    <row r="12938" ht="16"/>
    <row r="12939" ht="16"/>
    <row r="12940" ht="16"/>
    <row r="12941" ht="16"/>
    <row r="12942" ht="16"/>
    <row r="12943" ht="16"/>
    <row r="12944" ht="16"/>
    <row r="12945" ht="16"/>
    <row r="12946" ht="16"/>
    <row r="12947" ht="16"/>
    <row r="12948" ht="16"/>
    <row r="12949" ht="16"/>
    <row r="12950" ht="16"/>
    <row r="12951" ht="16"/>
    <row r="12952" ht="16"/>
    <row r="12953" ht="16"/>
    <row r="12954" ht="16"/>
    <row r="12955" ht="16"/>
    <row r="12956" ht="16"/>
    <row r="12957" ht="16"/>
    <row r="12958" ht="16"/>
    <row r="12959" ht="16"/>
    <row r="12960" ht="16"/>
    <row r="12961" ht="16"/>
    <row r="12962" ht="16"/>
    <row r="12963" ht="16"/>
    <row r="12964" ht="16"/>
    <row r="12965" ht="16"/>
    <row r="12966" ht="16"/>
    <row r="12967" ht="16"/>
    <row r="12968" ht="16"/>
    <row r="12969" ht="16"/>
    <row r="12970" ht="16"/>
    <row r="12971" ht="16"/>
    <row r="12972" ht="16"/>
    <row r="12973" ht="16"/>
    <row r="12974" ht="16"/>
    <row r="12975" ht="16"/>
    <row r="12976" ht="16"/>
    <row r="12977" ht="16"/>
    <row r="12978" ht="16"/>
    <row r="12979" ht="16"/>
    <row r="12980" ht="16"/>
    <row r="12981" ht="16"/>
    <row r="12982" ht="16"/>
    <row r="12983" ht="16"/>
    <row r="12984" ht="16"/>
    <row r="12985" ht="16"/>
    <row r="12986" ht="16"/>
    <row r="12987" ht="16"/>
    <row r="12988" ht="16"/>
    <row r="12989" ht="16"/>
    <row r="12990" ht="16"/>
    <row r="12991" ht="16"/>
    <row r="12992" ht="16"/>
    <row r="12993" ht="16"/>
    <row r="12994" ht="16"/>
    <row r="12995" ht="16"/>
    <row r="12996" ht="16"/>
    <row r="12997" ht="16"/>
    <row r="12998" ht="16"/>
    <row r="12999" ht="16"/>
    <row r="13000" ht="16"/>
    <row r="13001" ht="16"/>
    <row r="13002" ht="16"/>
    <row r="13003" ht="16"/>
    <row r="13004" ht="16"/>
    <row r="13005" ht="16"/>
    <row r="13006" ht="16"/>
    <row r="13007" ht="16"/>
    <row r="13008" ht="16"/>
    <row r="13009" ht="16"/>
    <row r="13010" ht="16"/>
    <row r="13011" ht="16"/>
    <row r="13012" ht="16"/>
    <row r="13013" ht="16"/>
    <row r="13014" ht="16"/>
    <row r="13015" ht="16"/>
    <row r="13016" ht="16"/>
    <row r="13017" ht="16"/>
    <row r="13018" ht="16"/>
    <row r="13019" ht="16"/>
    <row r="13020" ht="16"/>
    <row r="13021" ht="16"/>
    <row r="13022" ht="16"/>
    <row r="13023" ht="16"/>
    <row r="13024" ht="16"/>
    <row r="13025" ht="16"/>
    <row r="13026" ht="16"/>
    <row r="13027" ht="16"/>
    <row r="13028" ht="16"/>
    <row r="13029" ht="16"/>
    <row r="13030" ht="16"/>
    <row r="13031" ht="16"/>
    <row r="13032" ht="16"/>
    <row r="13033" ht="16"/>
    <row r="13034" ht="16"/>
    <row r="13035" ht="16"/>
    <row r="13036" ht="16"/>
    <row r="13037" ht="16"/>
    <row r="13038" ht="16"/>
    <row r="13039" ht="16"/>
    <row r="13040" ht="16"/>
    <row r="13041" ht="16"/>
    <row r="13042" ht="16"/>
    <row r="13043" ht="16"/>
    <row r="13044" ht="16"/>
    <row r="13045" ht="16"/>
    <row r="13046" ht="16"/>
    <row r="13047" ht="16"/>
    <row r="13048" ht="16"/>
    <row r="13049" ht="16"/>
    <row r="13050" ht="16"/>
    <row r="13051" ht="16"/>
    <row r="13052" ht="16"/>
    <row r="13053" ht="16"/>
    <row r="13054" ht="16"/>
    <row r="13055" ht="16"/>
    <row r="13056" ht="16"/>
    <row r="13057" ht="16"/>
    <row r="13058" ht="16"/>
    <row r="13059" ht="16"/>
    <row r="13060" ht="16"/>
    <row r="13061" ht="16"/>
    <row r="13062" ht="16"/>
    <row r="13063" ht="16"/>
    <row r="13064" ht="16"/>
    <row r="13065" ht="16"/>
    <row r="13066" ht="16"/>
    <row r="13067" ht="16"/>
    <row r="13068" ht="16"/>
    <row r="13069" ht="16"/>
    <row r="13070" ht="16"/>
    <row r="13071" ht="16"/>
    <row r="13072" ht="16"/>
    <row r="13073" ht="16"/>
    <row r="13074" ht="16"/>
    <row r="13075" ht="16"/>
    <row r="13076" ht="16"/>
    <row r="13077" ht="16"/>
    <row r="13078" ht="16"/>
    <row r="13079" ht="16"/>
    <row r="13080" ht="16"/>
    <row r="13081" ht="16"/>
    <row r="13082" ht="16"/>
    <row r="13083" ht="16"/>
    <row r="13084" ht="16"/>
    <row r="13085" ht="16"/>
    <row r="13086" ht="16"/>
    <row r="13087" ht="16"/>
    <row r="13088" ht="16"/>
    <row r="13089" ht="16"/>
    <row r="13090" ht="16"/>
    <row r="13091" ht="16"/>
    <row r="13092" ht="16"/>
    <row r="13093" ht="16"/>
    <row r="13094" ht="16"/>
    <row r="13095" ht="16"/>
    <row r="13096" ht="16"/>
    <row r="13097" ht="16"/>
    <row r="13098" ht="16"/>
    <row r="13099" ht="16"/>
    <row r="13100" ht="16"/>
    <row r="13101" ht="16"/>
    <row r="13102" ht="16"/>
    <row r="13103" ht="16"/>
    <row r="13104" ht="16"/>
    <row r="13105" ht="16"/>
    <row r="13106" ht="16"/>
    <row r="13107" ht="16"/>
    <row r="13108" ht="16"/>
    <row r="13109" ht="16"/>
    <row r="13110" ht="16"/>
    <row r="13111" ht="16"/>
    <row r="13112" ht="16"/>
    <row r="13113" ht="16"/>
    <row r="13114" ht="16"/>
    <row r="13115" ht="16"/>
    <row r="13116" ht="16"/>
    <row r="13117" ht="16"/>
    <row r="13118" ht="16"/>
    <row r="13119" ht="16"/>
    <row r="13120" ht="16"/>
    <row r="13121" ht="16"/>
    <row r="13122" ht="16"/>
    <row r="13123" ht="16"/>
    <row r="13124" ht="16"/>
    <row r="13125" ht="16"/>
    <row r="13126" ht="16"/>
    <row r="13127" ht="16"/>
    <row r="13128" ht="16"/>
    <row r="13129" ht="16"/>
    <row r="13130" ht="16"/>
    <row r="13131" ht="16"/>
    <row r="13132" ht="16"/>
    <row r="13133" ht="16"/>
    <row r="13134" ht="16"/>
    <row r="13135" ht="16"/>
    <row r="13136" ht="16"/>
    <row r="13137" ht="16"/>
    <row r="13138" ht="16"/>
    <row r="13139" ht="16"/>
    <row r="13140" ht="16"/>
    <row r="13141" ht="16"/>
    <row r="13142" ht="16"/>
    <row r="13143" ht="16"/>
    <row r="13144" ht="16"/>
    <row r="13145" ht="16"/>
    <row r="13146" ht="16"/>
    <row r="13147" ht="16"/>
    <row r="13148" ht="16"/>
    <row r="13149" ht="16"/>
    <row r="13150" ht="16"/>
    <row r="13151" ht="16"/>
    <row r="13152" ht="16"/>
    <row r="13153" ht="16"/>
    <row r="13154" ht="16"/>
    <row r="13155" ht="16"/>
    <row r="13156" ht="16"/>
    <row r="13157" ht="16"/>
    <row r="13158" ht="16"/>
    <row r="13159" ht="16"/>
    <row r="13160" ht="16"/>
    <row r="13161" ht="16"/>
    <row r="13162" ht="16"/>
    <row r="13163" ht="16"/>
    <row r="13164" ht="16"/>
    <row r="13165" ht="16"/>
    <row r="13166" ht="16"/>
    <row r="13167" ht="16"/>
    <row r="13168" ht="16"/>
    <row r="13169" ht="16"/>
    <row r="13170" ht="16"/>
    <row r="13171" ht="16"/>
    <row r="13172" ht="16"/>
    <row r="13173" ht="16"/>
    <row r="13174" ht="16"/>
    <row r="13175" ht="16"/>
    <row r="13176" ht="16"/>
    <row r="13177" ht="16"/>
    <row r="13178" ht="16"/>
    <row r="13179" ht="16"/>
    <row r="13180" ht="16"/>
    <row r="13181" ht="16"/>
    <row r="13182" ht="16"/>
    <row r="13183" ht="16"/>
    <row r="13184" ht="16"/>
    <row r="13185" ht="16"/>
    <row r="13186" ht="16"/>
    <row r="13187" ht="16"/>
    <row r="13188" ht="16"/>
    <row r="13189" ht="16"/>
    <row r="13190" ht="16"/>
    <row r="13191" ht="16"/>
    <row r="13192" ht="16"/>
    <row r="13193" ht="16"/>
    <row r="13194" ht="16"/>
    <row r="13195" ht="16"/>
    <row r="13196" ht="16"/>
    <row r="13197" ht="16"/>
    <row r="13198" ht="16"/>
    <row r="13199" ht="16"/>
    <row r="13200" ht="16"/>
    <row r="13201" ht="16"/>
    <row r="13202" ht="16"/>
    <row r="13203" ht="16"/>
    <row r="13204" ht="16"/>
    <row r="13205" ht="16"/>
    <row r="13206" ht="16"/>
    <row r="13207" ht="16"/>
    <row r="13208" ht="16"/>
    <row r="13209" ht="16"/>
    <row r="13210" ht="16"/>
    <row r="13211" ht="16"/>
    <row r="13212" ht="16"/>
    <row r="13213" ht="16"/>
    <row r="13214" ht="16"/>
    <row r="13215" ht="16"/>
    <row r="13216" ht="16"/>
    <row r="13217" ht="16"/>
    <row r="13218" ht="16"/>
    <row r="13219" ht="16"/>
    <row r="13220" ht="16"/>
    <row r="13221" ht="16"/>
    <row r="13222" ht="16"/>
    <row r="13223" ht="16"/>
    <row r="13224" ht="16"/>
    <row r="13225" ht="16"/>
    <row r="13226" ht="16"/>
    <row r="13227" ht="16"/>
    <row r="13228" ht="16"/>
    <row r="13229" ht="16"/>
    <row r="13230" ht="16"/>
    <row r="13231" ht="16"/>
    <row r="13232" ht="16"/>
    <row r="13233" ht="16"/>
    <row r="13234" ht="16"/>
    <row r="13235" ht="16"/>
    <row r="13236" ht="16"/>
    <row r="13237" ht="16"/>
    <row r="13238" ht="16"/>
    <row r="13239" ht="16"/>
    <row r="13240" ht="16"/>
    <row r="13241" ht="16"/>
    <row r="13242" ht="16"/>
    <row r="13243" ht="16"/>
    <row r="13244" ht="16"/>
    <row r="13245" ht="16"/>
    <row r="13246" ht="16"/>
    <row r="13247" ht="16"/>
    <row r="13248" ht="16"/>
    <row r="13249" ht="16"/>
    <row r="13250" ht="16"/>
    <row r="13251" ht="16"/>
    <row r="13252" ht="16"/>
    <row r="13253" ht="16"/>
    <row r="13254" ht="16"/>
    <row r="13255" ht="16"/>
    <row r="13256" ht="16"/>
    <row r="13257" ht="16"/>
    <row r="13258" ht="16"/>
    <row r="13259" ht="16"/>
    <row r="13260" ht="16"/>
    <row r="13261" ht="16"/>
    <row r="13262" ht="16"/>
    <row r="13263" ht="16"/>
    <row r="13264" ht="16"/>
    <row r="13265" ht="16"/>
    <row r="13266" ht="16"/>
    <row r="13267" ht="16"/>
    <row r="13268" ht="16"/>
    <row r="13269" ht="16"/>
    <row r="13270" ht="16"/>
    <row r="13271" ht="16"/>
    <row r="13272" ht="16"/>
    <row r="13273" ht="16"/>
    <row r="13274" ht="16"/>
    <row r="13275" ht="16"/>
    <row r="13276" ht="16"/>
    <row r="13277" ht="16"/>
    <row r="13278" ht="16"/>
    <row r="13279" ht="16"/>
    <row r="13280" ht="16"/>
    <row r="13281" ht="16"/>
    <row r="13282" ht="16"/>
    <row r="13283" ht="16"/>
    <row r="13284" ht="16"/>
    <row r="13285" ht="16"/>
    <row r="13286" ht="16"/>
    <row r="13287" ht="16"/>
    <row r="13288" ht="16"/>
    <row r="13289" ht="16"/>
    <row r="13290" ht="16"/>
    <row r="13291" ht="16"/>
    <row r="13292" ht="16"/>
    <row r="13293" ht="16"/>
    <row r="13294" ht="16"/>
    <row r="13295" ht="16"/>
    <row r="13296" ht="16"/>
    <row r="13297" ht="16"/>
    <row r="13298" ht="16"/>
    <row r="13299" ht="16"/>
    <row r="13300" ht="16"/>
    <row r="13301" ht="16"/>
    <row r="13302" ht="16"/>
    <row r="13303" ht="16"/>
    <row r="13304" ht="16"/>
    <row r="13305" ht="16"/>
    <row r="13306" ht="16"/>
    <row r="13307" ht="16"/>
    <row r="13308" ht="16"/>
    <row r="13309" ht="16"/>
    <row r="13310" ht="16"/>
    <row r="13311" ht="16"/>
    <row r="13312" ht="16"/>
    <row r="13313" ht="16"/>
    <row r="13314" ht="16"/>
    <row r="13315" ht="16"/>
    <row r="13316" ht="16"/>
    <row r="13317" ht="16"/>
    <row r="13318" ht="16"/>
    <row r="13319" ht="16"/>
    <row r="13320" ht="16"/>
    <row r="13321" ht="16"/>
    <row r="13322" ht="16"/>
    <row r="13323" ht="16"/>
    <row r="13324" ht="16"/>
    <row r="13325" ht="16"/>
    <row r="13326" ht="16"/>
    <row r="13327" ht="16"/>
    <row r="13328" ht="16"/>
    <row r="13329" ht="16"/>
    <row r="13330" ht="16"/>
    <row r="13331" ht="16"/>
    <row r="13332" ht="16"/>
    <row r="13333" ht="16"/>
    <row r="13334" ht="16"/>
    <row r="13335" ht="16"/>
    <row r="13336" ht="16"/>
    <row r="13337" ht="16"/>
    <row r="13338" ht="16"/>
    <row r="13339" ht="16"/>
    <row r="13340" ht="16"/>
    <row r="13341" ht="16"/>
    <row r="13342" ht="16"/>
    <row r="13343" ht="16"/>
    <row r="13344" ht="16"/>
    <row r="13345" ht="16"/>
    <row r="13346" ht="16"/>
    <row r="13347" ht="16"/>
    <row r="13348" ht="16"/>
    <row r="13349" ht="16"/>
    <row r="13350" ht="16"/>
    <row r="13351" ht="16"/>
    <row r="13352" ht="16"/>
    <row r="13353" ht="16"/>
    <row r="13354" ht="16"/>
    <row r="13355" ht="16"/>
    <row r="13356" ht="16"/>
    <row r="13357" ht="16"/>
    <row r="13358" ht="16"/>
    <row r="13359" ht="16"/>
    <row r="13360" ht="16"/>
    <row r="13361" ht="16"/>
    <row r="13362" ht="16"/>
    <row r="13363" ht="16"/>
    <row r="13364" ht="16"/>
    <row r="13365" ht="16"/>
    <row r="13366" ht="16"/>
    <row r="13367" ht="16"/>
    <row r="13368" ht="16"/>
    <row r="13369" ht="16"/>
    <row r="13370" ht="16"/>
    <row r="13371" ht="16"/>
    <row r="13372" ht="16"/>
    <row r="13373" ht="16"/>
    <row r="13374" ht="16"/>
    <row r="13375" ht="16"/>
    <row r="13376" ht="16"/>
    <row r="13377" ht="16"/>
    <row r="13378" ht="16"/>
    <row r="13379" ht="16"/>
    <row r="13380" ht="16"/>
    <row r="13381" ht="16"/>
    <row r="13382" ht="16"/>
    <row r="13383" ht="16"/>
    <row r="13384" ht="16"/>
    <row r="13385" ht="16"/>
    <row r="13386" ht="16"/>
    <row r="13387" ht="16"/>
    <row r="13388" ht="16"/>
    <row r="13389" ht="16"/>
    <row r="13390" ht="16"/>
    <row r="13391" ht="16"/>
    <row r="13392" ht="16"/>
    <row r="13393" ht="16"/>
    <row r="13394" ht="16"/>
    <row r="13395" ht="16"/>
    <row r="13396" ht="16"/>
    <row r="13397" ht="16"/>
    <row r="13398" ht="16"/>
    <row r="13399" ht="16"/>
    <row r="13400" ht="16"/>
    <row r="13401" ht="16"/>
    <row r="13402" ht="16"/>
    <row r="13403" ht="16"/>
    <row r="13404" ht="16"/>
    <row r="13405" ht="16"/>
    <row r="13406" ht="16"/>
    <row r="13407" ht="16"/>
    <row r="13408" ht="16"/>
    <row r="13409" ht="16"/>
    <row r="13410" ht="16"/>
    <row r="13411" ht="16"/>
    <row r="13412" ht="16"/>
    <row r="13413" ht="16"/>
    <row r="13414" ht="16"/>
    <row r="13415" ht="16"/>
    <row r="13416" ht="16"/>
    <row r="13417" ht="16"/>
    <row r="13418" ht="16"/>
    <row r="13419" ht="16"/>
    <row r="13420" ht="16"/>
    <row r="13421" ht="16"/>
    <row r="13422" ht="16"/>
    <row r="13423" ht="16"/>
    <row r="13424" ht="16"/>
    <row r="13425" ht="16"/>
    <row r="13426" ht="16"/>
    <row r="13427" ht="16"/>
    <row r="13428" ht="16"/>
    <row r="13429" ht="16"/>
    <row r="13430" ht="16"/>
    <row r="13431" ht="16"/>
    <row r="13432" ht="16"/>
    <row r="13433" ht="16"/>
    <row r="13434" ht="16"/>
    <row r="13435" ht="16"/>
    <row r="13436" ht="16"/>
    <row r="13437" ht="16"/>
    <row r="13438" ht="16"/>
    <row r="13439" ht="16"/>
    <row r="13440" ht="16"/>
    <row r="13441" ht="16"/>
    <row r="13442" ht="16"/>
    <row r="13443" ht="16"/>
    <row r="13444" ht="16"/>
    <row r="13445" ht="16"/>
    <row r="13446" ht="16"/>
    <row r="13447" ht="16"/>
    <row r="13448" ht="16"/>
    <row r="13449" ht="16"/>
    <row r="13450" ht="16"/>
    <row r="13451" ht="16"/>
    <row r="13452" ht="16"/>
    <row r="13453" ht="16"/>
    <row r="13454" ht="16"/>
    <row r="13455" ht="16"/>
    <row r="13456" ht="16"/>
    <row r="13457" ht="16"/>
    <row r="13458" ht="16"/>
    <row r="13459" ht="16"/>
    <row r="13460" ht="16"/>
    <row r="13461" ht="16"/>
    <row r="13462" ht="16"/>
    <row r="13463" ht="16"/>
    <row r="13464" ht="16"/>
    <row r="13465" ht="16"/>
    <row r="13466" ht="16"/>
    <row r="13467" ht="16"/>
    <row r="13468" ht="16"/>
    <row r="13469" ht="16"/>
    <row r="13470" ht="16"/>
    <row r="13471" ht="16"/>
    <row r="13472" ht="16"/>
    <row r="13473" ht="16"/>
    <row r="13474" ht="16"/>
    <row r="13475" ht="16"/>
    <row r="13476" ht="16"/>
    <row r="13477" ht="16"/>
    <row r="13478" ht="16"/>
    <row r="13479" ht="16"/>
    <row r="13480" ht="16"/>
    <row r="13481" ht="16"/>
    <row r="13482" ht="16"/>
    <row r="13483" ht="16"/>
    <row r="13484" ht="16"/>
    <row r="13485" ht="16"/>
    <row r="13486" ht="16"/>
    <row r="13487" ht="16"/>
    <row r="13488" ht="16"/>
    <row r="13489" ht="16"/>
    <row r="13490" ht="16"/>
    <row r="13491" ht="16"/>
    <row r="13492" ht="16"/>
    <row r="13493" ht="16"/>
    <row r="13494" ht="16"/>
    <row r="13495" ht="16"/>
    <row r="13496" ht="16"/>
    <row r="13497" ht="16"/>
    <row r="13498" ht="16"/>
    <row r="13499" ht="16"/>
    <row r="13500" ht="16"/>
    <row r="13501" ht="16"/>
    <row r="13502" ht="16"/>
    <row r="13503" ht="16"/>
    <row r="13504" ht="16"/>
    <row r="13505" ht="16"/>
    <row r="13506" ht="16"/>
    <row r="13507" ht="16"/>
    <row r="13508" ht="16"/>
    <row r="13509" ht="16"/>
    <row r="13510" ht="16"/>
    <row r="13511" ht="16"/>
    <row r="13512" ht="16"/>
    <row r="13513" ht="16"/>
    <row r="13514" ht="16"/>
    <row r="13515" ht="16"/>
    <row r="13516" ht="16"/>
    <row r="13517" ht="16"/>
    <row r="13518" ht="16"/>
    <row r="13519" ht="16"/>
    <row r="13520" ht="16"/>
    <row r="13521" ht="16"/>
    <row r="13522" ht="16"/>
    <row r="13523" ht="16"/>
    <row r="13524" ht="16"/>
    <row r="13525" ht="16"/>
    <row r="13526" ht="16"/>
    <row r="13527" ht="16"/>
    <row r="13528" ht="16"/>
    <row r="13529" ht="16"/>
    <row r="13530" ht="16"/>
    <row r="13531" ht="16"/>
    <row r="13532" ht="16"/>
    <row r="13533" ht="16"/>
    <row r="13534" ht="16"/>
    <row r="13535" ht="16"/>
    <row r="13536" ht="16"/>
    <row r="13537" ht="16"/>
    <row r="13538" ht="16"/>
    <row r="13539" ht="16"/>
    <row r="13540" ht="16"/>
    <row r="13541" ht="16"/>
    <row r="13542" ht="16"/>
    <row r="13543" ht="16"/>
    <row r="13544" ht="16"/>
    <row r="13545" ht="16"/>
    <row r="13546" ht="16"/>
    <row r="13547" ht="16"/>
    <row r="13548" ht="16"/>
    <row r="13549" ht="16"/>
    <row r="13550" ht="16"/>
    <row r="13551" ht="16"/>
    <row r="13552" ht="16"/>
    <row r="13553" ht="16"/>
    <row r="13554" ht="16"/>
    <row r="13555" ht="16"/>
    <row r="13556" ht="16"/>
    <row r="13557" ht="16"/>
    <row r="13558" ht="16"/>
    <row r="13559" ht="16"/>
    <row r="13560" ht="16"/>
    <row r="13561" ht="16"/>
    <row r="13562" ht="16"/>
    <row r="13563" ht="16"/>
    <row r="13564" ht="16"/>
    <row r="13565" ht="16"/>
    <row r="13566" ht="16"/>
    <row r="13567" ht="16"/>
    <row r="13568" ht="16"/>
    <row r="13569" ht="16"/>
    <row r="13570" ht="16"/>
    <row r="13571" ht="16"/>
    <row r="13572" ht="16"/>
    <row r="13573" ht="16"/>
    <row r="13574" ht="16"/>
    <row r="13575" ht="16"/>
    <row r="13576" ht="16"/>
    <row r="13577" ht="16"/>
    <row r="13578" ht="16"/>
    <row r="13579" ht="16"/>
    <row r="13580" ht="16"/>
    <row r="13581" ht="16"/>
    <row r="13582" ht="16"/>
    <row r="13583" ht="16"/>
    <row r="13584" ht="16"/>
    <row r="13585" ht="16"/>
    <row r="13586" ht="16"/>
    <row r="13587" ht="16"/>
    <row r="13588" ht="16"/>
    <row r="13589" ht="16"/>
    <row r="13590" ht="16"/>
    <row r="13591" ht="16"/>
    <row r="13592" ht="16"/>
    <row r="13593" ht="16"/>
    <row r="13594" ht="16"/>
    <row r="13595" ht="16"/>
    <row r="13596" ht="16"/>
    <row r="13597" ht="16"/>
    <row r="13598" ht="16"/>
    <row r="13599" ht="16"/>
    <row r="13600" ht="16"/>
    <row r="13601" ht="16"/>
    <row r="13602" ht="16"/>
    <row r="13603" ht="16"/>
    <row r="13604" ht="16"/>
    <row r="13605" ht="16"/>
    <row r="13606" ht="16"/>
    <row r="13607" ht="16"/>
    <row r="13608" ht="16"/>
    <row r="13609" ht="16"/>
    <row r="13610" ht="16"/>
    <row r="13611" ht="16"/>
    <row r="13612" ht="16"/>
    <row r="13613" ht="16"/>
    <row r="13614" ht="16"/>
    <row r="13615" ht="16"/>
    <row r="13616" ht="16"/>
    <row r="13617" ht="16"/>
    <row r="13618" ht="16"/>
    <row r="13619" ht="16"/>
    <row r="13620" ht="16"/>
    <row r="13621" ht="16"/>
    <row r="13622" ht="16"/>
    <row r="13623" ht="16"/>
    <row r="13624" ht="16"/>
    <row r="13625" ht="16"/>
    <row r="13626" ht="16"/>
    <row r="13627" ht="16"/>
    <row r="13628" ht="16"/>
    <row r="13629" ht="16"/>
    <row r="13630" ht="16"/>
    <row r="13631" ht="16"/>
    <row r="13632" ht="16"/>
    <row r="13633" ht="16"/>
    <row r="13634" ht="16"/>
    <row r="13635" ht="16"/>
    <row r="13636" ht="16"/>
    <row r="13637" ht="16"/>
    <row r="13638" ht="16"/>
    <row r="13639" ht="16"/>
    <row r="13640" ht="16"/>
    <row r="13641" ht="16"/>
    <row r="13642" ht="16"/>
    <row r="13643" ht="16"/>
    <row r="13644" ht="16"/>
    <row r="13645" ht="16"/>
    <row r="13646" ht="16"/>
    <row r="13647" ht="16"/>
    <row r="13648" ht="16"/>
    <row r="13649" ht="16"/>
    <row r="13650" ht="16"/>
    <row r="13651" ht="16"/>
    <row r="13652" ht="16"/>
    <row r="13653" ht="16"/>
    <row r="13654" ht="16"/>
    <row r="13655" ht="16"/>
    <row r="13656" ht="16"/>
    <row r="13657" ht="16"/>
    <row r="13658" ht="16"/>
    <row r="13659" ht="16"/>
    <row r="13660" ht="16"/>
    <row r="13661" ht="16"/>
    <row r="13662" ht="16"/>
    <row r="13663" ht="16"/>
    <row r="13664" ht="16"/>
    <row r="13665" ht="16"/>
    <row r="13666" ht="16"/>
    <row r="13667" ht="16"/>
    <row r="13668" ht="16"/>
    <row r="13669" ht="16"/>
    <row r="13670" ht="16"/>
    <row r="13671" ht="16"/>
    <row r="13672" ht="16"/>
    <row r="13673" ht="16"/>
    <row r="13674" ht="16"/>
    <row r="13675" ht="16"/>
    <row r="13676" ht="16"/>
    <row r="13677" ht="16"/>
    <row r="13678" ht="16"/>
    <row r="13679" ht="16"/>
    <row r="13680" ht="16"/>
    <row r="13681" ht="16"/>
    <row r="13682" ht="16"/>
    <row r="13683" ht="16"/>
    <row r="13684" ht="16"/>
    <row r="13685" ht="16"/>
    <row r="13686" ht="16"/>
    <row r="13687" ht="16"/>
    <row r="13688" ht="16"/>
    <row r="13689" ht="16"/>
    <row r="13690" ht="16"/>
    <row r="13691" ht="16"/>
    <row r="13692" ht="16"/>
    <row r="13693" ht="16"/>
    <row r="13694" ht="16"/>
    <row r="13695" ht="16"/>
    <row r="13696" ht="16"/>
    <row r="13697" ht="16"/>
    <row r="13698" ht="16"/>
    <row r="13699" ht="16"/>
    <row r="13700" ht="16"/>
    <row r="13701" ht="16"/>
    <row r="13702" ht="16"/>
    <row r="13703" ht="16"/>
    <row r="13704" ht="16"/>
    <row r="13705" ht="16"/>
    <row r="13706" ht="16"/>
    <row r="13707" ht="16"/>
    <row r="13708" ht="16"/>
    <row r="13709" ht="16"/>
    <row r="13710" ht="16"/>
    <row r="13711" ht="16"/>
    <row r="13712" ht="16"/>
    <row r="13713" ht="16"/>
    <row r="13714" ht="16"/>
    <row r="13715" ht="16"/>
    <row r="13716" ht="16"/>
    <row r="13717" ht="16"/>
    <row r="13718" ht="16"/>
    <row r="13719" ht="16"/>
    <row r="13720" ht="16"/>
    <row r="13721" ht="16"/>
    <row r="13722" ht="16"/>
    <row r="13723" ht="16"/>
    <row r="13724" ht="16"/>
    <row r="13725" ht="16"/>
    <row r="13726" ht="16"/>
    <row r="13727" ht="16"/>
    <row r="13728" ht="16"/>
    <row r="13729" ht="16"/>
    <row r="13730" ht="16"/>
    <row r="13731" ht="16"/>
    <row r="13732" ht="16"/>
    <row r="13733" ht="16"/>
    <row r="13734" ht="16"/>
    <row r="13735" ht="16"/>
    <row r="13736" ht="16"/>
    <row r="13737" ht="16"/>
    <row r="13738" ht="16"/>
    <row r="13739" ht="16"/>
    <row r="13740" ht="16"/>
    <row r="13741" ht="16"/>
    <row r="13742" ht="16"/>
    <row r="13743" ht="16"/>
    <row r="13744" ht="16"/>
    <row r="13745" ht="16"/>
    <row r="13746" ht="16"/>
    <row r="13747" ht="16"/>
    <row r="13748" ht="16"/>
    <row r="13749" ht="16"/>
    <row r="13750" ht="16"/>
    <row r="13751" ht="16"/>
    <row r="13752" ht="16"/>
    <row r="13753" ht="16"/>
    <row r="13754" ht="16"/>
    <row r="13755" ht="16"/>
    <row r="13756" ht="16"/>
    <row r="13757" ht="16"/>
    <row r="13758" ht="16"/>
    <row r="13759" ht="16"/>
    <row r="13760" ht="16"/>
    <row r="13761" ht="16"/>
    <row r="13762" ht="16"/>
    <row r="13763" ht="16"/>
    <row r="13764" ht="16"/>
    <row r="13765" ht="16"/>
    <row r="13766" ht="16"/>
    <row r="13767" ht="16"/>
    <row r="13768" ht="16"/>
    <row r="13769" ht="16"/>
    <row r="13770" ht="16"/>
    <row r="13771" ht="16"/>
    <row r="13772" ht="16"/>
    <row r="13773" ht="16"/>
    <row r="13774" ht="16"/>
    <row r="13775" ht="16"/>
    <row r="13776" ht="16"/>
    <row r="13777" ht="16"/>
    <row r="13778" ht="16"/>
    <row r="13779" ht="16"/>
    <row r="13780" ht="16"/>
    <row r="13781" ht="16"/>
    <row r="13782" ht="16"/>
    <row r="13783" ht="16"/>
    <row r="13784" ht="16"/>
    <row r="13785" ht="16"/>
    <row r="13786" ht="16"/>
    <row r="13787" ht="16"/>
    <row r="13788" ht="16"/>
    <row r="13789" ht="16"/>
    <row r="13790" ht="16"/>
    <row r="13791" ht="16"/>
    <row r="13792" ht="16"/>
    <row r="13793" ht="16"/>
    <row r="13794" ht="16"/>
    <row r="13795" ht="16"/>
    <row r="13796" ht="16"/>
    <row r="13797" ht="16"/>
    <row r="13798" ht="16"/>
    <row r="13799" ht="16"/>
    <row r="13800" ht="16"/>
    <row r="13801" ht="16"/>
    <row r="13802" ht="16"/>
    <row r="13803" ht="16"/>
    <row r="13804" ht="16"/>
    <row r="13805" ht="16"/>
    <row r="13806" ht="16"/>
    <row r="13807" ht="16"/>
    <row r="13808" ht="16"/>
    <row r="13809" ht="16"/>
    <row r="13810" ht="16"/>
    <row r="13811" ht="16"/>
    <row r="13812" ht="16"/>
    <row r="13813" ht="16"/>
    <row r="13814" ht="16"/>
    <row r="13815" ht="16"/>
    <row r="13816" ht="16"/>
    <row r="13817" ht="16"/>
    <row r="13818" ht="16"/>
    <row r="13819" ht="16"/>
    <row r="13820" ht="16"/>
    <row r="13821" ht="16"/>
    <row r="13822" ht="16"/>
    <row r="13823" ht="16"/>
    <row r="13824" ht="16"/>
    <row r="13825" ht="16"/>
    <row r="13826" ht="16"/>
    <row r="13827" ht="16"/>
    <row r="13828" ht="16"/>
    <row r="13829" ht="16"/>
    <row r="13830" ht="16"/>
    <row r="13831" ht="16"/>
    <row r="13832" ht="16"/>
    <row r="13833" ht="16"/>
    <row r="13834" ht="16"/>
    <row r="13835" ht="16"/>
    <row r="13836" ht="16"/>
    <row r="13837" ht="16"/>
    <row r="13838" ht="16"/>
    <row r="13839" ht="16"/>
    <row r="13840" ht="16"/>
    <row r="13841" ht="16"/>
    <row r="13842" ht="16"/>
    <row r="13843" ht="16"/>
    <row r="13844" ht="16"/>
    <row r="13845" ht="16"/>
    <row r="13846" ht="16"/>
    <row r="13847" ht="16"/>
    <row r="13848" ht="16"/>
    <row r="13849" ht="16"/>
    <row r="13850" ht="16"/>
    <row r="13851" ht="16"/>
    <row r="13852" ht="16"/>
    <row r="13853" ht="16"/>
    <row r="13854" ht="16"/>
    <row r="13855" ht="16"/>
    <row r="13856" ht="16"/>
    <row r="13857" ht="16"/>
    <row r="13858" ht="16"/>
    <row r="13859" ht="16"/>
    <row r="13860" ht="16"/>
    <row r="13861" ht="16"/>
    <row r="13862" ht="16"/>
    <row r="13863" ht="16"/>
    <row r="13864" ht="16"/>
    <row r="13865" ht="16"/>
    <row r="13866" ht="16"/>
    <row r="13867" ht="16"/>
    <row r="13868" ht="16"/>
    <row r="13869" ht="16"/>
    <row r="13870" ht="16"/>
    <row r="13871" ht="16"/>
    <row r="13872" ht="16"/>
    <row r="13873" ht="16"/>
    <row r="13874" ht="16"/>
    <row r="13875" ht="16"/>
    <row r="13876" ht="16"/>
    <row r="13877" ht="16"/>
    <row r="13878" ht="16"/>
    <row r="13879" ht="16"/>
    <row r="13880" ht="16"/>
    <row r="13881" ht="16"/>
    <row r="13882" ht="16"/>
    <row r="13883" ht="16"/>
    <row r="13884" ht="16"/>
    <row r="13885" ht="16"/>
    <row r="13886" ht="16"/>
    <row r="13887" ht="16"/>
    <row r="13888" ht="16"/>
    <row r="13889" ht="16"/>
    <row r="13890" ht="16"/>
    <row r="13891" ht="16"/>
    <row r="13892" ht="16"/>
    <row r="13893" ht="16"/>
    <row r="13894" ht="16"/>
    <row r="13895" ht="16"/>
    <row r="13896" ht="16"/>
    <row r="13897" ht="16"/>
    <row r="13898" ht="16"/>
    <row r="13899" ht="16"/>
    <row r="13900" ht="16"/>
    <row r="13901" ht="16"/>
    <row r="13902" ht="16"/>
    <row r="13903" ht="16"/>
    <row r="13904" ht="16"/>
    <row r="13905" ht="16"/>
    <row r="13906" ht="16"/>
    <row r="13907" ht="16"/>
    <row r="13908" ht="16"/>
    <row r="13909" ht="16"/>
    <row r="13910" ht="16"/>
    <row r="13911" ht="16"/>
    <row r="13912" ht="16"/>
    <row r="13913" ht="16"/>
    <row r="13914" ht="16"/>
    <row r="13915" ht="16"/>
    <row r="13916" ht="16"/>
    <row r="13917" ht="16"/>
    <row r="13918" ht="16"/>
    <row r="13919" ht="16"/>
    <row r="13920" ht="16"/>
    <row r="13921" ht="16"/>
    <row r="13922" ht="16"/>
    <row r="13923" ht="16"/>
    <row r="13924" ht="16"/>
    <row r="13925" ht="16"/>
    <row r="13926" ht="16"/>
    <row r="13927" ht="16"/>
    <row r="13928" ht="16"/>
    <row r="13929" ht="16"/>
    <row r="13930" ht="16"/>
    <row r="13931" ht="16"/>
    <row r="13932" ht="16"/>
    <row r="13933" ht="16"/>
    <row r="13934" ht="16"/>
    <row r="13935" ht="16"/>
    <row r="13936" ht="16"/>
    <row r="13937" ht="16"/>
    <row r="13938" ht="16"/>
    <row r="13939" ht="16"/>
    <row r="13940" ht="16"/>
    <row r="13941" ht="16"/>
    <row r="13942" ht="16"/>
    <row r="13943" ht="16"/>
    <row r="13944" ht="16"/>
    <row r="13945" ht="16"/>
    <row r="13946" ht="16"/>
    <row r="13947" ht="16"/>
    <row r="13948" ht="16"/>
    <row r="13949" ht="16"/>
    <row r="13950" ht="16"/>
    <row r="13951" ht="16"/>
    <row r="13952" ht="16"/>
    <row r="13953" ht="16"/>
    <row r="13954" ht="16"/>
    <row r="13955" ht="16"/>
    <row r="13956" ht="16"/>
    <row r="13957" ht="16"/>
    <row r="13958" ht="16"/>
    <row r="13959" ht="16"/>
    <row r="13960" ht="16"/>
    <row r="13961" ht="16"/>
    <row r="13962" ht="16"/>
    <row r="13963" ht="16"/>
    <row r="13964" ht="16"/>
    <row r="13965" ht="16"/>
    <row r="13966" ht="16"/>
    <row r="13967" ht="16"/>
    <row r="13968" ht="16"/>
    <row r="13969" ht="16"/>
    <row r="13970" ht="16"/>
    <row r="13971" ht="16"/>
    <row r="13972" ht="16"/>
    <row r="13973" ht="16"/>
    <row r="13974" ht="16"/>
    <row r="13975" ht="16"/>
    <row r="13976" ht="16"/>
    <row r="13977" ht="16"/>
    <row r="13978" ht="16"/>
    <row r="13979" ht="16"/>
    <row r="13980" ht="16"/>
    <row r="13981" ht="16"/>
    <row r="13982" ht="16"/>
    <row r="13983" ht="16"/>
    <row r="13984" ht="16"/>
    <row r="13985" ht="16"/>
    <row r="13986" ht="16"/>
    <row r="13987" ht="16"/>
    <row r="13988" ht="16"/>
    <row r="13989" ht="16"/>
    <row r="13990" ht="16"/>
    <row r="13991" ht="16"/>
    <row r="13992" ht="16"/>
    <row r="13993" ht="16"/>
    <row r="13994" ht="16"/>
    <row r="13995" ht="16"/>
    <row r="13996" ht="16"/>
    <row r="13997" ht="16"/>
    <row r="13998" ht="16"/>
    <row r="13999" ht="16"/>
    <row r="14000" ht="16"/>
    <row r="14001" ht="16"/>
    <row r="14002" ht="16"/>
    <row r="14003" ht="16"/>
    <row r="14004" ht="16"/>
    <row r="14005" ht="16"/>
    <row r="14006" ht="16"/>
    <row r="14007" ht="16"/>
    <row r="14008" ht="16"/>
    <row r="14009" ht="16"/>
    <row r="14010" ht="16"/>
    <row r="14011" ht="16"/>
    <row r="14012" ht="16"/>
    <row r="14013" ht="16"/>
    <row r="14014" ht="16"/>
    <row r="14015" ht="16"/>
    <row r="14016" ht="16"/>
    <row r="14017" ht="16"/>
    <row r="14018" ht="16"/>
    <row r="14019" ht="16"/>
    <row r="14020" ht="16"/>
    <row r="14021" ht="16"/>
    <row r="14022" ht="16"/>
    <row r="14023" ht="16"/>
    <row r="14024" ht="16"/>
    <row r="14025" ht="16"/>
    <row r="14026" ht="16"/>
    <row r="14027" ht="16"/>
    <row r="14028" ht="16"/>
    <row r="14029" ht="16"/>
    <row r="14030" ht="16"/>
    <row r="14031" ht="16"/>
    <row r="14032" ht="16"/>
    <row r="14033" ht="16"/>
    <row r="14034" ht="16"/>
    <row r="14035" ht="16"/>
    <row r="14036" ht="16"/>
    <row r="14037" ht="16"/>
    <row r="14038" ht="16"/>
    <row r="14039" ht="16"/>
    <row r="14040" ht="16"/>
    <row r="14041" ht="16"/>
    <row r="14042" ht="16"/>
    <row r="14043" ht="16"/>
    <row r="14044" ht="16"/>
    <row r="14045" ht="16"/>
    <row r="14046" ht="16"/>
    <row r="14047" ht="16"/>
    <row r="14048" ht="16"/>
    <row r="14049" ht="16"/>
    <row r="14050" ht="16"/>
    <row r="14051" ht="16"/>
    <row r="14052" ht="16"/>
    <row r="14053" ht="16"/>
    <row r="14054" ht="16"/>
    <row r="14055" ht="16"/>
    <row r="14056" ht="16"/>
    <row r="14057" ht="16"/>
    <row r="14058" ht="16"/>
    <row r="14059" ht="16"/>
    <row r="14060" ht="16"/>
    <row r="14061" ht="16"/>
    <row r="14062" ht="16"/>
    <row r="14063" ht="16"/>
    <row r="14064" ht="16"/>
    <row r="14065" ht="16"/>
    <row r="14066" ht="16"/>
    <row r="14067" ht="16"/>
    <row r="14068" ht="16"/>
    <row r="14069" ht="16"/>
    <row r="14070" ht="16"/>
    <row r="14071" ht="16"/>
    <row r="14072" ht="16"/>
    <row r="14073" ht="16"/>
    <row r="14074" ht="16"/>
    <row r="14075" ht="16"/>
    <row r="14076" ht="16"/>
    <row r="14077" ht="16"/>
    <row r="14078" ht="16"/>
    <row r="14079" ht="16"/>
    <row r="14080" ht="16"/>
    <row r="14081" ht="16"/>
    <row r="14082" ht="16"/>
    <row r="14083" ht="16"/>
    <row r="14084" ht="16"/>
    <row r="14085" ht="16"/>
    <row r="14086" ht="16"/>
    <row r="14087" ht="16"/>
    <row r="14088" ht="16"/>
    <row r="14089" ht="16"/>
    <row r="14090" ht="16"/>
    <row r="14091" ht="16"/>
    <row r="14092" ht="16"/>
    <row r="14093" ht="16"/>
    <row r="14094" ht="16"/>
    <row r="14095" ht="16"/>
    <row r="14096" ht="16"/>
    <row r="14097" ht="16"/>
    <row r="14098" ht="16"/>
    <row r="14099" ht="16"/>
    <row r="14100" ht="16"/>
    <row r="14101" ht="16"/>
    <row r="14102" ht="16"/>
    <row r="14103" ht="16"/>
    <row r="14104" ht="16"/>
    <row r="14105" ht="16"/>
    <row r="14106" ht="16"/>
    <row r="14107" ht="16"/>
    <row r="14108" ht="16"/>
    <row r="14109" ht="16"/>
    <row r="14110" ht="16"/>
    <row r="14111" ht="16"/>
    <row r="14112" ht="16"/>
    <row r="14113" ht="16"/>
    <row r="14114" ht="16"/>
    <row r="14115" ht="16"/>
    <row r="14116" ht="16"/>
    <row r="14117" ht="16"/>
    <row r="14118" ht="16"/>
    <row r="14119" ht="16"/>
    <row r="14120" ht="16"/>
    <row r="14121" ht="16"/>
    <row r="14122" ht="16"/>
    <row r="14123" ht="16"/>
    <row r="14124" ht="16"/>
    <row r="14125" ht="16"/>
    <row r="14126" ht="16"/>
    <row r="14127" ht="16"/>
    <row r="14128" ht="16"/>
    <row r="14129" ht="16"/>
    <row r="14130" ht="16"/>
    <row r="14131" ht="16"/>
    <row r="14132" ht="16"/>
    <row r="14133" ht="16"/>
    <row r="14134" ht="16"/>
    <row r="14135" ht="16"/>
    <row r="14136" ht="16"/>
    <row r="14137" ht="16"/>
    <row r="14138" ht="16"/>
    <row r="14139" ht="16"/>
    <row r="14140" ht="16"/>
    <row r="14141" ht="16"/>
    <row r="14142" ht="16"/>
    <row r="14143" ht="16"/>
    <row r="14144" ht="16"/>
    <row r="14145" ht="16"/>
    <row r="14146" ht="16"/>
    <row r="14147" ht="16"/>
    <row r="14148" ht="16"/>
    <row r="14149" ht="16"/>
    <row r="14150" ht="16"/>
    <row r="14151" ht="16"/>
    <row r="14152" ht="16"/>
    <row r="14153" ht="16"/>
    <row r="14154" ht="16"/>
    <row r="14155" ht="16"/>
    <row r="14156" ht="16"/>
    <row r="14157" ht="16"/>
    <row r="14158" ht="16"/>
    <row r="14159" ht="16"/>
    <row r="14160" ht="16"/>
    <row r="14161" ht="16"/>
    <row r="14162" ht="16"/>
    <row r="14163" ht="16"/>
    <row r="14164" ht="16"/>
    <row r="14165" ht="16"/>
    <row r="14166" ht="16"/>
    <row r="14167" ht="16"/>
    <row r="14168" ht="16"/>
    <row r="14169" ht="16"/>
    <row r="14170" ht="16"/>
    <row r="14171" ht="16"/>
    <row r="14172" ht="16"/>
    <row r="14173" ht="16"/>
    <row r="14174" ht="16"/>
    <row r="14175" ht="16"/>
    <row r="14176" ht="16"/>
    <row r="14177" ht="16"/>
    <row r="14178" ht="16"/>
    <row r="14179" ht="16"/>
    <row r="14180" ht="16"/>
    <row r="14181" ht="16"/>
    <row r="14182" ht="16"/>
    <row r="14183" ht="16"/>
    <row r="14184" ht="16"/>
    <row r="14185" ht="16"/>
    <row r="14186" ht="16"/>
    <row r="14187" ht="16"/>
    <row r="14188" ht="16"/>
    <row r="14189" ht="16"/>
    <row r="14190" ht="16"/>
    <row r="14191" ht="16"/>
    <row r="14192" ht="16"/>
    <row r="14193" ht="16"/>
    <row r="14194" ht="16"/>
    <row r="14195" ht="16"/>
    <row r="14196" ht="16"/>
    <row r="14197" ht="16"/>
    <row r="14198" ht="16"/>
    <row r="14199" ht="16"/>
    <row r="14200" ht="16"/>
    <row r="14201" ht="16"/>
    <row r="14202" ht="16"/>
    <row r="14203" ht="16"/>
    <row r="14204" ht="16"/>
    <row r="14205" ht="16"/>
    <row r="14206" ht="16"/>
    <row r="14207" ht="16"/>
    <row r="14208" ht="16"/>
    <row r="14209" ht="16"/>
    <row r="14210" ht="16"/>
    <row r="14211" ht="16"/>
    <row r="14212" ht="16"/>
    <row r="14213" ht="16"/>
    <row r="14214" ht="16"/>
    <row r="14215" ht="16"/>
    <row r="14216" ht="16"/>
    <row r="14217" ht="16"/>
    <row r="14218" ht="16"/>
    <row r="14219" ht="16"/>
    <row r="14220" ht="16"/>
    <row r="14221" ht="16"/>
    <row r="14222" ht="16"/>
    <row r="14223" ht="16"/>
    <row r="14224" ht="16"/>
    <row r="14225" ht="16"/>
    <row r="14226" ht="16"/>
    <row r="14227" ht="16"/>
    <row r="14228" ht="16"/>
    <row r="14229" ht="16"/>
    <row r="14230" ht="16"/>
    <row r="14231" ht="16"/>
    <row r="14232" ht="16"/>
    <row r="14233" ht="16"/>
    <row r="14234" ht="16"/>
    <row r="14235" ht="16"/>
    <row r="14236" ht="16"/>
    <row r="14237" ht="16"/>
    <row r="14238" ht="16"/>
    <row r="14239" ht="16"/>
    <row r="14240" ht="16"/>
    <row r="14241" ht="16"/>
    <row r="14242" ht="16"/>
    <row r="14243" ht="16"/>
    <row r="14244" ht="16"/>
    <row r="14245" ht="16"/>
    <row r="14246" ht="16"/>
    <row r="14247" ht="16"/>
    <row r="14248" ht="16"/>
    <row r="14249" ht="16"/>
    <row r="14250" ht="16"/>
    <row r="14251" ht="16"/>
    <row r="14252" ht="16"/>
    <row r="14253" ht="16"/>
    <row r="14254" ht="16"/>
    <row r="14255" ht="16"/>
    <row r="14256" ht="16"/>
    <row r="14257" ht="16"/>
    <row r="14258" ht="16"/>
    <row r="14259" ht="16"/>
    <row r="14260" ht="16"/>
    <row r="14261" ht="16"/>
    <row r="14262" ht="16"/>
    <row r="14263" ht="16"/>
    <row r="14264" ht="16"/>
    <row r="14265" ht="16"/>
    <row r="14266" ht="16"/>
    <row r="14267" ht="16"/>
    <row r="14268" ht="16"/>
    <row r="14269" ht="16"/>
    <row r="14270" ht="16"/>
    <row r="14271" ht="16"/>
    <row r="14272" ht="16"/>
    <row r="14273" ht="16"/>
    <row r="14274" ht="16"/>
    <row r="14275" ht="16"/>
    <row r="14276" ht="16"/>
    <row r="14277" ht="16"/>
    <row r="14278" ht="16"/>
    <row r="14279" ht="16"/>
    <row r="14280" ht="16"/>
    <row r="14281" ht="16"/>
    <row r="14282" ht="16"/>
    <row r="14283" ht="16"/>
    <row r="14284" ht="16"/>
    <row r="14285" ht="16"/>
    <row r="14286" ht="16"/>
    <row r="14287" ht="16"/>
    <row r="14288" ht="16"/>
    <row r="14289" ht="16"/>
    <row r="14290" ht="16"/>
    <row r="14291" ht="16"/>
    <row r="14292" ht="16"/>
    <row r="14293" ht="16"/>
    <row r="14294" ht="16"/>
    <row r="14295" ht="16"/>
    <row r="14296" ht="16"/>
    <row r="14297" ht="16"/>
    <row r="14298" ht="16"/>
    <row r="14299" ht="16"/>
    <row r="14300" ht="16"/>
    <row r="14301" ht="16"/>
    <row r="14302" ht="16"/>
    <row r="14303" ht="16"/>
    <row r="14304" ht="16"/>
    <row r="14305" ht="16"/>
    <row r="14306" ht="16"/>
    <row r="14307" ht="16"/>
    <row r="14308" ht="16"/>
    <row r="14309" ht="16"/>
    <row r="14310" ht="16"/>
    <row r="14311" ht="16"/>
    <row r="14312" ht="16"/>
    <row r="14313" ht="16"/>
    <row r="14314" ht="16"/>
    <row r="14315" ht="16"/>
    <row r="14316" ht="16"/>
    <row r="14317" ht="16"/>
    <row r="14318" ht="16"/>
    <row r="14319" ht="16"/>
    <row r="14320" ht="16"/>
    <row r="14321" ht="16"/>
    <row r="14322" ht="16"/>
    <row r="14323" ht="16"/>
    <row r="14324" ht="16"/>
    <row r="14325" ht="16"/>
    <row r="14326" ht="16"/>
    <row r="14327" ht="16"/>
    <row r="14328" ht="16"/>
    <row r="14329" ht="16"/>
    <row r="14330" ht="16"/>
    <row r="14331" ht="16"/>
    <row r="14332" ht="16"/>
    <row r="14333" ht="16"/>
    <row r="14334" ht="16"/>
    <row r="14335" ht="16"/>
    <row r="14336" ht="16"/>
    <row r="14337" ht="16"/>
    <row r="14338" ht="16"/>
    <row r="14339" ht="16"/>
    <row r="14340" ht="16"/>
    <row r="14341" ht="16"/>
    <row r="14342" ht="16"/>
    <row r="14343" ht="16"/>
    <row r="14344" ht="16"/>
    <row r="14345" ht="16"/>
    <row r="14346" ht="16"/>
    <row r="14347" ht="16"/>
    <row r="14348" ht="16"/>
    <row r="14349" ht="16"/>
    <row r="14350" ht="16"/>
    <row r="14351" ht="16"/>
    <row r="14352" ht="16"/>
    <row r="14353" ht="16"/>
    <row r="14354" ht="16"/>
    <row r="14355" ht="16"/>
    <row r="14356" ht="16"/>
    <row r="14357" ht="16"/>
    <row r="14358" ht="16"/>
    <row r="14359" ht="16"/>
    <row r="14360" ht="16"/>
    <row r="14361" ht="16"/>
    <row r="14362" ht="16"/>
    <row r="14363" ht="16"/>
    <row r="14364" ht="16"/>
    <row r="14365" ht="16"/>
    <row r="14366" ht="16"/>
    <row r="14367" ht="16"/>
    <row r="14368" ht="16"/>
    <row r="14369" ht="16"/>
    <row r="14370" ht="16"/>
    <row r="14371" ht="16"/>
    <row r="14372" ht="16"/>
    <row r="14373" ht="16"/>
    <row r="14374" ht="16"/>
    <row r="14375" ht="16"/>
    <row r="14376" ht="16"/>
    <row r="14377" ht="16"/>
    <row r="14378" ht="16"/>
    <row r="14379" ht="16"/>
    <row r="14380" ht="16"/>
    <row r="14381" ht="16"/>
    <row r="14382" ht="16"/>
    <row r="14383" ht="16"/>
    <row r="14384" ht="16"/>
    <row r="14385" ht="16"/>
    <row r="14386" ht="16"/>
    <row r="14387" ht="16"/>
    <row r="14388" ht="16"/>
    <row r="14389" ht="16"/>
    <row r="14390" ht="16"/>
    <row r="14391" ht="16"/>
    <row r="14392" ht="16"/>
    <row r="14393" ht="16"/>
    <row r="14394" ht="16"/>
    <row r="14395" ht="16"/>
    <row r="14396" ht="16"/>
    <row r="14397" ht="16"/>
    <row r="14398" ht="16"/>
    <row r="14399" ht="16"/>
    <row r="14400" ht="16"/>
    <row r="14401" ht="16"/>
    <row r="14402" ht="16"/>
    <row r="14403" ht="16"/>
    <row r="14404" ht="16"/>
    <row r="14405" ht="16"/>
    <row r="14406" ht="16"/>
    <row r="14407" ht="16"/>
    <row r="14408" ht="16"/>
    <row r="14409" ht="16"/>
    <row r="14410" ht="16"/>
    <row r="14411" ht="16"/>
    <row r="14412" ht="16"/>
    <row r="14413" ht="16"/>
    <row r="14414" ht="16"/>
    <row r="14415" ht="16"/>
    <row r="14416" ht="16"/>
    <row r="14417" ht="16"/>
    <row r="14418" ht="16"/>
    <row r="14419" ht="16"/>
    <row r="14420" ht="16"/>
    <row r="14421" ht="16"/>
    <row r="14422" ht="16"/>
    <row r="14423" ht="16"/>
    <row r="14424" ht="16"/>
    <row r="14425" ht="16"/>
    <row r="14426" ht="16"/>
    <row r="14427" ht="16"/>
    <row r="14428" ht="16"/>
    <row r="14429" ht="16"/>
    <row r="14430" ht="16"/>
    <row r="14431" ht="16"/>
    <row r="14432" ht="16"/>
    <row r="14433" ht="16"/>
    <row r="14434" ht="16"/>
    <row r="14435" ht="16"/>
    <row r="14436" ht="16"/>
    <row r="14437" ht="16"/>
    <row r="14438" ht="16"/>
    <row r="14439" ht="16"/>
    <row r="14440" ht="16"/>
    <row r="14441" ht="16"/>
    <row r="14442" ht="16"/>
    <row r="14443" ht="16"/>
    <row r="14444" ht="16"/>
    <row r="14445" ht="16"/>
    <row r="14446" ht="16"/>
    <row r="14447" ht="16"/>
    <row r="14448" ht="16"/>
    <row r="14449" ht="16"/>
    <row r="14450" ht="16"/>
    <row r="14451" ht="16"/>
    <row r="14452" ht="16"/>
    <row r="14453" ht="16"/>
    <row r="14454" ht="16"/>
    <row r="14455" ht="16"/>
    <row r="14456" ht="16"/>
    <row r="14457" ht="16"/>
    <row r="14458" ht="16"/>
    <row r="14459" ht="16"/>
    <row r="14460" ht="16"/>
    <row r="14461" ht="16"/>
    <row r="14462" ht="16"/>
    <row r="14463" ht="16"/>
    <row r="14464" ht="16"/>
    <row r="14465" ht="16"/>
    <row r="14466" ht="16"/>
    <row r="14467" ht="16"/>
    <row r="14468" ht="16"/>
    <row r="14469" ht="16"/>
    <row r="14470" ht="16"/>
    <row r="14471" ht="16"/>
    <row r="14472" ht="16"/>
    <row r="14473" ht="16"/>
    <row r="14474" ht="16"/>
    <row r="14475" ht="16"/>
    <row r="14476" ht="16"/>
    <row r="14477" ht="16"/>
    <row r="14478" ht="16"/>
    <row r="14479" ht="16"/>
    <row r="14480" ht="16"/>
    <row r="14481" ht="16"/>
    <row r="14482" ht="16"/>
    <row r="14483" ht="16"/>
    <row r="14484" ht="16"/>
    <row r="14485" ht="16"/>
    <row r="14486" ht="16"/>
    <row r="14487" ht="16"/>
    <row r="14488" ht="16"/>
    <row r="14489" ht="16"/>
    <row r="14490" ht="16"/>
    <row r="14491" ht="16"/>
    <row r="14492" ht="16"/>
    <row r="14493" ht="16"/>
    <row r="14494" ht="16"/>
    <row r="14495" ht="16"/>
    <row r="14496" ht="16"/>
    <row r="14497" ht="16"/>
    <row r="14498" ht="16"/>
    <row r="14499" ht="16"/>
    <row r="14500" ht="16"/>
    <row r="14501" ht="16"/>
    <row r="14502" ht="16"/>
    <row r="14503" ht="16"/>
    <row r="14504" ht="16"/>
    <row r="14505" ht="16"/>
    <row r="14506" ht="16"/>
    <row r="14507" ht="16"/>
    <row r="14508" ht="16"/>
    <row r="14509" ht="16"/>
    <row r="14510" ht="16"/>
    <row r="14511" ht="16"/>
    <row r="14512" ht="16"/>
    <row r="14513" ht="16"/>
    <row r="14514" ht="16"/>
    <row r="14515" ht="16"/>
    <row r="14516" ht="16"/>
    <row r="14517" ht="16"/>
    <row r="14518" ht="16"/>
    <row r="14519" ht="16"/>
    <row r="14520" ht="16"/>
    <row r="14521" ht="16"/>
    <row r="14522" ht="16"/>
    <row r="14523" ht="16"/>
    <row r="14524" ht="16"/>
    <row r="14525" ht="16"/>
    <row r="14526" ht="16"/>
    <row r="14527" ht="16"/>
    <row r="14528" ht="16"/>
    <row r="14529" ht="16"/>
    <row r="14530" ht="16"/>
    <row r="14531" ht="16"/>
    <row r="14532" ht="16"/>
    <row r="14533" ht="16"/>
    <row r="14534" ht="16"/>
    <row r="14535" ht="16"/>
    <row r="14536" ht="16"/>
    <row r="14537" ht="16"/>
    <row r="14538" ht="16"/>
    <row r="14539" ht="16"/>
    <row r="14540" ht="16"/>
    <row r="14541" ht="16"/>
    <row r="14542" ht="16"/>
    <row r="14543" ht="16"/>
    <row r="14544" ht="16"/>
    <row r="14545" ht="16"/>
    <row r="14546" ht="16"/>
    <row r="14547" ht="16"/>
    <row r="14548" ht="16"/>
    <row r="14549" ht="16"/>
    <row r="14550" ht="16"/>
    <row r="14551" ht="16"/>
    <row r="14552" ht="16"/>
    <row r="14553" ht="16"/>
    <row r="14554" ht="16"/>
    <row r="14555" ht="16"/>
    <row r="14556" ht="16"/>
    <row r="14557" ht="16"/>
    <row r="14558" ht="16"/>
    <row r="14559" ht="16"/>
    <row r="14560" ht="16"/>
    <row r="14561" ht="16"/>
    <row r="14562" ht="16"/>
    <row r="14563" ht="16"/>
    <row r="14564" ht="16"/>
    <row r="14565" ht="16"/>
    <row r="14566" ht="16"/>
    <row r="14567" ht="16"/>
    <row r="14568" ht="16"/>
    <row r="14569" ht="16"/>
    <row r="14570" ht="16"/>
    <row r="14571" ht="16"/>
    <row r="14572" ht="16"/>
    <row r="14573" ht="16"/>
    <row r="14574" ht="16"/>
    <row r="14575" ht="16"/>
    <row r="14576" ht="16"/>
    <row r="14577" ht="16"/>
    <row r="14578" ht="16"/>
    <row r="14579" ht="16"/>
    <row r="14580" ht="16"/>
    <row r="14581" ht="16"/>
    <row r="14582" ht="16"/>
    <row r="14583" ht="16"/>
    <row r="14584" ht="16"/>
    <row r="14585" ht="16"/>
    <row r="14586" ht="16"/>
    <row r="14587" ht="16"/>
    <row r="14588" ht="16"/>
    <row r="14589" ht="16"/>
    <row r="14590" ht="16"/>
    <row r="14591" ht="16"/>
    <row r="14592" ht="16"/>
    <row r="14593" ht="16"/>
    <row r="14594" ht="16"/>
    <row r="14595" ht="16"/>
    <row r="14596" ht="16"/>
    <row r="14597" ht="16"/>
    <row r="14598" ht="16"/>
    <row r="14599" ht="16"/>
    <row r="14600" ht="16"/>
    <row r="14601" ht="16"/>
    <row r="14602" ht="16"/>
    <row r="14603" ht="16"/>
    <row r="14604" ht="16"/>
    <row r="14605" ht="16"/>
    <row r="14606" ht="16"/>
    <row r="14607" ht="16"/>
    <row r="14608" ht="16"/>
    <row r="14609" ht="16"/>
    <row r="14610" ht="16"/>
    <row r="14611" ht="16"/>
    <row r="14612" ht="16"/>
    <row r="14613" ht="16"/>
    <row r="14614" ht="16"/>
    <row r="14615" ht="16"/>
    <row r="14616" ht="16"/>
    <row r="14617" ht="16"/>
    <row r="14618" ht="16"/>
    <row r="14619" ht="16"/>
    <row r="14620" ht="16"/>
    <row r="14621" ht="16"/>
    <row r="14622" ht="16"/>
    <row r="14623" ht="16"/>
    <row r="14624" ht="16"/>
    <row r="14625" ht="16"/>
    <row r="14626" ht="16"/>
    <row r="14627" ht="16"/>
    <row r="14628" ht="16"/>
    <row r="14629" ht="16"/>
    <row r="14630" ht="16"/>
    <row r="14631" ht="16"/>
    <row r="14632" ht="16"/>
    <row r="14633" ht="16"/>
    <row r="14634" ht="16"/>
    <row r="14635" ht="16"/>
    <row r="14636" ht="16"/>
    <row r="14637" ht="16"/>
    <row r="14638" ht="16"/>
    <row r="14639" ht="16"/>
    <row r="14640" ht="16"/>
    <row r="14641" ht="16"/>
    <row r="14642" ht="16"/>
    <row r="14643" ht="16"/>
    <row r="14644" ht="16"/>
    <row r="14645" ht="16"/>
    <row r="14646" ht="16"/>
    <row r="14647" ht="16"/>
    <row r="14648" ht="16"/>
    <row r="14649" ht="16"/>
    <row r="14650" ht="16"/>
    <row r="14651" ht="16"/>
    <row r="14652" ht="16"/>
    <row r="14653" ht="16"/>
    <row r="14654" ht="16"/>
    <row r="14655" ht="16"/>
    <row r="14656" ht="16"/>
    <row r="14657" ht="16"/>
    <row r="14658" ht="16"/>
    <row r="14659" ht="16"/>
    <row r="14660" ht="16"/>
    <row r="14661" ht="16"/>
    <row r="14662" ht="16"/>
    <row r="14663" ht="16"/>
    <row r="14664" ht="16"/>
    <row r="14665" ht="16"/>
    <row r="14666" ht="16"/>
    <row r="14667" ht="16"/>
    <row r="14668" ht="16"/>
    <row r="14669" ht="16"/>
    <row r="14670" ht="16"/>
    <row r="14671" ht="16"/>
    <row r="14672" ht="16"/>
    <row r="14673" ht="16"/>
    <row r="14674" ht="16"/>
    <row r="14675" ht="16"/>
    <row r="14676" ht="16"/>
    <row r="14677" ht="16"/>
    <row r="14678" ht="16"/>
    <row r="14679" ht="16"/>
    <row r="14680" ht="16"/>
    <row r="14681" ht="16"/>
    <row r="14682" ht="16"/>
    <row r="14683" ht="16"/>
    <row r="14684" ht="16"/>
    <row r="14685" ht="16"/>
    <row r="14686" ht="16"/>
    <row r="14687" ht="16"/>
    <row r="14688" ht="16"/>
    <row r="14689" ht="16"/>
    <row r="14690" ht="16"/>
    <row r="14691" ht="16"/>
    <row r="14692" ht="16"/>
    <row r="14693" ht="16"/>
    <row r="14694" ht="16"/>
    <row r="14695" ht="16"/>
    <row r="14696" ht="16"/>
    <row r="14697" ht="16"/>
    <row r="14698" ht="16"/>
    <row r="14699" ht="16"/>
    <row r="14700" ht="16"/>
    <row r="14701" ht="16"/>
    <row r="14702" ht="16"/>
    <row r="14703" ht="16"/>
    <row r="14704" ht="16"/>
    <row r="14705" ht="16"/>
    <row r="14706" ht="16"/>
    <row r="14707" ht="16"/>
    <row r="14708" ht="16"/>
    <row r="14709" ht="16"/>
    <row r="14710" ht="16"/>
    <row r="14711" ht="16"/>
    <row r="14712" ht="16"/>
    <row r="14713" ht="16"/>
    <row r="14714" ht="16"/>
    <row r="14715" ht="16"/>
    <row r="14716" ht="16"/>
    <row r="14717" ht="16"/>
    <row r="14718" ht="16"/>
    <row r="14719" ht="16"/>
    <row r="14720" ht="16"/>
    <row r="14721" ht="16"/>
    <row r="14722" ht="16"/>
    <row r="14723" ht="16"/>
    <row r="14724" ht="16"/>
    <row r="14725" ht="16"/>
    <row r="14726" ht="16"/>
    <row r="14727" ht="16"/>
    <row r="14728" ht="16"/>
    <row r="14729" ht="16"/>
    <row r="14730" ht="16"/>
    <row r="14731" ht="16"/>
    <row r="14732" ht="16"/>
    <row r="14733" ht="16"/>
    <row r="14734" ht="16"/>
    <row r="14735" ht="16"/>
    <row r="14736" ht="16"/>
    <row r="14737" ht="16"/>
    <row r="14738" ht="16"/>
    <row r="14739" ht="16"/>
    <row r="14740" ht="16"/>
    <row r="14741" ht="16"/>
    <row r="14742" ht="16"/>
    <row r="14743" ht="16"/>
    <row r="14744" ht="16"/>
    <row r="14745" ht="16"/>
    <row r="14746" ht="16"/>
    <row r="14747" ht="16"/>
    <row r="14748" ht="16"/>
    <row r="14749" ht="16"/>
    <row r="14750" ht="16"/>
    <row r="14751" ht="16"/>
    <row r="14752" ht="16"/>
    <row r="14753" ht="16"/>
    <row r="14754" ht="16"/>
    <row r="14755" ht="16"/>
    <row r="14756" ht="16"/>
    <row r="14757" ht="16"/>
    <row r="14758" ht="16"/>
    <row r="14759" ht="16"/>
    <row r="14760" ht="16"/>
    <row r="14761" ht="16"/>
    <row r="14762" ht="16"/>
    <row r="14763" ht="16"/>
    <row r="14764" ht="16"/>
    <row r="14765" ht="16"/>
    <row r="14766" ht="16"/>
    <row r="14767" ht="16"/>
    <row r="14768" ht="16"/>
    <row r="14769" ht="16"/>
    <row r="14770" ht="16"/>
    <row r="14771" ht="16"/>
    <row r="14772" ht="16"/>
    <row r="14773" ht="16"/>
    <row r="14774" ht="16"/>
    <row r="14775" ht="16"/>
    <row r="14776" ht="16"/>
    <row r="14777" ht="16"/>
    <row r="14778" ht="16"/>
    <row r="14779" ht="16"/>
    <row r="14780" ht="16"/>
    <row r="14781" ht="16"/>
    <row r="14782" ht="16"/>
    <row r="14783" ht="16"/>
    <row r="14784" ht="16"/>
    <row r="14785" ht="16"/>
    <row r="14786" ht="16"/>
    <row r="14787" ht="16"/>
    <row r="14788" ht="16"/>
    <row r="14789" ht="16"/>
    <row r="14790" ht="16"/>
    <row r="14791" ht="16"/>
    <row r="14792" ht="16"/>
    <row r="14793" ht="16"/>
    <row r="14794" ht="16"/>
    <row r="14795" ht="16"/>
    <row r="14796" ht="16"/>
    <row r="14797" ht="16"/>
    <row r="14798" ht="16"/>
    <row r="14799" ht="16"/>
    <row r="14800" ht="16"/>
    <row r="14801" ht="16"/>
    <row r="14802" ht="16"/>
    <row r="14803" ht="16"/>
    <row r="14804" ht="16"/>
    <row r="14805" ht="16"/>
    <row r="14806" ht="16"/>
    <row r="14807" ht="16"/>
    <row r="14808" ht="16"/>
    <row r="14809" ht="16"/>
    <row r="14810" ht="16"/>
    <row r="14811" ht="16"/>
    <row r="14812" ht="16"/>
    <row r="14813" ht="16"/>
    <row r="14814" ht="16"/>
    <row r="14815" ht="16"/>
    <row r="14816" ht="16"/>
    <row r="14817" ht="16"/>
    <row r="14818" ht="16"/>
    <row r="14819" ht="16"/>
    <row r="14820" ht="16"/>
    <row r="14821" ht="16"/>
    <row r="14822" ht="16"/>
    <row r="14823" ht="16"/>
    <row r="14824" ht="16"/>
    <row r="14825" ht="16"/>
    <row r="14826" ht="16"/>
    <row r="14827" ht="16"/>
    <row r="14828" ht="16"/>
    <row r="14829" ht="16"/>
    <row r="14830" ht="16"/>
    <row r="14831" ht="16"/>
    <row r="14832" ht="16"/>
    <row r="14833" ht="16"/>
    <row r="14834" ht="16"/>
    <row r="14835" ht="16"/>
    <row r="14836" ht="16"/>
    <row r="14837" ht="16"/>
    <row r="14838" ht="16"/>
    <row r="14839" ht="16"/>
    <row r="14840" ht="16"/>
    <row r="14841" ht="16"/>
    <row r="14842" ht="16"/>
    <row r="14843" ht="16"/>
    <row r="14844" ht="16"/>
    <row r="14845" ht="16"/>
    <row r="14846" ht="16"/>
    <row r="14847" ht="16"/>
    <row r="14848" ht="16"/>
    <row r="14849" ht="16"/>
    <row r="14850" ht="16"/>
    <row r="14851" ht="16"/>
    <row r="14852" ht="16"/>
    <row r="14853" ht="16"/>
    <row r="14854" ht="16"/>
    <row r="14855" ht="16"/>
    <row r="14856" ht="16"/>
    <row r="14857" ht="16"/>
    <row r="14858" ht="16"/>
    <row r="14859" ht="16"/>
    <row r="14860" ht="16"/>
    <row r="14861" ht="16"/>
    <row r="14862" ht="16"/>
    <row r="14863" ht="16"/>
    <row r="14864" ht="16"/>
    <row r="14865" ht="16"/>
    <row r="14866" ht="16"/>
    <row r="14867" ht="16"/>
    <row r="14868" ht="16"/>
    <row r="14869" ht="16"/>
    <row r="14870" ht="16"/>
    <row r="14871" ht="16"/>
    <row r="14872" ht="16"/>
    <row r="14873" ht="16"/>
    <row r="14874" ht="16"/>
    <row r="14875" ht="16"/>
    <row r="14876" ht="16"/>
    <row r="14877" ht="16"/>
    <row r="14878" ht="16"/>
    <row r="14879" ht="16"/>
    <row r="14880" ht="16"/>
    <row r="14881" ht="16"/>
    <row r="14882" ht="16"/>
    <row r="14883" ht="16"/>
    <row r="14884" ht="16"/>
    <row r="14885" ht="16"/>
    <row r="14886" ht="16"/>
    <row r="14887" ht="16"/>
    <row r="14888" ht="16"/>
    <row r="14889" ht="16"/>
    <row r="14890" ht="16"/>
    <row r="14891" ht="16"/>
    <row r="14892" ht="16"/>
    <row r="14893" ht="16"/>
    <row r="14894" ht="16"/>
    <row r="14895" ht="16"/>
    <row r="14896" ht="16"/>
    <row r="14897" ht="16"/>
    <row r="14898" ht="16"/>
    <row r="14899" ht="16"/>
    <row r="14900" ht="16"/>
    <row r="14901" ht="16"/>
    <row r="14902" ht="16"/>
    <row r="14903" ht="16"/>
    <row r="14904" ht="16"/>
    <row r="14905" ht="16"/>
    <row r="14906" ht="16"/>
    <row r="14907" ht="16"/>
    <row r="14908" ht="16"/>
    <row r="14909" ht="16"/>
    <row r="14910" ht="16"/>
    <row r="14911" ht="16"/>
    <row r="14912" ht="16"/>
    <row r="14913" ht="16"/>
    <row r="14914" ht="16"/>
    <row r="14915" ht="16"/>
    <row r="14916" ht="16"/>
    <row r="14917" ht="16"/>
    <row r="14918" ht="16"/>
    <row r="14919" ht="16"/>
    <row r="14920" ht="16"/>
    <row r="14921" ht="16"/>
    <row r="14922" ht="16"/>
    <row r="14923" ht="16"/>
    <row r="14924" ht="16"/>
    <row r="14925" ht="16"/>
    <row r="14926" ht="16"/>
    <row r="14927" ht="16"/>
    <row r="14928" ht="16"/>
    <row r="14929" ht="16"/>
    <row r="14930" ht="16"/>
    <row r="14931" ht="16"/>
    <row r="14932" ht="16"/>
    <row r="14933" ht="16"/>
    <row r="14934" ht="16"/>
    <row r="14935" ht="16"/>
    <row r="14936" ht="16"/>
    <row r="14937" ht="16"/>
    <row r="14938" ht="16"/>
    <row r="14939" ht="16"/>
    <row r="14940" ht="16"/>
    <row r="14941" ht="16"/>
    <row r="14942" ht="16"/>
    <row r="14943" ht="16"/>
    <row r="14944" ht="16"/>
    <row r="14945" ht="16"/>
    <row r="14946" ht="16"/>
    <row r="14947" ht="16"/>
    <row r="14948" ht="16"/>
    <row r="14949" ht="16"/>
    <row r="14950" ht="16"/>
    <row r="14951" ht="16"/>
    <row r="14952" ht="16"/>
    <row r="14953" ht="16"/>
    <row r="14954" ht="16"/>
    <row r="14955" ht="16"/>
    <row r="14956" ht="16"/>
    <row r="14957" ht="16"/>
    <row r="14958" ht="16"/>
    <row r="14959" ht="16"/>
    <row r="14960" ht="16"/>
    <row r="14961" ht="16"/>
    <row r="14962" ht="16"/>
    <row r="14963" ht="16"/>
    <row r="14964" ht="16"/>
    <row r="14965" ht="16"/>
    <row r="14966" ht="16"/>
    <row r="14967" ht="16"/>
    <row r="14968" ht="16"/>
    <row r="14969" ht="16"/>
    <row r="14970" ht="16"/>
    <row r="14971" ht="16"/>
    <row r="14972" ht="16"/>
    <row r="14973" ht="16"/>
    <row r="14974" ht="16"/>
    <row r="14975" ht="16"/>
    <row r="14976" ht="16"/>
    <row r="14977" ht="16"/>
    <row r="14978" ht="16"/>
    <row r="14979" ht="16"/>
    <row r="14980" ht="16"/>
    <row r="14981" ht="16"/>
    <row r="14982" ht="16"/>
    <row r="14983" ht="16"/>
    <row r="14984" ht="16"/>
    <row r="14985" ht="16"/>
    <row r="14986" ht="16"/>
    <row r="14987" ht="16"/>
    <row r="14988" ht="16"/>
    <row r="14989" ht="16"/>
    <row r="14990" ht="16"/>
    <row r="14991" ht="16"/>
    <row r="14992" ht="16"/>
    <row r="14993" ht="16"/>
    <row r="14994" ht="16"/>
    <row r="14995" ht="16"/>
    <row r="14996" ht="16"/>
    <row r="14997" ht="16"/>
    <row r="14998" ht="16"/>
    <row r="14999" ht="16"/>
    <row r="15000" ht="16"/>
    <row r="15001" ht="16"/>
    <row r="15002" ht="16"/>
    <row r="15003" ht="16"/>
    <row r="15004" ht="16"/>
    <row r="15005" ht="16"/>
    <row r="15006" ht="16"/>
    <row r="15007" ht="16"/>
    <row r="15008" ht="16"/>
    <row r="15009" ht="16"/>
    <row r="15010" ht="16"/>
    <row r="15011" ht="16"/>
    <row r="15012" ht="16"/>
    <row r="15013" ht="16"/>
    <row r="15014" ht="16"/>
    <row r="15015" ht="16"/>
    <row r="15016" ht="16"/>
    <row r="15017" ht="16"/>
    <row r="15018" ht="16"/>
    <row r="15019" ht="16"/>
    <row r="15020" ht="16"/>
    <row r="15021" ht="16"/>
    <row r="15022" ht="16"/>
    <row r="15023" ht="16"/>
    <row r="15024" ht="16"/>
    <row r="15025" ht="16"/>
    <row r="15026" ht="16"/>
    <row r="15027" ht="16"/>
    <row r="15028" ht="16"/>
    <row r="15029" ht="16"/>
    <row r="15030" ht="16"/>
    <row r="15031" ht="16"/>
    <row r="15032" ht="16"/>
    <row r="15033" ht="16"/>
    <row r="15034" ht="16"/>
    <row r="15035" ht="16"/>
    <row r="15036" ht="16"/>
    <row r="15037" ht="16"/>
    <row r="15038" ht="16"/>
    <row r="15039" ht="16"/>
    <row r="15040" ht="16"/>
    <row r="15041" ht="16"/>
    <row r="15042" ht="16"/>
    <row r="15043" ht="16"/>
    <row r="15044" ht="16"/>
    <row r="15045" ht="16"/>
    <row r="15046" ht="16"/>
    <row r="15047" ht="16"/>
    <row r="15048" ht="16"/>
    <row r="15049" ht="16"/>
    <row r="15050" ht="16"/>
    <row r="15051" ht="16"/>
    <row r="15052" ht="16"/>
    <row r="15053" ht="16"/>
    <row r="15054" ht="16"/>
    <row r="15055" ht="16"/>
    <row r="15056" ht="16"/>
    <row r="15057" ht="16"/>
    <row r="15058" ht="16"/>
    <row r="15059" ht="16"/>
    <row r="15060" ht="16"/>
    <row r="15061" ht="16"/>
    <row r="15062" ht="16"/>
    <row r="15063" ht="16"/>
    <row r="15064" ht="16"/>
    <row r="15065" ht="16"/>
    <row r="15066" ht="16"/>
    <row r="15067" ht="16"/>
    <row r="15068" ht="16"/>
    <row r="15069" ht="16"/>
    <row r="15070" ht="16"/>
    <row r="15071" ht="16"/>
    <row r="15072" ht="16"/>
    <row r="15073" ht="16"/>
    <row r="15074" ht="16"/>
    <row r="15075" ht="16"/>
    <row r="15076" ht="16"/>
    <row r="15077" ht="16"/>
    <row r="15078" ht="16"/>
    <row r="15079" ht="16"/>
    <row r="15080" ht="16"/>
    <row r="15081" ht="16"/>
    <row r="15082" ht="16"/>
    <row r="15083" ht="16"/>
    <row r="15084" ht="16"/>
    <row r="15085" ht="16"/>
    <row r="15086" ht="16"/>
    <row r="15087" ht="16"/>
    <row r="15088" ht="16"/>
    <row r="15089" ht="16"/>
    <row r="15090" ht="16"/>
    <row r="15091" ht="16"/>
    <row r="15092" ht="16"/>
    <row r="15093" ht="16"/>
    <row r="15094" ht="16"/>
    <row r="15095" ht="16"/>
    <row r="15096" ht="16"/>
    <row r="15097" ht="16"/>
    <row r="15098" ht="16"/>
    <row r="15099" ht="16"/>
    <row r="15100" ht="16"/>
    <row r="15101" ht="16"/>
    <row r="15102" ht="16"/>
    <row r="15103" ht="16"/>
    <row r="15104" ht="16"/>
    <row r="15105" ht="16"/>
    <row r="15106" ht="16"/>
    <row r="15107" ht="16"/>
    <row r="15108" ht="16"/>
    <row r="15109" ht="16"/>
    <row r="15110" ht="16"/>
    <row r="15111" ht="16"/>
    <row r="15112" ht="16"/>
    <row r="15113" ht="16"/>
    <row r="15114" ht="16"/>
    <row r="15115" ht="16"/>
    <row r="15116" ht="16"/>
    <row r="15117" ht="16"/>
    <row r="15118" ht="16"/>
    <row r="15119" ht="16"/>
    <row r="15120" ht="16"/>
    <row r="15121" ht="16"/>
    <row r="15122" ht="16"/>
    <row r="15123" ht="16"/>
    <row r="15124" ht="16"/>
    <row r="15125" ht="16"/>
    <row r="15126" ht="16"/>
    <row r="15127" ht="16"/>
    <row r="15128" ht="16"/>
    <row r="15129" ht="16"/>
    <row r="15130" ht="16"/>
    <row r="15131" ht="16"/>
    <row r="15132" ht="16"/>
    <row r="15133" ht="16"/>
    <row r="15134" ht="16"/>
    <row r="15135" ht="16"/>
    <row r="15136" ht="16"/>
    <row r="15137" ht="16"/>
    <row r="15138" ht="16"/>
    <row r="15139" ht="16"/>
    <row r="15140" ht="16"/>
    <row r="15141" ht="16"/>
    <row r="15142" ht="16"/>
    <row r="15143" ht="16"/>
    <row r="15144" ht="16"/>
    <row r="15145" ht="16"/>
    <row r="15146" ht="16"/>
    <row r="15147" ht="16"/>
    <row r="15148" ht="16"/>
    <row r="15149" ht="16"/>
    <row r="15150" ht="16"/>
    <row r="15151" ht="16"/>
    <row r="15152" ht="16"/>
    <row r="15153" ht="16"/>
    <row r="15154" ht="16"/>
    <row r="15155" ht="16"/>
    <row r="15156" ht="16"/>
    <row r="15157" ht="16"/>
    <row r="15158" ht="16"/>
    <row r="15159" ht="16"/>
    <row r="15160" ht="16"/>
    <row r="15161" ht="16"/>
    <row r="15162" ht="16"/>
    <row r="15163" ht="16"/>
    <row r="15164" ht="16"/>
    <row r="15165" ht="16"/>
    <row r="15166" ht="16"/>
    <row r="15167" ht="16"/>
    <row r="15168" ht="16"/>
    <row r="15169" ht="16"/>
    <row r="15170" ht="16"/>
    <row r="15171" ht="16"/>
    <row r="15172" ht="16"/>
    <row r="15173" ht="16"/>
    <row r="15174" ht="16"/>
    <row r="15175" ht="16"/>
    <row r="15176" ht="16"/>
    <row r="15177" ht="16"/>
    <row r="15178" ht="16"/>
    <row r="15179" ht="16"/>
    <row r="15180" ht="16"/>
    <row r="15181" ht="16"/>
    <row r="15182" ht="16"/>
    <row r="15183" ht="16"/>
    <row r="15184" ht="16"/>
    <row r="15185" ht="16"/>
    <row r="15186" ht="16"/>
    <row r="15187" ht="16"/>
    <row r="15188" ht="16"/>
    <row r="15189" ht="16"/>
    <row r="15190" ht="16"/>
    <row r="15191" ht="16"/>
    <row r="15192" ht="16"/>
    <row r="15193" ht="16"/>
    <row r="15194" ht="16"/>
    <row r="15195" ht="16"/>
    <row r="15196" ht="16"/>
    <row r="15197" ht="16"/>
    <row r="15198" ht="16"/>
    <row r="15199" ht="16"/>
    <row r="15200" ht="16"/>
    <row r="15201" ht="16"/>
    <row r="15202" ht="16"/>
    <row r="15203" ht="16"/>
    <row r="15204" ht="16"/>
    <row r="15205" ht="16"/>
    <row r="15206" ht="16"/>
    <row r="15207" ht="16"/>
    <row r="15208" ht="16"/>
    <row r="15209" ht="16"/>
    <row r="15210" ht="16"/>
    <row r="15211" ht="16"/>
    <row r="15212" ht="16"/>
    <row r="15213" ht="16"/>
    <row r="15214" ht="16"/>
    <row r="15215" ht="16"/>
    <row r="15216" ht="16"/>
    <row r="15217" ht="16"/>
    <row r="15218" ht="16"/>
    <row r="15219" ht="16"/>
    <row r="15220" ht="16"/>
    <row r="15221" ht="16"/>
    <row r="15222" ht="16"/>
    <row r="15223" ht="16"/>
    <row r="15224" ht="16"/>
    <row r="15225" ht="16"/>
    <row r="15226" ht="16"/>
    <row r="15227" ht="16"/>
    <row r="15228" ht="16"/>
    <row r="15229" ht="16"/>
    <row r="15230" ht="16"/>
    <row r="15231" ht="16"/>
    <row r="15232" ht="16"/>
    <row r="15233" ht="16"/>
    <row r="15234" ht="16"/>
    <row r="15235" ht="16"/>
    <row r="15236" ht="16"/>
    <row r="15237" ht="16"/>
    <row r="15238" ht="16"/>
    <row r="15239" ht="16"/>
    <row r="15240" ht="16"/>
    <row r="15241" ht="16"/>
    <row r="15242" ht="16"/>
    <row r="15243" ht="16"/>
    <row r="15244" ht="16"/>
    <row r="15245" ht="16"/>
    <row r="15246" ht="16"/>
    <row r="15247" ht="16"/>
    <row r="15248" ht="16"/>
    <row r="15249" ht="16"/>
    <row r="15250" ht="16"/>
    <row r="15251" ht="16"/>
    <row r="15252" ht="16"/>
    <row r="15253" ht="16"/>
    <row r="15254" ht="16"/>
    <row r="15255" ht="16"/>
    <row r="15256" ht="16"/>
    <row r="15257" ht="16"/>
    <row r="15258" ht="16"/>
    <row r="15259" ht="16"/>
    <row r="15260" ht="16"/>
    <row r="15261" ht="16"/>
    <row r="15262" ht="16"/>
    <row r="15263" ht="16"/>
    <row r="15264" ht="16"/>
    <row r="15265" ht="16"/>
    <row r="15266" ht="16"/>
    <row r="15267" ht="16"/>
    <row r="15268" ht="16"/>
    <row r="15269" ht="16"/>
    <row r="15270" ht="16"/>
    <row r="15271" ht="16"/>
    <row r="15272" ht="16"/>
    <row r="15273" ht="16"/>
    <row r="15274" ht="16"/>
    <row r="15275" ht="16"/>
    <row r="15276" ht="16"/>
    <row r="15277" ht="16"/>
    <row r="15278" ht="16"/>
    <row r="15279" ht="16"/>
    <row r="15280" ht="16"/>
    <row r="15281" ht="16"/>
    <row r="15282" ht="16"/>
    <row r="15283" ht="16"/>
    <row r="15284" ht="16"/>
    <row r="15285" ht="16"/>
    <row r="15286" ht="16"/>
    <row r="15287" ht="16"/>
    <row r="15288" ht="16"/>
    <row r="15289" ht="16"/>
    <row r="15290" ht="16"/>
    <row r="15291" ht="16"/>
    <row r="15292" ht="16"/>
    <row r="15293" ht="16"/>
    <row r="15294" ht="16"/>
    <row r="15295" ht="16"/>
    <row r="15296" ht="16"/>
    <row r="15297" ht="16"/>
    <row r="15298" ht="16"/>
    <row r="15299" ht="16"/>
    <row r="15300" ht="16"/>
    <row r="15301" ht="16"/>
    <row r="15302" ht="16"/>
    <row r="15303" ht="16"/>
    <row r="15304" ht="16"/>
    <row r="15305" ht="16"/>
    <row r="15306" ht="16"/>
    <row r="15307" ht="16"/>
    <row r="15308" ht="16"/>
    <row r="15309" ht="16"/>
    <row r="15310" ht="16"/>
    <row r="15311" ht="16"/>
    <row r="15312" ht="16"/>
    <row r="15313" ht="16"/>
    <row r="15314" ht="16"/>
    <row r="15315" ht="16"/>
    <row r="15316" ht="16"/>
    <row r="15317" ht="16"/>
    <row r="15318" ht="16"/>
    <row r="15319" ht="16"/>
    <row r="15320" ht="16"/>
    <row r="15321" ht="16"/>
    <row r="15322" ht="16"/>
    <row r="15323" ht="16"/>
    <row r="15324" ht="16"/>
    <row r="15325" ht="16"/>
    <row r="15326" ht="16"/>
    <row r="15327" ht="16"/>
    <row r="15328" ht="16"/>
    <row r="15329" ht="16"/>
    <row r="15330" ht="16"/>
    <row r="15331" ht="16"/>
    <row r="15332" ht="16"/>
    <row r="15333" ht="16"/>
    <row r="15334" ht="16"/>
    <row r="15335" ht="16"/>
    <row r="15336" ht="16"/>
    <row r="15337" ht="16"/>
    <row r="15338" ht="16"/>
    <row r="15339" ht="16"/>
    <row r="15340" ht="16"/>
    <row r="15341" ht="16"/>
    <row r="15342" ht="16"/>
    <row r="15343" ht="16"/>
    <row r="15344" ht="16"/>
    <row r="15345" ht="16"/>
    <row r="15346" ht="16"/>
    <row r="15347" ht="16"/>
    <row r="15348" ht="16"/>
    <row r="15349" ht="16"/>
    <row r="15350" ht="16"/>
    <row r="15351" ht="16"/>
    <row r="15352" ht="16"/>
    <row r="15353" ht="16"/>
    <row r="15354" ht="16"/>
    <row r="15355" ht="16"/>
    <row r="15356" ht="16"/>
    <row r="15357" ht="16"/>
    <row r="15358" ht="16"/>
    <row r="15359" ht="16"/>
    <row r="15360" ht="16"/>
    <row r="15361" ht="16"/>
    <row r="15362" ht="16"/>
    <row r="15363" ht="16"/>
    <row r="15364" ht="16"/>
    <row r="15365" ht="16"/>
    <row r="15366" ht="16"/>
    <row r="15367" ht="16"/>
    <row r="15368" ht="16"/>
    <row r="15369" ht="16"/>
    <row r="15370" ht="16"/>
    <row r="15371" ht="16"/>
    <row r="15372" ht="16"/>
    <row r="15373" ht="16"/>
    <row r="15374" ht="16"/>
    <row r="15375" ht="16"/>
    <row r="15376" ht="16"/>
    <row r="15377" ht="16"/>
    <row r="15378" ht="16"/>
    <row r="15379" ht="16"/>
    <row r="15380" ht="16"/>
    <row r="15381" ht="16"/>
    <row r="15382" ht="16"/>
    <row r="15383" ht="16"/>
    <row r="15384" ht="16"/>
    <row r="15385" ht="16"/>
    <row r="15386" ht="16"/>
    <row r="15387" ht="16"/>
    <row r="15388" ht="16"/>
    <row r="15389" ht="16"/>
    <row r="15390" ht="16"/>
    <row r="15391" ht="16"/>
    <row r="15392" ht="16"/>
    <row r="15393" ht="16"/>
    <row r="15394" ht="16"/>
    <row r="15395" ht="16"/>
    <row r="15396" ht="16"/>
    <row r="15397" ht="16"/>
    <row r="15398" ht="16"/>
    <row r="15399" ht="16"/>
    <row r="15400" ht="16"/>
    <row r="15401" ht="16"/>
    <row r="15402" ht="16"/>
    <row r="15403" ht="16"/>
    <row r="15404" ht="16"/>
    <row r="15405" ht="16"/>
    <row r="15406" ht="16"/>
    <row r="15407" ht="16"/>
    <row r="15408" ht="16"/>
    <row r="15409" ht="16"/>
    <row r="15410" ht="16"/>
    <row r="15411" ht="16"/>
    <row r="15412" ht="16"/>
    <row r="15413" ht="16"/>
    <row r="15414" ht="16"/>
    <row r="15415" ht="16"/>
    <row r="15416" ht="16"/>
    <row r="15417" ht="16"/>
    <row r="15418" ht="16"/>
    <row r="15419" ht="16"/>
    <row r="15420" ht="16"/>
    <row r="15421" ht="16"/>
    <row r="15422" ht="16"/>
    <row r="15423" ht="16"/>
    <row r="15424" ht="16"/>
    <row r="15425" ht="16"/>
    <row r="15426" ht="16"/>
    <row r="15427" ht="16"/>
    <row r="15428" ht="16"/>
    <row r="15429" ht="16"/>
    <row r="15430" ht="16"/>
    <row r="15431" ht="16"/>
    <row r="15432" ht="16"/>
    <row r="15433" ht="16"/>
    <row r="15434" ht="16"/>
    <row r="15435" ht="16"/>
    <row r="15436" ht="16"/>
    <row r="15437" ht="16"/>
    <row r="15438" ht="16"/>
    <row r="15439" ht="16"/>
    <row r="15440" ht="16"/>
    <row r="15441" ht="16"/>
    <row r="15442" ht="16"/>
    <row r="15443" ht="16"/>
    <row r="15444" ht="16"/>
    <row r="15445" ht="16"/>
    <row r="15446" ht="16"/>
    <row r="15447" ht="16"/>
    <row r="15448" ht="16"/>
    <row r="15449" ht="16"/>
    <row r="15450" ht="16"/>
    <row r="15451" ht="16"/>
    <row r="15452" ht="16"/>
    <row r="15453" ht="16"/>
    <row r="15454" ht="16"/>
    <row r="15455" ht="16"/>
    <row r="15456" ht="16"/>
    <row r="15457" ht="16"/>
    <row r="15458" ht="16"/>
    <row r="15459" ht="16"/>
    <row r="15460" ht="16"/>
    <row r="15461" ht="16"/>
    <row r="15462" ht="16"/>
    <row r="15463" ht="16"/>
    <row r="15464" ht="16"/>
    <row r="15465" ht="16"/>
    <row r="15466" ht="16"/>
    <row r="15467" ht="16"/>
    <row r="15468" ht="16"/>
    <row r="15469" ht="16"/>
    <row r="15470" ht="16"/>
    <row r="15471" ht="16"/>
    <row r="15472" ht="16"/>
    <row r="15473" ht="16"/>
    <row r="15474" ht="16"/>
    <row r="15475" ht="16"/>
    <row r="15476" ht="16"/>
    <row r="15477" ht="16"/>
    <row r="15478" ht="16"/>
    <row r="15479" ht="16"/>
    <row r="15480" ht="16"/>
    <row r="15481" ht="16"/>
    <row r="15482" ht="16"/>
    <row r="15483" ht="16"/>
    <row r="15484" ht="16"/>
    <row r="15485" ht="16"/>
    <row r="15486" ht="16"/>
    <row r="15487" ht="16"/>
    <row r="15488" ht="16"/>
    <row r="15489" ht="16"/>
    <row r="15490" ht="16"/>
    <row r="15491" ht="16"/>
    <row r="15492" ht="16"/>
    <row r="15493" ht="16"/>
    <row r="15494" ht="16"/>
    <row r="15495" ht="16"/>
    <row r="15496" ht="16"/>
    <row r="15497" ht="16"/>
    <row r="15498" ht="16"/>
    <row r="15499" ht="16"/>
    <row r="15500" ht="16"/>
    <row r="15501" ht="16"/>
    <row r="15502" ht="16"/>
    <row r="15503" ht="16"/>
    <row r="15504" ht="16"/>
    <row r="15505" ht="16"/>
    <row r="15506" ht="16"/>
    <row r="15507" ht="16"/>
    <row r="15508" ht="16"/>
    <row r="15509" ht="16"/>
    <row r="15510" ht="16"/>
    <row r="15511" ht="16"/>
    <row r="15512" ht="16"/>
    <row r="15513" ht="16"/>
    <row r="15514" ht="16"/>
    <row r="15515" ht="16"/>
    <row r="15516" ht="16"/>
    <row r="15517" ht="16"/>
    <row r="15518" ht="16"/>
    <row r="15519" ht="16"/>
    <row r="15520" ht="16"/>
    <row r="15521" ht="16"/>
    <row r="15522" ht="16"/>
    <row r="15523" ht="16"/>
    <row r="15524" ht="16"/>
    <row r="15525" ht="16"/>
    <row r="15526" ht="16"/>
    <row r="15527" ht="16"/>
    <row r="15528" ht="16"/>
    <row r="15529" ht="16"/>
    <row r="15530" ht="16"/>
    <row r="15531" ht="16"/>
    <row r="15532" ht="16"/>
    <row r="15533" ht="16"/>
    <row r="15534" ht="16"/>
    <row r="15535" ht="16"/>
    <row r="15536" ht="16"/>
    <row r="15537" ht="16"/>
    <row r="15538" ht="16"/>
    <row r="15539" ht="16"/>
    <row r="15540" ht="16"/>
    <row r="15541" ht="16"/>
    <row r="15542" ht="16"/>
    <row r="15543" ht="16"/>
    <row r="15544" ht="16"/>
    <row r="15545" ht="16"/>
    <row r="15546" ht="16"/>
    <row r="15547" ht="16"/>
    <row r="15548" ht="16"/>
    <row r="15549" ht="16"/>
    <row r="15550" ht="16"/>
    <row r="15551" ht="16"/>
    <row r="15552" ht="16"/>
    <row r="15553" ht="16"/>
    <row r="15554" ht="16"/>
    <row r="15555" ht="16"/>
    <row r="15556" ht="16"/>
    <row r="15557" ht="16"/>
    <row r="15558" ht="16"/>
    <row r="15559" ht="16"/>
    <row r="15560" ht="16"/>
    <row r="15561" ht="16"/>
    <row r="15562" ht="16"/>
    <row r="15563" ht="16"/>
    <row r="15564" ht="16"/>
    <row r="15565" ht="16"/>
    <row r="15566" ht="16"/>
    <row r="15567" ht="16"/>
    <row r="15568" ht="16"/>
    <row r="15569" ht="16"/>
    <row r="15570" ht="16"/>
    <row r="15571" ht="16"/>
    <row r="15572" ht="16"/>
    <row r="15573" ht="16"/>
    <row r="15574" ht="16"/>
    <row r="15575" ht="16"/>
    <row r="15576" ht="16"/>
    <row r="15577" ht="16"/>
    <row r="15578" ht="16"/>
    <row r="15579" ht="16"/>
    <row r="15580" ht="16"/>
    <row r="15581" ht="16"/>
    <row r="15582" ht="16"/>
    <row r="15583" ht="16"/>
    <row r="15584" ht="16"/>
    <row r="15585" ht="16"/>
    <row r="15586" ht="16"/>
    <row r="15587" ht="16"/>
    <row r="15588" ht="16"/>
    <row r="15589" ht="16"/>
    <row r="15590" ht="16"/>
    <row r="15591" ht="16"/>
    <row r="15592" ht="16"/>
    <row r="15593" ht="16"/>
    <row r="15594" ht="16"/>
    <row r="15595" ht="16"/>
    <row r="15596" ht="16"/>
    <row r="15597" ht="16"/>
    <row r="15598" ht="16"/>
    <row r="15599" ht="16"/>
    <row r="15600" ht="16"/>
    <row r="15601" ht="16"/>
    <row r="15602" ht="16"/>
    <row r="15603" ht="16"/>
    <row r="15604" ht="16"/>
    <row r="15605" ht="16"/>
    <row r="15606" ht="16"/>
    <row r="15607" ht="16"/>
    <row r="15608" ht="16"/>
    <row r="15609" ht="16"/>
    <row r="15610" ht="16"/>
    <row r="15611" ht="16"/>
    <row r="15612" ht="16"/>
    <row r="15613" ht="16"/>
    <row r="15614" ht="16"/>
    <row r="15615" ht="16"/>
    <row r="15616" ht="16"/>
    <row r="15617" ht="16"/>
    <row r="15618" ht="16"/>
    <row r="15619" ht="16"/>
    <row r="15620" ht="16"/>
    <row r="15621" ht="16"/>
    <row r="15622" ht="16"/>
    <row r="15623" ht="16"/>
    <row r="15624" ht="16"/>
    <row r="15625" ht="16"/>
    <row r="15626" ht="16"/>
    <row r="15627" ht="16"/>
    <row r="15628" ht="16"/>
    <row r="15629" ht="16"/>
    <row r="15630" ht="16"/>
    <row r="15631" ht="16"/>
    <row r="15632" ht="16"/>
    <row r="15633" ht="16"/>
    <row r="15634" ht="16"/>
    <row r="15635" ht="16"/>
    <row r="15636" ht="16"/>
    <row r="15637" ht="16"/>
    <row r="15638" ht="16"/>
    <row r="15639" ht="16"/>
    <row r="15640" ht="16"/>
    <row r="15641" ht="16"/>
    <row r="15642" ht="16"/>
    <row r="15643" ht="16"/>
    <row r="15644" ht="16"/>
    <row r="15645" ht="16"/>
    <row r="15646" ht="16"/>
    <row r="15647" ht="16"/>
    <row r="15648" ht="16"/>
    <row r="15649" ht="16"/>
    <row r="15650" ht="16"/>
    <row r="15651" ht="16"/>
    <row r="15652" ht="16"/>
    <row r="15653" ht="16"/>
    <row r="15654" ht="16"/>
    <row r="15655" ht="16"/>
    <row r="15656" ht="16"/>
    <row r="15657" ht="16"/>
    <row r="15658" ht="16"/>
    <row r="15659" ht="16"/>
    <row r="15660" ht="16"/>
    <row r="15661" ht="16"/>
    <row r="15662" ht="16"/>
    <row r="15663" ht="16"/>
    <row r="15664" ht="16"/>
    <row r="15665" ht="16"/>
    <row r="15666" ht="16"/>
    <row r="15667" ht="16"/>
    <row r="15668" ht="16"/>
    <row r="15669" ht="16"/>
    <row r="15670" ht="16"/>
    <row r="15671" ht="16"/>
    <row r="15672" ht="16"/>
    <row r="15673" ht="16"/>
    <row r="15674" ht="16"/>
    <row r="15675" ht="16"/>
    <row r="15676" ht="16"/>
    <row r="15677" ht="16"/>
    <row r="15678" ht="16"/>
    <row r="15679" ht="16"/>
    <row r="15680" ht="16"/>
    <row r="15681" ht="16"/>
    <row r="15682" ht="16"/>
    <row r="15683" ht="16"/>
    <row r="15684" ht="16"/>
    <row r="15685" ht="16"/>
    <row r="15686" ht="16"/>
    <row r="15687" ht="16"/>
    <row r="15688" ht="16"/>
    <row r="15689" ht="16"/>
    <row r="15690" ht="16"/>
    <row r="15691" ht="16"/>
    <row r="15692" ht="16"/>
    <row r="15693" ht="16"/>
    <row r="15694" ht="16"/>
    <row r="15695" ht="16"/>
    <row r="15696" ht="16"/>
    <row r="15697" ht="16"/>
    <row r="15698" ht="16"/>
    <row r="15699" ht="16"/>
    <row r="15700" ht="16"/>
    <row r="15701" ht="16"/>
    <row r="15702" ht="16"/>
    <row r="15703" ht="16"/>
    <row r="15704" ht="16"/>
    <row r="15705" ht="16"/>
    <row r="15706" ht="16"/>
    <row r="15707" ht="16"/>
    <row r="15708" ht="16"/>
    <row r="15709" ht="16"/>
    <row r="15710" ht="16"/>
    <row r="15711" ht="16"/>
    <row r="15712" ht="16"/>
    <row r="15713" ht="16"/>
    <row r="15714" ht="16"/>
    <row r="15715" ht="16"/>
    <row r="15716" ht="16"/>
    <row r="15717" ht="16"/>
    <row r="15718" ht="16"/>
    <row r="15719" ht="16"/>
    <row r="15720" ht="16"/>
    <row r="15721" ht="16"/>
    <row r="15722" ht="16"/>
    <row r="15723" ht="16"/>
    <row r="15724" ht="16"/>
    <row r="15725" ht="16"/>
    <row r="15726" ht="16"/>
    <row r="15727" ht="16"/>
    <row r="15728" ht="16"/>
    <row r="15729" ht="16"/>
    <row r="15730" ht="16"/>
    <row r="15731" ht="16"/>
    <row r="15732" ht="16"/>
    <row r="15733" ht="16"/>
    <row r="15734" ht="16"/>
    <row r="15735" ht="16"/>
    <row r="15736" ht="16"/>
    <row r="15737" ht="16"/>
    <row r="15738" ht="16"/>
    <row r="15739" ht="16"/>
    <row r="15740" ht="16"/>
    <row r="15741" ht="16"/>
    <row r="15742" ht="16"/>
    <row r="15743" ht="16"/>
    <row r="15744" ht="16"/>
    <row r="15745" ht="16"/>
    <row r="15746" ht="16"/>
    <row r="15747" ht="16"/>
    <row r="15748" ht="16"/>
    <row r="15749" ht="16"/>
    <row r="15750" ht="16"/>
    <row r="15751" ht="16"/>
    <row r="15752" ht="16"/>
    <row r="15753" ht="16"/>
    <row r="15754" ht="16"/>
    <row r="15755" ht="16"/>
    <row r="15756" ht="16"/>
    <row r="15757" ht="16"/>
    <row r="15758" ht="16"/>
    <row r="15759" ht="16"/>
    <row r="15760" ht="16"/>
    <row r="15761" ht="16"/>
    <row r="15762" ht="16"/>
    <row r="15763" ht="16"/>
    <row r="15764" ht="16"/>
    <row r="15765" ht="16"/>
    <row r="15766" ht="16"/>
    <row r="15767" ht="16"/>
    <row r="15768" ht="16"/>
    <row r="15769" ht="16"/>
    <row r="15770" ht="16"/>
    <row r="15771" ht="16"/>
    <row r="15772" ht="16"/>
    <row r="15773" ht="16"/>
    <row r="15774" ht="16"/>
    <row r="15775" ht="16"/>
    <row r="15776" ht="16"/>
    <row r="15777" ht="16"/>
    <row r="15778" ht="16"/>
    <row r="15779" ht="16"/>
    <row r="15780" ht="16"/>
    <row r="15781" ht="16"/>
    <row r="15782" ht="16"/>
    <row r="15783" ht="16"/>
    <row r="15784" ht="16"/>
    <row r="15785" ht="16"/>
    <row r="15786" ht="16"/>
    <row r="15787" ht="16"/>
    <row r="15788" ht="16"/>
    <row r="15789" ht="16"/>
    <row r="15790" ht="16"/>
    <row r="15791" ht="16"/>
    <row r="15792" ht="16"/>
    <row r="15793" ht="16"/>
    <row r="15794" ht="16"/>
    <row r="15795" ht="16"/>
    <row r="15796" ht="16"/>
    <row r="15797" ht="16"/>
    <row r="15798" ht="16"/>
    <row r="15799" ht="16"/>
    <row r="15800" ht="16"/>
    <row r="15801" ht="16"/>
    <row r="15802" ht="16"/>
    <row r="15803" ht="16"/>
    <row r="15804" ht="16"/>
    <row r="15805" ht="16"/>
    <row r="15806" ht="16"/>
    <row r="15807" ht="16"/>
    <row r="15808" ht="16"/>
    <row r="15809" ht="16"/>
    <row r="15810" ht="16"/>
    <row r="15811" ht="16"/>
    <row r="15812" ht="16"/>
    <row r="15813" ht="16"/>
    <row r="15814" ht="16"/>
    <row r="15815" ht="16"/>
    <row r="15816" ht="16"/>
    <row r="15817" ht="16"/>
    <row r="15818" ht="16"/>
    <row r="15819" ht="16"/>
    <row r="15820" ht="16"/>
    <row r="15821" ht="16"/>
    <row r="15822" ht="16"/>
    <row r="15823" ht="16"/>
    <row r="15824" ht="16"/>
    <row r="15825" ht="16"/>
    <row r="15826" ht="16"/>
    <row r="15827" ht="16"/>
    <row r="15828" ht="16"/>
    <row r="15829" ht="16"/>
    <row r="15830" ht="16"/>
    <row r="15831" ht="16"/>
    <row r="15832" ht="16"/>
    <row r="15833" ht="16"/>
    <row r="15834" ht="16"/>
    <row r="15835" ht="16"/>
    <row r="15836" ht="16"/>
    <row r="15837" ht="16"/>
    <row r="15838" ht="16"/>
    <row r="15839" ht="16"/>
    <row r="15840" ht="16"/>
    <row r="15841" ht="16"/>
    <row r="15842" ht="16"/>
    <row r="15843" ht="16"/>
    <row r="15844" ht="16"/>
    <row r="15845" ht="16"/>
    <row r="15846" ht="16"/>
    <row r="15847" ht="16"/>
    <row r="15848" ht="16"/>
    <row r="15849" ht="16"/>
    <row r="15850" ht="16"/>
    <row r="15851" ht="16"/>
    <row r="15852" ht="16"/>
    <row r="15853" ht="16"/>
    <row r="15854" ht="16"/>
    <row r="15855" ht="16"/>
    <row r="15856" ht="16"/>
    <row r="15857" ht="16"/>
    <row r="15858" ht="16"/>
    <row r="15859" ht="16"/>
    <row r="15860" ht="16"/>
    <row r="15861" ht="16"/>
    <row r="15862" ht="16"/>
    <row r="15863" ht="16"/>
    <row r="15864" ht="16"/>
    <row r="15865" ht="16"/>
    <row r="15866" ht="16"/>
    <row r="15867" ht="16"/>
    <row r="15868" ht="16"/>
    <row r="15869" ht="16"/>
    <row r="15870" ht="16"/>
    <row r="15871" ht="16"/>
    <row r="15872" ht="16"/>
    <row r="15873" ht="16"/>
    <row r="15874" ht="16"/>
    <row r="15875" ht="16"/>
    <row r="15876" ht="16"/>
    <row r="15877" ht="16"/>
    <row r="15878" ht="16"/>
    <row r="15879" ht="16"/>
    <row r="15880" ht="16"/>
    <row r="15881" ht="16"/>
    <row r="15882" ht="16"/>
    <row r="15883" ht="16"/>
    <row r="15884" ht="16"/>
    <row r="15885" ht="16"/>
    <row r="15886" ht="16"/>
    <row r="15887" ht="16"/>
    <row r="15888" ht="16"/>
    <row r="15889" ht="16"/>
    <row r="15890" ht="16"/>
    <row r="15891" ht="16"/>
    <row r="15892" ht="16"/>
    <row r="15893" ht="16"/>
    <row r="15894" ht="16"/>
    <row r="15895" ht="16"/>
    <row r="15896" ht="16"/>
    <row r="15897" ht="16"/>
    <row r="15898" ht="16"/>
    <row r="15899" ht="16"/>
    <row r="15900" ht="16"/>
    <row r="15901" ht="16"/>
    <row r="15902" ht="16"/>
    <row r="15903" ht="16"/>
    <row r="15904" ht="16"/>
    <row r="15905" ht="16"/>
    <row r="15906" ht="16"/>
    <row r="15907" ht="16"/>
    <row r="15908" ht="16"/>
    <row r="15909" ht="16"/>
    <row r="15910" ht="16"/>
    <row r="15911" ht="16"/>
    <row r="15912" ht="16"/>
    <row r="15913" ht="16"/>
    <row r="15914" ht="16"/>
    <row r="15915" ht="16"/>
    <row r="15916" ht="16"/>
    <row r="15917" ht="16"/>
    <row r="15918" ht="16"/>
    <row r="15919" ht="16"/>
    <row r="15920" ht="16"/>
    <row r="15921" ht="16"/>
    <row r="15922" ht="16"/>
    <row r="15923" ht="16"/>
    <row r="15924" ht="16"/>
    <row r="15925" ht="16"/>
    <row r="15926" ht="16"/>
    <row r="15927" ht="16"/>
    <row r="15928" ht="16"/>
    <row r="15929" ht="16"/>
    <row r="15930" ht="16"/>
    <row r="15931" ht="16"/>
    <row r="15932" ht="16"/>
    <row r="15933" ht="16"/>
    <row r="15934" ht="16"/>
    <row r="15935" ht="16"/>
    <row r="15936" ht="16"/>
    <row r="15937" ht="16"/>
    <row r="15938" ht="16"/>
    <row r="15939" ht="16"/>
    <row r="15940" ht="16"/>
    <row r="15941" ht="16"/>
    <row r="15942" ht="16"/>
    <row r="15943" ht="16"/>
    <row r="15944" ht="16"/>
    <row r="15945" ht="16"/>
    <row r="15946" ht="16"/>
    <row r="15947" ht="16"/>
    <row r="15948" ht="16"/>
    <row r="15949" ht="16"/>
    <row r="15950" ht="16"/>
    <row r="15951" ht="16"/>
    <row r="15952" ht="16"/>
    <row r="15953" ht="16"/>
    <row r="15954" ht="16"/>
    <row r="15955" ht="16"/>
    <row r="15956" ht="16"/>
    <row r="15957" ht="16"/>
    <row r="15958" ht="16"/>
    <row r="15959" ht="16"/>
    <row r="15960" ht="16"/>
    <row r="15961" ht="16"/>
    <row r="15962" ht="16"/>
    <row r="15963" ht="16"/>
    <row r="15964" ht="16"/>
    <row r="15965" ht="16"/>
    <row r="15966" ht="16"/>
    <row r="15967" ht="16"/>
    <row r="15968" ht="16"/>
    <row r="15969" ht="16"/>
    <row r="15970" ht="16"/>
    <row r="15971" ht="16"/>
    <row r="15972" ht="16"/>
    <row r="15973" ht="16"/>
    <row r="15974" ht="16"/>
    <row r="15975" ht="16"/>
    <row r="15976" ht="16"/>
    <row r="15977" ht="16"/>
    <row r="15978" ht="16"/>
    <row r="15979" ht="16"/>
    <row r="15980" ht="16"/>
    <row r="15981" ht="16"/>
    <row r="15982" ht="16"/>
    <row r="15983" ht="16"/>
    <row r="15984" ht="16"/>
    <row r="15985" ht="16"/>
    <row r="15986" ht="16"/>
    <row r="15987" ht="16"/>
    <row r="15988" ht="16"/>
    <row r="15989" ht="16"/>
    <row r="15990" ht="16"/>
    <row r="15991" ht="16"/>
    <row r="15992" ht="16"/>
    <row r="15993" ht="16"/>
    <row r="15994" ht="16"/>
    <row r="15995" ht="16"/>
    <row r="15996" ht="16"/>
    <row r="15997" ht="16"/>
    <row r="15998" ht="16"/>
    <row r="15999" ht="16"/>
    <row r="16000" ht="16"/>
    <row r="16001" ht="16"/>
    <row r="16002" ht="16"/>
    <row r="16003" ht="16"/>
    <row r="16004" ht="16"/>
    <row r="16005" ht="16"/>
    <row r="16006" ht="16"/>
    <row r="16007" ht="16"/>
    <row r="16008" ht="16"/>
    <row r="16009" ht="16"/>
    <row r="16010" ht="16"/>
    <row r="16011" ht="16"/>
    <row r="16012" ht="16"/>
    <row r="16013" ht="16"/>
    <row r="16014" ht="16"/>
    <row r="16015" ht="16"/>
    <row r="16016" ht="16"/>
    <row r="16017" ht="16"/>
    <row r="16018" ht="16"/>
    <row r="16019" ht="16"/>
    <row r="16020" ht="16"/>
    <row r="16021" ht="16"/>
    <row r="16022" ht="16"/>
    <row r="16023" ht="16"/>
    <row r="16024" ht="16"/>
    <row r="16025" ht="16"/>
    <row r="16026" ht="16"/>
    <row r="16027" ht="16"/>
    <row r="16028" ht="16"/>
    <row r="16029" ht="16"/>
    <row r="16030" ht="16"/>
    <row r="16031" ht="16"/>
    <row r="16032" ht="16"/>
    <row r="16033" ht="16"/>
    <row r="16034" ht="16"/>
    <row r="16035" ht="16"/>
    <row r="16036" ht="16"/>
    <row r="16037" ht="16"/>
    <row r="16038" ht="16"/>
    <row r="16039" ht="16"/>
    <row r="16040" ht="16"/>
    <row r="16041" ht="16"/>
    <row r="16042" ht="16"/>
    <row r="16043" ht="16"/>
    <row r="16044" ht="16"/>
    <row r="16045" ht="16"/>
    <row r="16046" ht="16"/>
    <row r="16047" ht="16"/>
    <row r="16048" ht="16"/>
    <row r="16049" ht="16"/>
    <row r="16050" ht="16"/>
    <row r="16051" ht="16"/>
    <row r="16052" ht="16"/>
    <row r="16053" ht="16"/>
    <row r="16054" ht="16"/>
    <row r="16055" ht="16"/>
    <row r="16056" ht="16"/>
    <row r="16057" ht="16"/>
    <row r="16058" ht="16"/>
    <row r="16059" ht="16"/>
    <row r="16060" ht="16"/>
    <row r="16061" ht="16"/>
    <row r="16062" ht="16"/>
    <row r="16063" ht="16"/>
    <row r="16064" ht="16"/>
    <row r="16065" ht="16"/>
    <row r="16066" ht="16"/>
    <row r="16067" ht="16"/>
    <row r="16068" ht="16"/>
    <row r="16069" ht="16"/>
    <row r="16070" ht="16"/>
    <row r="16071" ht="16"/>
    <row r="16072" ht="16"/>
    <row r="16073" ht="16"/>
    <row r="16074" ht="16"/>
    <row r="16075" ht="16"/>
    <row r="16076" ht="16"/>
    <row r="16077" ht="16"/>
    <row r="16078" ht="16"/>
    <row r="16079" ht="16"/>
    <row r="16080" ht="16"/>
    <row r="16081" ht="16"/>
    <row r="16082" ht="16"/>
    <row r="16083" ht="16"/>
    <row r="16084" ht="16"/>
    <row r="16085" ht="16"/>
    <row r="16086" ht="16"/>
    <row r="16087" ht="16"/>
    <row r="16088" ht="16"/>
    <row r="16089" ht="16"/>
    <row r="16090" ht="16"/>
    <row r="16091" ht="16"/>
    <row r="16092" ht="16"/>
    <row r="16093" ht="16"/>
    <row r="16094" ht="16"/>
    <row r="16095" ht="16"/>
    <row r="16096" ht="16"/>
    <row r="16097" ht="16"/>
    <row r="16098" ht="16"/>
    <row r="16099" ht="16"/>
    <row r="16100" ht="16"/>
    <row r="16101" ht="16"/>
    <row r="16102" ht="16"/>
    <row r="16103" ht="16"/>
    <row r="16104" ht="16"/>
    <row r="16105" ht="16"/>
    <row r="16106" ht="16"/>
    <row r="16107" ht="16"/>
    <row r="16108" ht="16"/>
    <row r="16109" ht="16"/>
    <row r="16110" ht="16"/>
    <row r="16111" ht="16"/>
    <row r="16112" ht="16"/>
    <row r="16113" ht="16"/>
    <row r="16114" ht="16"/>
    <row r="16115" ht="16"/>
    <row r="16116" ht="16"/>
    <row r="16117" ht="16"/>
    <row r="16118" ht="16"/>
    <row r="16119" ht="16"/>
    <row r="16120" ht="16"/>
    <row r="16121" ht="16"/>
    <row r="16122" ht="16"/>
    <row r="16123" ht="16"/>
    <row r="16124" ht="16"/>
    <row r="16125" ht="16"/>
    <row r="16126" ht="16"/>
    <row r="16127" ht="16"/>
    <row r="16128" ht="16"/>
    <row r="16129" ht="16"/>
    <row r="16130" ht="16"/>
    <row r="16131" ht="16"/>
    <row r="16132" ht="16"/>
    <row r="16133" ht="16"/>
    <row r="16134" ht="16"/>
    <row r="16135" ht="16"/>
    <row r="16136" ht="16"/>
    <row r="16137" ht="16"/>
    <row r="16138" ht="16"/>
    <row r="16139" ht="16"/>
    <row r="16140" ht="16"/>
    <row r="16141" ht="16"/>
    <row r="16142" ht="16"/>
    <row r="16143" ht="16"/>
    <row r="16144" ht="16"/>
    <row r="16145" ht="16"/>
    <row r="16146" ht="16"/>
    <row r="16147" ht="16"/>
    <row r="16148" ht="16"/>
    <row r="16149" ht="16"/>
    <row r="16150" ht="16"/>
    <row r="16151" ht="16"/>
    <row r="16152" ht="16"/>
    <row r="16153" ht="16"/>
    <row r="16154" ht="16"/>
    <row r="16155" ht="16"/>
    <row r="16156" ht="16"/>
    <row r="16157" ht="16"/>
    <row r="16158" ht="16"/>
    <row r="16159" ht="16"/>
    <row r="16160" ht="16"/>
    <row r="16161" ht="16"/>
    <row r="16162" ht="16"/>
    <row r="16163" ht="16"/>
    <row r="16164" ht="16"/>
    <row r="16165" ht="16"/>
    <row r="16166" ht="16"/>
    <row r="16167" ht="16"/>
    <row r="16168" ht="16"/>
    <row r="16169" ht="16"/>
    <row r="16170" ht="16"/>
    <row r="16171" ht="16"/>
    <row r="16172" ht="16"/>
    <row r="16173" ht="16"/>
    <row r="16174" ht="16"/>
    <row r="16175" ht="16"/>
    <row r="16176" ht="16"/>
    <row r="16177" ht="16"/>
    <row r="16178" ht="16"/>
    <row r="16179" ht="16"/>
    <row r="16180" ht="16"/>
    <row r="16181" ht="16"/>
    <row r="16182" ht="16"/>
    <row r="16183" ht="16"/>
    <row r="16184" ht="16"/>
    <row r="16185" ht="16"/>
    <row r="16186" ht="16"/>
    <row r="16187" ht="16"/>
    <row r="16188" ht="16"/>
    <row r="16189" ht="16"/>
    <row r="16190" ht="16"/>
    <row r="16191" ht="16"/>
    <row r="16192" ht="16"/>
    <row r="16193" ht="16"/>
    <row r="16194" ht="16"/>
    <row r="16195" ht="16"/>
    <row r="16196" ht="16"/>
    <row r="16197" ht="16"/>
    <row r="16198" ht="16"/>
    <row r="16199" ht="16"/>
    <row r="16200" ht="16"/>
    <row r="16201" ht="16"/>
    <row r="16202" ht="16"/>
    <row r="16203" ht="16"/>
    <row r="16204" ht="16"/>
    <row r="16205" ht="16"/>
    <row r="16206" ht="16"/>
    <row r="16207" ht="16"/>
    <row r="16208" ht="16"/>
    <row r="16209" ht="16"/>
    <row r="16210" ht="16"/>
    <row r="16211" ht="16"/>
    <row r="16212" ht="16"/>
    <row r="16213" ht="16"/>
    <row r="16214" ht="16"/>
    <row r="16215" ht="16"/>
    <row r="16216" ht="16"/>
    <row r="16217" ht="16"/>
    <row r="16218" ht="16"/>
    <row r="16219" ht="16"/>
    <row r="16220" ht="16"/>
    <row r="16221" ht="16"/>
    <row r="16222" ht="16"/>
    <row r="16223" ht="16"/>
    <row r="16224" ht="16"/>
    <row r="16225" ht="16"/>
    <row r="16226" ht="16"/>
    <row r="16227" ht="16"/>
    <row r="16228" ht="16"/>
    <row r="16229" ht="16"/>
    <row r="16230" ht="16"/>
    <row r="16231" ht="16"/>
    <row r="16232" ht="16"/>
    <row r="16233" ht="16"/>
    <row r="16234" ht="16"/>
    <row r="16235" ht="16"/>
    <row r="16236" ht="16"/>
    <row r="16237" ht="16"/>
    <row r="16238" ht="16"/>
    <row r="16239" ht="16"/>
    <row r="16240" ht="16"/>
    <row r="16241" ht="16"/>
    <row r="16242" ht="16"/>
    <row r="16243" ht="16"/>
    <row r="16244" ht="16"/>
    <row r="16245" ht="16"/>
    <row r="16246" ht="16"/>
    <row r="16247" ht="16"/>
    <row r="16248" ht="16"/>
    <row r="16249" ht="16"/>
    <row r="16250" ht="16"/>
    <row r="16251" ht="16"/>
    <row r="16252" ht="16"/>
    <row r="16253" ht="16"/>
    <row r="16254" ht="16"/>
    <row r="16255" ht="16"/>
    <row r="16256" ht="16"/>
    <row r="16257" ht="16"/>
    <row r="16258" ht="16"/>
    <row r="16259" ht="16"/>
    <row r="16260" ht="16"/>
    <row r="16261" ht="16"/>
    <row r="16262" ht="16"/>
    <row r="16263" ht="16"/>
    <row r="16264" ht="16"/>
    <row r="16265" ht="16"/>
    <row r="16266" ht="16"/>
    <row r="16267" ht="16"/>
    <row r="16268" ht="16"/>
    <row r="16269" ht="16"/>
    <row r="16270" ht="16"/>
    <row r="16271" ht="16"/>
    <row r="16272" ht="16"/>
    <row r="16273" ht="16"/>
    <row r="16274" ht="16"/>
    <row r="16275" ht="16"/>
    <row r="16276" ht="16"/>
    <row r="16277" ht="16"/>
    <row r="16278" ht="16"/>
    <row r="16279" ht="16"/>
    <row r="16280" ht="16"/>
    <row r="16281" ht="16"/>
    <row r="16282" ht="16"/>
    <row r="16283" ht="16"/>
    <row r="16284" ht="16"/>
    <row r="16285" ht="16"/>
    <row r="16286" ht="16"/>
    <row r="16287" ht="16"/>
    <row r="16288" ht="16"/>
    <row r="16289" ht="16"/>
    <row r="16290" ht="16"/>
    <row r="16291" ht="16"/>
    <row r="16292" ht="16"/>
    <row r="16293" ht="16"/>
    <row r="16294" ht="16"/>
    <row r="16295" ht="16"/>
    <row r="16296" ht="16"/>
    <row r="16297" ht="16"/>
    <row r="16298" ht="16"/>
    <row r="16299" ht="16"/>
    <row r="16300" ht="16"/>
    <row r="16301" ht="16"/>
    <row r="16302" ht="16"/>
    <row r="16303" ht="16"/>
    <row r="16304" ht="16"/>
    <row r="16305" ht="16"/>
    <row r="16306" ht="16"/>
    <row r="16307" ht="16"/>
    <row r="16308" ht="16"/>
    <row r="16309" ht="16"/>
    <row r="16310" ht="16"/>
    <row r="16311" ht="16"/>
    <row r="16312" ht="16"/>
    <row r="16313" ht="16"/>
    <row r="16314" ht="16"/>
    <row r="16315" ht="16"/>
    <row r="16316" ht="16"/>
    <row r="16317" ht="16"/>
    <row r="16318" ht="16"/>
    <row r="16319" ht="16"/>
    <row r="16320" ht="16"/>
    <row r="16321" ht="16"/>
    <row r="16322" ht="16"/>
    <row r="16323" ht="16"/>
    <row r="16324" ht="16"/>
    <row r="16325" ht="16"/>
    <row r="16326" ht="16"/>
    <row r="16327" ht="16"/>
    <row r="16328" ht="16"/>
    <row r="16329" ht="16"/>
    <row r="16330" ht="16"/>
    <row r="16331" ht="16"/>
    <row r="16332" ht="16"/>
    <row r="16333" ht="16"/>
    <row r="16334" ht="16"/>
    <row r="16335" ht="16"/>
    <row r="16336" ht="16"/>
    <row r="16337" ht="16"/>
    <row r="16338" ht="16"/>
    <row r="16339" ht="16"/>
    <row r="16340" ht="16"/>
    <row r="16341" ht="16"/>
    <row r="16342" ht="16"/>
    <row r="16343" ht="16"/>
    <row r="16344" ht="16"/>
    <row r="16345" ht="16"/>
    <row r="16346" ht="16"/>
    <row r="16347" ht="16"/>
    <row r="16348" ht="16"/>
    <row r="16349" ht="16"/>
    <row r="16350" ht="16"/>
    <row r="16351" ht="16"/>
    <row r="16352" ht="16"/>
    <row r="16353" ht="16"/>
    <row r="16354" ht="16"/>
    <row r="16355" ht="16"/>
    <row r="16356" ht="16"/>
    <row r="16357" ht="16"/>
    <row r="16358" ht="16"/>
    <row r="16359" ht="16"/>
    <row r="16360" ht="16"/>
    <row r="16361" ht="16"/>
    <row r="16362" ht="16"/>
    <row r="16363" ht="16"/>
    <row r="16364" ht="16"/>
    <row r="16365" ht="16"/>
    <row r="16366" ht="16"/>
    <row r="16367" ht="16"/>
    <row r="16368" ht="16"/>
    <row r="16369" ht="16"/>
    <row r="16370" ht="16"/>
    <row r="16371" ht="16"/>
    <row r="16372" ht="16"/>
    <row r="16373" ht="16"/>
    <row r="16374" ht="16"/>
    <row r="16375" ht="16"/>
    <row r="16376" ht="16"/>
    <row r="16377" ht="16"/>
    <row r="16378" ht="16"/>
    <row r="16379" ht="16"/>
    <row r="16380" ht="16"/>
    <row r="16381" ht="16"/>
    <row r="16382" ht="16"/>
    <row r="16383" ht="16"/>
    <row r="16384" ht="16"/>
    <row r="16385" ht="16"/>
    <row r="16386" ht="16"/>
    <row r="16387" ht="16"/>
    <row r="16388" ht="16"/>
    <row r="16389" ht="16"/>
    <row r="16390" ht="16"/>
    <row r="16391" ht="16"/>
    <row r="16392" ht="16"/>
    <row r="16393" ht="16"/>
    <row r="16394" ht="16"/>
    <row r="16395" ht="16"/>
    <row r="16396" ht="16"/>
    <row r="16397" ht="16"/>
    <row r="16398" ht="16"/>
    <row r="16399" ht="16"/>
    <row r="16400" ht="16"/>
    <row r="16401" ht="16"/>
    <row r="16402" ht="16"/>
    <row r="16403" ht="16"/>
    <row r="16404" ht="16"/>
    <row r="16405" ht="16"/>
    <row r="16406" ht="16"/>
    <row r="16407" ht="16"/>
    <row r="16408" ht="16"/>
    <row r="16409" ht="16"/>
    <row r="16410" ht="16"/>
    <row r="16411" ht="16"/>
    <row r="16412" ht="16"/>
    <row r="16413" ht="16"/>
    <row r="16414" ht="16"/>
    <row r="16415" ht="16"/>
    <row r="16416" ht="16"/>
    <row r="16417" ht="16"/>
    <row r="16418" ht="16"/>
    <row r="16419" ht="16"/>
    <row r="16420" ht="16"/>
    <row r="16421" ht="16"/>
    <row r="16422" ht="16"/>
    <row r="16423" ht="16"/>
    <row r="16424" ht="16"/>
    <row r="16425" ht="16"/>
    <row r="16426" ht="16"/>
    <row r="16427" ht="16"/>
    <row r="16428" ht="16"/>
    <row r="16429" ht="16"/>
    <row r="16430" ht="16"/>
    <row r="16431" ht="16"/>
    <row r="16432" ht="16"/>
    <row r="16433" ht="16"/>
    <row r="16434" ht="16"/>
    <row r="16435" ht="16"/>
    <row r="16436" ht="16"/>
    <row r="16437" ht="16"/>
    <row r="16438" ht="16"/>
    <row r="16439" ht="16"/>
    <row r="16440" ht="16"/>
    <row r="16441" ht="16"/>
    <row r="16442" ht="16"/>
    <row r="16443" ht="16"/>
    <row r="16444" ht="16"/>
    <row r="16445" ht="16"/>
    <row r="16446" ht="16"/>
    <row r="16447" ht="16"/>
    <row r="16448" ht="16"/>
    <row r="16449" ht="16"/>
    <row r="16450" ht="16"/>
    <row r="16451" ht="16"/>
    <row r="16452" ht="16"/>
    <row r="16453" ht="16"/>
    <row r="16454" ht="16"/>
    <row r="16455" ht="16"/>
    <row r="16456" ht="16"/>
    <row r="16457" ht="16"/>
    <row r="16458" ht="16"/>
    <row r="16459" ht="16"/>
    <row r="16460" ht="16"/>
    <row r="16461" ht="16"/>
    <row r="16462" ht="16"/>
    <row r="16463" ht="16"/>
    <row r="16464" ht="16"/>
    <row r="16465" ht="16"/>
    <row r="16466" ht="16"/>
    <row r="16467" ht="16"/>
    <row r="16468" ht="16"/>
    <row r="16469" ht="16"/>
    <row r="16470" ht="16"/>
    <row r="16471" ht="16"/>
    <row r="16472" ht="16"/>
    <row r="16473" ht="16"/>
    <row r="16474" ht="16"/>
    <row r="16475" ht="16"/>
    <row r="16476" ht="16"/>
    <row r="16477" ht="16"/>
    <row r="16478" ht="16"/>
    <row r="16479" ht="16"/>
    <row r="16480" ht="16"/>
    <row r="16481" ht="16"/>
    <row r="16482" ht="16"/>
    <row r="16483" ht="16"/>
    <row r="16484" ht="16"/>
    <row r="16485" ht="16"/>
    <row r="16486" ht="16"/>
    <row r="16487" ht="16"/>
    <row r="16488" ht="16"/>
    <row r="16489" ht="16"/>
    <row r="16490" ht="16"/>
    <row r="16491" ht="16"/>
    <row r="16492" ht="16"/>
    <row r="16493" ht="16"/>
    <row r="16494" ht="16"/>
    <row r="16495" ht="16"/>
    <row r="16496" ht="16"/>
    <row r="16497" ht="16"/>
    <row r="16498" ht="16"/>
    <row r="16499" ht="16"/>
    <row r="16500" ht="16"/>
    <row r="16501" ht="16"/>
    <row r="16502" ht="16"/>
    <row r="16503" ht="16"/>
    <row r="16504" ht="16"/>
    <row r="16505" ht="16"/>
    <row r="16506" ht="16"/>
    <row r="16507" ht="16"/>
    <row r="16508" ht="16"/>
    <row r="16509" ht="16"/>
    <row r="16510" ht="16"/>
    <row r="16511" ht="16"/>
    <row r="16512" ht="16"/>
    <row r="16513" ht="16"/>
    <row r="16514" ht="16"/>
    <row r="16515" ht="16"/>
    <row r="16516" ht="16"/>
    <row r="16517" ht="16"/>
    <row r="16518" ht="16"/>
    <row r="16519" ht="16"/>
    <row r="16520" ht="16"/>
    <row r="16521" ht="16"/>
    <row r="16522" ht="16"/>
    <row r="16523" ht="16"/>
    <row r="16524" ht="16"/>
    <row r="16525" ht="16"/>
    <row r="16526" ht="16"/>
    <row r="16527" ht="16"/>
    <row r="16528" ht="16"/>
    <row r="16529" ht="16"/>
    <row r="16530" ht="16"/>
    <row r="16531" ht="16"/>
    <row r="16532" ht="16"/>
    <row r="16533" ht="16"/>
    <row r="16534" ht="16"/>
    <row r="16535" ht="16"/>
    <row r="16536" ht="16"/>
    <row r="16537" ht="16"/>
    <row r="16538" ht="16"/>
    <row r="16539" ht="16"/>
    <row r="16540" ht="16"/>
    <row r="16541" ht="16"/>
    <row r="16542" ht="16"/>
    <row r="16543" ht="16"/>
    <row r="16544" ht="16"/>
    <row r="16545" ht="16"/>
    <row r="16546" ht="16"/>
    <row r="16547" ht="16"/>
    <row r="16548" ht="16"/>
    <row r="16549" ht="16"/>
    <row r="16550" ht="16"/>
    <row r="16551" ht="16"/>
    <row r="16552" ht="16"/>
    <row r="16553" ht="16"/>
    <row r="16554" ht="16"/>
    <row r="16555" ht="16"/>
    <row r="16556" ht="16"/>
    <row r="16557" ht="16"/>
    <row r="16558" ht="16"/>
    <row r="16559" ht="16"/>
    <row r="16560" ht="16"/>
    <row r="16561" ht="16"/>
    <row r="16562" ht="16"/>
    <row r="16563" ht="16"/>
    <row r="16564" ht="16"/>
    <row r="16565" ht="16"/>
    <row r="16566" ht="16"/>
    <row r="16567" ht="16"/>
    <row r="16568" ht="16"/>
    <row r="16569" ht="16"/>
    <row r="16570" ht="16"/>
    <row r="16571" ht="16"/>
    <row r="16572" ht="16"/>
    <row r="16573" ht="16"/>
    <row r="16574" ht="16"/>
    <row r="16575" ht="16"/>
    <row r="16576" ht="16"/>
    <row r="16577" ht="16"/>
    <row r="16578" ht="16"/>
    <row r="16579" ht="16"/>
    <row r="16580" ht="16"/>
    <row r="16581" ht="16"/>
    <row r="16582" ht="16"/>
    <row r="16583" ht="16"/>
    <row r="16584" ht="16"/>
    <row r="16585" ht="16"/>
    <row r="16586" ht="16"/>
    <row r="16587" ht="16"/>
    <row r="16588" ht="16"/>
    <row r="16589" ht="16"/>
    <row r="16590" ht="16"/>
    <row r="16591" ht="16"/>
    <row r="16592" ht="16"/>
    <row r="16593" ht="16"/>
    <row r="16594" ht="16"/>
    <row r="16595" ht="16"/>
    <row r="16596" ht="16"/>
    <row r="16597" ht="16"/>
    <row r="16598" ht="16"/>
    <row r="16599" ht="16"/>
    <row r="16600" ht="16"/>
    <row r="16601" ht="16"/>
    <row r="16602" ht="16"/>
    <row r="16603" ht="16"/>
    <row r="16604" ht="16"/>
    <row r="16605" ht="16"/>
    <row r="16606" ht="16"/>
    <row r="16607" ht="16"/>
    <row r="16608" ht="16"/>
    <row r="16609" ht="16"/>
    <row r="16610" ht="16"/>
    <row r="16611" ht="16"/>
    <row r="16612" ht="16"/>
    <row r="16613" ht="16"/>
    <row r="16614" ht="16"/>
    <row r="16615" ht="16"/>
    <row r="16616" ht="16"/>
    <row r="16617" ht="16"/>
    <row r="16618" ht="16"/>
    <row r="16619" ht="16"/>
    <row r="16620" ht="16"/>
    <row r="16621" ht="16"/>
    <row r="16622" ht="16"/>
    <row r="16623" ht="16"/>
    <row r="16624" ht="16"/>
    <row r="16625" ht="16"/>
    <row r="16626" ht="16"/>
    <row r="16627" ht="16"/>
    <row r="16628" ht="16"/>
    <row r="16629" ht="16"/>
    <row r="16630" ht="16"/>
    <row r="16631" ht="16"/>
    <row r="16632" ht="16"/>
    <row r="16633" ht="16"/>
    <row r="16634" ht="16"/>
    <row r="16635" ht="16"/>
    <row r="16636" ht="16"/>
    <row r="16637" ht="16"/>
    <row r="16638" ht="16"/>
    <row r="16639" ht="16"/>
    <row r="16640" ht="16"/>
    <row r="16641" ht="16"/>
    <row r="16642" ht="16"/>
    <row r="16643" ht="16"/>
    <row r="16644" ht="16"/>
    <row r="16645" ht="16"/>
    <row r="16646" ht="16"/>
    <row r="16647" ht="16"/>
    <row r="16648" ht="16"/>
    <row r="16649" ht="16"/>
    <row r="16650" ht="16"/>
    <row r="16651" ht="16"/>
    <row r="16652" ht="16"/>
    <row r="16653" ht="16"/>
    <row r="16654" ht="16"/>
    <row r="16655" ht="16"/>
    <row r="16656" ht="16"/>
    <row r="16657" ht="16"/>
    <row r="16658" ht="16"/>
    <row r="16659" ht="16"/>
    <row r="16660" ht="16"/>
    <row r="16661" ht="16"/>
    <row r="16662" ht="16"/>
    <row r="16663" ht="16"/>
    <row r="16664" ht="16"/>
    <row r="16665" ht="16"/>
    <row r="16666" ht="16"/>
    <row r="16667" ht="16"/>
    <row r="16668" ht="16"/>
    <row r="16669" ht="16"/>
    <row r="16670" ht="16"/>
    <row r="16671" ht="16"/>
    <row r="16672" ht="16"/>
    <row r="16673" ht="16"/>
    <row r="16674" ht="16"/>
    <row r="16675" ht="16"/>
    <row r="16676" ht="16"/>
    <row r="16677" ht="16"/>
    <row r="16678" ht="16"/>
    <row r="16679" ht="16"/>
    <row r="16680" ht="16"/>
    <row r="16681" ht="16"/>
    <row r="16682" ht="16"/>
    <row r="16683" ht="16"/>
    <row r="16684" ht="16"/>
    <row r="16685" ht="16"/>
    <row r="16686" ht="16"/>
    <row r="16687" ht="16"/>
    <row r="16688" ht="16"/>
    <row r="16689" ht="16"/>
    <row r="16690" ht="16"/>
    <row r="16691" ht="16"/>
    <row r="16692" ht="16"/>
    <row r="16693" ht="16"/>
    <row r="16694" ht="16"/>
    <row r="16695" ht="16"/>
    <row r="16696" ht="16"/>
    <row r="16697" ht="16"/>
    <row r="16698" ht="16"/>
    <row r="16699" ht="16"/>
    <row r="16700" ht="16"/>
    <row r="16701" ht="16"/>
    <row r="16702" ht="16"/>
    <row r="16703" ht="16"/>
    <row r="16704" ht="16"/>
    <row r="16705" ht="16"/>
    <row r="16706" ht="16"/>
    <row r="16707" ht="16"/>
    <row r="16708" ht="16"/>
    <row r="16709" ht="16"/>
    <row r="16710" ht="16"/>
    <row r="16711" ht="16"/>
    <row r="16712" ht="16"/>
    <row r="16713" ht="16"/>
    <row r="16714" ht="16"/>
    <row r="16715" ht="16"/>
    <row r="16716" ht="16"/>
    <row r="16717" ht="16"/>
    <row r="16718" ht="16"/>
    <row r="16719" ht="16"/>
    <row r="16720" ht="16"/>
    <row r="16721" ht="16"/>
    <row r="16722" ht="16"/>
    <row r="16723" ht="16"/>
    <row r="16724" ht="16"/>
    <row r="16725" ht="16"/>
    <row r="16726" ht="16"/>
    <row r="16727" ht="16"/>
    <row r="16728" ht="16"/>
    <row r="16729" ht="16"/>
    <row r="16730" ht="16"/>
    <row r="16731" ht="16"/>
    <row r="16732" ht="16"/>
    <row r="16733" ht="16"/>
    <row r="16734" ht="16"/>
    <row r="16735" ht="16"/>
    <row r="16736" ht="16"/>
    <row r="16737" ht="16"/>
    <row r="16738" ht="16"/>
    <row r="16739" ht="16"/>
    <row r="16740" ht="16"/>
    <row r="16741" ht="16"/>
    <row r="16742" ht="16"/>
    <row r="16743" ht="16"/>
    <row r="16744" ht="16"/>
    <row r="16745" ht="16"/>
    <row r="16746" ht="16"/>
    <row r="16747" ht="16"/>
    <row r="16748" ht="16"/>
    <row r="16749" ht="16"/>
    <row r="16750" ht="16"/>
    <row r="16751" ht="16"/>
    <row r="16752" ht="16"/>
    <row r="16753" ht="16"/>
    <row r="16754" ht="16"/>
    <row r="16755" ht="16"/>
    <row r="16756" ht="16"/>
    <row r="16757" ht="16"/>
    <row r="16758" ht="16"/>
    <row r="16759" ht="16"/>
    <row r="16760" ht="16"/>
    <row r="16761" ht="16"/>
    <row r="16762" ht="16"/>
    <row r="16763" ht="16"/>
    <row r="16764" ht="16"/>
    <row r="16765" ht="16"/>
    <row r="16766" ht="16"/>
    <row r="16767" ht="16"/>
    <row r="16768" ht="16"/>
    <row r="16769" ht="16"/>
    <row r="16770" ht="16"/>
    <row r="16771" ht="16"/>
    <row r="16772" ht="16"/>
    <row r="16773" ht="16"/>
    <row r="16774" ht="16"/>
    <row r="16775" ht="16"/>
    <row r="16776" ht="16"/>
    <row r="16777" ht="16"/>
    <row r="16778" ht="16"/>
    <row r="16779" ht="16"/>
    <row r="16780" ht="16"/>
    <row r="16781" ht="16"/>
    <row r="16782" ht="16"/>
    <row r="16783" ht="16"/>
    <row r="16784" ht="16"/>
    <row r="16785" ht="16"/>
    <row r="16786" ht="16"/>
    <row r="16787" ht="16"/>
    <row r="16788" ht="16"/>
    <row r="16789" ht="16"/>
    <row r="16790" ht="16"/>
    <row r="16791" ht="16"/>
    <row r="16792" ht="16"/>
    <row r="16793" ht="16"/>
    <row r="16794" ht="16"/>
    <row r="16795" ht="16"/>
    <row r="16796" ht="16"/>
    <row r="16797" ht="16"/>
    <row r="16798" ht="16"/>
    <row r="16799" ht="16"/>
    <row r="16800" ht="16"/>
    <row r="16801" ht="16"/>
    <row r="16802" ht="16"/>
    <row r="16803" ht="16"/>
    <row r="16804" ht="16"/>
    <row r="16805" ht="16"/>
    <row r="16806" ht="16"/>
    <row r="16807" ht="16"/>
    <row r="16808" ht="16"/>
    <row r="16809" ht="16"/>
    <row r="16810" ht="16"/>
    <row r="16811" ht="16"/>
    <row r="16812" ht="16"/>
    <row r="16813" ht="16"/>
    <row r="16814" ht="16"/>
    <row r="16815" ht="16"/>
    <row r="16816" ht="16"/>
    <row r="16817" ht="16"/>
    <row r="16818" ht="16"/>
    <row r="16819" ht="16"/>
    <row r="16820" ht="16"/>
    <row r="16821" ht="16"/>
    <row r="16822" ht="16"/>
    <row r="16823" ht="16"/>
    <row r="16824" ht="16"/>
    <row r="16825" ht="16"/>
    <row r="16826" ht="16"/>
    <row r="16827" ht="16"/>
    <row r="16828" ht="16"/>
    <row r="16829" ht="16"/>
    <row r="16830" ht="16"/>
    <row r="16831" ht="16"/>
    <row r="16832" ht="16"/>
    <row r="16833" ht="16"/>
    <row r="16834" ht="16"/>
    <row r="16835" ht="16"/>
    <row r="16836" ht="16"/>
    <row r="16837" ht="16"/>
    <row r="16838" ht="16"/>
    <row r="16839" ht="16"/>
    <row r="16840" ht="16"/>
    <row r="16841" ht="16"/>
    <row r="16842" ht="16"/>
    <row r="16843" ht="16"/>
    <row r="16844" ht="16"/>
    <row r="16845" ht="16"/>
    <row r="16846" ht="16"/>
    <row r="16847" ht="16"/>
    <row r="16848" ht="16"/>
    <row r="16849" ht="16"/>
    <row r="16850" ht="16"/>
    <row r="16851" ht="16"/>
    <row r="16852" ht="16"/>
    <row r="16853" ht="16"/>
    <row r="16854" ht="16"/>
    <row r="16855" ht="16"/>
    <row r="16856" ht="16"/>
    <row r="16857" ht="16"/>
    <row r="16858" ht="16"/>
    <row r="16859" ht="16"/>
    <row r="16860" ht="16"/>
    <row r="16861" ht="16"/>
    <row r="16862" ht="16"/>
    <row r="16863" ht="16"/>
    <row r="16864" ht="16"/>
    <row r="16865" ht="16"/>
    <row r="16866" ht="16"/>
    <row r="16867" ht="16"/>
    <row r="16868" ht="16"/>
    <row r="16869" ht="16"/>
    <row r="16870" ht="16"/>
    <row r="16871" ht="16"/>
    <row r="16872" ht="16"/>
    <row r="16873" ht="16"/>
    <row r="16874" ht="16"/>
    <row r="16875" ht="16"/>
    <row r="16876" ht="16"/>
    <row r="16877" ht="16"/>
    <row r="16878" ht="16"/>
    <row r="16879" ht="16"/>
    <row r="16880" ht="16"/>
    <row r="16881" ht="16"/>
    <row r="16882" ht="16"/>
    <row r="16883" ht="16"/>
    <row r="16884" ht="16"/>
    <row r="16885" ht="16"/>
    <row r="16886" ht="16"/>
    <row r="16887" ht="16"/>
    <row r="16888" ht="16"/>
    <row r="16889" ht="16"/>
    <row r="16890" ht="16"/>
    <row r="16891" ht="16"/>
    <row r="16892" ht="16"/>
    <row r="16893" ht="16"/>
    <row r="16894" ht="16"/>
    <row r="16895" ht="16"/>
    <row r="16896" ht="16"/>
    <row r="16897" ht="16"/>
    <row r="16898" ht="16"/>
    <row r="16899" ht="16"/>
    <row r="16900" ht="16"/>
    <row r="16901" ht="16"/>
    <row r="16902" ht="16"/>
    <row r="16903" ht="16"/>
    <row r="16904" ht="16"/>
    <row r="16905" ht="16"/>
    <row r="16906" ht="16"/>
    <row r="16907" ht="16"/>
    <row r="16908" ht="16"/>
    <row r="16909" ht="16"/>
    <row r="16910" ht="16"/>
    <row r="16911" ht="16"/>
    <row r="16912" ht="16"/>
    <row r="16913" ht="16"/>
    <row r="16914" ht="16"/>
    <row r="16915" ht="16"/>
    <row r="16916" ht="16"/>
    <row r="16917" ht="16"/>
    <row r="16918" ht="16"/>
    <row r="16919" ht="16"/>
    <row r="16920" ht="16"/>
    <row r="16921" ht="16"/>
    <row r="16922" ht="16"/>
    <row r="16923" ht="16"/>
    <row r="16924" ht="16"/>
    <row r="16925" ht="16"/>
    <row r="16926" ht="16"/>
    <row r="16927" ht="16"/>
    <row r="16928" ht="16"/>
    <row r="16929" ht="16"/>
    <row r="16930" ht="16"/>
    <row r="16931" ht="16"/>
    <row r="16932" ht="16"/>
    <row r="16933" ht="16"/>
    <row r="16934" ht="16"/>
    <row r="16935" ht="16"/>
    <row r="16936" ht="16"/>
    <row r="16937" ht="16"/>
    <row r="16938" ht="16"/>
    <row r="16939" ht="16"/>
    <row r="16940" ht="16"/>
    <row r="16941" ht="16"/>
    <row r="16942" ht="16"/>
    <row r="16943" ht="16"/>
    <row r="16944" ht="16"/>
    <row r="16945" ht="16"/>
    <row r="16946" ht="16"/>
    <row r="16947" ht="16"/>
    <row r="16948" ht="16"/>
    <row r="16949" ht="16"/>
    <row r="16950" ht="16"/>
    <row r="16951" ht="16"/>
    <row r="16952" ht="16"/>
    <row r="16953" ht="16"/>
    <row r="16954" ht="16"/>
    <row r="16955" ht="16"/>
    <row r="16956" ht="16"/>
    <row r="16957" ht="16"/>
    <row r="16958" ht="16"/>
    <row r="16959" ht="16"/>
    <row r="16960" ht="16"/>
    <row r="16961" ht="16"/>
    <row r="16962" ht="16"/>
    <row r="16963" ht="16"/>
    <row r="16964" ht="16"/>
    <row r="16965" ht="16"/>
    <row r="16966" ht="16"/>
    <row r="16967" ht="16"/>
    <row r="16968" ht="16"/>
    <row r="16969" ht="16"/>
    <row r="16970" ht="16"/>
    <row r="16971" ht="16"/>
    <row r="16972" ht="16"/>
    <row r="16973" ht="16"/>
    <row r="16974" ht="16"/>
    <row r="16975" ht="16"/>
    <row r="16976" ht="16"/>
    <row r="16977" ht="16"/>
    <row r="16978" ht="16"/>
    <row r="16979" ht="16"/>
    <row r="16980" ht="16"/>
    <row r="16981" ht="16"/>
    <row r="16982" ht="16"/>
    <row r="16983" ht="16"/>
    <row r="16984" ht="16"/>
    <row r="16985" ht="16"/>
    <row r="16986" ht="16"/>
    <row r="16987" ht="16"/>
    <row r="16988" ht="16"/>
    <row r="16989" ht="16"/>
    <row r="16990" ht="16"/>
    <row r="16991" ht="16"/>
    <row r="16992" ht="16"/>
    <row r="16993" ht="16"/>
    <row r="16994" ht="16"/>
    <row r="16995" ht="16"/>
    <row r="16996" ht="16"/>
    <row r="16997" ht="16"/>
    <row r="16998" ht="16"/>
    <row r="16999" ht="16"/>
    <row r="17000" ht="16"/>
    <row r="17001" ht="16"/>
    <row r="17002" ht="16"/>
    <row r="17003" ht="16"/>
    <row r="17004" ht="16"/>
    <row r="17005" ht="16"/>
    <row r="17006" ht="16"/>
    <row r="17007" ht="16"/>
    <row r="17008" ht="16"/>
    <row r="17009" ht="16"/>
    <row r="17010" ht="16"/>
    <row r="17011" ht="16"/>
    <row r="17012" ht="16"/>
    <row r="17013" ht="16"/>
    <row r="17014" ht="16"/>
    <row r="17015" ht="16"/>
    <row r="17016" ht="16"/>
    <row r="17017" ht="16"/>
    <row r="17018" ht="16"/>
    <row r="17019" ht="16"/>
    <row r="17020" ht="16"/>
    <row r="17021" ht="16"/>
    <row r="17022" ht="16"/>
    <row r="17023" ht="16"/>
    <row r="17024" ht="16"/>
    <row r="17025" ht="16"/>
    <row r="17026" ht="16"/>
    <row r="17027" ht="16"/>
    <row r="17028" ht="16"/>
    <row r="17029" ht="16"/>
    <row r="17030" ht="16"/>
    <row r="17031" ht="16"/>
    <row r="17032" ht="16"/>
    <row r="17033" ht="16"/>
    <row r="17034" ht="16"/>
    <row r="17035" ht="16"/>
    <row r="17036" ht="16"/>
    <row r="17037" ht="16"/>
    <row r="17038" ht="16"/>
    <row r="17039" ht="16"/>
    <row r="17040" ht="16"/>
    <row r="17041" ht="16"/>
    <row r="17042" ht="16"/>
    <row r="17043" ht="16"/>
    <row r="17044" ht="16"/>
    <row r="17045" ht="16"/>
    <row r="17046" ht="16"/>
    <row r="17047" ht="16"/>
    <row r="17048" ht="16"/>
    <row r="17049" ht="16"/>
    <row r="17050" ht="16"/>
    <row r="17051" ht="16"/>
    <row r="17052" ht="16"/>
    <row r="17053" ht="16"/>
    <row r="17054" ht="16"/>
    <row r="17055" ht="16"/>
    <row r="17056" ht="16"/>
    <row r="17057" ht="16"/>
    <row r="17058" ht="16"/>
    <row r="17059" ht="16"/>
    <row r="17060" ht="16"/>
    <row r="17061" ht="16"/>
    <row r="17062" ht="16"/>
    <row r="17063" ht="16"/>
    <row r="17064" ht="16"/>
    <row r="17065" ht="16"/>
    <row r="17066" ht="16"/>
    <row r="17067" ht="16"/>
    <row r="17068" ht="16"/>
    <row r="17069" ht="16"/>
    <row r="17070" ht="16"/>
    <row r="17071" ht="16"/>
    <row r="17072" ht="16"/>
    <row r="17073" ht="16"/>
    <row r="17074" ht="16"/>
    <row r="17075" ht="16"/>
    <row r="17076" ht="16"/>
    <row r="17077" ht="16"/>
    <row r="17078" ht="16"/>
    <row r="17079" ht="16"/>
    <row r="17080" ht="16"/>
    <row r="17081" ht="16"/>
    <row r="17082" ht="16"/>
    <row r="17083" ht="16"/>
    <row r="17084" ht="16"/>
    <row r="17085" ht="16"/>
    <row r="17086" ht="16"/>
    <row r="17087" ht="16"/>
    <row r="17088" ht="16"/>
    <row r="17089" ht="16"/>
    <row r="17090" ht="16"/>
    <row r="17091" ht="16"/>
    <row r="17092" ht="16"/>
    <row r="17093" ht="16"/>
    <row r="17094" ht="16"/>
    <row r="17095" ht="16"/>
    <row r="17096" ht="16"/>
    <row r="17097" ht="16"/>
    <row r="17098" ht="16"/>
    <row r="17099" ht="16"/>
    <row r="17100" ht="16"/>
    <row r="17101" ht="16"/>
    <row r="17102" ht="16"/>
    <row r="17103" ht="16"/>
    <row r="17104" ht="16"/>
    <row r="17105" ht="16"/>
    <row r="17106" ht="16"/>
    <row r="17107" ht="16"/>
    <row r="17108" ht="16"/>
    <row r="17109" ht="16"/>
    <row r="17110" ht="16"/>
    <row r="17111" ht="16"/>
    <row r="17112" ht="16"/>
    <row r="17113" ht="16"/>
    <row r="17114" ht="16"/>
    <row r="17115" ht="16"/>
    <row r="17116" ht="16"/>
    <row r="17117" ht="16"/>
    <row r="17118" ht="16"/>
    <row r="17119" ht="16"/>
    <row r="17120" ht="16"/>
    <row r="17121" ht="16"/>
    <row r="17122" ht="16"/>
    <row r="17123" ht="16"/>
    <row r="17124" ht="16"/>
    <row r="17125" ht="16"/>
    <row r="17126" ht="16"/>
    <row r="17127" ht="16"/>
    <row r="17128" ht="16"/>
    <row r="17129" ht="16"/>
    <row r="17130" ht="16"/>
    <row r="17131" ht="16"/>
    <row r="17132" ht="16"/>
    <row r="17133" ht="16"/>
    <row r="17134" ht="16"/>
    <row r="17135" ht="16"/>
    <row r="17136" ht="16"/>
    <row r="17137" ht="16"/>
    <row r="17138" ht="16"/>
    <row r="17139" ht="16"/>
    <row r="17140" ht="16"/>
    <row r="17141" ht="16"/>
    <row r="17142" ht="16"/>
    <row r="17143" ht="16"/>
    <row r="17144" ht="16"/>
    <row r="17145" ht="16"/>
    <row r="17146" ht="16"/>
    <row r="17147" ht="16"/>
    <row r="17148" ht="16"/>
    <row r="17149" ht="16"/>
    <row r="17150" ht="16"/>
    <row r="17151" ht="16"/>
    <row r="17152" ht="16"/>
    <row r="17153" ht="16"/>
    <row r="17154" ht="16"/>
    <row r="17155" ht="16"/>
    <row r="17156" ht="16"/>
    <row r="17157" ht="16"/>
    <row r="17158" ht="16"/>
    <row r="17159" ht="16"/>
    <row r="17160" ht="16"/>
    <row r="17161" ht="16"/>
    <row r="17162" ht="16"/>
    <row r="17163" ht="16"/>
    <row r="17164" ht="16"/>
    <row r="17165" ht="16"/>
    <row r="17166" ht="16"/>
    <row r="17167" ht="16"/>
    <row r="17168" ht="16"/>
    <row r="17169" ht="16"/>
    <row r="17170" ht="16"/>
    <row r="17171" ht="16"/>
    <row r="17172" ht="16"/>
    <row r="17173" ht="16"/>
    <row r="17174" ht="16"/>
    <row r="17175" ht="16"/>
    <row r="17176" ht="16"/>
    <row r="17177" ht="16"/>
    <row r="17178" ht="16"/>
    <row r="17179" ht="16"/>
    <row r="17180" ht="16"/>
    <row r="17181" ht="16"/>
    <row r="17182" ht="16"/>
    <row r="17183" ht="16"/>
    <row r="17184" ht="16"/>
    <row r="17185" ht="16"/>
    <row r="17186" ht="16"/>
    <row r="17187" ht="16"/>
    <row r="17188" ht="16"/>
    <row r="17189" ht="16"/>
    <row r="17190" ht="16"/>
    <row r="17191" ht="16"/>
    <row r="17192" ht="16"/>
    <row r="17193" ht="16"/>
    <row r="17194" ht="16"/>
    <row r="17195" ht="16"/>
    <row r="17196" ht="16"/>
    <row r="17197" ht="16"/>
    <row r="17198" ht="16"/>
    <row r="17199" ht="16"/>
    <row r="17200" ht="16"/>
    <row r="17201" ht="16"/>
    <row r="17202" ht="16"/>
    <row r="17203" ht="16"/>
    <row r="17204" ht="16"/>
    <row r="17205" ht="16"/>
    <row r="17206" ht="16"/>
    <row r="17207" ht="16"/>
    <row r="17208" ht="16"/>
    <row r="17209" ht="16"/>
    <row r="17210" ht="16"/>
    <row r="17211" ht="16"/>
    <row r="17212" ht="16"/>
    <row r="17213" ht="16"/>
    <row r="17214" ht="16"/>
    <row r="17215" ht="16"/>
    <row r="17216" ht="16"/>
    <row r="17217" ht="16"/>
    <row r="17218" ht="16"/>
    <row r="17219" ht="16"/>
    <row r="17220" ht="16"/>
    <row r="17221" ht="16"/>
    <row r="17222" ht="16"/>
    <row r="17223" ht="16"/>
    <row r="17224" ht="16"/>
    <row r="17225" ht="16"/>
    <row r="17226" ht="16"/>
    <row r="17227" ht="16"/>
    <row r="17228" ht="16"/>
    <row r="17229" ht="16"/>
    <row r="17230" ht="16"/>
    <row r="17231" ht="16"/>
    <row r="17232" ht="16"/>
    <row r="17233" ht="16"/>
    <row r="17234" ht="16"/>
    <row r="17235" ht="16"/>
    <row r="17236" ht="16"/>
    <row r="17237" ht="16"/>
    <row r="17238" ht="16"/>
    <row r="17239" ht="16"/>
    <row r="17240" ht="16"/>
    <row r="17241" ht="16"/>
    <row r="17242" ht="16"/>
    <row r="17243" ht="16"/>
    <row r="17244" ht="16"/>
    <row r="17245" ht="16"/>
    <row r="17246" ht="16"/>
    <row r="17247" ht="16"/>
    <row r="17248" ht="16"/>
    <row r="17249" ht="16"/>
    <row r="17250" ht="16"/>
    <row r="17251" ht="16"/>
    <row r="17252" ht="16"/>
    <row r="17253" ht="16"/>
    <row r="17254" ht="16"/>
    <row r="17255" ht="16"/>
    <row r="17256" ht="16"/>
    <row r="17257" ht="16"/>
    <row r="17258" ht="16"/>
    <row r="17259" ht="16"/>
    <row r="17260" ht="16"/>
    <row r="17261" ht="16"/>
    <row r="17262" ht="16"/>
    <row r="17263" ht="16"/>
    <row r="17264" ht="16"/>
    <row r="17265" ht="16"/>
    <row r="17266" ht="16"/>
    <row r="17267" ht="16"/>
    <row r="17268" ht="16"/>
    <row r="17269" ht="16"/>
    <row r="17270" ht="16"/>
    <row r="17271" ht="16"/>
    <row r="17272" ht="16"/>
    <row r="17273" ht="16"/>
    <row r="17274" ht="16"/>
    <row r="17275" ht="16"/>
    <row r="17276" ht="16"/>
    <row r="17277" ht="16"/>
    <row r="17278" ht="16"/>
    <row r="17279" ht="16"/>
    <row r="17280" ht="16"/>
    <row r="17281" ht="16"/>
    <row r="17282" ht="16"/>
    <row r="17283" ht="16"/>
    <row r="17284" ht="16"/>
    <row r="17285" ht="16"/>
    <row r="17286" ht="16"/>
    <row r="17287" ht="16"/>
    <row r="17288" ht="16"/>
    <row r="17289" ht="16"/>
    <row r="17290" ht="16"/>
    <row r="17291" ht="16"/>
    <row r="17292" ht="16"/>
    <row r="17293" ht="16"/>
    <row r="17294" ht="16"/>
    <row r="17295" ht="16"/>
    <row r="17296" ht="16"/>
    <row r="17297" ht="16"/>
    <row r="17298" ht="16"/>
    <row r="17299" ht="16"/>
    <row r="17300" ht="16"/>
    <row r="17301" ht="16"/>
    <row r="17302" ht="16"/>
    <row r="17303" ht="16"/>
    <row r="17304" ht="16"/>
    <row r="17305" ht="16"/>
    <row r="17306" ht="16"/>
    <row r="17307" ht="16"/>
    <row r="17308" ht="16"/>
    <row r="17309" ht="16"/>
    <row r="17310" ht="16"/>
    <row r="17311" ht="16"/>
    <row r="17312" ht="16"/>
    <row r="17313" ht="16"/>
    <row r="17314" ht="16"/>
    <row r="17315" ht="16"/>
    <row r="17316" ht="16"/>
    <row r="17317" ht="16"/>
    <row r="17318" ht="16"/>
    <row r="17319" ht="16"/>
    <row r="17320" ht="16"/>
    <row r="17321" ht="16"/>
    <row r="17322" ht="16"/>
    <row r="17323" ht="16"/>
    <row r="17324" ht="16"/>
    <row r="17325" ht="16"/>
    <row r="17326" ht="16"/>
    <row r="17327" ht="16"/>
    <row r="17328" ht="16"/>
    <row r="17329" ht="16"/>
    <row r="17330" ht="16"/>
    <row r="17331" ht="16"/>
    <row r="17332" ht="16"/>
    <row r="17333" ht="16"/>
    <row r="17334" ht="16"/>
    <row r="17335" ht="16"/>
    <row r="17336" ht="16"/>
    <row r="17337" ht="16"/>
    <row r="17338" ht="16"/>
    <row r="17339" ht="16"/>
    <row r="17340" ht="16"/>
    <row r="17341" ht="16"/>
    <row r="17342" ht="16"/>
    <row r="17343" ht="16"/>
    <row r="17344" ht="16"/>
    <row r="17345" ht="16"/>
    <row r="17346" ht="16"/>
    <row r="17347" ht="16"/>
    <row r="17348" ht="16"/>
    <row r="17349" ht="16"/>
    <row r="17350" ht="16"/>
    <row r="17351" ht="16"/>
    <row r="17352" ht="16"/>
    <row r="17353" ht="16"/>
    <row r="17354" ht="16"/>
    <row r="17355" ht="16"/>
    <row r="17356" ht="16"/>
    <row r="17357" ht="16"/>
    <row r="17358" ht="16"/>
    <row r="17359" ht="16"/>
    <row r="17360" ht="16"/>
    <row r="17361" ht="16"/>
    <row r="17362" ht="16"/>
    <row r="17363" ht="16"/>
    <row r="17364" ht="16"/>
    <row r="17365" ht="16"/>
    <row r="17366" ht="16"/>
    <row r="17367" ht="16"/>
    <row r="17368" ht="16"/>
    <row r="17369" ht="16"/>
    <row r="17370" ht="16"/>
    <row r="17371" ht="16"/>
    <row r="17372" ht="16"/>
    <row r="17373" ht="16"/>
    <row r="17374" ht="16"/>
    <row r="17375" ht="16"/>
    <row r="17376" ht="16"/>
    <row r="17377" ht="16"/>
    <row r="17378" ht="16"/>
    <row r="17379" ht="16"/>
    <row r="17380" ht="16"/>
    <row r="17381" ht="16"/>
    <row r="17382" ht="16"/>
    <row r="17383" ht="16"/>
    <row r="17384" ht="16"/>
    <row r="17385" ht="16"/>
    <row r="17386" ht="16"/>
    <row r="17387" ht="16"/>
    <row r="17388" ht="16"/>
    <row r="17389" ht="16"/>
    <row r="17390" ht="16"/>
    <row r="17391" ht="16"/>
    <row r="17392" ht="16"/>
    <row r="17393" ht="16"/>
    <row r="17394" ht="16"/>
    <row r="17395" ht="16"/>
    <row r="17396" ht="16"/>
    <row r="17397" ht="16"/>
    <row r="17398" ht="16"/>
    <row r="17399" ht="16"/>
    <row r="17400" ht="16"/>
    <row r="17401" ht="16"/>
    <row r="17402" ht="16"/>
    <row r="17403" ht="16"/>
    <row r="17404" ht="16"/>
    <row r="17405" ht="16"/>
    <row r="17406" ht="16"/>
    <row r="17407" ht="16"/>
    <row r="17408" ht="16"/>
    <row r="17409" ht="16"/>
    <row r="17410" ht="16"/>
    <row r="17411" ht="16"/>
    <row r="17412" ht="16"/>
    <row r="17413" ht="16"/>
    <row r="17414" ht="16"/>
    <row r="17415" ht="16"/>
    <row r="17416" ht="16"/>
    <row r="17417" ht="16"/>
    <row r="17418" ht="16"/>
    <row r="17419" ht="16"/>
    <row r="17420" ht="16"/>
    <row r="17421" ht="16"/>
    <row r="17422" ht="16"/>
    <row r="17423" ht="16"/>
    <row r="17424" ht="16"/>
    <row r="17425" ht="16"/>
    <row r="17426" ht="16"/>
    <row r="17427" ht="16"/>
    <row r="17428" ht="16"/>
    <row r="17429" ht="16"/>
    <row r="17430" ht="16"/>
    <row r="17431" ht="16"/>
    <row r="17432" ht="16"/>
    <row r="17433" ht="16"/>
    <row r="17434" ht="16"/>
    <row r="17435" ht="16"/>
    <row r="17436" ht="16"/>
    <row r="17437" ht="16"/>
    <row r="17438" ht="16"/>
    <row r="17439" ht="16"/>
    <row r="17440" ht="16"/>
    <row r="17441" ht="16"/>
    <row r="17442" ht="16"/>
    <row r="17443" ht="16"/>
    <row r="17444" ht="16"/>
    <row r="17445" ht="16"/>
    <row r="17446" ht="16"/>
    <row r="17447" ht="16"/>
    <row r="17448" ht="16"/>
    <row r="17449" ht="16"/>
    <row r="17450" ht="16"/>
    <row r="17451" ht="16"/>
    <row r="17452" ht="16"/>
    <row r="17453" ht="16"/>
    <row r="17454" ht="16"/>
    <row r="17455" ht="16"/>
    <row r="17456" ht="16"/>
    <row r="17457" ht="16"/>
    <row r="17458" ht="16"/>
    <row r="17459" ht="16"/>
    <row r="17460" ht="16"/>
    <row r="17461" ht="16"/>
    <row r="17462" ht="16"/>
    <row r="17463" ht="16"/>
    <row r="17464" ht="16"/>
    <row r="17465" ht="16"/>
    <row r="17466" ht="16"/>
    <row r="17467" ht="16"/>
    <row r="17468" ht="16"/>
    <row r="17469" ht="16"/>
    <row r="17470" ht="16"/>
    <row r="17471" ht="16"/>
    <row r="17472" ht="16"/>
    <row r="17473" ht="16"/>
    <row r="17474" ht="16"/>
    <row r="17475" ht="16"/>
    <row r="17476" ht="16"/>
    <row r="17477" ht="16"/>
    <row r="17478" ht="16"/>
    <row r="17479" ht="16"/>
    <row r="17480" ht="16"/>
    <row r="17481" ht="16"/>
    <row r="17482" ht="16"/>
    <row r="17483" ht="16"/>
    <row r="17484" ht="16"/>
    <row r="17485" ht="16"/>
    <row r="17486" ht="16"/>
    <row r="17487" ht="16"/>
    <row r="17488" ht="16"/>
    <row r="17489" ht="16"/>
    <row r="17490" ht="16"/>
    <row r="17491" ht="16"/>
    <row r="17492" ht="16"/>
    <row r="17493" ht="16"/>
    <row r="17494" ht="16"/>
    <row r="17495" ht="16"/>
    <row r="17496" ht="16"/>
    <row r="17497" ht="16"/>
    <row r="17498" ht="16"/>
    <row r="17499" ht="16"/>
    <row r="17500" ht="16"/>
    <row r="17501" ht="16"/>
    <row r="17502" ht="16"/>
    <row r="17503" ht="16"/>
    <row r="17504" ht="16"/>
    <row r="17505" ht="16"/>
    <row r="17506" ht="16"/>
    <row r="17507" ht="16"/>
    <row r="17508" ht="16"/>
    <row r="17509" ht="16"/>
    <row r="17510" ht="16"/>
    <row r="17511" ht="16"/>
    <row r="17512" ht="16"/>
    <row r="17513" ht="16"/>
    <row r="17514" ht="16"/>
    <row r="17515" ht="16"/>
    <row r="17516" ht="16"/>
    <row r="17517" ht="16"/>
    <row r="17518" ht="16"/>
    <row r="17519" ht="16"/>
    <row r="17520" ht="16"/>
    <row r="17521" ht="16"/>
    <row r="17522" ht="16"/>
    <row r="17523" ht="16"/>
    <row r="17524" ht="16"/>
    <row r="17525" ht="16"/>
    <row r="17526" ht="16"/>
    <row r="17527" ht="16"/>
    <row r="17528" ht="16"/>
    <row r="17529" ht="16"/>
    <row r="17530" ht="16"/>
    <row r="17531" ht="16"/>
    <row r="17532" ht="16"/>
    <row r="17533" ht="16"/>
    <row r="17534" ht="16"/>
    <row r="17535" ht="16"/>
    <row r="17536" ht="16"/>
    <row r="17537" ht="16"/>
    <row r="17538" ht="16"/>
    <row r="17539" ht="16"/>
    <row r="17540" ht="16"/>
    <row r="17541" ht="16"/>
    <row r="17542" ht="16"/>
    <row r="17543" ht="16"/>
    <row r="17544" ht="16"/>
    <row r="17545" ht="16"/>
    <row r="17546" ht="16"/>
    <row r="17547" ht="16"/>
    <row r="17548" ht="16"/>
    <row r="17549" ht="16"/>
    <row r="17550" ht="16"/>
    <row r="17551" ht="16"/>
    <row r="17552" ht="16"/>
    <row r="17553" ht="16"/>
    <row r="17554" ht="16"/>
    <row r="17555" ht="16"/>
    <row r="17556" ht="16"/>
    <row r="17557" ht="16"/>
    <row r="17558" ht="16"/>
    <row r="17559" ht="16"/>
    <row r="17560" ht="16"/>
    <row r="17561" ht="16"/>
    <row r="17562" ht="16"/>
    <row r="17563" ht="16"/>
    <row r="17564" ht="16"/>
    <row r="17565" ht="16"/>
    <row r="17566" ht="16"/>
    <row r="17567" ht="16"/>
    <row r="17568" ht="16"/>
    <row r="17569" ht="16"/>
    <row r="17570" ht="16"/>
    <row r="17571" ht="16"/>
    <row r="17572" ht="16"/>
    <row r="17573" ht="16"/>
    <row r="17574" ht="16"/>
    <row r="17575" ht="16"/>
    <row r="17576" ht="16"/>
    <row r="17577" ht="16"/>
    <row r="17578" ht="16"/>
    <row r="17579" ht="16"/>
    <row r="17580" ht="16"/>
    <row r="17581" ht="16"/>
    <row r="17582" ht="16"/>
    <row r="17583" ht="16"/>
    <row r="17584" ht="16"/>
    <row r="17585" ht="16"/>
    <row r="17586" ht="16"/>
    <row r="17587" ht="16"/>
    <row r="17588" ht="16"/>
    <row r="17589" ht="16"/>
    <row r="17590" ht="16"/>
    <row r="17591" ht="16"/>
    <row r="17592" ht="16"/>
    <row r="17593" ht="16"/>
    <row r="17594" ht="16"/>
    <row r="17595" ht="16"/>
    <row r="17596" ht="16"/>
    <row r="17597" ht="16"/>
    <row r="17598" ht="16"/>
    <row r="17599" ht="16"/>
    <row r="17600" ht="16"/>
    <row r="17601" ht="16"/>
    <row r="17602" ht="16"/>
    <row r="17603" ht="16"/>
    <row r="17604" ht="16"/>
    <row r="17605" ht="16"/>
    <row r="17606" ht="16"/>
    <row r="17607" ht="16"/>
    <row r="17608" ht="16"/>
    <row r="17609" ht="16"/>
    <row r="17610" ht="16"/>
    <row r="17611" ht="16"/>
    <row r="17612" ht="16"/>
    <row r="17613" ht="16"/>
    <row r="17614" ht="16"/>
    <row r="17615" ht="16"/>
    <row r="17616" ht="16"/>
    <row r="17617" ht="16"/>
    <row r="17618" ht="16"/>
    <row r="17619" ht="16"/>
    <row r="17620" ht="16"/>
    <row r="17621" ht="16"/>
    <row r="17622" ht="16"/>
    <row r="17623" ht="16"/>
    <row r="17624" ht="16"/>
    <row r="17625" ht="16"/>
    <row r="17626" ht="16"/>
    <row r="17627" ht="16"/>
    <row r="17628" ht="16"/>
    <row r="17629" ht="16"/>
    <row r="17630" ht="16"/>
    <row r="17631" ht="16"/>
    <row r="17632" ht="16"/>
    <row r="17633" ht="16"/>
    <row r="17634" ht="16"/>
    <row r="17635" ht="16"/>
    <row r="17636" ht="16"/>
    <row r="17637" ht="16"/>
    <row r="17638" ht="16"/>
    <row r="17639" ht="16"/>
    <row r="17640" ht="16"/>
    <row r="17641" ht="16"/>
    <row r="17642" ht="16"/>
    <row r="17643" ht="16"/>
    <row r="17644" ht="16"/>
    <row r="17645" ht="16"/>
    <row r="17646" ht="16"/>
    <row r="17647" ht="16"/>
    <row r="17648" ht="16"/>
    <row r="17649" ht="16"/>
    <row r="17650" ht="16"/>
    <row r="17651" ht="16"/>
    <row r="17652" ht="16"/>
    <row r="17653" ht="16"/>
    <row r="17654" ht="16"/>
    <row r="17655" ht="16"/>
    <row r="17656" ht="16"/>
    <row r="17657" ht="16"/>
    <row r="17658" ht="16"/>
    <row r="17659" ht="16"/>
    <row r="17660" ht="16"/>
    <row r="17661" ht="16"/>
    <row r="17662" ht="16"/>
    <row r="17663" ht="16"/>
    <row r="17664" ht="16"/>
    <row r="17665" ht="16"/>
    <row r="17666" ht="16"/>
    <row r="17667" ht="16"/>
    <row r="17668" ht="16"/>
    <row r="17669" ht="16"/>
    <row r="17670" ht="16"/>
    <row r="17671" ht="16"/>
    <row r="17672" ht="16"/>
    <row r="17673" ht="16"/>
    <row r="17674" ht="16"/>
    <row r="17675" ht="16"/>
    <row r="17676" ht="16"/>
    <row r="17677" ht="16"/>
    <row r="17678" ht="16"/>
    <row r="17679" ht="16"/>
    <row r="17680" ht="16"/>
    <row r="17681" ht="16"/>
    <row r="17682" ht="16"/>
    <row r="17683" ht="16"/>
    <row r="17684" ht="16"/>
    <row r="17685" ht="16"/>
    <row r="17686" ht="16"/>
    <row r="17687" ht="16"/>
    <row r="17688" ht="16"/>
    <row r="17689" ht="16"/>
    <row r="17690" ht="16"/>
    <row r="17691" ht="16"/>
    <row r="17692" ht="16"/>
    <row r="17693" ht="16"/>
    <row r="17694" ht="16"/>
    <row r="17695" ht="16"/>
    <row r="17696" ht="16"/>
    <row r="17697" ht="16"/>
    <row r="17698" ht="16"/>
    <row r="17699" ht="16"/>
    <row r="17700" ht="16"/>
    <row r="17701" ht="16"/>
    <row r="17702" ht="16"/>
    <row r="17703" ht="16"/>
    <row r="17704" ht="16"/>
    <row r="17705" ht="16"/>
    <row r="17706" ht="16"/>
    <row r="17707" ht="16"/>
    <row r="17708" ht="16"/>
    <row r="17709" ht="16"/>
    <row r="17710" ht="16"/>
    <row r="17711" ht="16"/>
    <row r="17712" ht="16"/>
    <row r="17713" ht="16"/>
    <row r="17714" ht="16"/>
    <row r="17715" ht="16"/>
    <row r="17716" ht="16"/>
    <row r="17717" ht="16"/>
    <row r="17718" ht="16"/>
    <row r="17719" ht="16"/>
    <row r="17720" ht="16"/>
    <row r="17721" ht="16"/>
    <row r="17722" ht="16"/>
    <row r="17723" ht="16"/>
    <row r="17724" ht="16"/>
    <row r="17725" ht="16"/>
    <row r="17726" ht="16"/>
    <row r="17727" ht="16"/>
    <row r="17728" ht="16"/>
    <row r="17729" ht="16"/>
    <row r="17730" ht="16"/>
    <row r="17731" ht="16"/>
    <row r="17732" ht="16"/>
    <row r="17733" ht="16"/>
    <row r="17734" ht="16"/>
    <row r="17735" ht="16"/>
    <row r="17736" ht="16"/>
    <row r="17737" ht="16"/>
    <row r="17738" ht="16"/>
    <row r="17739" ht="16"/>
    <row r="17740" ht="16"/>
    <row r="17741" ht="16"/>
    <row r="17742" ht="16"/>
    <row r="17743" ht="16"/>
    <row r="17744" ht="16"/>
    <row r="17745" ht="16"/>
    <row r="17746" ht="16"/>
    <row r="17747" ht="16"/>
    <row r="17748" ht="16"/>
    <row r="17749" ht="16"/>
    <row r="17750" ht="16"/>
    <row r="17751" ht="16"/>
    <row r="17752" ht="16"/>
    <row r="17753" ht="16"/>
    <row r="17754" ht="16"/>
    <row r="17755" ht="16"/>
    <row r="17756" ht="16"/>
    <row r="17757" ht="16"/>
    <row r="17758" ht="16"/>
    <row r="17759" ht="16"/>
    <row r="17760" ht="16"/>
    <row r="17761" ht="16"/>
    <row r="17762" ht="16"/>
    <row r="17763" ht="16"/>
    <row r="17764" ht="16"/>
    <row r="17765" ht="16"/>
    <row r="17766" ht="16"/>
    <row r="17767" ht="16"/>
    <row r="17768" ht="16"/>
    <row r="17769" ht="16"/>
    <row r="17770" ht="16"/>
    <row r="17771" ht="16"/>
    <row r="17772" ht="16"/>
    <row r="17773" ht="16"/>
    <row r="17774" ht="16"/>
    <row r="17775" ht="16"/>
    <row r="17776" ht="16"/>
    <row r="17777" ht="16"/>
    <row r="17778" ht="16"/>
    <row r="17779" ht="16"/>
    <row r="17780" ht="16"/>
    <row r="17781" ht="16"/>
    <row r="17782" ht="16"/>
    <row r="17783" ht="16"/>
    <row r="17784" ht="16"/>
    <row r="17785" ht="16"/>
    <row r="17786" ht="16"/>
    <row r="17787" ht="16"/>
    <row r="17788" ht="16"/>
    <row r="17789" ht="16"/>
    <row r="17790" ht="16"/>
    <row r="17791" ht="16"/>
    <row r="17792" ht="16"/>
    <row r="17793" ht="16"/>
    <row r="17794" ht="16"/>
    <row r="17795" ht="16"/>
    <row r="17796" ht="16"/>
    <row r="17797" ht="16"/>
    <row r="17798" ht="16"/>
    <row r="17799" ht="16"/>
    <row r="17800" ht="16"/>
    <row r="17801" ht="16"/>
    <row r="17802" ht="16"/>
    <row r="17803" ht="16"/>
    <row r="17804" ht="16"/>
    <row r="17805" ht="16"/>
    <row r="17806" ht="16"/>
    <row r="17807" ht="16"/>
    <row r="17808" ht="16"/>
    <row r="17809" ht="16"/>
    <row r="17810" ht="16"/>
    <row r="17811" ht="16"/>
    <row r="17812" ht="16"/>
    <row r="17813" ht="16"/>
    <row r="17814" ht="16"/>
    <row r="17815" ht="16"/>
    <row r="17816" ht="16"/>
    <row r="17817" ht="16"/>
    <row r="17818" ht="16"/>
    <row r="17819" ht="16"/>
    <row r="17820" ht="16"/>
    <row r="17821" ht="16"/>
    <row r="17822" ht="16"/>
    <row r="17823" ht="16"/>
    <row r="17824" ht="16"/>
    <row r="17825" ht="16"/>
    <row r="17826" ht="16"/>
    <row r="17827" ht="16"/>
    <row r="17828" ht="16"/>
    <row r="17829" ht="16"/>
    <row r="17830" ht="16"/>
    <row r="17831" ht="16"/>
    <row r="17832" ht="16"/>
    <row r="17833" ht="16"/>
    <row r="17834" ht="16"/>
    <row r="17835" ht="16"/>
    <row r="17836" ht="16"/>
    <row r="17837" ht="16"/>
    <row r="17838" ht="16"/>
    <row r="17839" ht="16"/>
    <row r="17840" ht="16"/>
    <row r="17841" ht="16"/>
    <row r="17842" ht="16"/>
    <row r="17843" ht="16"/>
    <row r="17844" ht="16"/>
    <row r="17845" ht="16"/>
    <row r="17846" ht="16"/>
    <row r="17847" ht="16"/>
    <row r="17848" ht="16"/>
    <row r="17849" ht="16"/>
    <row r="17850" ht="16"/>
    <row r="17851" ht="16"/>
    <row r="17852" ht="16"/>
    <row r="17853" ht="16"/>
    <row r="17854" ht="16"/>
    <row r="17855" ht="16"/>
    <row r="17856" ht="16"/>
    <row r="17857" ht="16"/>
    <row r="17858" ht="16"/>
    <row r="17859" ht="16"/>
    <row r="17860" ht="16"/>
    <row r="17861" ht="16"/>
    <row r="17862" ht="16"/>
    <row r="17863" ht="16"/>
    <row r="17864" ht="16"/>
    <row r="17865" ht="16"/>
    <row r="17866" ht="16"/>
    <row r="17867" ht="16"/>
    <row r="17868" ht="16"/>
    <row r="17869" ht="16"/>
    <row r="17870" ht="16"/>
    <row r="17871" ht="16"/>
    <row r="17872" ht="16"/>
    <row r="17873" ht="16"/>
    <row r="17874" ht="16"/>
    <row r="17875" ht="16"/>
    <row r="17876" ht="16"/>
    <row r="17877" ht="16"/>
    <row r="17878" ht="16"/>
    <row r="17879" ht="16"/>
    <row r="17880" ht="16"/>
    <row r="17881" ht="16"/>
    <row r="17882" ht="16"/>
    <row r="17883" ht="16"/>
    <row r="17884" ht="16"/>
    <row r="17885" ht="16"/>
    <row r="17886" ht="16"/>
    <row r="17887" ht="16"/>
    <row r="17888" ht="16"/>
    <row r="17889" ht="16"/>
    <row r="17890" ht="16"/>
    <row r="17891" ht="16"/>
    <row r="17892" ht="16"/>
    <row r="17893" ht="16"/>
    <row r="17894" ht="16"/>
    <row r="17895" ht="16"/>
    <row r="17896" ht="16"/>
    <row r="17897" ht="16"/>
    <row r="17898" ht="16"/>
    <row r="17899" ht="16"/>
    <row r="17900" ht="16"/>
    <row r="17901" ht="16"/>
    <row r="17902" ht="16"/>
    <row r="17903" ht="16"/>
    <row r="17904" ht="16"/>
    <row r="17905" ht="16"/>
    <row r="17906" ht="16"/>
    <row r="17907" ht="16"/>
    <row r="17908" ht="16"/>
    <row r="17909" ht="16"/>
    <row r="17910" ht="16"/>
    <row r="17911" ht="16"/>
    <row r="17912" ht="16"/>
    <row r="17913" ht="16"/>
    <row r="17914" ht="16"/>
    <row r="17915" ht="16"/>
    <row r="17916" ht="16"/>
    <row r="17917" ht="16"/>
    <row r="17918" ht="16"/>
    <row r="17919" ht="16"/>
    <row r="17920" ht="16"/>
    <row r="17921" ht="16"/>
    <row r="17922" ht="16"/>
    <row r="17923" ht="16"/>
    <row r="17924" ht="16"/>
    <row r="17925" ht="16"/>
    <row r="17926" ht="16"/>
    <row r="17927" ht="16"/>
    <row r="17928" ht="16"/>
    <row r="17929" ht="16"/>
    <row r="17930" ht="16"/>
    <row r="17931" ht="16"/>
    <row r="17932" ht="16"/>
    <row r="17933" ht="16"/>
    <row r="17934" ht="16"/>
    <row r="17935" ht="16"/>
    <row r="17936" ht="16"/>
    <row r="17937" ht="16"/>
    <row r="17938" ht="16"/>
    <row r="17939" ht="16"/>
    <row r="17940" ht="16"/>
    <row r="17941" ht="16"/>
    <row r="17942" ht="16"/>
    <row r="17943" ht="16"/>
    <row r="17944" ht="16"/>
    <row r="17945" ht="16"/>
    <row r="17946" ht="16"/>
    <row r="17947" ht="16"/>
    <row r="17948" ht="16"/>
    <row r="17949" ht="16"/>
    <row r="17950" ht="16"/>
    <row r="17951" ht="16"/>
    <row r="17952" ht="16"/>
    <row r="17953" ht="16"/>
    <row r="17954" ht="16"/>
    <row r="17955" ht="16"/>
    <row r="17956" ht="16"/>
    <row r="17957" ht="16"/>
    <row r="17958" ht="16"/>
    <row r="17959" ht="16"/>
    <row r="17960" ht="16"/>
    <row r="17961" ht="16"/>
    <row r="17962" ht="16"/>
    <row r="17963" ht="16"/>
    <row r="17964" ht="16"/>
    <row r="17965" ht="16"/>
    <row r="17966" ht="16"/>
    <row r="17967" ht="16"/>
    <row r="17968" ht="16"/>
    <row r="17969" ht="16"/>
    <row r="17970" ht="16"/>
    <row r="17971" ht="16"/>
    <row r="17972" ht="16"/>
    <row r="17973" ht="16"/>
    <row r="17974" ht="16"/>
    <row r="17975" ht="16"/>
    <row r="17976" ht="16"/>
    <row r="17977" ht="16"/>
    <row r="17978" ht="16"/>
    <row r="17979" ht="16"/>
    <row r="17980" ht="16"/>
    <row r="17981" ht="16"/>
    <row r="17982" ht="16"/>
    <row r="17983" ht="16"/>
    <row r="17984" ht="16"/>
    <row r="17985" ht="16"/>
    <row r="17986" ht="16"/>
    <row r="17987" ht="16"/>
    <row r="17988" ht="16"/>
    <row r="17989" ht="16"/>
    <row r="17990" ht="16"/>
    <row r="17991" ht="16"/>
    <row r="17992" ht="16"/>
    <row r="17993" ht="16"/>
    <row r="17994" ht="16"/>
    <row r="17995" ht="16"/>
    <row r="17996" ht="16"/>
    <row r="17997" ht="16"/>
    <row r="17998" ht="16"/>
    <row r="17999" ht="16"/>
    <row r="18000" ht="16"/>
    <row r="18001" ht="16"/>
    <row r="18002" ht="16"/>
    <row r="18003" ht="16"/>
    <row r="18004" ht="16"/>
    <row r="18005" ht="16"/>
    <row r="18006" ht="16"/>
    <row r="18007" ht="16"/>
    <row r="18008" ht="16"/>
    <row r="18009" ht="16"/>
    <row r="18010" ht="16"/>
    <row r="18011" ht="16"/>
    <row r="18012" ht="16"/>
    <row r="18013" ht="16"/>
    <row r="18014" ht="16"/>
    <row r="18015" ht="16"/>
    <row r="18016" ht="16"/>
    <row r="18017" ht="16"/>
    <row r="18018" ht="16"/>
    <row r="18019" ht="16"/>
    <row r="18020" ht="16"/>
    <row r="18021" ht="16"/>
    <row r="18022" ht="16"/>
    <row r="18023" ht="16"/>
    <row r="18024" ht="16"/>
    <row r="18025" ht="16"/>
    <row r="18026" ht="16"/>
    <row r="18027" ht="16"/>
    <row r="18028" ht="16"/>
    <row r="18029" ht="16"/>
    <row r="18030" ht="16"/>
    <row r="18031" ht="16"/>
    <row r="18032" ht="16"/>
    <row r="18033" ht="16"/>
    <row r="18034" ht="16"/>
    <row r="18035" ht="16"/>
    <row r="18036" ht="16"/>
    <row r="18037" ht="16"/>
    <row r="18038" ht="16"/>
    <row r="18039" ht="16"/>
    <row r="18040" ht="16"/>
    <row r="18041" ht="16"/>
    <row r="18042" ht="16"/>
    <row r="18043" ht="16"/>
    <row r="18044" ht="16"/>
    <row r="18045" ht="16"/>
    <row r="18046" ht="16"/>
    <row r="18047" ht="16"/>
    <row r="18048" ht="16"/>
    <row r="18049" ht="16"/>
    <row r="18050" ht="16"/>
    <row r="18051" ht="16"/>
    <row r="18052" ht="16"/>
    <row r="18053" ht="16"/>
    <row r="18054" ht="16"/>
    <row r="18055" ht="16"/>
    <row r="18056" ht="16"/>
    <row r="18057" ht="16"/>
    <row r="18058" ht="16"/>
    <row r="18059" ht="16"/>
    <row r="18060" ht="16"/>
    <row r="18061" ht="16"/>
    <row r="18062" ht="16"/>
    <row r="18063" ht="16"/>
    <row r="18064" ht="16"/>
    <row r="18065" ht="16"/>
    <row r="18066" ht="16"/>
    <row r="18067" ht="16"/>
    <row r="18068" ht="16"/>
    <row r="18069" ht="16"/>
    <row r="18070" ht="16"/>
    <row r="18071" ht="16"/>
    <row r="18072" ht="16"/>
    <row r="18073" ht="16"/>
    <row r="18074" ht="16"/>
    <row r="18075" ht="16"/>
    <row r="18076" ht="16"/>
    <row r="18077" ht="16"/>
    <row r="18078" ht="16"/>
    <row r="18079" ht="16"/>
    <row r="18080" ht="16"/>
    <row r="18081" ht="16"/>
    <row r="18082" ht="16"/>
    <row r="18083" ht="16"/>
    <row r="18084" ht="16"/>
    <row r="18085" ht="16"/>
    <row r="18086" ht="16"/>
    <row r="18087" ht="16"/>
    <row r="18088" ht="16"/>
    <row r="18089" ht="16"/>
    <row r="18090" ht="16"/>
    <row r="18091" ht="16"/>
    <row r="18092" ht="16"/>
    <row r="18093" ht="16"/>
    <row r="18094" ht="16"/>
    <row r="18095" ht="16"/>
    <row r="18096" ht="16"/>
    <row r="18097" ht="16"/>
    <row r="18098" ht="16"/>
    <row r="18099" ht="16"/>
    <row r="18100" ht="16"/>
    <row r="18101" ht="16"/>
    <row r="18102" ht="16"/>
    <row r="18103" ht="16"/>
    <row r="18104" ht="16"/>
    <row r="18105" ht="16"/>
    <row r="18106" ht="16"/>
    <row r="18107" ht="16"/>
    <row r="18108" ht="16"/>
    <row r="18109" ht="16"/>
    <row r="18110" ht="16"/>
    <row r="18111" ht="16"/>
    <row r="18112" ht="16"/>
    <row r="18113" ht="16"/>
    <row r="18114" ht="16"/>
    <row r="18115" ht="16"/>
    <row r="18116" ht="16"/>
    <row r="18117" ht="16"/>
    <row r="18118" ht="16"/>
    <row r="18119" ht="16"/>
    <row r="18120" ht="16"/>
    <row r="18121" ht="16"/>
    <row r="18122" ht="16"/>
    <row r="18123" ht="16"/>
    <row r="18124" ht="16"/>
    <row r="18125" ht="16"/>
    <row r="18126" ht="16"/>
    <row r="18127" ht="16"/>
    <row r="18128" ht="16"/>
    <row r="18129" ht="16"/>
    <row r="18130" ht="16"/>
    <row r="18131" ht="16"/>
    <row r="18132" ht="16"/>
    <row r="18133" ht="16"/>
    <row r="18134" ht="16"/>
    <row r="18135" ht="16"/>
    <row r="18136" ht="16"/>
    <row r="18137" ht="16"/>
    <row r="18138" ht="16"/>
    <row r="18139" ht="16"/>
    <row r="18140" ht="16"/>
    <row r="18141" ht="16"/>
    <row r="18142" ht="16"/>
    <row r="18143" ht="16"/>
    <row r="18144" ht="16"/>
    <row r="18145" ht="16"/>
    <row r="18146" ht="16"/>
    <row r="18147" ht="16"/>
    <row r="18148" ht="16"/>
    <row r="18149" ht="16"/>
    <row r="18150" ht="16"/>
    <row r="18151" ht="16"/>
    <row r="18152" ht="16"/>
    <row r="18153" ht="16"/>
    <row r="18154" ht="16"/>
    <row r="18155" ht="16"/>
    <row r="18156" ht="16"/>
    <row r="18157" ht="16"/>
    <row r="18158" ht="16"/>
    <row r="18159" ht="16"/>
    <row r="18160" ht="16"/>
    <row r="18161" ht="16"/>
    <row r="18162" ht="16"/>
    <row r="18163" ht="16"/>
    <row r="18164" ht="16"/>
    <row r="18165" ht="16"/>
    <row r="18166" ht="16"/>
    <row r="18167" ht="16"/>
    <row r="18168" ht="16"/>
    <row r="18169" ht="16"/>
    <row r="18170" ht="16"/>
    <row r="18171" ht="16"/>
    <row r="18172" ht="16"/>
    <row r="18173" ht="16"/>
    <row r="18174" ht="16"/>
    <row r="18175" ht="16"/>
    <row r="18176" ht="16"/>
    <row r="18177" ht="16"/>
    <row r="18178" ht="16"/>
    <row r="18179" ht="16"/>
    <row r="18180" ht="16"/>
    <row r="18181" ht="16"/>
    <row r="18182" ht="16"/>
    <row r="18183" ht="16"/>
    <row r="18184" ht="16"/>
    <row r="18185" ht="16"/>
    <row r="18186" ht="16"/>
    <row r="18187" ht="16"/>
    <row r="18188" ht="16"/>
    <row r="18189" ht="16"/>
    <row r="18190" ht="16"/>
    <row r="18191" ht="16"/>
    <row r="18192" ht="16"/>
    <row r="18193" ht="16"/>
    <row r="18194" ht="16"/>
    <row r="18195" ht="16"/>
    <row r="18196" ht="16"/>
    <row r="18197" ht="16"/>
    <row r="18198" ht="16"/>
    <row r="18199" ht="16"/>
    <row r="18200" ht="16"/>
    <row r="18201" ht="16"/>
    <row r="18202" ht="16"/>
    <row r="18203" ht="16"/>
    <row r="18204" ht="16"/>
    <row r="18205" ht="16"/>
    <row r="18206" ht="16"/>
    <row r="18207" ht="16"/>
    <row r="18208" ht="16"/>
    <row r="18209" ht="16"/>
    <row r="18210" ht="16"/>
    <row r="18211" ht="16"/>
    <row r="18212" ht="16"/>
    <row r="18213" ht="16"/>
    <row r="18214" ht="16"/>
    <row r="18215" ht="16"/>
    <row r="18216" ht="16"/>
    <row r="18217" ht="16"/>
    <row r="18218" ht="16"/>
    <row r="18219" ht="16"/>
    <row r="18220" ht="16"/>
    <row r="18221" ht="16"/>
    <row r="18222" ht="16"/>
    <row r="18223" ht="16"/>
    <row r="18224" ht="16"/>
    <row r="18225" ht="16"/>
    <row r="18226" ht="16"/>
    <row r="18227" ht="16"/>
    <row r="18228" ht="16"/>
    <row r="18229" ht="16"/>
    <row r="18230" ht="16"/>
    <row r="18231" ht="16"/>
    <row r="18232" ht="16"/>
    <row r="18233" ht="16"/>
    <row r="18234" ht="16"/>
    <row r="18235" ht="16"/>
    <row r="18236" ht="16"/>
    <row r="18237" ht="16"/>
    <row r="18238" ht="16"/>
    <row r="18239" ht="16"/>
    <row r="18240" ht="16"/>
    <row r="18241" ht="16"/>
    <row r="18242" ht="16"/>
    <row r="18243" ht="16"/>
    <row r="18244" ht="16"/>
    <row r="18245" ht="16"/>
    <row r="18246" ht="16"/>
    <row r="18247" ht="16"/>
    <row r="18248" ht="16"/>
    <row r="18249" ht="16"/>
    <row r="18250" ht="16"/>
    <row r="18251" ht="16"/>
    <row r="18252" ht="16"/>
    <row r="18253" ht="16"/>
    <row r="18254" ht="16"/>
    <row r="18255" ht="16"/>
    <row r="18256" ht="16"/>
    <row r="18257" ht="16"/>
    <row r="18258" ht="16"/>
    <row r="18259" ht="16"/>
    <row r="18260" ht="16"/>
    <row r="18261" ht="16"/>
    <row r="18262" ht="16"/>
    <row r="18263" ht="16"/>
    <row r="18264" ht="16"/>
    <row r="18265" ht="16"/>
    <row r="18266" ht="16"/>
    <row r="18267" ht="16"/>
    <row r="18268" ht="16"/>
    <row r="18269" ht="16"/>
    <row r="18270" ht="16"/>
    <row r="18271" ht="16"/>
    <row r="18272" ht="16"/>
    <row r="18273" ht="16"/>
    <row r="18274" ht="16"/>
    <row r="18275" ht="16"/>
    <row r="18276" ht="16"/>
    <row r="18277" ht="16"/>
    <row r="18278" ht="16"/>
    <row r="18279" ht="16"/>
    <row r="18280" ht="16"/>
    <row r="18281" ht="16"/>
    <row r="18282" ht="16"/>
    <row r="18283" ht="16"/>
    <row r="18284" ht="16"/>
    <row r="18285" ht="16"/>
    <row r="18286" ht="16"/>
    <row r="18287" ht="16"/>
    <row r="18288" ht="16"/>
    <row r="18289" ht="16"/>
    <row r="18290" ht="16"/>
    <row r="18291" ht="16"/>
    <row r="18292" ht="16"/>
    <row r="18293" ht="16"/>
    <row r="18294" ht="16"/>
    <row r="18295" ht="16"/>
    <row r="18296" ht="16"/>
    <row r="18297" ht="16"/>
    <row r="18298" ht="16"/>
    <row r="18299" ht="16"/>
    <row r="18300" ht="16"/>
    <row r="18301" ht="16"/>
    <row r="18302" ht="16"/>
    <row r="18303" ht="16"/>
    <row r="18304" ht="16"/>
    <row r="18305" ht="16"/>
    <row r="18306" ht="16"/>
    <row r="18307" ht="16"/>
    <row r="18308" ht="16"/>
    <row r="18309" ht="16"/>
    <row r="18310" ht="16"/>
    <row r="18311" ht="16"/>
    <row r="18312" ht="16"/>
    <row r="18313" ht="16"/>
    <row r="18314" ht="16"/>
    <row r="18315" ht="16"/>
    <row r="18316" ht="16"/>
    <row r="18317" ht="16"/>
    <row r="18318" ht="16"/>
    <row r="18319" ht="16"/>
    <row r="18320" ht="16"/>
    <row r="18321" ht="16"/>
    <row r="18322" ht="16"/>
    <row r="18323" ht="16"/>
    <row r="18324" ht="16"/>
    <row r="18325" ht="16"/>
    <row r="18326" ht="16"/>
    <row r="18327" ht="16"/>
    <row r="18328" ht="16"/>
    <row r="18329" ht="16"/>
    <row r="18330" ht="16"/>
    <row r="18331" ht="16"/>
    <row r="18332" ht="16"/>
    <row r="18333" ht="16"/>
    <row r="18334" ht="16"/>
    <row r="18335" ht="16"/>
    <row r="18336" ht="16"/>
    <row r="18337" ht="16"/>
    <row r="18338" ht="16"/>
    <row r="18339" ht="16"/>
    <row r="18340" ht="16"/>
    <row r="18341" ht="16"/>
    <row r="18342" ht="16"/>
    <row r="18343" ht="16"/>
    <row r="18344" ht="16"/>
    <row r="18345" ht="16"/>
    <row r="18346" ht="16"/>
    <row r="18347" ht="16"/>
    <row r="18348" ht="16"/>
    <row r="18349" ht="16"/>
    <row r="18350" ht="16"/>
    <row r="18351" ht="16"/>
    <row r="18352" ht="16"/>
    <row r="18353" ht="16"/>
    <row r="18354" ht="16"/>
    <row r="18355" ht="16"/>
    <row r="18356" ht="16"/>
    <row r="18357" ht="16"/>
    <row r="18358" ht="16"/>
    <row r="18359" ht="16"/>
    <row r="18360" ht="16"/>
    <row r="18361" ht="16"/>
    <row r="18362" ht="16"/>
    <row r="18363" ht="16"/>
    <row r="18364" ht="16"/>
    <row r="18365" ht="16"/>
    <row r="18366" ht="16"/>
    <row r="18367" ht="16"/>
    <row r="18368" ht="16"/>
    <row r="18369" ht="16"/>
    <row r="18370" ht="16"/>
    <row r="18371" ht="16"/>
    <row r="18372" ht="16"/>
    <row r="18373" ht="16"/>
    <row r="18374" ht="16"/>
    <row r="18375" ht="16"/>
    <row r="18376" ht="16"/>
    <row r="18377" ht="16"/>
    <row r="18378" ht="16"/>
    <row r="18379" ht="16"/>
    <row r="18380" ht="16"/>
    <row r="18381" ht="16"/>
    <row r="18382" ht="16"/>
    <row r="18383" ht="16"/>
    <row r="18384" ht="16"/>
    <row r="18385" ht="16"/>
    <row r="18386" ht="16"/>
    <row r="18387" ht="16"/>
    <row r="18388" ht="16"/>
    <row r="18389" ht="16"/>
    <row r="18390" ht="16"/>
    <row r="18391" ht="16"/>
    <row r="18392" ht="16"/>
    <row r="18393" ht="16"/>
    <row r="18394" ht="16"/>
    <row r="18395" ht="16"/>
    <row r="18396" ht="16"/>
    <row r="18397" ht="16"/>
    <row r="18398" ht="16"/>
    <row r="18399" ht="16"/>
    <row r="18400" ht="16"/>
    <row r="18401" ht="16"/>
    <row r="18402" ht="16"/>
    <row r="18403" ht="16"/>
    <row r="18404" ht="16"/>
    <row r="18405" ht="16"/>
    <row r="18406" ht="16"/>
    <row r="18407" ht="16"/>
    <row r="18408" ht="16"/>
    <row r="18409" ht="16"/>
    <row r="18410" ht="16"/>
    <row r="18411" ht="16"/>
    <row r="18412" ht="16"/>
    <row r="18413" ht="16"/>
    <row r="18414" ht="16"/>
    <row r="18415" ht="16"/>
    <row r="18416" ht="16"/>
    <row r="18417" ht="16"/>
    <row r="18418" ht="16"/>
    <row r="18419" ht="16"/>
    <row r="18420" ht="16"/>
    <row r="18421" ht="16"/>
    <row r="18422" ht="16"/>
    <row r="18423" ht="16"/>
    <row r="18424" ht="16"/>
    <row r="18425" ht="16"/>
    <row r="18426" ht="16"/>
    <row r="18427" ht="16"/>
    <row r="18428" ht="16"/>
    <row r="18429" ht="16"/>
    <row r="18430" ht="16"/>
    <row r="18431" ht="16"/>
    <row r="18432" ht="16"/>
    <row r="18433" ht="16"/>
    <row r="18434" ht="16"/>
    <row r="18435" ht="16"/>
    <row r="18436" ht="16"/>
    <row r="18437" ht="16"/>
    <row r="18438" ht="16"/>
    <row r="18439" ht="16"/>
    <row r="18440" ht="16"/>
    <row r="18441" ht="16"/>
    <row r="18442" ht="16"/>
    <row r="18443" ht="16"/>
    <row r="18444" ht="16"/>
    <row r="18445" ht="16"/>
    <row r="18446" ht="16"/>
    <row r="18447" ht="16"/>
    <row r="18448" ht="16"/>
    <row r="18449" ht="16"/>
    <row r="18450" ht="16"/>
    <row r="18451" ht="16"/>
    <row r="18452" ht="16"/>
    <row r="18453" ht="16"/>
    <row r="18454" ht="16"/>
    <row r="18455" ht="16"/>
    <row r="18456" ht="16"/>
    <row r="18457" ht="16"/>
    <row r="18458" ht="16"/>
    <row r="18459" ht="16"/>
    <row r="18460" ht="16"/>
    <row r="18461" ht="16"/>
    <row r="18462" ht="16"/>
    <row r="18463" ht="16"/>
    <row r="18464" ht="16"/>
    <row r="18465" ht="16"/>
    <row r="18466" ht="16"/>
    <row r="18467" ht="16"/>
    <row r="18468" ht="16"/>
    <row r="18469" ht="16"/>
    <row r="18470" ht="16"/>
    <row r="18471" ht="16"/>
    <row r="18472" ht="16"/>
    <row r="18473" ht="16"/>
    <row r="18474" ht="16"/>
    <row r="18475" ht="16"/>
    <row r="18476" ht="16"/>
    <row r="18477" ht="16"/>
    <row r="18478" ht="16"/>
    <row r="18479" ht="16"/>
    <row r="18480" ht="16"/>
    <row r="18481" ht="16"/>
    <row r="18482" ht="16"/>
    <row r="18483" ht="16"/>
    <row r="18484" ht="16"/>
    <row r="18485" ht="16"/>
    <row r="18486" ht="16"/>
    <row r="18487" ht="16"/>
    <row r="18488" ht="16"/>
    <row r="18489" ht="16"/>
    <row r="18490" ht="16"/>
    <row r="18491" ht="16"/>
    <row r="18492" ht="16"/>
    <row r="18493" ht="16"/>
    <row r="18494" ht="16"/>
    <row r="18495" ht="16"/>
    <row r="18496" ht="16"/>
    <row r="18497" ht="16"/>
    <row r="18498" ht="16"/>
    <row r="18499" ht="16"/>
    <row r="18500" ht="16"/>
    <row r="18501" ht="16"/>
    <row r="18502" ht="16"/>
    <row r="18503" ht="16"/>
    <row r="18504" ht="16"/>
    <row r="18505" ht="16"/>
    <row r="18506" ht="16"/>
    <row r="18507" ht="16"/>
    <row r="18508" ht="16"/>
    <row r="18509" ht="16"/>
    <row r="18510" ht="16"/>
    <row r="18511" ht="16"/>
    <row r="18512" ht="16"/>
    <row r="18513" ht="16"/>
    <row r="18514" ht="16"/>
    <row r="18515" ht="16"/>
    <row r="18516" ht="16"/>
    <row r="18517" ht="16"/>
    <row r="18518" ht="16"/>
    <row r="18519" ht="16"/>
    <row r="18520" ht="16"/>
    <row r="18521" ht="16"/>
    <row r="18522" ht="16"/>
    <row r="18523" ht="16"/>
    <row r="18524" ht="16"/>
    <row r="18525" ht="16"/>
    <row r="18526" ht="16"/>
    <row r="18527" ht="16"/>
    <row r="18528" ht="16"/>
    <row r="18529" ht="16"/>
    <row r="18530" ht="16"/>
    <row r="18531" ht="16"/>
    <row r="18532" ht="16"/>
    <row r="18533" ht="16"/>
    <row r="18534" ht="16"/>
    <row r="18535" ht="16"/>
    <row r="18536" ht="16"/>
    <row r="18537" ht="16"/>
    <row r="18538" ht="16"/>
    <row r="18539" ht="16"/>
    <row r="18540" ht="16"/>
    <row r="18541" ht="16"/>
    <row r="18542" ht="16"/>
    <row r="18543" ht="16"/>
    <row r="18544" ht="16"/>
    <row r="18545" ht="16"/>
    <row r="18546" ht="16"/>
    <row r="18547" ht="16"/>
    <row r="18548" ht="16"/>
    <row r="18549" ht="16"/>
    <row r="18550" ht="16"/>
    <row r="18551" ht="16"/>
    <row r="18552" ht="16"/>
    <row r="18553" ht="16"/>
    <row r="18554" ht="16"/>
    <row r="18555" ht="16"/>
    <row r="18556" ht="16"/>
    <row r="18557" ht="16"/>
    <row r="18558" ht="16"/>
    <row r="18559" ht="16"/>
    <row r="18560" ht="16"/>
    <row r="18561" ht="16"/>
    <row r="18562" ht="16"/>
    <row r="18563" ht="16"/>
    <row r="18564" ht="16"/>
    <row r="18565" ht="16"/>
    <row r="18566" ht="16"/>
    <row r="18567" ht="16"/>
    <row r="18568" ht="16"/>
    <row r="18569" ht="16"/>
    <row r="18570" ht="16"/>
    <row r="18571" ht="16"/>
    <row r="18572" ht="16"/>
    <row r="18573" ht="16"/>
    <row r="18574" ht="16"/>
    <row r="18575" ht="16"/>
    <row r="18576" ht="16"/>
    <row r="18577" ht="16"/>
    <row r="18578" ht="16"/>
    <row r="18579" ht="16"/>
    <row r="18580" ht="16"/>
    <row r="18581" ht="16"/>
    <row r="18582" ht="16"/>
    <row r="18583" ht="16"/>
    <row r="18584" ht="16"/>
    <row r="18585" ht="16"/>
    <row r="18586" ht="16"/>
    <row r="18587" ht="16"/>
    <row r="18588" ht="16"/>
    <row r="18589" ht="16"/>
    <row r="18590" ht="16"/>
    <row r="18591" ht="16"/>
    <row r="18592" ht="16"/>
    <row r="18593" ht="16"/>
    <row r="18594" ht="16"/>
    <row r="18595" ht="16"/>
    <row r="18596" ht="16"/>
    <row r="18597" ht="16"/>
    <row r="18598" ht="16"/>
    <row r="18599" ht="16"/>
    <row r="18600" ht="16"/>
    <row r="18601" ht="16"/>
    <row r="18602" ht="16"/>
    <row r="18603" ht="16"/>
    <row r="18604" ht="16"/>
    <row r="18605" ht="16"/>
    <row r="18606" ht="16"/>
    <row r="18607" ht="16"/>
    <row r="18608" ht="16"/>
    <row r="18609" ht="16"/>
    <row r="18610" ht="16"/>
    <row r="18611" ht="16"/>
    <row r="18612" ht="16"/>
    <row r="18613" ht="16"/>
    <row r="18614" ht="16"/>
    <row r="18615" ht="16"/>
    <row r="18616" ht="16"/>
    <row r="18617" ht="16"/>
    <row r="18618" ht="16"/>
    <row r="18619" ht="16"/>
    <row r="18620" ht="16"/>
    <row r="18621" ht="16"/>
    <row r="18622" ht="16"/>
    <row r="18623" ht="16"/>
    <row r="18624" ht="16"/>
    <row r="18625" ht="16"/>
    <row r="18626" ht="16"/>
    <row r="18627" ht="16"/>
    <row r="18628" ht="16"/>
    <row r="18629" ht="16"/>
    <row r="18630" ht="16"/>
    <row r="18631" ht="16"/>
    <row r="18632" ht="16"/>
    <row r="18633" ht="16"/>
    <row r="18634" ht="16"/>
    <row r="18635" ht="16"/>
    <row r="18636" ht="16"/>
    <row r="18637" ht="16"/>
    <row r="18638" ht="16"/>
    <row r="18639" ht="16"/>
    <row r="18640" ht="16"/>
    <row r="18641" ht="16"/>
    <row r="18642" ht="16"/>
    <row r="18643" ht="16"/>
    <row r="18644" ht="16"/>
    <row r="18645" ht="16"/>
    <row r="18646" ht="16"/>
    <row r="18647" ht="16"/>
    <row r="18648" ht="16"/>
    <row r="18649" ht="16"/>
    <row r="18650" ht="16"/>
    <row r="18651" ht="16"/>
    <row r="18652" ht="16"/>
    <row r="18653" ht="16"/>
    <row r="18654" ht="16"/>
    <row r="18655" ht="16"/>
    <row r="18656" ht="16"/>
    <row r="18657" ht="16"/>
    <row r="18658" ht="16"/>
    <row r="18659" ht="16"/>
    <row r="18660" ht="16"/>
    <row r="18661" ht="16"/>
    <row r="18662" ht="16"/>
    <row r="18663" ht="16"/>
    <row r="18664" ht="16"/>
    <row r="18665" ht="16"/>
    <row r="18666" ht="16"/>
    <row r="18667" ht="16"/>
    <row r="18668" ht="16"/>
    <row r="18669" ht="16"/>
    <row r="18670" ht="16"/>
    <row r="18671" ht="16"/>
    <row r="18672" ht="16"/>
    <row r="18673" ht="16"/>
    <row r="18674" ht="16"/>
    <row r="18675" ht="16"/>
    <row r="18676" ht="16"/>
    <row r="18677" ht="16"/>
    <row r="18678" ht="16"/>
    <row r="18679" ht="16"/>
    <row r="18680" ht="16"/>
    <row r="18681" ht="16"/>
    <row r="18682" ht="16"/>
    <row r="18683" ht="16"/>
    <row r="18684" ht="16"/>
    <row r="18685" ht="16"/>
    <row r="18686" ht="16"/>
    <row r="18687" ht="16"/>
    <row r="18688" ht="16"/>
    <row r="18689" ht="16"/>
    <row r="18690" ht="16"/>
    <row r="18691" ht="16"/>
    <row r="18692" ht="16"/>
    <row r="18693" ht="16"/>
    <row r="18694" ht="16"/>
    <row r="18695" ht="16"/>
    <row r="18696" ht="16"/>
    <row r="18697" ht="16"/>
    <row r="18698" ht="16"/>
    <row r="18699" ht="16"/>
    <row r="18700" ht="16"/>
    <row r="18701" ht="16"/>
    <row r="18702" ht="16"/>
    <row r="18703" ht="16"/>
    <row r="18704" ht="16"/>
    <row r="18705" ht="16"/>
    <row r="18706" ht="16"/>
    <row r="18707" ht="16"/>
    <row r="18708" ht="16"/>
    <row r="18709" ht="16"/>
    <row r="18710" ht="16"/>
    <row r="18711" ht="16"/>
    <row r="18712" ht="16"/>
    <row r="18713" ht="16"/>
    <row r="18714" ht="16"/>
    <row r="18715" ht="16"/>
    <row r="18716" ht="16"/>
    <row r="18717" ht="16"/>
    <row r="18718" ht="16"/>
    <row r="18719" ht="16"/>
    <row r="18720" ht="16"/>
    <row r="18721" ht="16"/>
    <row r="18722" ht="16"/>
    <row r="18723" ht="16"/>
    <row r="18724" ht="16"/>
    <row r="18725" ht="16"/>
    <row r="18726" ht="16"/>
    <row r="18727" ht="16"/>
    <row r="18728" ht="16"/>
    <row r="18729" ht="16"/>
    <row r="18730" ht="16"/>
    <row r="18731" ht="16"/>
    <row r="18732" ht="16"/>
    <row r="18733" ht="16"/>
    <row r="18734" ht="16"/>
    <row r="18735" ht="16"/>
    <row r="18736" ht="16"/>
    <row r="18737" ht="16"/>
    <row r="18738" ht="16"/>
    <row r="18739" ht="16"/>
    <row r="18740" ht="16"/>
    <row r="18741" ht="16"/>
    <row r="18742" ht="16"/>
    <row r="18743" ht="16"/>
    <row r="18744" ht="16"/>
    <row r="18745" ht="16"/>
    <row r="18746" ht="16"/>
    <row r="18747" ht="16"/>
    <row r="18748" ht="16"/>
    <row r="18749" ht="16"/>
    <row r="18750" ht="16"/>
    <row r="18751" ht="16"/>
    <row r="18752" ht="16"/>
    <row r="18753" ht="16"/>
    <row r="18754" ht="16"/>
    <row r="18755" ht="16"/>
    <row r="18756" ht="16"/>
    <row r="18757" ht="16"/>
    <row r="18758" ht="16"/>
    <row r="18759" ht="16"/>
    <row r="18760" ht="16"/>
    <row r="18761" ht="16"/>
    <row r="18762" ht="16"/>
    <row r="18763" ht="16"/>
    <row r="18764" ht="16"/>
    <row r="18765" ht="16"/>
    <row r="18766" ht="16"/>
    <row r="18767" ht="16"/>
    <row r="18768" ht="16"/>
    <row r="18769" ht="16"/>
    <row r="18770" ht="16"/>
    <row r="18771" ht="16"/>
    <row r="18772" ht="16"/>
    <row r="18773" ht="16"/>
    <row r="18774" ht="16"/>
    <row r="18775" ht="16"/>
    <row r="18776" ht="16"/>
    <row r="18777" ht="16"/>
    <row r="18778" ht="16"/>
    <row r="18779" ht="16"/>
    <row r="18780" ht="16"/>
    <row r="18781" ht="16"/>
    <row r="18782" ht="16"/>
    <row r="18783" ht="16"/>
    <row r="18784" ht="16"/>
    <row r="18785" ht="16"/>
    <row r="18786" ht="16"/>
    <row r="18787" ht="16"/>
    <row r="18788" ht="16"/>
    <row r="18789" ht="16"/>
    <row r="18790" ht="16"/>
    <row r="18791" ht="16"/>
    <row r="18792" ht="16"/>
    <row r="18793" ht="16"/>
    <row r="18794" ht="16"/>
    <row r="18795" ht="16"/>
    <row r="18796" ht="16"/>
    <row r="18797" ht="16"/>
    <row r="18798" ht="16"/>
    <row r="18799" ht="16"/>
    <row r="18800" ht="16"/>
    <row r="18801" ht="16"/>
    <row r="18802" ht="16"/>
    <row r="18803" ht="16"/>
    <row r="18804" ht="16"/>
    <row r="18805" ht="16"/>
    <row r="18806" ht="16"/>
    <row r="18807" ht="16"/>
    <row r="18808" ht="16"/>
    <row r="18809" ht="16"/>
    <row r="18810" ht="16"/>
    <row r="18811" ht="16"/>
    <row r="18812" ht="16"/>
    <row r="18813" ht="16"/>
    <row r="18814" ht="16"/>
    <row r="18815" ht="16"/>
    <row r="18816" ht="16"/>
    <row r="18817" ht="16"/>
    <row r="18818" ht="16"/>
    <row r="18819" ht="16"/>
    <row r="18820" ht="16"/>
    <row r="18821" ht="16"/>
    <row r="18822" ht="16"/>
    <row r="18823" ht="16"/>
    <row r="18824" ht="16"/>
    <row r="18825" ht="16"/>
    <row r="18826" ht="16"/>
    <row r="18827" ht="16"/>
    <row r="18828" ht="16"/>
    <row r="18829" ht="16"/>
    <row r="18830" ht="16"/>
    <row r="18831" ht="16"/>
    <row r="18832" ht="16"/>
    <row r="18833" ht="16"/>
    <row r="18834" ht="16"/>
    <row r="18835" ht="16"/>
    <row r="18836" ht="16"/>
    <row r="18837" ht="16"/>
    <row r="18838" ht="16"/>
    <row r="18839" ht="16"/>
    <row r="18840" ht="16"/>
    <row r="18841" ht="16"/>
    <row r="18842" ht="16"/>
    <row r="18843" ht="16"/>
    <row r="18844" ht="16"/>
    <row r="18845" ht="16"/>
    <row r="18846" ht="16"/>
    <row r="18847" ht="16"/>
    <row r="18848" ht="16"/>
    <row r="18849" ht="16"/>
    <row r="18850" ht="16"/>
    <row r="18851" ht="16"/>
    <row r="18852" ht="16"/>
    <row r="18853" ht="16"/>
    <row r="18854" ht="16"/>
    <row r="18855" ht="16"/>
    <row r="18856" ht="16"/>
    <row r="18857" ht="16"/>
    <row r="18858" ht="16"/>
    <row r="18859" ht="16"/>
    <row r="18860" ht="16"/>
    <row r="18861" ht="16"/>
    <row r="18862" ht="16"/>
    <row r="18863" ht="16"/>
    <row r="18864" ht="16"/>
    <row r="18865" ht="16"/>
    <row r="18866" ht="16"/>
    <row r="18867" ht="16"/>
    <row r="18868" ht="16"/>
    <row r="18869" ht="16"/>
    <row r="18870" ht="16"/>
    <row r="18871" ht="16"/>
    <row r="18872" ht="16"/>
    <row r="18873" ht="16"/>
    <row r="18874" ht="16"/>
    <row r="18875" ht="16"/>
    <row r="18876" ht="16"/>
    <row r="18877" ht="16"/>
    <row r="18878" ht="16"/>
    <row r="18879" ht="16"/>
    <row r="18880" ht="16"/>
    <row r="18881" ht="16"/>
    <row r="18882" ht="16"/>
    <row r="18883" ht="16"/>
    <row r="18884" ht="16"/>
    <row r="18885" ht="16"/>
    <row r="18886" ht="16"/>
    <row r="18887" ht="16"/>
    <row r="18888" ht="16"/>
    <row r="18889" ht="16"/>
    <row r="18890" ht="16"/>
    <row r="18891" ht="16"/>
    <row r="18892" ht="16"/>
    <row r="18893" ht="16"/>
    <row r="18894" ht="16"/>
    <row r="18895" ht="16"/>
    <row r="18896" ht="16"/>
    <row r="18897" ht="16"/>
    <row r="18898" ht="16"/>
    <row r="18899" ht="16"/>
    <row r="18900" ht="16"/>
    <row r="18901" ht="16"/>
    <row r="18902" ht="16"/>
    <row r="18903" ht="16"/>
    <row r="18904" ht="16"/>
    <row r="18905" ht="16"/>
    <row r="18906" ht="16"/>
    <row r="18907" ht="16"/>
    <row r="18908" ht="16"/>
    <row r="18909" ht="16"/>
    <row r="18910" ht="16"/>
    <row r="18911" ht="16"/>
    <row r="18912" ht="16"/>
    <row r="18913" ht="16"/>
    <row r="18914" ht="16"/>
    <row r="18915" ht="16"/>
    <row r="18916" ht="16"/>
    <row r="18917" ht="16"/>
    <row r="18918" ht="16"/>
    <row r="18919" ht="16"/>
    <row r="18920" ht="16"/>
    <row r="18921" ht="16"/>
    <row r="18922" ht="16"/>
    <row r="18923" ht="16"/>
    <row r="18924" ht="16"/>
    <row r="18925" ht="16"/>
    <row r="18926" ht="16"/>
    <row r="18927" ht="16"/>
    <row r="18928" ht="16"/>
    <row r="18929" ht="16"/>
    <row r="18930" ht="16"/>
    <row r="18931" ht="16"/>
    <row r="18932" ht="16"/>
    <row r="18933" ht="16"/>
    <row r="18934" ht="16"/>
    <row r="18935" ht="16"/>
    <row r="18936" ht="16"/>
    <row r="18937" ht="16"/>
    <row r="18938" ht="16"/>
    <row r="18939" ht="16"/>
    <row r="18940" ht="16"/>
    <row r="18941" ht="16"/>
    <row r="18942" ht="16"/>
    <row r="18943" ht="16"/>
    <row r="18944" ht="16"/>
    <row r="18945" ht="16"/>
    <row r="18946" ht="16"/>
    <row r="18947" ht="16"/>
    <row r="18948" ht="16"/>
    <row r="18949" ht="16"/>
    <row r="18950" ht="16"/>
    <row r="18951" ht="16"/>
    <row r="18952" ht="16"/>
    <row r="18953" ht="16"/>
    <row r="18954" ht="16"/>
    <row r="18955" ht="16"/>
    <row r="18956" ht="16"/>
    <row r="18957" ht="16"/>
    <row r="18958" ht="16"/>
    <row r="18959" ht="16"/>
    <row r="18960" ht="16"/>
    <row r="18961" ht="16"/>
    <row r="18962" ht="16"/>
    <row r="18963" ht="16"/>
    <row r="18964" ht="16"/>
    <row r="18965" ht="16"/>
    <row r="18966" ht="16"/>
    <row r="18967" ht="16"/>
    <row r="18968" ht="16"/>
    <row r="18969" ht="16"/>
    <row r="18970" ht="16"/>
    <row r="18971" ht="16"/>
    <row r="18972" ht="16"/>
    <row r="18973" ht="16"/>
    <row r="18974" ht="16"/>
    <row r="18975" ht="16"/>
    <row r="18976" ht="16"/>
    <row r="18977" ht="16"/>
    <row r="18978" ht="16"/>
    <row r="18979" ht="16"/>
    <row r="18980" ht="16"/>
    <row r="18981" ht="16"/>
    <row r="18982" ht="16"/>
    <row r="18983" ht="16"/>
    <row r="18984" ht="16"/>
    <row r="18985" ht="16"/>
    <row r="18986" ht="16"/>
    <row r="18987" ht="16"/>
    <row r="18988" ht="16"/>
    <row r="18989" ht="16"/>
    <row r="18990" ht="16"/>
    <row r="18991" ht="16"/>
    <row r="18992" ht="16"/>
    <row r="18993" ht="16"/>
    <row r="18994" ht="16"/>
    <row r="18995" ht="16"/>
    <row r="18996" ht="16"/>
    <row r="18997" ht="16"/>
    <row r="18998" ht="16"/>
    <row r="18999" ht="16"/>
    <row r="19000" ht="16"/>
    <row r="19001" ht="16"/>
    <row r="19002" ht="16"/>
    <row r="19003" ht="16"/>
    <row r="19004" ht="16"/>
    <row r="19005" ht="16"/>
    <row r="19006" ht="16"/>
    <row r="19007" ht="16"/>
    <row r="19008" ht="16"/>
    <row r="19009" ht="16"/>
    <row r="19010" ht="16"/>
    <row r="19011" ht="16"/>
    <row r="19012" ht="16"/>
    <row r="19013" ht="16"/>
    <row r="19014" ht="16"/>
    <row r="19015" ht="16"/>
    <row r="19016" ht="16"/>
    <row r="19017" ht="16"/>
    <row r="19018" ht="16"/>
    <row r="19019" ht="16"/>
    <row r="19020" ht="16"/>
    <row r="19021" ht="16"/>
    <row r="19022" ht="16"/>
    <row r="19023" ht="16"/>
    <row r="19024" ht="16"/>
    <row r="19025" ht="16"/>
    <row r="19026" ht="16"/>
    <row r="19027" ht="16"/>
    <row r="19028" ht="16"/>
    <row r="19029" ht="16"/>
    <row r="19030" ht="16"/>
    <row r="19031" ht="16"/>
    <row r="19032" ht="16"/>
    <row r="19033" ht="16"/>
    <row r="19034" ht="16"/>
    <row r="19035" ht="16"/>
    <row r="19036" ht="16"/>
    <row r="19037" ht="16"/>
    <row r="19038" ht="16"/>
    <row r="19039" ht="16"/>
    <row r="19040" ht="16"/>
    <row r="19041" ht="16"/>
    <row r="19042" ht="16"/>
    <row r="19043" ht="16"/>
    <row r="19044" ht="16"/>
    <row r="19045" ht="16"/>
    <row r="19046" ht="16"/>
    <row r="19047" ht="16"/>
    <row r="19048" ht="16"/>
    <row r="19049" ht="16"/>
    <row r="19050" ht="16"/>
    <row r="19051" ht="16"/>
    <row r="19052" ht="16"/>
    <row r="19053" ht="16"/>
    <row r="19054" ht="16"/>
    <row r="19055" ht="16"/>
    <row r="19056" ht="16"/>
    <row r="19057" ht="16"/>
    <row r="19058" ht="16"/>
    <row r="19059" ht="16"/>
    <row r="19060" ht="16"/>
    <row r="19061" ht="16"/>
    <row r="19062" ht="16"/>
    <row r="19063" ht="16"/>
    <row r="19064" ht="16"/>
    <row r="19065" ht="16"/>
    <row r="19066" ht="16"/>
    <row r="19067" ht="16"/>
    <row r="19068" ht="16"/>
    <row r="19069" ht="16"/>
    <row r="19070" ht="16"/>
    <row r="19071" ht="16"/>
    <row r="19072" ht="16"/>
    <row r="19073" ht="16"/>
    <row r="19074" ht="16"/>
    <row r="19075" ht="16"/>
    <row r="19076" ht="16"/>
    <row r="19077" ht="16"/>
    <row r="19078" ht="16"/>
    <row r="19079" ht="16"/>
    <row r="19080" ht="16"/>
    <row r="19081" ht="16"/>
    <row r="19082" ht="16"/>
    <row r="19083" ht="16"/>
    <row r="19084" ht="16"/>
    <row r="19085" ht="16"/>
    <row r="19086" ht="16"/>
    <row r="19087" ht="16"/>
    <row r="19088" ht="16"/>
    <row r="19089" ht="16"/>
    <row r="19090" ht="16"/>
    <row r="19091" ht="16"/>
    <row r="19092" ht="16"/>
    <row r="19093" ht="16"/>
    <row r="19094" ht="16"/>
    <row r="19095" ht="16"/>
    <row r="19096" ht="16"/>
    <row r="19097" ht="16"/>
    <row r="19098" ht="16"/>
    <row r="19099" ht="16"/>
    <row r="19100" ht="16"/>
    <row r="19101" ht="16"/>
    <row r="19102" ht="16"/>
    <row r="19103" ht="16"/>
    <row r="19104" ht="16"/>
    <row r="19105" ht="16"/>
    <row r="19106" ht="16"/>
    <row r="19107" ht="16"/>
    <row r="19108" ht="16"/>
    <row r="19109" ht="16"/>
    <row r="19110" ht="16"/>
    <row r="19111" ht="16"/>
    <row r="19112" ht="16"/>
    <row r="19113" ht="16"/>
    <row r="19114" ht="16"/>
    <row r="19115" ht="16"/>
    <row r="19116" ht="16"/>
    <row r="19117" ht="16"/>
    <row r="19118" ht="16"/>
    <row r="19119" ht="16"/>
    <row r="19120" ht="16"/>
    <row r="19121" ht="16"/>
    <row r="19122" ht="16"/>
    <row r="19123" ht="16"/>
    <row r="19124" ht="16"/>
    <row r="19125" ht="16"/>
    <row r="19126" ht="16"/>
    <row r="19127" ht="16"/>
    <row r="19128" ht="16"/>
    <row r="19129" ht="16"/>
    <row r="19130" ht="16"/>
    <row r="19131" ht="16"/>
    <row r="19132" ht="16"/>
    <row r="19133" ht="16"/>
    <row r="19134" ht="16"/>
    <row r="19135" ht="16"/>
    <row r="19136" ht="16"/>
    <row r="19137" ht="16"/>
    <row r="19138" ht="16"/>
    <row r="19139" ht="16"/>
    <row r="19140" ht="16"/>
    <row r="19141" ht="16"/>
    <row r="19142" ht="16"/>
    <row r="19143" ht="16"/>
    <row r="19144" ht="16"/>
    <row r="19145" ht="16"/>
    <row r="19146" ht="16"/>
    <row r="19147" ht="16"/>
    <row r="19148" ht="16"/>
    <row r="19149" ht="16"/>
    <row r="19150" ht="16"/>
    <row r="19151" ht="16"/>
    <row r="19152" ht="16"/>
    <row r="19153" ht="16"/>
    <row r="19154" ht="16"/>
    <row r="19155" ht="16"/>
    <row r="19156" ht="16"/>
    <row r="19157" ht="16"/>
    <row r="19158" ht="16"/>
    <row r="19159" ht="16"/>
    <row r="19160" ht="16"/>
    <row r="19161" ht="16"/>
    <row r="19162" ht="16"/>
    <row r="19163" ht="16"/>
    <row r="19164" ht="16"/>
    <row r="19165" ht="16"/>
    <row r="19166" ht="16"/>
    <row r="19167" ht="16"/>
    <row r="19168" ht="16"/>
    <row r="19169" ht="16"/>
    <row r="19170" ht="16"/>
    <row r="19171" ht="16"/>
    <row r="19172" ht="16"/>
    <row r="19173" ht="16"/>
    <row r="19174" ht="16"/>
    <row r="19175" ht="16"/>
    <row r="19176" ht="16"/>
    <row r="19177" ht="16"/>
    <row r="19178" ht="16"/>
    <row r="19179" ht="16"/>
    <row r="19180" ht="16"/>
    <row r="19181" ht="16"/>
    <row r="19182" ht="16"/>
    <row r="19183" ht="16"/>
    <row r="19184" ht="16"/>
    <row r="19185" ht="16"/>
    <row r="19186" ht="16"/>
    <row r="19187" ht="16"/>
    <row r="19188" ht="16"/>
    <row r="19189" ht="16"/>
    <row r="19190" ht="16"/>
    <row r="19191" ht="16"/>
    <row r="19192" ht="16"/>
    <row r="19193" ht="16"/>
    <row r="19194" ht="16"/>
    <row r="19195" ht="16"/>
    <row r="19196" ht="16"/>
    <row r="19197" ht="16"/>
    <row r="19198" ht="16"/>
    <row r="19199" ht="16"/>
    <row r="19200" ht="16"/>
    <row r="19201" ht="16"/>
    <row r="19202" ht="16"/>
    <row r="19203" ht="16"/>
    <row r="19204" ht="16"/>
    <row r="19205" ht="16"/>
    <row r="19206" ht="16"/>
    <row r="19207" ht="16"/>
    <row r="19208" ht="16"/>
    <row r="19209" ht="16"/>
    <row r="19210" ht="16"/>
    <row r="19211" ht="16"/>
    <row r="19212" ht="16"/>
    <row r="19213" ht="16"/>
    <row r="19214" ht="16"/>
    <row r="19215" ht="16"/>
    <row r="19216" ht="16"/>
    <row r="19217" ht="16"/>
    <row r="19218" ht="16"/>
    <row r="19219" ht="16"/>
    <row r="19220" ht="16"/>
    <row r="19221" ht="16"/>
    <row r="19222" ht="16"/>
    <row r="19223" ht="16"/>
    <row r="19224" ht="16"/>
    <row r="19225" ht="16"/>
    <row r="19226" ht="16"/>
    <row r="19227" ht="16"/>
    <row r="19228" ht="16"/>
    <row r="19229" ht="16"/>
    <row r="19230" ht="16"/>
    <row r="19231" ht="16"/>
    <row r="19232" ht="16"/>
    <row r="19233" ht="16"/>
    <row r="19234" ht="16"/>
    <row r="19235" ht="16"/>
    <row r="19236" ht="16"/>
    <row r="19237" ht="16"/>
    <row r="19238" ht="16"/>
    <row r="19239" ht="16"/>
    <row r="19240" ht="16"/>
    <row r="19241" ht="16"/>
    <row r="19242" ht="16"/>
    <row r="19243" ht="16"/>
    <row r="19244" ht="16"/>
    <row r="19245" ht="16"/>
    <row r="19246" ht="16"/>
    <row r="19247" ht="16"/>
    <row r="19248" ht="16"/>
    <row r="19249" ht="16"/>
    <row r="19250" ht="16"/>
    <row r="19251" ht="16"/>
    <row r="19252" ht="16"/>
    <row r="19253" ht="16"/>
    <row r="19254" ht="16"/>
    <row r="19255" ht="16"/>
    <row r="19256" ht="16"/>
    <row r="19257" ht="16"/>
    <row r="19258" ht="16"/>
    <row r="19259" ht="16"/>
    <row r="19260" ht="16"/>
    <row r="19261" ht="16"/>
    <row r="19262" ht="16"/>
    <row r="19263" ht="16"/>
    <row r="19264" ht="16"/>
    <row r="19265" ht="16"/>
    <row r="19266" ht="16"/>
    <row r="19267" ht="16"/>
    <row r="19268" ht="16"/>
    <row r="19269" ht="16"/>
    <row r="19270" ht="16"/>
    <row r="19271" ht="16"/>
    <row r="19272" ht="16"/>
    <row r="19273" ht="16"/>
    <row r="19274" ht="16"/>
    <row r="19275" ht="16"/>
    <row r="19276" ht="16"/>
    <row r="19277" ht="16"/>
    <row r="19278" ht="16"/>
    <row r="19279" ht="16"/>
    <row r="19280" ht="16"/>
    <row r="19281" ht="16"/>
    <row r="19282" ht="16"/>
    <row r="19283" ht="16"/>
    <row r="19284" ht="16"/>
    <row r="19285" ht="16"/>
    <row r="19286" ht="16"/>
    <row r="19287" ht="16"/>
    <row r="19288" ht="16"/>
    <row r="19289" ht="16"/>
    <row r="19290" ht="16"/>
    <row r="19291" ht="16"/>
    <row r="19292" ht="16"/>
    <row r="19293" ht="16"/>
    <row r="19294" ht="16"/>
    <row r="19295" ht="16"/>
    <row r="19296" ht="16"/>
    <row r="19297" ht="16"/>
    <row r="19298" ht="16"/>
    <row r="19299" ht="16"/>
    <row r="19300" ht="16"/>
    <row r="19301" ht="16"/>
    <row r="19302" ht="16"/>
    <row r="19303" ht="16"/>
    <row r="19304" ht="16"/>
    <row r="19305" ht="16"/>
    <row r="19306" ht="16"/>
    <row r="19307" ht="16"/>
    <row r="19308" ht="16"/>
    <row r="19309" ht="16"/>
    <row r="19310" ht="16"/>
    <row r="19311" ht="16"/>
    <row r="19312" ht="16"/>
    <row r="19313" ht="16"/>
    <row r="19314" ht="16"/>
    <row r="19315" ht="16"/>
    <row r="19316" ht="16"/>
    <row r="19317" ht="16"/>
    <row r="19318" ht="16"/>
    <row r="19319" ht="16"/>
    <row r="19320" ht="16"/>
    <row r="19321" ht="16"/>
    <row r="19322" ht="16"/>
    <row r="19323" ht="16"/>
    <row r="19324" ht="16"/>
    <row r="19325" ht="16"/>
    <row r="19326" ht="16"/>
    <row r="19327" ht="16"/>
    <row r="19328" ht="16"/>
    <row r="19329" ht="16"/>
    <row r="19330" ht="16"/>
    <row r="19331" ht="16"/>
    <row r="19332" ht="16"/>
    <row r="19333" ht="16"/>
    <row r="19334" ht="16"/>
    <row r="19335" ht="16"/>
    <row r="19336" ht="16"/>
    <row r="19337" ht="16"/>
    <row r="19338" ht="16"/>
    <row r="19339" ht="16"/>
    <row r="19340" ht="16"/>
    <row r="19341" ht="16"/>
    <row r="19342" ht="16"/>
    <row r="19343" ht="16"/>
    <row r="19344" ht="16"/>
    <row r="19345" ht="16"/>
    <row r="19346" ht="16"/>
    <row r="19347" ht="16"/>
    <row r="19348" ht="16"/>
    <row r="19349" ht="16"/>
    <row r="19350" ht="16"/>
    <row r="19351" ht="16"/>
    <row r="19352" ht="16"/>
    <row r="19353" ht="16"/>
    <row r="19354" ht="16"/>
    <row r="19355" ht="16"/>
    <row r="19356" ht="16"/>
    <row r="19357" ht="16"/>
    <row r="19358" ht="16"/>
    <row r="19359" ht="16"/>
    <row r="19360" ht="16"/>
    <row r="19361" ht="16"/>
    <row r="19362" ht="16"/>
    <row r="19363" ht="16"/>
    <row r="19364" ht="16"/>
    <row r="19365" ht="16"/>
    <row r="19366" ht="16"/>
    <row r="19367" ht="16"/>
    <row r="19368" ht="16"/>
    <row r="19369" ht="16"/>
    <row r="19370" ht="16"/>
    <row r="19371" ht="16"/>
    <row r="19372" ht="16"/>
    <row r="19373" ht="16"/>
    <row r="19374" ht="16"/>
    <row r="19375" ht="16"/>
    <row r="19376" ht="16"/>
    <row r="19377" ht="16"/>
    <row r="19378" ht="16"/>
    <row r="19379" ht="16"/>
    <row r="19380" ht="16"/>
    <row r="19381" ht="16"/>
    <row r="19382" ht="16"/>
    <row r="19383" ht="16"/>
    <row r="19384" ht="16"/>
    <row r="19385" ht="16"/>
    <row r="19386" ht="16"/>
    <row r="19387" ht="16"/>
    <row r="19388" ht="16"/>
    <row r="19389" ht="16"/>
    <row r="19390" ht="16"/>
    <row r="19391" ht="16"/>
    <row r="19392" ht="16"/>
    <row r="19393" ht="16"/>
    <row r="19394" ht="16"/>
    <row r="19395" ht="16"/>
    <row r="19396" ht="16"/>
    <row r="19397" ht="16"/>
    <row r="19398" ht="16"/>
    <row r="19399" ht="16"/>
    <row r="19400" ht="16"/>
    <row r="19401" ht="16"/>
    <row r="19402" ht="16"/>
    <row r="19403" ht="16"/>
    <row r="19404" ht="16"/>
    <row r="19405" ht="16"/>
    <row r="19406" ht="16"/>
    <row r="19407" ht="16"/>
    <row r="19408" ht="16"/>
    <row r="19409" ht="16"/>
    <row r="19410" ht="16"/>
    <row r="19411" ht="16"/>
    <row r="19412" ht="16"/>
    <row r="19413" ht="16"/>
    <row r="19414" ht="16"/>
    <row r="19415" ht="16"/>
    <row r="19416" ht="16"/>
    <row r="19417" ht="16"/>
    <row r="19418" ht="16"/>
    <row r="19419" ht="16"/>
    <row r="19420" ht="16"/>
    <row r="19421" ht="16"/>
    <row r="19422" ht="16"/>
    <row r="19423" ht="16"/>
    <row r="19424" ht="16"/>
    <row r="19425" ht="16"/>
    <row r="19426" ht="16"/>
    <row r="19427" ht="16"/>
    <row r="19428" ht="16"/>
    <row r="19429" ht="16"/>
    <row r="19430" ht="16"/>
    <row r="19431" ht="16"/>
    <row r="19432" ht="16"/>
    <row r="19433" ht="16"/>
    <row r="19434" ht="16"/>
    <row r="19435" ht="16"/>
    <row r="19436" ht="16"/>
    <row r="19437" ht="16"/>
    <row r="19438" ht="16"/>
    <row r="19439" ht="16"/>
    <row r="19440" ht="16"/>
    <row r="19441" ht="16"/>
    <row r="19442" ht="16"/>
    <row r="19443" ht="16"/>
    <row r="19444" ht="16"/>
    <row r="19445" ht="16"/>
    <row r="19446" ht="16"/>
    <row r="19447" ht="16"/>
    <row r="19448" ht="16"/>
    <row r="19449" ht="16"/>
    <row r="19450" ht="16"/>
    <row r="19451" ht="16"/>
    <row r="19452" ht="16"/>
    <row r="19453" ht="16"/>
    <row r="19454" ht="16"/>
    <row r="19455" ht="16"/>
    <row r="19456" ht="16"/>
    <row r="19457" ht="16"/>
    <row r="19458" ht="16"/>
    <row r="19459" ht="16"/>
    <row r="19460" ht="16"/>
    <row r="19461" ht="16"/>
    <row r="19462" ht="16"/>
    <row r="19463" ht="16"/>
    <row r="19464" ht="16"/>
    <row r="19465" ht="16"/>
    <row r="19466" ht="16"/>
    <row r="19467" ht="16"/>
    <row r="19468" ht="16"/>
    <row r="19469" ht="16"/>
    <row r="19470" ht="16"/>
    <row r="19471" ht="16"/>
    <row r="19472" ht="16"/>
    <row r="19473" ht="16"/>
    <row r="19474" ht="16"/>
    <row r="19475" ht="16"/>
    <row r="19476" ht="16"/>
    <row r="19477" ht="16"/>
    <row r="19478" ht="16"/>
    <row r="19479" ht="16"/>
    <row r="19480" ht="16"/>
    <row r="19481" ht="16"/>
    <row r="19482" ht="16"/>
    <row r="19483" ht="16"/>
    <row r="19484" ht="16"/>
    <row r="19485" ht="16"/>
    <row r="19486" ht="16"/>
    <row r="19487" ht="16"/>
    <row r="19488" ht="16"/>
    <row r="19489" ht="16"/>
    <row r="19490" ht="16"/>
    <row r="19491" ht="16"/>
    <row r="19492" ht="16"/>
    <row r="19493" ht="16"/>
    <row r="19494" ht="16"/>
    <row r="19495" ht="16"/>
    <row r="19496" ht="16"/>
    <row r="19497" ht="16"/>
    <row r="19498" ht="16"/>
    <row r="19499" ht="16"/>
    <row r="19500" ht="16"/>
    <row r="19501" ht="16"/>
    <row r="19502" ht="16"/>
    <row r="19503" ht="16"/>
    <row r="19504" ht="16"/>
    <row r="19505" ht="16"/>
    <row r="19506" ht="16"/>
    <row r="19507" ht="16"/>
    <row r="19508" ht="16"/>
    <row r="19509" ht="16"/>
    <row r="19510" ht="16"/>
    <row r="19511" ht="16"/>
    <row r="19512" ht="16"/>
    <row r="19513" ht="16"/>
    <row r="19514" ht="16"/>
    <row r="19515" ht="16"/>
    <row r="19516" ht="16"/>
    <row r="19517" ht="16"/>
    <row r="19518" ht="16"/>
    <row r="19519" ht="16"/>
    <row r="19520" ht="16"/>
    <row r="19521" ht="16"/>
    <row r="19522" ht="16"/>
    <row r="19523" ht="16"/>
    <row r="19524" ht="16"/>
    <row r="19525" ht="16"/>
    <row r="19526" ht="16"/>
    <row r="19527" ht="16"/>
    <row r="19528" ht="16"/>
    <row r="19529" ht="16"/>
    <row r="19530" ht="16"/>
    <row r="19531" ht="16"/>
    <row r="19532" ht="16"/>
    <row r="19533" ht="16"/>
    <row r="19534" ht="16"/>
    <row r="19535" ht="16"/>
    <row r="19536" ht="16"/>
    <row r="19537" ht="16"/>
    <row r="19538" ht="16"/>
    <row r="19539" ht="16"/>
    <row r="19540" ht="16"/>
    <row r="19541" ht="16"/>
    <row r="19542" ht="16"/>
    <row r="19543" ht="16"/>
    <row r="19544" ht="16"/>
    <row r="19545" ht="16"/>
    <row r="19546" ht="16"/>
    <row r="19547" ht="16"/>
    <row r="19548" ht="16"/>
    <row r="19549" ht="16"/>
    <row r="19550" ht="16"/>
    <row r="19551" ht="16"/>
    <row r="19552" ht="16"/>
    <row r="19553" ht="16"/>
    <row r="19554" ht="16"/>
    <row r="19555" ht="16"/>
    <row r="19556" ht="16"/>
    <row r="19557" ht="16"/>
    <row r="19558" ht="16"/>
    <row r="19559" ht="16"/>
    <row r="19560" ht="16"/>
    <row r="19561" ht="16"/>
    <row r="19562" ht="16"/>
    <row r="19563" ht="16"/>
    <row r="19564" ht="16"/>
    <row r="19565" ht="16"/>
    <row r="19566" ht="16"/>
    <row r="19567" ht="16"/>
    <row r="19568" ht="16"/>
    <row r="19569" ht="16"/>
    <row r="19570" ht="16"/>
    <row r="19571" ht="16"/>
    <row r="19572" ht="16"/>
    <row r="19573" ht="16"/>
    <row r="19574" ht="16"/>
    <row r="19575" ht="16"/>
    <row r="19576" ht="16"/>
    <row r="19577" ht="16"/>
    <row r="19578" ht="16"/>
    <row r="19579" ht="16"/>
    <row r="19580" ht="16"/>
    <row r="19581" ht="16"/>
    <row r="19582" ht="16"/>
    <row r="19583" ht="16"/>
    <row r="19584" ht="16"/>
    <row r="19585" ht="16"/>
    <row r="19586" ht="16"/>
    <row r="19587" ht="16"/>
    <row r="19588" ht="16"/>
    <row r="19589" ht="16"/>
    <row r="19590" ht="16"/>
    <row r="19591" ht="16"/>
    <row r="19592" ht="16"/>
    <row r="19593" ht="16"/>
    <row r="19594" ht="16"/>
    <row r="19595" ht="16"/>
    <row r="19596" ht="16"/>
    <row r="19597" ht="16"/>
    <row r="19598" ht="16"/>
    <row r="19599" ht="16"/>
    <row r="19600" ht="16"/>
    <row r="19601" ht="16"/>
    <row r="19602" ht="16"/>
    <row r="19603" ht="16"/>
    <row r="19604" ht="16"/>
    <row r="19605" ht="16"/>
    <row r="19606" ht="16"/>
    <row r="19607" ht="16"/>
    <row r="19608" ht="16"/>
    <row r="19609" ht="16"/>
    <row r="19610" ht="16"/>
    <row r="19611" ht="16"/>
    <row r="19612" ht="16"/>
    <row r="19613" ht="16"/>
    <row r="19614" ht="16"/>
    <row r="19615" ht="16"/>
    <row r="19616" ht="16"/>
    <row r="19617" ht="16"/>
    <row r="19618" ht="16"/>
    <row r="19619" ht="16"/>
    <row r="19620" ht="16"/>
    <row r="19621" ht="16"/>
    <row r="19622" ht="16"/>
    <row r="19623" ht="16"/>
    <row r="19624" ht="16"/>
    <row r="19625" ht="16"/>
    <row r="19626" ht="16"/>
    <row r="19627" ht="16"/>
    <row r="19628" ht="16"/>
    <row r="19629" ht="16"/>
    <row r="19630" ht="16"/>
    <row r="19631" ht="16"/>
    <row r="19632" ht="16"/>
    <row r="19633" ht="16"/>
    <row r="19634" ht="16"/>
    <row r="19635" ht="16"/>
    <row r="19636" ht="16"/>
    <row r="19637" ht="16"/>
    <row r="19638" ht="16"/>
    <row r="19639" ht="16"/>
    <row r="19640" ht="16"/>
    <row r="19641" ht="16"/>
    <row r="19642" ht="16"/>
    <row r="19643" ht="16"/>
    <row r="19644" ht="16"/>
    <row r="19645" ht="16"/>
    <row r="19646" ht="16"/>
    <row r="19647" ht="16"/>
    <row r="19648" ht="16"/>
    <row r="19649" ht="16"/>
    <row r="19650" ht="16"/>
    <row r="19651" ht="16"/>
    <row r="19652" ht="16"/>
    <row r="19653" ht="16"/>
    <row r="19654" ht="16"/>
    <row r="19655" ht="16"/>
    <row r="19656" ht="16"/>
    <row r="19657" ht="16"/>
    <row r="19658" ht="16"/>
    <row r="19659" ht="16"/>
    <row r="19660" ht="16"/>
    <row r="19661" ht="16"/>
    <row r="19662" ht="16"/>
    <row r="19663" ht="16"/>
    <row r="19664" ht="16"/>
    <row r="19665" ht="16"/>
    <row r="19666" ht="16"/>
    <row r="19667" ht="16"/>
    <row r="19668" ht="16"/>
    <row r="19669" ht="16"/>
    <row r="19670" ht="16"/>
    <row r="19671" ht="16"/>
    <row r="19672" ht="16"/>
    <row r="19673" ht="16"/>
    <row r="19674" ht="16"/>
    <row r="19675" ht="16"/>
    <row r="19676" ht="16"/>
    <row r="19677" ht="16"/>
    <row r="19678" ht="16"/>
    <row r="19679" ht="16"/>
    <row r="19680" ht="16"/>
    <row r="19681" ht="16"/>
    <row r="19682" ht="16"/>
    <row r="19683" ht="16"/>
    <row r="19684" ht="16"/>
    <row r="19685" ht="16"/>
    <row r="19686" ht="16"/>
    <row r="19687" ht="16"/>
    <row r="19688" ht="16"/>
    <row r="19689" ht="16"/>
    <row r="19690" ht="16"/>
    <row r="19691" ht="16"/>
    <row r="19692" ht="16"/>
    <row r="19693" ht="16"/>
    <row r="19694" ht="16"/>
    <row r="19695" ht="16"/>
    <row r="19696" ht="16"/>
    <row r="19697" ht="16"/>
    <row r="19698" ht="16"/>
    <row r="19699" ht="16"/>
    <row r="19700" ht="16"/>
    <row r="19701" ht="16"/>
    <row r="19702" ht="16"/>
    <row r="19703" ht="16"/>
    <row r="19704" ht="16"/>
    <row r="19705" ht="16"/>
    <row r="19706" ht="16"/>
    <row r="19707" ht="16"/>
    <row r="19708" ht="16"/>
    <row r="19709" ht="16"/>
    <row r="19710" ht="16"/>
    <row r="19711" ht="16"/>
    <row r="19712" ht="16"/>
    <row r="19713" ht="16"/>
    <row r="19714" ht="16"/>
    <row r="19715" ht="16"/>
    <row r="19716" ht="16"/>
    <row r="19717" ht="16"/>
    <row r="19718" ht="16"/>
    <row r="19719" ht="16"/>
    <row r="19720" ht="16"/>
    <row r="19721" ht="16"/>
    <row r="19722" ht="16"/>
    <row r="19723" ht="16"/>
    <row r="19724" ht="16"/>
    <row r="19725" ht="16"/>
    <row r="19726" ht="16"/>
    <row r="19727" ht="16"/>
    <row r="19728" ht="16"/>
    <row r="19729" ht="16"/>
    <row r="19730" ht="16"/>
    <row r="19731" ht="16"/>
    <row r="19732" ht="16"/>
    <row r="19733" ht="16"/>
    <row r="19734" ht="16"/>
    <row r="19735" ht="16"/>
    <row r="19736" ht="16"/>
    <row r="19737" ht="16"/>
    <row r="19738" ht="16"/>
    <row r="19739" ht="16"/>
    <row r="19740" ht="16"/>
    <row r="19741" ht="16"/>
    <row r="19742" ht="16"/>
    <row r="19743" ht="16"/>
    <row r="19744" ht="16"/>
    <row r="19745" ht="16"/>
    <row r="19746" ht="16"/>
    <row r="19747" ht="16"/>
    <row r="19748" ht="16"/>
    <row r="19749" ht="16"/>
    <row r="19750" ht="16"/>
    <row r="19751" ht="16"/>
    <row r="19752" ht="16"/>
    <row r="19753" ht="16"/>
    <row r="19754" ht="16"/>
    <row r="19755" ht="16"/>
    <row r="19756" ht="16"/>
    <row r="19757" ht="16"/>
    <row r="19758" ht="16"/>
    <row r="19759" ht="16"/>
    <row r="19760" ht="16"/>
    <row r="19761" ht="16"/>
    <row r="19762" ht="16"/>
    <row r="19763" ht="16"/>
    <row r="19764" ht="16"/>
    <row r="19765" ht="16"/>
    <row r="19766" ht="16"/>
    <row r="19767" ht="16"/>
    <row r="19768" ht="16"/>
    <row r="19769" ht="16"/>
    <row r="19770" ht="16"/>
    <row r="19771" ht="16"/>
    <row r="19772" ht="16"/>
    <row r="19773" ht="16"/>
    <row r="19774" ht="16"/>
    <row r="19775" ht="16"/>
    <row r="19776" ht="16"/>
    <row r="19777" ht="16"/>
    <row r="19778" ht="16"/>
    <row r="19779" ht="16"/>
    <row r="19780" ht="16"/>
    <row r="19781" ht="16"/>
    <row r="19782" ht="16"/>
    <row r="19783" ht="16"/>
    <row r="19784" ht="16"/>
    <row r="19785" ht="16"/>
    <row r="19786" ht="16"/>
    <row r="19787" ht="16"/>
    <row r="19788" ht="16"/>
    <row r="19789" ht="16"/>
    <row r="19790" ht="16"/>
    <row r="19791" ht="16"/>
    <row r="19792" ht="16"/>
    <row r="19793" ht="16"/>
    <row r="19794" ht="16"/>
    <row r="19795" ht="16"/>
    <row r="19796" ht="16"/>
    <row r="19797" ht="16"/>
    <row r="19798" ht="16"/>
    <row r="19799" ht="16"/>
    <row r="19800" ht="16"/>
    <row r="19801" ht="16"/>
    <row r="19802" ht="16"/>
    <row r="19803" ht="16"/>
    <row r="19804" ht="16"/>
    <row r="19805" ht="16"/>
    <row r="19806" ht="16"/>
    <row r="19807" ht="16"/>
    <row r="19808" ht="16"/>
    <row r="19809" ht="16"/>
    <row r="19810" ht="16"/>
    <row r="19811" ht="16"/>
    <row r="19812" ht="16"/>
    <row r="19813" ht="16"/>
    <row r="19814" ht="16"/>
    <row r="19815" ht="16"/>
    <row r="19816" ht="16"/>
    <row r="19817" ht="16"/>
    <row r="19818" ht="16"/>
    <row r="19819" ht="16"/>
    <row r="19820" ht="16"/>
    <row r="19821" ht="16"/>
    <row r="19822" ht="16"/>
    <row r="19823" ht="16"/>
    <row r="19824" ht="16"/>
    <row r="19825" ht="16"/>
    <row r="19826" ht="16"/>
    <row r="19827" ht="16"/>
    <row r="19828" ht="16"/>
    <row r="19829" ht="16"/>
    <row r="19830" ht="16"/>
    <row r="19831" ht="16"/>
    <row r="19832" ht="16"/>
    <row r="19833" ht="16"/>
    <row r="19834" ht="16"/>
    <row r="19835" ht="16"/>
    <row r="19836" ht="16"/>
    <row r="19837" ht="16"/>
    <row r="19838" ht="16"/>
    <row r="19839" ht="16"/>
    <row r="19840" ht="16"/>
    <row r="19841" ht="16"/>
    <row r="19842" ht="16"/>
    <row r="19843" ht="16"/>
    <row r="19844" ht="16"/>
    <row r="19845" ht="16"/>
    <row r="19846" ht="16"/>
    <row r="19847" ht="16"/>
    <row r="19848" ht="16"/>
    <row r="19849" ht="16"/>
    <row r="19850" ht="16"/>
    <row r="19851" ht="16"/>
    <row r="19852" ht="16"/>
    <row r="19853" ht="16"/>
    <row r="19854" ht="16"/>
    <row r="19855" ht="16"/>
    <row r="19856" ht="16"/>
    <row r="19857" ht="16"/>
    <row r="19858" ht="16"/>
    <row r="19859" ht="16"/>
    <row r="19860" ht="16"/>
    <row r="19861" ht="16"/>
    <row r="19862" ht="16"/>
    <row r="19863" ht="16"/>
    <row r="19864" ht="16"/>
    <row r="19865" ht="16"/>
    <row r="19866" ht="16"/>
    <row r="19867" ht="16"/>
    <row r="19868" ht="16"/>
    <row r="19869" ht="16"/>
    <row r="19870" ht="16"/>
    <row r="19871" ht="16"/>
    <row r="19872" ht="16"/>
    <row r="19873" ht="16"/>
    <row r="19874" ht="16"/>
    <row r="19875" ht="16"/>
    <row r="19876" ht="16"/>
    <row r="19877" ht="16"/>
    <row r="19878" ht="16"/>
    <row r="19879" ht="16"/>
    <row r="19880" ht="16"/>
    <row r="19881" ht="16"/>
    <row r="19882" ht="16"/>
    <row r="19883" ht="16"/>
    <row r="19884" ht="16"/>
    <row r="19885" ht="16"/>
    <row r="19886" ht="16"/>
    <row r="19887" ht="16"/>
    <row r="19888" ht="16"/>
    <row r="19889" ht="16"/>
    <row r="19890" ht="16"/>
    <row r="19891" ht="16"/>
    <row r="19892" ht="16"/>
    <row r="19893" ht="16"/>
    <row r="19894" ht="16"/>
    <row r="19895" ht="16"/>
    <row r="19896" ht="16"/>
    <row r="19897" ht="16"/>
    <row r="19898" ht="16"/>
    <row r="19899" ht="16"/>
    <row r="19900" ht="16"/>
    <row r="19901" ht="16"/>
    <row r="19902" ht="16"/>
    <row r="19903" ht="16"/>
    <row r="19904" ht="16"/>
    <row r="19905" ht="16"/>
    <row r="19906" ht="16"/>
    <row r="19907" ht="16"/>
    <row r="19908" ht="16"/>
    <row r="19909" ht="16"/>
    <row r="19910" ht="16"/>
    <row r="19911" ht="16"/>
    <row r="19912" ht="16"/>
    <row r="19913" ht="16"/>
    <row r="19914" ht="16"/>
    <row r="19915" ht="16"/>
    <row r="19916" ht="16"/>
    <row r="19917" ht="16"/>
    <row r="19918" ht="16"/>
    <row r="19919" ht="16"/>
    <row r="19920" ht="16"/>
    <row r="19921" ht="16"/>
    <row r="19922" ht="16"/>
    <row r="19923" ht="16"/>
    <row r="19924" ht="16"/>
    <row r="19925" ht="16"/>
    <row r="19926" ht="16"/>
    <row r="19927" ht="16"/>
    <row r="19928" ht="16"/>
    <row r="19929" ht="16"/>
    <row r="19930" ht="16"/>
    <row r="19931" ht="16"/>
    <row r="19932" ht="16"/>
    <row r="19933" ht="16"/>
    <row r="19934" ht="16"/>
    <row r="19935" ht="16"/>
    <row r="19936" ht="16"/>
    <row r="19937" ht="16"/>
    <row r="19938" ht="16"/>
    <row r="19939" ht="16"/>
    <row r="19940" ht="16"/>
    <row r="19941" ht="16"/>
    <row r="19942" ht="16"/>
    <row r="19943" ht="16"/>
    <row r="19944" ht="16"/>
    <row r="19945" ht="16"/>
    <row r="19946" ht="16"/>
    <row r="19947" ht="16"/>
    <row r="19948" ht="16"/>
    <row r="19949" ht="16"/>
    <row r="19950" ht="16"/>
    <row r="19951" ht="16"/>
    <row r="19952" ht="16"/>
    <row r="19953" ht="16"/>
    <row r="19954" ht="16"/>
    <row r="19955" ht="16"/>
    <row r="19956" ht="16"/>
    <row r="19957" ht="16"/>
    <row r="19958" ht="16"/>
    <row r="19959" ht="16"/>
    <row r="19960" ht="16"/>
    <row r="19961" ht="16"/>
    <row r="19962" ht="16"/>
    <row r="19963" ht="16"/>
    <row r="19964" ht="16"/>
    <row r="19965" ht="16"/>
    <row r="19966" ht="16"/>
    <row r="19967" ht="16"/>
    <row r="19968" ht="16"/>
    <row r="19969" ht="16"/>
    <row r="19970" ht="16"/>
    <row r="19971" ht="16"/>
    <row r="19972" ht="16"/>
    <row r="19973" ht="16"/>
    <row r="19974" ht="16"/>
    <row r="19975" ht="16"/>
    <row r="19976" ht="16"/>
    <row r="19977" ht="16"/>
    <row r="19978" ht="16"/>
    <row r="19979" ht="16"/>
    <row r="19980" ht="16"/>
    <row r="19981" ht="16"/>
    <row r="19982" ht="16"/>
    <row r="19983" ht="16"/>
    <row r="19984" ht="16"/>
    <row r="19985" ht="16"/>
    <row r="19986" ht="16"/>
    <row r="19987" ht="16"/>
    <row r="19988" ht="16"/>
    <row r="19989" ht="16"/>
    <row r="19990" ht="16"/>
    <row r="19991" ht="16"/>
    <row r="19992" ht="16"/>
    <row r="19993" ht="16"/>
    <row r="19994" ht="16"/>
    <row r="19995" ht="16"/>
    <row r="19996" ht="16"/>
    <row r="19997" ht="16"/>
    <row r="19998" ht="16"/>
    <row r="19999" ht="16"/>
    <row r="20000" ht="16"/>
    <row r="20001" ht="16"/>
    <row r="20002" ht="16"/>
    <row r="20003" ht="16"/>
    <row r="20004" ht="16"/>
    <row r="20005" ht="16"/>
    <row r="20006" ht="16"/>
    <row r="20007" ht="16"/>
    <row r="20008" ht="16"/>
    <row r="20009" ht="16"/>
    <row r="20010" ht="16"/>
    <row r="20011" ht="16"/>
    <row r="20012" ht="16"/>
    <row r="20013" ht="16"/>
    <row r="20014" ht="16"/>
    <row r="20015" ht="16"/>
    <row r="20016" ht="16"/>
    <row r="20017" ht="16"/>
    <row r="20018" ht="16"/>
    <row r="20019" ht="16"/>
    <row r="20020" ht="16"/>
    <row r="20021" ht="16"/>
    <row r="20022" ht="16"/>
    <row r="20023" ht="16"/>
    <row r="20024" ht="16"/>
    <row r="20025" ht="16"/>
    <row r="20026" ht="16"/>
    <row r="20027" ht="16"/>
    <row r="20028" ht="16"/>
    <row r="20029" ht="16"/>
    <row r="20030" ht="16"/>
    <row r="20031" ht="16"/>
    <row r="20032" ht="16"/>
    <row r="20033" ht="16"/>
    <row r="20034" ht="16"/>
    <row r="20035" ht="16"/>
    <row r="20036" ht="16"/>
    <row r="20037" ht="16"/>
    <row r="20038" ht="16"/>
    <row r="20039" ht="16"/>
    <row r="20040" ht="16"/>
    <row r="20041" ht="16"/>
    <row r="20042" ht="16"/>
    <row r="20043" ht="16"/>
    <row r="20044" ht="16"/>
    <row r="20045" ht="16"/>
    <row r="20046" ht="16"/>
    <row r="20047" ht="16"/>
    <row r="20048" ht="16"/>
    <row r="20049" ht="16"/>
    <row r="20050" ht="16"/>
    <row r="20051" ht="16"/>
    <row r="20052" ht="16"/>
    <row r="20053" ht="16"/>
    <row r="20054" ht="16"/>
    <row r="20055" ht="16"/>
    <row r="20056" ht="16"/>
    <row r="20057" ht="16"/>
    <row r="20058" ht="16"/>
    <row r="20059" ht="16"/>
    <row r="20060" ht="16"/>
    <row r="20061" ht="16"/>
    <row r="20062" ht="16"/>
    <row r="20063" ht="16"/>
    <row r="20064" ht="16"/>
    <row r="20065" ht="16"/>
    <row r="20066" ht="16"/>
    <row r="20067" ht="16"/>
    <row r="20068" ht="16"/>
    <row r="20069" ht="16"/>
    <row r="20070" ht="16"/>
    <row r="20071" ht="16"/>
    <row r="20072" ht="16"/>
    <row r="20073" ht="16"/>
    <row r="20074" ht="16"/>
    <row r="20075" ht="16"/>
    <row r="20076" ht="16"/>
    <row r="20077" ht="16"/>
    <row r="20078" ht="16"/>
    <row r="20079" ht="16"/>
    <row r="20080" ht="16"/>
    <row r="20081" ht="16"/>
    <row r="20082" ht="16"/>
    <row r="20083" ht="16"/>
    <row r="20084" ht="16"/>
    <row r="20085" ht="16"/>
    <row r="20086" ht="16"/>
    <row r="20087" ht="16"/>
    <row r="20088" ht="16"/>
    <row r="20089" ht="16"/>
    <row r="20090" ht="16"/>
    <row r="20091" ht="16"/>
    <row r="20092" ht="16"/>
    <row r="20093" ht="16"/>
    <row r="20094" ht="16"/>
    <row r="20095" ht="16"/>
    <row r="20096" ht="16"/>
    <row r="20097" ht="16"/>
    <row r="20098" ht="16"/>
    <row r="20099" ht="16"/>
    <row r="20100" ht="16"/>
    <row r="20101" ht="16"/>
    <row r="20102" ht="16"/>
    <row r="20103" ht="16"/>
    <row r="20104" ht="16"/>
    <row r="20105" ht="16"/>
    <row r="20106" ht="16"/>
    <row r="20107" ht="16"/>
    <row r="20108" ht="16"/>
    <row r="20109" ht="16"/>
    <row r="20110" ht="16"/>
    <row r="20111" ht="16"/>
    <row r="20112" ht="16"/>
    <row r="20113" ht="16"/>
    <row r="20114" ht="16"/>
    <row r="20115" ht="16"/>
    <row r="20116" ht="16"/>
    <row r="20117" ht="16"/>
    <row r="20118" ht="16"/>
    <row r="20119" ht="16"/>
    <row r="20120" ht="16"/>
    <row r="20121" ht="16"/>
    <row r="20122" ht="16"/>
    <row r="20123" ht="16"/>
    <row r="20124" ht="16"/>
    <row r="20125" ht="16"/>
    <row r="20126" ht="16"/>
    <row r="20127" ht="16"/>
    <row r="20128" ht="16"/>
    <row r="20129" ht="16"/>
    <row r="20130" ht="16"/>
    <row r="20131" ht="16"/>
    <row r="20132" ht="16"/>
    <row r="20133" ht="16"/>
    <row r="20134" ht="16"/>
    <row r="20135" ht="16"/>
    <row r="20136" ht="16"/>
    <row r="20137" ht="16"/>
    <row r="20138" ht="16"/>
    <row r="20139" ht="16"/>
    <row r="20140" ht="16"/>
    <row r="20141" ht="16"/>
    <row r="20142" ht="16"/>
    <row r="20143" ht="16"/>
    <row r="20144" ht="16"/>
    <row r="20145" ht="16"/>
    <row r="20146" ht="16"/>
    <row r="20147" ht="16"/>
    <row r="20148" ht="16"/>
    <row r="20149" ht="16"/>
    <row r="20150" ht="16"/>
    <row r="20151" ht="16"/>
    <row r="20152" ht="16"/>
    <row r="20153" ht="16"/>
    <row r="20154" ht="16"/>
    <row r="20155" ht="16"/>
    <row r="20156" ht="16"/>
    <row r="20157" ht="16"/>
    <row r="20158" ht="16"/>
    <row r="20159" ht="16"/>
    <row r="20160" ht="16"/>
    <row r="20161" ht="16"/>
    <row r="20162" ht="16"/>
    <row r="20163" ht="16"/>
    <row r="20164" ht="16"/>
    <row r="20165" ht="16"/>
    <row r="20166" ht="16"/>
    <row r="20167" ht="16"/>
    <row r="20168" ht="16"/>
    <row r="20169" ht="16"/>
    <row r="20170" ht="16"/>
    <row r="20171" ht="16"/>
    <row r="20172" ht="16"/>
    <row r="20173" ht="16"/>
    <row r="20174" ht="16"/>
    <row r="20175" ht="16"/>
    <row r="20176" ht="16"/>
    <row r="20177" ht="16"/>
    <row r="20178" ht="16"/>
    <row r="20179" ht="16"/>
    <row r="20180" ht="16"/>
    <row r="20181" ht="16"/>
    <row r="20182" ht="16"/>
    <row r="20183" ht="16"/>
    <row r="20184" ht="16"/>
    <row r="20185" ht="16"/>
    <row r="20186" ht="16"/>
    <row r="20187" ht="16"/>
    <row r="20188" ht="16"/>
    <row r="20189" ht="16"/>
    <row r="20190" ht="16"/>
    <row r="20191" ht="16"/>
    <row r="20192" ht="16"/>
    <row r="20193" ht="16"/>
    <row r="20194" ht="16"/>
    <row r="20195" ht="16"/>
    <row r="20196" ht="16"/>
    <row r="20197" ht="16"/>
    <row r="20198" ht="16"/>
    <row r="20199" ht="16"/>
    <row r="20200" ht="16"/>
    <row r="20201" ht="16"/>
    <row r="20202" ht="16"/>
    <row r="20203" ht="16"/>
    <row r="20204" ht="16"/>
    <row r="20205" ht="16"/>
    <row r="20206" ht="16"/>
    <row r="20207" ht="16"/>
    <row r="20208" ht="16"/>
    <row r="20209" ht="16"/>
    <row r="20210" ht="16"/>
    <row r="20211" ht="16"/>
    <row r="20212" ht="16"/>
    <row r="20213" ht="16"/>
    <row r="20214" ht="16"/>
    <row r="20215" ht="16"/>
    <row r="20216" ht="16"/>
    <row r="20217" ht="16"/>
    <row r="20218" ht="16"/>
    <row r="20219" ht="16"/>
    <row r="20220" ht="16"/>
    <row r="20221" ht="16"/>
    <row r="20222" ht="16"/>
    <row r="20223" ht="16"/>
    <row r="20224" ht="16"/>
    <row r="20225" ht="16"/>
    <row r="20226" ht="16"/>
    <row r="20227" ht="16"/>
    <row r="20228" ht="16"/>
    <row r="20229" ht="16"/>
    <row r="20230" ht="16"/>
    <row r="20231" ht="16"/>
    <row r="20232" ht="16"/>
    <row r="20233" ht="16"/>
    <row r="20234" ht="16"/>
    <row r="20235" ht="16"/>
    <row r="20236" ht="16"/>
    <row r="20237" ht="16"/>
    <row r="20238" ht="16"/>
    <row r="20239" ht="16"/>
    <row r="20240" ht="16"/>
    <row r="20241" ht="16"/>
    <row r="20242" ht="16"/>
    <row r="20243" ht="16"/>
    <row r="20244" ht="16"/>
    <row r="20245" ht="16"/>
    <row r="20246" ht="16"/>
    <row r="20247" ht="16"/>
    <row r="20248" ht="16"/>
    <row r="20249" ht="16"/>
    <row r="20250" ht="16"/>
    <row r="20251" ht="16"/>
    <row r="20252" ht="16"/>
    <row r="20253" ht="16"/>
    <row r="20254" ht="16"/>
    <row r="20255" ht="16"/>
    <row r="20256" ht="16"/>
    <row r="20257" ht="16"/>
    <row r="20258" ht="16"/>
    <row r="20259" ht="16"/>
    <row r="20260" ht="16"/>
    <row r="20261" ht="16"/>
    <row r="20262" ht="16"/>
    <row r="20263" ht="16"/>
    <row r="20264" ht="16"/>
    <row r="20265" ht="16"/>
    <row r="20266" ht="16"/>
    <row r="20267" ht="16"/>
    <row r="20268" ht="16"/>
    <row r="20269" ht="16"/>
    <row r="20270" ht="16"/>
    <row r="20271" ht="16"/>
    <row r="20272" ht="16"/>
    <row r="20273" ht="16"/>
    <row r="20274" ht="16"/>
    <row r="20275" ht="16"/>
    <row r="20276" ht="16"/>
    <row r="20277" ht="16"/>
    <row r="20278" ht="16"/>
    <row r="20279" ht="16"/>
    <row r="20280" ht="16"/>
    <row r="20281" ht="16"/>
    <row r="20282" ht="16"/>
    <row r="20283" ht="16"/>
    <row r="20284" ht="16"/>
    <row r="20285" ht="16"/>
    <row r="20286" ht="16"/>
    <row r="20287" ht="16"/>
    <row r="20288" ht="16"/>
    <row r="20289" ht="16"/>
    <row r="20290" ht="16"/>
    <row r="20291" ht="16"/>
    <row r="20292" ht="16"/>
    <row r="20293" ht="16"/>
    <row r="20294" ht="16"/>
    <row r="20295" ht="16"/>
    <row r="20296" ht="16"/>
    <row r="20297" ht="16"/>
    <row r="20298" ht="16"/>
    <row r="20299" ht="16"/>
    <row r="20300" ht="16"/>
    <row r="20301" ht="16"/>
    <row r="20302" ht="16"/>
    <row r="20303" ht="16"/>
    <row r="20304" ht="16"/>
    <row r="20305" ht="16"/>
    <row r="20306" ht="16"/>
    <row r="20307" ht="16"/>
    <row r="20308" ht="16"/>
    <row r="20309" ht="16"/>
    <row r="20310" ht="16"/>
    <row r="20311" ht="16"/>
    <row r="20312" ht="16"/>
    <row r="20313" ht="16"/>
    <row r="20314" ht="16"/>
    <row r="20315" ht="16"/>
    <row r="20316" ht="16"/>
    <row r="20317" ht="16"/>
    <row r="20318" ht="16"/>
    <row r="20319" ht="16"/>
    <row r="20320" ht="16"/>
    <row r="20321" ht="16"/>
    <row r="20322" ht="16"/>
    <row r="20323" ht="16"/>
    <row r="20324" ht="16"/>
    <row r="20325" ht="16"/>
    <row r="20326" ht="16"/>
    <row r="20327" ht="16"/>
    <row r="20328" ht="16"/>
    <row r="20329" ht="16"/>
    <row r="20330" ht="16"/>
    <row r="20331" ht="16"/>
    <row r="20332" ht="16"/>
    <row r="20333" ht="16"/>
    <row r="20334" ht="16"/>
    <row r="20335" ht="16"/>
    <row r="20336" ht="16"/>
    <row r="20337" ht="16"/>
    <row r="20338" ht="16"/>
    <row r="20339" ht="16"/>
    <row r="20340" ht="16"/>
    <row r="20341" ht="16"/>
    <row r="20342" ht="16"/>
    <row r="20343" ht="16"/>
    <row r="20344" ht="16"/>
    <row r="20345" ht="16"/>
    <row r="20346" ht="16"/>
    <row r="20347" ht="16"/>
    <row r="20348" ht="16"/>
    <row r="20349" ht="16"/>
    <row r="20350" ht="16"/>
    <row r="20351" ht="16"/>
    <row r="20352" ht="16"/>
    <row r="20353" ht="16"/>
    <row r="20354" ht="16"/>
    <row r="20355" ht="16"/>
    <row r="20356" ht="16"/>
    <row r="20357" ht="16"/>
    <row r="20358" ht="16"/>
    <row r="20359" ht="16"/>
    <row r="20360" ht="16"/>
    <row r="20361" ht="16"/>
    <row r="20362" ht="16"/>
    <row r="20363" ht="16"/>
    <row r="20364" ht="16"/>
    <row r="20365" ht="16"/>
    <row r="20366" ht="16"/>
    <row r="20367" ht="16"/>
    <row r="20368" ht="16"/>
    <row r="20369" ht="16"/>
    <row r="20370" ht="16"/>
    <row r="20371" ht="16"/>
    <row r="20372" ht="16"/>
    <row r="20373" ht="16"/>
    <row r="20374" ht="16"/>
    <row r="20375" ht="16"/>
    <row r="20376" ht="16"/>
    <row r="20377" ht="16"/>
    <row r="20378" ht="16"/>
    <row r="20379" ht="16"/>
    <row r="20380" ht="16"/>
    <row r="20381" ht="16"/>
    <row r="20382" ht="16"/>
    <row r="20383" ht="16"/>
    <row r="20384" ht="16"/>
    <row r="20385" ht="16"/>
    <row r="20386" ht="16"/>
    <row r="20387" ht="16"/>
    <row r="20388" ht="16"/>
    <row r="20389" ht="16"/>
    <row r="20390" ht="16"/>
    <row r="20391" ht="16"/>
    <row r="20392" ht="16"/>
    <row r="20393" ht="16"/>
    <row r="20394" ht="16"/>
    <row r="20395" ht="16"/>
    <row r="20396" ht="16"/>
    <row r="20397" ht="16"/>
    <row r="20398" ht="16"/>
    <row r="20399" ht="16"/>
    <row r="20400" ht="16"/>
    <row r="20401" ht="16"/>
    <row r="20402" ht="16"/>
    <row r="20403" ht="16"/>
    <row r="20404" ht="16"/>
    <row r="20405" ht="16"/>
    <row r="20406" ht="16"/>
    <row r="20407" ht="16"/>
    <row r="20408" ht="16"/>
    <row r="20409" ht="16"/>
    <row r="20410" ht="16"/>
    <row r="20411" ht="16"/>
    <row r="20412" ht="16"/>
    <row r="20413" ht="16"/>
    <row r="20414" ht="16"/>
    <row r="20415" ht="16"/>
    <row r="20416" ht="16"/>
    <row r="20417" ht="16"/>
    <row r="20418" ht="16"/>
    <row r="20419" ht="16"/>
    <row r="20420" ht="16"/>
    <row r="20421" ht="16"/>
    <row r="20422" ht="16"/>
    <row r="20423" ht="16"/>
    <row r="20424" ht="16"/>
    <row r="20425" ht="16"/>
    <row r="20426" ht="16"/>
    <row r="20427" ht="16"/>
    <row r="20428" ht="16"/>
    <row r="20429" ht="16"/>
    <row r="20430" ht="16"/>
    <row r="20431" ht="16"/>
    <row r="20432" ht="16"/>
    <row r="20433" ht="16"/>
    <row r="20434" ht="16"/>
    <row r="20435" ht="16"/>
    <row r="20436" ht="16"/>
    <row r="20437" ht="16"/>
    <row r="20438" ht="16"/>
    <row r="20439" ht="16"/>
    <row r="20440" ht="16"/>
    <row r="20441" ht="16"/>
    <row r="20442" ht="16"/>
    <row r="20443" ht="16"/>
    <row r="20444" ht="16"/>
    <row r="20445" ht="16"/>
    <row r="20446" ht="16"/>
    <row r="20447" ht="16"/>
    <row r="20448" ht="16"/>
    <row r="20449" ht="16"/>
    <row r="20450" ht="16"/>
    <row r="20451" ht="16"/>
    <row r="20452" ht="16"/>
    <row r="20453" ht="16"/>
    <row r="20454" ht="16"/>
    <row r="20455" ht="16"/>
    <row r="20456" ht="16"/>
    <row r="20457" ht="16"/>
    <row r="20458" ht="16"/>
    <row r="20459" ht="16"/>
    <row r="20460" ht="16"/>
    <row r="20461" ht="16"/>
    <row r="20462" ht="16"/>
    <row r="20463" ht="16"/>
    <row r="20464" ht="16"/>
    <row r="20465" ht="16"/>
    <row r="20466" ht="16"/>
    <row r="20467" ht="16"/>
    <row r="20468" ht="16"/>
    <row r="20469" ht="16"/>
    <row r="20470" ht="16"/>
    <row r="20471" ht="16"/>
    <row r="20472" ht="16"/>
    <row r="20473" ht="16"/>
    <row r="20474" ht="16"/>
    <row r="20475" ht="16"/>
    <row r="20476" ht="16"/>
    <row r="20477" ht="16"/>
    <row r="20478" ht="16"/>
    <row r="20479" ht="16"/>
    <row r="20480" ht="16"/>
    <row r="20481" ht="16"/>
    <row r="20482" ht="16"/>
    <row r="20483" ht="16"/>
    <row r="20484" ht="16"/>
    <row r="20485" ht="16"/>
    <row r="20486" ht="16"/>
    <row r="20487" ht="16"/>
    <row r="20488" ht="16"/>
    <row r="20489" ht="16"/>
    <row r="20490" ht="16"/>
    <row r="20491" ht="16"/>
    <row r="20492" ht="16"/>
    <row r="20493" ht="16"/>
    <row r="20494" ht="16"/>
    <row r="20495" ht="16"/>
    <row r="20496" ht="16"/>
    <row r="20497" ht="16"/>
    <row r="20498" ht="16"/>
    <row r="20499" ht="16"/>
    <row r="20500" ht="16"/>
    <row r="20501" ht="16"/>
    <row r="20502" ht="16"/>
    <row r="20503" ht="16"/>
    <row r="20504" ht="16"/>
    <row r="20505" ht="16"/>
    <row r="20506" ht="16"/>
    <row r="20507" ht="16"/>
    <row r="20508" ht="16"/>
    <row r="20509" ht="16"/>
    <row r="20510" ht="16"/>
    <row r="20511" ht="16"/>
    <row r="20512" ht="16"/>
    <row r="20513" ht="16"/>
    <row r="20514" ht="16"/>
    <row r="20515" ht="16"/>
    <row r="20516" ht="16"/>
    <row r="20517" ht="16"/>
    <row r="20518" ht="16"/>
    <row r="20519" ht="16"/>
    <row r="20520" ht="16"/>
    <row r="20521" ht="16"/>
    <row r="20522" ht="16"/>
    <row r="20523" ht="16"/>
    <row r="20524" ht="16"/>
    <row r="20525" ht="16"/>
    <row r="20526" ht="16"/>
    <row r="20527" ht="16"/>
    <row r="20528" ht="16"/>
    <row r="20529" ht="16"/>
    <row r="20530" ht="16"/>
    <row r="20531" ht="16"/>
    <row r="20532" ht="16"/>
    <row r="20533" ht="16"/>
    <row r="20534" ht="16"/>
    <row r="20535" ht="16"/>
    <row r="20536" ht="16"/>
    <row r="20537" ht="16"/>
    <row r="20538" ht="16"/>
    <row r="20539" ht="16"/>
    <row r="20540" ht="16"/>
    <row r="20541" ht="16"/>
    <row r="20542" ht="16"/>
    <row r="20543" ht="16"/>
    <row r="20544" ht="16"/>
    <row r="20545" ht="16"/>
    <row r="20546" ht="16"/>
    <row r="20547" ht="16"/>
    <row r="20548" ht="16"/>
    <row r="20549" ht="16"/>
    <row r="20550" ht="16"/>
    <row r="20551" ht="16"/>
    <row r="20552" ht="16"/>
    <row r="20553" ht="16"/>
    <row r="20554" ht="16"/>
    <row r="20555" ht="16"/>
    <row r="20556" ht="16"/>
    <row r="20557" ht="16"/>
    <row r="20558" ht="16"/>
    <row r="20559" ht="16"/>
    <row r="20560" ht="16"/>
    <row r="20561" ht="16"/>
    <row r="20562" ht="16"/>
    <row r="20563" ht="16"/>
    <row r="20564" ht="16"/>
    <row r="20565" ht="16"/>
    <row r="20566" ht="16"/>
    <row r="20567" ht="16"/>
    <row r="20568" ht="16"/>
    <row r="20569" ht="16"/>
    <row r="20570" ht="16"/>
    <row r="20571" ht="16"/>
    <row r="20572" ht="16"/>
    <row r="20573" ht="16"/>
    <row r="20574" ht="16"/>
    <row r="20575" ht="16"/>
    <row r="20576" ht="16"/>
    <row r="20577" ht="16"/>
    <row r="20578" ht="16"/>
    <row r="20579" ht="16"/>
    <row r="20580" ht="16"/>
    <row r="20581" ht="16"/>
    <row r="20582" ht="16"/>
    <row r="20583" ht="16"/>
    <row r="20584" ht="16"/>
    <row r="20585" ht="16"/>
    <row r="20586" ht="16"/>
    <row r="20587" ht="16"/>
    <row r="20588" ht="16"/>
    <row r="20589" ht="16"/>
    <row r="20590" ht="16"/>
    <row r="20591" ht="16"/>
    <row r="20592" ht="16"/>
    <row r="20593" ht="16"/>
    <row r="20594" ht="16"/>
    <row r="20595" ht="16"/>
    <row r="20596" ht="16"/>
    <row r="20597" ht="16"/>
    <row r="20598" ht="16"/>
    <row r="20599" ht="16"/>
    <row r="20600" ht="16"/>
    <row r="20601" ht="16"/>
    <row r="20602" ht="16"/>
    <row r="20603" ht="16"/>
    <row r="20604" ht="16"/>
    <row r="20605" ht="16"/>
    <row r="20606" ht="16"/>
    <row r="20607" ht="16"/>
    <row r="20608" ht="16"/>
    <row r="20609" ht="16"/>
    <row r="20610" ht="16"/>
    <row r="20611" ht="16"/>
    <row r="20612" ht="16"/>
    <row r="20613" ht="16"/>
    <row r="20614" ht="16"/>
    <row r="20615" ht="16"/>
    <row r="20616" ht="16"/>
    <row r="20617" ht="16"/>
    <row r="20618" ht="16"/>
    <row r="20619" ht="16"/>
    <row r="20620" ht="16"/>
    <row r="20621" ht="16"/>
    <row r="20622" ht="16"/>
    <row r="20623" ht="16"/>
    <row r="20624" ht="16"/>
    <row r="20625" ht="16"/>
    <row r="20626" ht="16"/>
    <row r="20627" ht="16"/>
    <row r="20628" ht="16"/>
    <row r="20629" ht="16"/>
    <row r="20630" ht="16"/>
    <row r="20631" ht="16"/>
    <row r="20632" ht="16"/>
    <row r="20633" ht="16"/>
    <row r="20634" ht="16"/>
    <row r="20635" ht="16"/>
    <row r="20636" ht="16"/>
    <row r="20637" ht="16"/>
    <row r="20638" ht="16"/>
    <row r="20639" ht="16"/>
    <row r="20640" ht="16"/>
    <row r="20641" ht="16"/>
    <row r="20642" ht="16"/>
    <row r="20643" ht="16"/>
    <row r="20644" ht="16"/>
    <row r="20645" ht="16"/>
    <row r="20646" ht="16"/>
    <row r="20647" ht="16"/>
    <row r="20648" ht="16"/>
    <row r="20649" ht="16"/>
    <row r="20650" ht="16"/>
    <row r="20651" ht="16"/>
    <row r="20652" ht="16"/>
    <row r="20653" ht="16"/>
    <row r="20654" ht="16"/>
    <row r="20655" ht="16"/>
    <row r="20656" ht="16"/>
    <row r="20657" ht="16"/>
    <row r="20658" ht="16"/>
    <row r="20659" ht="16"/>
    <row r="20660" ht="16"/>
    <row r="20661" ht="16"/>
    <row r="20662" ht="16"/>
    <row r="20663" ht="16"/>
    <row r="20664" ht="16"/>
    <row r="20665" ht="16"/>
    <row r="20666" ht="16"/>
    <row r="20667" ht="16"/>
    <row r="20668" ht="16"/>
    <row r="20669" ht="16"/>
    <row r="20670" ht="16"/>
    <row r="20671" ht="16"/>
    <row r="20672" ht="16"/>
    <row r="20673" ht="16"/>
    <row r="20674" ht="16"/>
    <row r="20675" ht="16"/>
    <row r="20676" ht="16"/>
    <row r="20677" ht="16"/>
    <row r="20678" ht="16"/>
    <row r="20679" ht="16"/>
    <row r="20680" ht="16"/>
    <row r="20681" ht="16"/>
    <row r="20682" ht="16"/>
    <row r="20683" ht="16"/>
    <row r="20684" ht="16"/>
    <row r="20685" ht="16"/>
    <row r="20686" ht="16"/>
    <row r="20687" ht="16"/>
    <row r="20688" ht="16"/>
    <row r="20689" ht="16"/>
    <row r="20690" ht="16"/>
    <row r="20691" ht="16"/>
    <row r="20692" ht="16"/>
    <row r="20693" ht="16"/>
    <row r="20694" ht="16"/>
    <row r="20695" ht="16"/>
    <row r="20696" ht="16"/>
    <row r="20697" ht="16"/>
    <row r="20698" ht="16"/>
    <row r="20699" ht="16"/>
    <row r="20700" ht="16"/>
    <row r="20701" ht="16"/>
    <row r="20702" ht="16"/>
    <row r="20703" ht="16"/>
    <row r="20704" ht="16"/>
    <row r="20705" ht="16"/>
    <row r="20706" ht="16"/>
    <row r="20707" ht="16"/>
    <row r="20708" ht="16"/>
    <row r="20709" ht="16"/>
    <row r="20710" ht="16"/>
    <row r="20711" ht="16"/>
    <row r="20712" ht="16"/>
    <row r="20713" ht="16"/>
    <row r="20714" ht="16"/>
    <row r="20715" ht="16"/>
    <row r="20716" ht="16"/>
    <row r="20717" ht="16"/>
    <row r="20718" ht="16"/>
    <row r="20719" ht="16"/>
    <row r="20720" ht="16"/>
    <row r="20721" ht="16"/>
    <row r="20722" ht="16"/>
    <row r="20723" ht="16"/>
    <row r="20724" ht="16"/>
    <row r="20725" ht="16"/>
    <row r="20726" ht="16"/>
    <row r="20727" ht="16"/>
    <row r="20728" ht="16"/>
    <row r="20729" ht="16"/>
    <row r="20730" ht="16"/>
    <row r="20731" ht="16"/>
    <row r="20732" ht="16"/>
    <row r="20733" ht="16"/>
    <row r="20734" ht="16"/>
    <row r="20735" ht="16"/>
    <row r="20736" ht="16"/>
    <row r="20737" ht="16"/>
    <row r="20738" ht="16"/>
    <row r="20739" ht="16"/>
    <row r="20740" ht="16"/>
    <row r="20741" ht="16"/>
    <row r="20742" ht="16"/>
    <row r="20743" ht="16"/>
    <row r="20744" ht="16"/>
    <row r="20745" ht="16"/>
    <row r="20746" ht="16"/>
    <row r="20747" ht="16"/>
    <row r="20748" ht="16"/>
    <row r="20749" ht="16"/>
    <row r="20750" ht="16"/>
    <row r="20751" ht="16"/>
    <row r="20752" ht="16"/>
    <row r="20753" ht="16"/>
    <row r="20754" ht="16"/>
    <row r="20755" ht="16"/>
    <row r="20756" ht="16"/>
    <row r="20757" ht="16"/>
    <row r="20758" ht="16"/>
    <row r="20759" ht="16"/>
    <row r="20760" ht="16"/>
    <row r="20761" ht="16"/>
    <row r="20762" ht="16"/>
    <row r="20763" ht="16"/>
    <row r="20764" ht="16"/>
    <row r="20765" ht="16"/>
    <row r="20766" ht="16"/>
    <row r="20767" ht="16"/>
    <row r="20768" ht="16"/>
    <row r="20769" ht="16"/>
    <row r="20770" ht="16"/>
    <row r="20771" ht="16"/>
    <row r="20772" ht="16"/>
    <row r="20773" ht="16"/>
    <row r="20774" ht="16"/>
    <row r="20775" ht="16"/>
    <row r="20776" ht="16"/>
    <row r="20777" ht="16"/>
    <row r="20778" ht="16"/>
    <row r="20779" ht="16"/>
    <row r="20780" ht="16"/>
    <row r="20781" ht="16"/>
    <row r="20782" ht="16"/>
    <row r="20783" ht="16"/>
    <row r="20784" ht="16"/>
    <row r="20785" ht="16"/>
    <row r="20786" ht="16"/>
    <row r="20787" ht="16"/>
    <row r="20788" ht="16"/>
    <row r="20789" ht="16"/>
    <row r="20790" ht="16"/>
    <row r="20791" ht="16"/>
    <row r="20792" ht="16"/>
    <row r="20793" ht="16"/>
    <row r="20794" ht="16"/>
    <row r="20795" ht="16"/>
    <row r="20796" ht="16"/>
    <row r="20797" ht="16"/>
    <row r="20798" ht="16"/>
    <row r="20799" ht="16"/>
    <row r="20800" ht="16"/>
    <row r="20801" ht="16"/>
    <row r="20802" ht="16"/>
    <row r="20803" ht="16"/>
    <row r="20804" ht="16"/>
    <row r="20805" ht="16"/>
    <row r="20806" ht="16"/>
    <row r="20807" ht="16"/>
    <row r="20808" ht="16"/>
    <row r="20809" ht="16"/>
    <row r="20810" ht="16"/>
    <row r="20811" ht="16"/>
    <row r="20812" ht="16"/>
    <row r="20813" ht="16"/>
    <row r="20814" ht="16"/>
    <row r="20815" ht="16"/>
    <row r="20816" ht="16"/>
    <row r="20817" ht="16"/>
    <row r="20818" ht="16"/>
    <row r="20819" ht="16"/>
    <row r="20820" ht="16"/>
    <row r="20821" ht="16"/>
    <row r="20822" ht="16"/>
    <row r="20823" ht="16"/>
    <row r="20824" ht="16"/>
    <row r="20825" ht="16"/>
    <row r="20826" ht="16"/>
    <row r="20827" ht="16"/>
    <row r="20828" ht="16"/>
    <row r="20829" ht="16"/>
    <row r="20830" ht="16"/>
    <row r="20831" ht="16"/>
    <row r="20832" ht="16"/>
    <row r="20833" ht="16"/>
    <row r="20834" ht="16"/>
    <row r="20835" ht="16"/>
    <row r="20836" ht="16"/>
    <row r="20837" ht="16"/>
    <row r="20838" ht="16"/>
    <row r="20839" ht="16"/>
    <row r="20840" ht="16"/>
    <row r="20841" ht="16"/>
    <row r="20842" ht="16"/>
    <row r="20843" ht="16"/>
    <row r="20844" ht="16"/>
    <row r="20845" ht="16"/>
    <row r="20846" ht="16"/>
    <row r="20847" ht="16"/>
    <row r="20848" ht="16"/>
    <row r="20849" ht="16"/>
    <row r="20850" ht="16"/>
    <row r="20851" ht="16"/>
    <row r="20852" ht="16"/>
    <row r="20853" ht="16"/>
    <row r="20854" ht="16"/>
    <row r="20855" ht="16"/>
    <row r="20856" ht="16"/>
    <row r="20857" ht="16"/>
    <row r="20858" ht="16"/>
    <row r="20859" ht="16"/>
    <row r="20860" ht="16"/>
    <row r="20861" ht="16"/>
    <row r="20862" ht="16"/>
    <row r="20863" ht="16"/>
    <row r="20864" ht="16"/>
    <row r="20865" ht="16"/>
    <row r="20866" ht="16"/>
    <row r="20867" ht="16"/>
    <row r="20868" ht="16"/>
    <row r="20869" ht="16"/>
    <row r="20870" ht="16"/>
    <row r="20871" ht="16"/>
    <row r="20872" ht="16"/>
    <row r="20873" ht="16"/>
    <row r="20874" ht="16"/>
    <row r="20875" ht="16"/>
    <row r="20876" ht="16"/>
    <row r="20877" ht="16"/>
    <row r="20878" ht="16"/>
    <row r="20879" ht="16"/>
    <row r="20880" ht="16"/>
    <row r="20881" ht="16"/>
    <row r="20882" ht="16"/>
    <row r="20883" ht="16"/>
    <row r="20884" ht="16"/>
    <row r="20885" ht="16"/>
    <row r="20886" ht="16"/>
    <row r="20887" ht="16"/>
    <row r="20888" ht="16"/>
    <row r="20889" ht="16"/>
    <row r="20890" ht="16"/>
    <row r="20891" ht="16"/>
    <row r="20892" ht="16"/>
    <row r="20893" ht="16"/>
    <row r="20894" ht="16"/>
    <row r="20895" ht="16"/>
    <row r="20896" ht="16"/>
    <row r="20897" ht="16"/>
    <row r="20898" ht="16"/>
    <row r="20899" ht="16"/>
    <row r="20900" ht="16"/>
    <row r="20901" ht="16"/>
    <row r="20902" ht="16"/>
    <row r="20903" ht="16"/>
    <row r="20904" ht="16"/>
    <row r="20905" ht="16"/>
    <row r="20906" ht="16"/>
    <row r="20907" ht="16"/>
    <row r="20908" ht="16"/>
    <row r="20909" ht="16"/>
    <row r="20910" ht="16"/>
    <row r="20911" ht="16"/>
    <row r="20912" ht="16"/>
    <row r="20913" ht="16"/>
    <row r="20914" ht="16"/>
    <row r="20915" ht="16"/>
    <row r="20916" ht="16"/>
    <row r="20917" ht="16"/>
    <row r="20918" ht="16"/>
    <row r="20919" ht="16"/>
    <row r="20920" ht="16"/>
    <row r="20921" ht="16"/>
    <row r="20922" ht="16"/>
    <row r="20923" ht="16"/>
    <row r="20924" ht="16"/>
    <row r="20925" ht="16"/>
    <row r="20926" ht="16"/>
    <row r="20927" ht="16"/>
    <row r="20928" ht="16"/>
    <row r="20929" ht="16"/>
    <row r="20930" ht="16"/>
    <row r="20931" ht="16"/>
    <row r="20932" ht="16"/>
    <row r="20933" ht="16"/>
    <row r="20934" ht="16"/>
    <row r="20935" ht="16"/>
    <row r="20936" ht="16"/>
    <row r="20937" ht="16"/>
    <row r="20938" ht="16"/>
    <row r="20939" ht="16"/>
    <row r="20940" ht="16"/>
    <row r="20941" ht="16"/>
    <row r="20942" ht="16"/>
    <row r="20943" ht="16"/>
    <row r="20944" ht="16"/>
    <row r="20945" ht="16"/>
    <row r="20946" ht="16"/>
    <row r="20947" ht="16"/>
    <row r="20948" ht="16"/>
    <row r="20949" ht="16"/>
    <row r="20950" ht="16"/>
    <row r="20951" ht="16"/>
    <row r="20952" ht="16"/>
    <row r="20953" ht="16"/>
    <row r="20954" ht="16"/>
    <row r="20955" ht="16"/>
    <row r="20956" ht="16"/>
    <row r="20957" ht="16"/>
    <row r="20958" ht="16"/>
    <row r="20959" ht="16"/>
    <row r="20960" ht="16"/>
    <row r="20961" ht="16"/>
    <row r="20962" ht="16"/>
    <row r="20963" ht="16"/>
    <row r="20964" ht="16"/>
    <row r="20965" ht="16"/>
    <row r="20966" ht="16"/>
    <row r="20967" ht="16"/>
    <row r="20968" ht="16"/>
    <row r="20969" ht="16"/>
    <row r="20970" ht="16"/>
    <row r="20971" ht="16"/>
    <row r="20972" ht="16"/>
    <row r="20973" ht="16"/>
    <row r="20974" ht="16"/>
    <row r="20975" ht="16"/>
    <row r="20976" ht="16"/>
    <row r="20977" ht="16"/>
    <row r="20978" ht="16"/>
    <row r="20979" ht="16"/>
    <row r="20980" ht="16"/>
    <row r="20981" ht="16"/>
    <row r="20982" ht="16"/>
    <row r="20983" ht="16"/>
    <row r="20984" ht="16"/>
    <row r="20985" ht="16"/>
    <row r="20986" ht="16"/>
    <row r="20987" ht="16"/>
    <row r="20988" ht="16"/>
    <row r="20989" ht="16"/>
    <row r="20990" ht="16"/>
    <row r="20991" ht="16"/>
    <row r="20992" ht="16"/>
    <row r="20993" ht="16"/>
    <row r="20994" ht="16"/>
    <row r="20995" ht="16"/>
    <row r="20996" ht="16"/>
    <row r="20997" ht="16"/>
    <row r="20998" ht="16"/>
    <row r="20999" ht="16"/>
    <row r="21000" ht="16"/>
    <row r="21001" ht="16"/>
    <row r="21002" ht="16"/>
    <row r="21003" ht="16"/>
    <row r="21004" ht="16"/>
    <row r="21005" ht="16"/>
    <row r="21006" ht="16"/>
    <row r="21007" ht="16"/>
    <row r="21008" ht="16"/>
    <row r="21009" ht="16"/>
    <row r="21010" ht="16"/>
    <row r="21011" ht="16"/>
    <row r="21012" ht="16"/>
    <row r="21013" ht="16"/>
    <row r="21014" ht="16"/>
    <row r="21015" ht="16"/>
    <row r="21016" ht="16"/>
    <row r="21017" ht="16"/>
    <row r="21018" ht="16"/>
    <row r="21019" ht="16"/>
    <row r="21020" ht="16"/>
    <row r="21021" ht="16"/>
    <row r="21022" ht="16"/>
    <row r="21023" ht="16"/>
    <row r="21024" ht="16"/>
    <row r="21025" ht="16"/>
    <row r="21026" ht="16"/>
    <row r="21027" ht="16"/>
    <row r="21028" ht="16"/>
    <row r="21029" ht="16"/>
    <row r="21030" ht="16"/>
    <row r="21031" ht="16"/>
    <row r="21032" ht="16"/>
    <row r="21033" ht="16"/>
    <row r="21034" ht="16"/>
    <row r="21035" ht="16"/>
    <row r="21036" ht="16"/>
    <row r="21037" ht="16"/>
    <row r="21038" ht="16"/>
    <row r="21039" ht="16"/>
    <row r="21040" ht="16"/>
    <row r="21041" ht="16"/>
    <row r="21042" ht="16"/>
    <row r="21043" ht="16"/>
    <row r="21044" ht="16"/>
    <row r="21045" ht="16"/>
    <row r="21046" ht="16"/>
    <row r="21047" ht="16"/>
    <row r="21048" ht="16"/>
    <row r="21049" ht="16"/>
    <row r="21050" ht="16"/>
    <row r="21051" ht="16"/>
    <row r="21052" ht="16"/>
    <row r="21053" ht="16"/>
    <row r="21054" ht="16"/>
    <row r="21055" ht="16"/>
    <row r="21056" ht="16"/>
    <row r="21057" ht="16"/>
    <row r="21058" ht="16"/>
    <row r="21059" ht="16"/>
    <row r="21060" ht="16"/>
    <row r="21061" ht="16"/>
    <row r="21062" ht="16"/>
    <row r="21063" ht="16"/>
    <row r="21064" ht="16"/>
    <row r="21065" ht="16"/>
    <row r="21066" ht="16"/>
    <row r="21067" ht="16"/>
    <row r="21068" ht="16"/>
    <row r="21069" ht="16"/>
    <row r="21070" ht="16"/>
    <row r="21071" ht="16"/>
    <row r="21072" ht="16"/>
    <row r="21073" ht="16"/>
    <row r="21074" ht="16"/>
    <row r="21075" ht="16"/>
    <row r="21076" ht="16"/>
    <row r="21077" ht="16"/>
    <row r="21078" ht="16"/>
    <row r="21079" ht="16"/>
    <row r="21080" ht="16"/>
    <row r="21081" ht="16"/>
    <row r="21082" ht="16"/>
    <row r="21083" ht="16"/>
    <row r="21084" ht="16"/>
    <row r="21085" ht="16"/>
    <row r="21086" ht="16"/>
    <row r="21087" ht="16"/>
    <row r="21088" ht="16"/>
    <row r="21089" ht="16"/>
    <row r="21090" ht="16"/>
    <row r="21091" ht="16"/>
    <row r="21092" ht="16"/>
    <row r="21093" ht="16"/>
    <row r="21094" ht="16"/>
    <row r="21095" ht="16"/>
    <row r="21096" ht="16"/>
    <row r="21097" ht="16"/>
    <row r="21098" ht="16"/>
    <row r="21099" ht="16"/>
    <row r="21100" ht="16"/>
    <row r="21101" ht="16"/>
    <row r="21102" ht="16"/>
    <row r="21103" ht="16"/>
    <row r="21104" ht="16"/>
    <row r="21105" ht="16"/>
    <row r="21106" ht="16"/>
    <row r="21107" ht="16"/>
    <row r="21108" ht="16"/>
    <row r="21109" ht="16"/>
    <row r="21110" ht="16"/>
    <row r="21111" ht="16"/>
    <row r="21112" ht="16"/>
    <row r="21113" ht="16"/>
    <row r="21114" ht="16"/>
    <row r="21115" ht="16"/>
    <row r="21116" ht="16"/>
    <row r="21117" ht="16"/>
    <row r="21118" ht="16"/>
    <row r="21119" ht="16"/>
    <row r="21120" ht="16"/>
    <row r="21121" ht="16"/>
    <row r="21122" ht="16"/>
    <row r="21123" ht="16"/>
    <row r="21124" ht="16"/>
    <row r="21125" ht="16"/>
    <row r="21126" ht="16"/>
    <row r="21127" ht="16"/>
    <row r="21128" ht="16"/>
    <row r="21129" ht="16"/>
    <row r="21130" ht="16"/>
    <row r="21131" ht="16"/>
    <row r="21132" ht="16"/>
    <row r="21133" ht="16"/>
    <row r="21134" ht="16"/>
    <row r="21135" ht="16"/>
    <row r="21136" ht="16"/>
    <row r="21137" ht="16"/>
    <row r="21138" ht="16"/>
    <row r="21139" ht="16"/>
    <row r="21140" ht="16"/>
    <row r="21141" ht="16"/>
    <row r="21142" ht="16"/>
    <row r="21143" ht="16"/>
    <row r="21144" ht="16"/>
    <row r="21145" ht="16"/>
    <row r="21146" ht="16"/>
    <row r="21147" ht="16"/>
    <row r="21148" ht="16"/>
    <row r="21149" ht="16"/>
    <row r="21150" ht="16"/>
    <row r="21151" ht="16"/>
    <row r="21152" ht="16"/>
    <row r="21153" ht="16"/>
    <row r="21154" ht="16"/>
    <row r="21155" ht="16"/>
    <row r="21156" ht="16"/>
    <row r="21157" ht="16"/>
    <row r="21158" ht="16"/>
    <row r="21159" ht="16"/>
    <row r="21160" ht="16"/>
    <row r="21161" ht="16"/>
    <row r="21162" ht="16"/>
    <row r="21163" ht="16"/>
    <row r="21164" ht="16"/>
    <row r="21165" ht="16"/>
    <row r="21166" ht="16"/>
    <row r="21167" ht="16"/>
    <row r="21168" ht="16"/>
    <row r="21169" ht="16"/>
    <row r="21170" ht="16"/>
    <row r="21171" ht="16"/>
    <row r="21172" ht="16"/>
    <row r="21173" ht="16"/>
    <row r="21174" ht="16"/>
    <row r="21175" ht="16"/>
    <row r="21176" ht="16"/>
    <row r="21177" ht="16"/>
    <row r="21178" ht="16"/>
    <row r="21179" ht="16"/>
    <row r="21180" ht="16"/>
    <row r="21181" ht="16"/>
    <row r="21182" ht="16"/>
    <row r="21183" ht="16"/>
    <row r="21184" ht="16"/>
    <row r="21185" ht="16"/>
    <row r="21186" ht="16"/>
    <row r="21187" ht="16"/>
    <row r="21188" ht="16"/>
    <row r="21189" ht="16"/>
    <row r="21190" ht="16"/>
    <row r="21191" ht="16"/>
    <row r="21192" ht="16"/>
    <row r="21193" ht="16"/>
    <row r="21194" ht="16"/>
    <row r="21195" ht="16"/>
    <row r="21196" ht="16"/>
    <row r="21197" ht="16"/>
    <row r="21198" ht="16"/>
    <row r="21199" ht="16"/>
    <row r="21200" ht="16"/>
    <row r="21201" ht="16"/>
    <row r="21202" ht="16"/>
    <row r="21203" ht="16"/>
    <row r="21204" ht="16"/>
    <row r="21205" ht="16"/>
    <row r="21206" ht="16"/>
    <row r="21207" ht="16"/>
    <row r="21208" ht="16"/>
    <row r="21209" ht="16"/>
    <row r="21210" ht="16"/>
    <row r="21211" ht="16"/>
    <row r="21212" ht="16"/>
    <row r="21213" ht="16"/>
    <row r="21214" ht="16"/>
    <row r="21215" ht="16"/>
    <row r="21216" ht="16"/>
    <row r="21217" ht="16"/>
    <row r="21218" ht="16"/>
    <row r="21219" ht="16"/>
    <row r="21220" ht="16"/>
    <row r="21221" ht="16"/>
    <row r="21222" ht="16"/>
    <row r="21223" ht="16"/>
    <row r="21224" ht="16"/>
    <row r="21225" ht="16"/>
    <row r="21226" ht="16"/>
    <row r="21227" ht="16"/>
    <row r="21228" ht="16"/>
    <row r="21229" ht="16"/>
    <row r="21230" ht="16"/>
    <row r="21231" ht="16"/>
    <row r="21232" ht="16"/>
    <row r="21233" ht="16"/>
    <row r="21234" ht="16"/>
    <row r="21235" ht="16"/>
    <row r="21236" ht="16"/>
    <row r="21237" ht="16"/>
    <row r="21238" ht="16"/>
    <row r="21239" ht="16"/>
    <row r="21240" ht="16"/>
    <row r="21241" ht="16"/>
    <row r="21242" ht="16"/>
    <row r="21243" ht="16"/>
    <row r="21244" ht="16"/>
    <row r="21245" ht="16"/>
    <row r="21246" ht="16"/>
    <row r="21247" ht="16"/>
    <row r="21248" ht="16"/>
    <row r="21249" ht="16"/>
    <row r="21250" ht="16"/>
    <row r="21251" ht="16"/>
    <row r="21252" ht="16"/>
    <row r="21253" ht="16"/>
    <row r="21254" ht="16"/>
    <row r="21255" ht="16"/>
    <row r="21256" ht="16"/>
    <row r="21257" ht="16"/>
    <row r="21258" ht="16"/>
    <row r="21259" ht="16"/>
    <row r="21260" ht="16"/>
    <row r="21261" ht="16"/>
    <row r="21262" ht="16"/>
    <row r="21263" ht="16"/>
    <row r="21264" ht="16"/>
    <row r="21265" ht="16"/>
    <row r="21266" ht="16"/>
    <row r="21267" ht="16"/>
    <row r="21268" ht="16"/>
    <row r="21269" ht="16"/>
    <row r="21270" ht="16"/>
    <row r="21271" ht="16"/>
    <row r="21272" ht="16"/>
    <row r="21273" ht="16"/>
    <row r="21274" ht="16"/>
    <row r="21275" ht="16"/>
    <row r="21276" ht="16"/>
    <row r="21277" ht="16"/>
    <row r="21278" ht="16"/>
    <row r="21279" ht="16"/>
    <row r="21280" ht="16"/>
    <row r="21281" ht="16"/>
    <row r="21282" ht="16"/>
    <row r="21283" ht="16"/>
    <row r="21284" ht="16"/>
    <row r="21285" ht="16"/>
    <row r="21286" ht="16"/>
    <row r="21287" ht="16"/>
    <row r="21288" ht="16"/>
    <row r="21289" ht="16"/>
    <row r="21290" ht="16"/>
    <row r="21291" ht="16"/>
    <row r="21292" ht="16"/>
    <row r="21293" ht="16"/>
    <row r="21294" ht="16"/>
    <row r="21295" ht="16"/>
    <row r="21296" ht="16"/>
    <row r="21297" ht="16"/>
    <row r="21298" ht="16"/>
    <row r="21299" ht="16"/>
    <row r="21300" ht="16"/>
    <row r="21301" ht="16"/>
    <row r="21302" ht="16"/>
    <row r="21303" ht="16"/>
    <row r="21304" ht="16"/>
    <row r="21305" ht="16"/>
    <row r="21306" ht="16"/>
    <row r="21307" ht="16"/>
    <row r="21308" ht="16"/>
    <row r="21309" ht="16"/>
    <row r="21310" ht="16"/>
    <row r="21311" ht="16"/>
    <row r="21312" ht="16"/>
    <row r="21313" ht="16"/>
    <row r="21314" ht="16"/>
    <row r="21315" ht="16"/>
    <row r="21316" ht="16"/>
    <row r="21317" ht="16"/>
    <row r="21318" ht="16"/>
    <row r="21319" ht="16"/>
    <row r="21320" ht="16"/>
    <row r="21321" ht="16"/>
    <row r="21322" ht="16"/>
    <row r="21323" ht="16"/>
    <row r="21324" ht="16"/>
    <row r="21325" ht="16"/>
    <row r="21326" ht="16"/>
    <row r="21327" ht="16"/>
    <row r="21328" ht="16"/>
    <row r="21329" ht="16"/>
    <row r="21330" ht="16"/>
    <row r="21331" ht="16"/>
    <row r="21332" ht="16"/>
    <row r="21333" ht="16"/>
    <row r="21334" ht="16"/>
    <row r="21335" ht="16"/>
    <row r="21336" ht="16"/>
    <row r="21337" ht="16"/>
    <row r="21338" ht="16"/>
    <row r="21339" ht="16"/>
    <row r="21340" ht="16"/>
    <row r="21341" ht="16"/>
    <row r="21342" ht="16"/>
    <row r="21343" ht="16"/>
    <row r="21344" ht="16"/>
    <row r="21345" ht="16"/>
    <row r="21346" ht="16"/>
    <row r="21347" ht="16"/>
    <row r="21348" ht="16"/>
    <row r="21349" ht="16"/>
    <row r="21350" ht="16"/>
    <row r="21351" ht="16"/>
    <row r="21352" ht="16"/>
    <row r="21353" ht="16"/>
    <row r="21354" ht="16"/>
    <row r="21355" ht="16"/>
    <row r="21356" ht="16"/>
    <row r="21357" ht="16"/>
    <row r="21358" ht="16"/>
    <row r="21359" ht="16"/>
    <row r="21360" ht="16"/>
    <row r="21361" ht="16"/>
    <row r="21362" ht="16"/>
    <row r="21363" ht="16"/>
    <row r="21364" ht="16"/>
    <row r="21365" ht="16"/>
    <row r="21366" ht="16"/>
    <row r="21367" ht="16"/>
    <row r="21368" ht="16"/>
    <row r="21369" ht="16"/>
    <row r="21370" ht="16"/>
    <row r="21371" ht="16"/>
    <row r="21372" ht="16"/>
    <row r="21373" ht="16"/>
    <row r="21374" ht="16"/>
    <row r="21375" ht="16"/>
    <row r="21376" ht="16"/>
    <row r="21377" ht="16"/>
    <row r="21378" ht="16"/>
    <row r="21379" ht="16"/>
    <row r="21380" ht="16"/>
    <row r="21381" ht="16"/>
    <row r="21382" ht="16"/>
    <row r="21383" ht="16"/>
    <row r="21384" ht="16"/>
    <row r="21385" ht="16"/>
    <row r="21386" ht="16"/>
    <row r="21387" ht="16"/>
    <row r="21388" ht="16"/>
    <row r="21389" ht="16"/>
    <row r="21390" ht="16"/>
    <row r="21391" ht="16"/>
    <row r="21392" ht="16"/>
    <row r="21393" ht="16"/>
    <row r="21394" ht="16"/>
    <row r="21395" ht="16"/>
    <row r="21396" ht="16"/>
    <row r="21397" ht="16"/>
    <row r="21398" ht="16"/>
    <row r="21399" ht="16"/>
    <row r="21400" ht="16"/>
    <row r="21401" ht="16"/>
    <row r="21402" ht="16"/>
    <row r="21403" ht="16"/>
    <row r="21404" ht="16"/>
    <row r="21405" ht="16"/>
    <row r="21406" ht="16"/>
    <row r="21407" ht="16"/>
    <row r="21408" ht="16"/>
    <row r="21409" ht="16"/>
    <row r="21410" ht="16"/>
    <row r="21411" ht="16"/>
    <row r="21412" ht="16"/>
    <row r="21413" ht="16"/>
    <row r="21414" ht="16"/>
    <row r="21415" ht="16"/>
    <row r="21416" ht="16"/>
    <row r="21417" ht="16"/>
    <row r="21418" ht="16"/>
    <row r="21419" ht="16"/>
    <row r="21420" ht="16"/>
    <row r="21421" ht="16"/>
    <row r="21422" ht="16"/>
    <row r="21423" ht="16"/>
    <row r="21424" ht="16"/>
    <row r="21425" ht="16"/>
    <row r="21426" ht="16"/>
    <row r="21427" ht="16"/>
    <row r="21428" ht="16"/>
    <row r="21429" ht="16"/>
    <row r="21430" ht="16"/>
    <row r="21431" ht="16"/>
    <row r="21432" ht="16"/>
    <row r="21433" ht="16"/>
    <row r="21434" ht="16"/>
    <row r="21435" ht="16"/>
    <row r="21436" ht="16"/>
    <row r="21437" ht="16"/>
    <row r="21438" ht="16"/>
    <row r="21439" ht="16"/>
    <row r="21440" ht="16"/>
    <row r="21441" ht="16"/>
    <row r="21442" ht="16"/>
    <row r="21443" ht="16"/>
    <row r="21444" ht="16"/>
    <row r="21445" ht="16"/>
    <row r="21446" ht="16"/>
    <row r="21447" ht="16"/>
    <row r="21448" ht="16"/>
    <row r="21449" ht="16"/>
    <row r="21450" ht="16"/>
    <row r="21451" ht="16"/>
    <row r="21452" ht="16"/>
    <row r="21453" ht="16"/>
    <row r="21454" ht="16"/>
    <row r="21455" ht="16"/>
    <row r="21456" ht="16"/>
    <row r="21457" ht="16"/>
    <row r="21458" ht="16"/>
    <row r="21459" ht="16"/>
    <row r="21460" ht="16"/>
    <row r="21461" ht="16"/>
    <row r="21462" ht="16"/>
    <row r="21463" ht="16"/>
    <row r="21464" ht="16"/>
    <row r="21465" ht="16"/>
    <row r="21466" ht="16"/>
    <row r="21467" ht="16"/>
    <row r="21468" ht="16"/>
    <row r="21469" ht="16"/>
    <row r="21470" ht="16"/>
    <row r="21471" ht="16"/>
    <row r="21472" ht="16"/>
    <row r="21473" ht="16"/>
    <row r="21474" ht="16"/>
    <row r="21475" ht="16"/>
    <row r="21476" ht="16"/>
    <row r="21477" ht="16"/>
    <row r="21478" ht="16"/>
    <row r="21479" ht="16"/>
    <row r="21480" ht="16"/>
    <row r="21481" ht="16"/>
    <row r="21482" ht="16"/>
    <row r="21483" ht="16"/>
    <row r="21484" ht="16"/>
    <row r="21485" ht="16"/>
    <row r="21486" ht="16"/>
    <row r="21487" ht="16"/>
    <row r="21488" ht="16"/>
    <row r="21489" ht="16"/>
    <row r="21490" ht="16"/>
    <row r="21491" ht="16"/>
    <row r="21492" ht="16"/>
    <row r="21493" ht="16"/>
    <row r="21494" ht="16"/>
    <row r="21495" ht="16"/>
    <row r="21496" ht="16"/>
    <row r="21497" ht="16"/>
    <row r="21498" ht="16"/>
    <row r="21499" ht="16"/>
    <row r="21500" ht="16"/>
    <row r="21501" ht="16"/>
    <row r="21502" ht="16"/>
    <row r="21503" ht="16"/>
    <row r="21504" ht="16"/>
    <row r="21505" ht="16"/>
    <row r="21506" ht="16"/>
    <row r="21507" ht="16"/>
    <row r="21508" ht="16"/>
    <row r="21509" ht="16"/>
    <row r="21510" ht="16"/>
    <row r="21511" ht="16"/>
    <row r="21512" ht="16"/>
    <row r="21513" ht="16"/>
    <row r="21514" ht="16"/>
    <row r="21515" ht="16"/>
    <row r="21516" ht="16"/>
    <row r="21517" ht="16"/>
    <row r="21518" ht="16"/>
    <row r="21519" ht="16"/>
    <row r="21520" ht="16"/>
    <row r="21521" ht="16"/>
    <row r="21522" ht="16"/>
    <row r="21523" ht="16"/>
    <row r="21524" ht="16"/>
    <row r="21525" ht="16"/>
    <row r="21526" ht="16"/>
    <row r="21527" ht="16"/>
    <row r="21528" ht="16"/>
    <row r="21529" ht="16"/>
    <row r="21530" ht="16"/>
    <row r="21531" ht="16"/>
    <row r="21532" ht="16"/>
    <row r="21533" ht="16"/>
    <row r="21534" ht="16"/>
    <row r="21535" ht="16"/>
    <row r="21536" ht="16"/>
    <row r="21537" ht="16"/>
    <row r="21538" ht="16"/>
    <row r="21539" ht="16"/>
    <row r="21540" ht="16"/>
    <row r="21541" ht="16"/>
    <row r="21542" ht="16"/>
    <row r="21543" ht="16"/>
    <row r="21544" ht="16"/>
    <row r="21545" ht="16"/>
    <row r="21546" ht="16"/>
    <row r="21547" ht="16"/>
    <row r="21548" ht="16"/>
    <row r="21549" ht="16"/>
    <row r="21550" ht="16"/>
    <row r="21551" ht="16"/>
    <row r="21552" ht="16"/>
    <row r="21553" ht="16"/>
    <row r="21554" ht="16"/>
    <row r="21555" ht="16"/>
    <row r="21556" ht="16"/>
    <row r="21557" ht="16"/>
    <row r="21558" ht="16"/>
    <row r="21559" ht="16"/>
    <row r="21560" ht="16"/>
    <row r="21561" ht="16"/>
    <row r="21562" ht="16"/>
    <row r="21563" ht="16"/>
    <row r="21564" ht="16"/>
    <row r="21565" ht="16"/>
    <row r="21566" ht="16"/>
    <row r="21567" ht="16"/>
    <row r="21568" ht="16"/>
    <row r="21569" ht="16"/>
    <row r="21570" ht="16"/>
    <row r="21571" ht="16"/>
    <row r="21572" ht="16"/>
    <row r="21573" ht="16"/>
    <row r="21574" ht="16"/>
    <row r="21575" ht="16"/>
    <row r="21576" ht="16"/>
    <row r="21577" ht="16"/>
    <row r="21578" ht="16"/>
    <row r="21579" ht="16"/>
    <row r="21580" ht="16"/>
    <row r="21581" ht="16"/>
    <row r="21582" ht="16"/>
    <row r="21583" ht="16"/>
    <row r="21584" ht="16"/>
    <row r="21585" ht="16"/>
    <row r="21586" ht="16"/>
    <row r="21587" ht="16"/>
    <row r="21588" ht="16"/>
    <row r="21589" ht="16"/>
    <row r="21590" ht="16"/>
    <row r="21591" ht="16"/>
    <row r="21592" ht="16"/>
    <row r="21593" ht="16"/>
    <row r="21594" ht="16"/>
    <row r="21595" ht="16"/>
    <row r="21596" ht="16"/>
    <row r="21597" ht="16"/>
    <row r="21598" ht="16"/>
    <row r="21599" ht="16"/>
    <row r="21600" ht="16"/>
    <row r="21601" ht="16"/>
    <row r="21602" ht="16"/>
    <row r="21603" ht="16"/>
    <row r="21604" ht="16"/>
    <row r="21605" ht="16"/>
    <row r="21606" ht="16"/>
    <row r="21607" ht="16"/>
    <row r="21608" ht="16"/>
    <row r="21609" ht="16"/>
    <row r="21610" ht="16"/>
    <row r="21611" ht="16"/>
    <row r="21612" ht="16"/>
    <row r="21613" ht="16"/>
    <row r="21614" ht="16"/>
    <row r="21615" ht="16"/>
    <row r="21616" ht="16"/>
    <row r="21617" ht="16"/>
    <row r="21618" ht="16"/>
    <row r="21619" ht="16"/>
    <row r="21620" ht="16"/>
    <row r="21621" ht="16"/>
    <row r="21622" ht="16"/>
    <row r="21623" ht="16"/>
    <row r="21624" ht="16"/>
    <row r="21625" ht="16"/>
    <row r="21626" ht="16"/>
    <row r="21627" ht="16"/>
    <row r="21628" ht="16"/>
    <row r="21629" ht="16"/>
    <row r="21630" ht="16"/>
    <row r="21631" ht="16"/>
    <row r="21632" ht="16"/>
    <row r="21633" ht="16"/>
    <row r="21634" ht="16"/>
    <row r="21635" ht="16"/>
    <row r="21636" ht="16"/>
    <row r="21637" ht="16"/>
    <row r="21638" ht="16"/>
    <row r="21639" ht="16"/>
    <row r="21640" ht="16"/>
    <row r="21641" ht="16"/>
    <row r="21642" ht="16"/>
    <row r="21643" ht="16"/>
    <row r="21644" ht="16"/>
    <row r="21645" ht="16"/>
    <row r="21646" ht="16"/>
    <row r="21647" ht="16"/>
    <row r="21648" ht="16"/>
    <row r="21649" ht="16"/>
    <row r="21650" ht="16"/>
    <row r="21651" ht="16"/>
    <row r="21652" ht="16"/>
    <row r="21653" ht="16"/>
    <row r="21654" ht="16"/>
    <row r="21655" ht="16"/>
    <row r="21656" ht="16"/>
    <row r="21657" ht="16"/>
    <row r="21658" ht="16"/>
    <row r="21659" ht="16"/>
    <row r="21660" ht="16"/>
    <row r="21661" ht="16"/>
    <row r="21662" ht="16"/>
    <row r="21663" ht="16"/>
    <row r="21664" ht="16"/>
    <row r="21665" ht="16"/>
    <row r="21666" ht="16"/>
    <row r="21667" ht="16"/>
    <row r="21668" ht="16"/>
    <row r="21669" ht="16"/>
    <row r="21670" ht="16"/>
    <row r="21671" ht="16"/>
    <row r="21672" ht="16"/>
    <row r="21673" ht="16"/>
    <row r="21674" ht="16"/>
    <row r="21675" ht="16"/>
    <row r="21676" ht="16"/>
    <row r="21677" ht="16"/>
    <row r="21678" ht="16"/>
    <row r="21679" ht="16"/>
    <row r="21680" ht="16"/>
    <row r="21681" ht="16"/>
    <row r="21682" ht="16"/>
    <row r="21683" ht="16"/>
    <row r="21684" ht="16"/>
    <row r="21685" ht="16"/>
    <row r="21686" ht="16"/>
    <row r="21687" ht="16"/>
    <row r="21688" ht="16"/>
    <row r="21689" ht="16"/>
    <row r="21690" ht="16"/>
    <row r="21691" ht="16"/>
    <row r="21692" ht="16"/>
    <row r="21693" ht="16"/>
    <row r="21694" ht="16"/>
    <row r="21695" ht="16"/>
    <row r="21696" ht="16"/>
    <row r="21697" ht="16"/>
    <row r="21698" ht="16"/>
    <row r="21699" ht="16"/>
    <row r="21700" ht="16"/>
    <row r="21701" ht="16"/>
    <row r="21702" ht="16"/>
    <row r="21703" ht="16"/>
    <row r="21704" ht="16"/>
    <row r="21705" ht="16"/>
    <row r="21706" ht="16"/>
    <row r="21707" ht="16"/>
    <row r="21708" ht="16"/>
    <row r="21709" ht="16"/>
    <row r="21710" ht="16"/>
    <row r="21711" ht="16"/>
    <row r="21712" ht="16"/>
    <row r="21713" ht="16"/>
    <row r="21714" ht="16"/>
    <row r="21715" ht="16"/>
    <row r="21716" ht="16"/>
    <row r="21717" ht="16"/>
    <row r="21718" ht="16"/>
    <row r="21719" ht="16"/>
    <row r="21720" ht="16"/>
    <row r="21721" ht="16"/>
    <row r="21722" ht="16"/>
    <row r="21723" ht="16"/>
    <row r="21724" ht="16"/>
    <row r="21725" ht="16"/>
    <row r="21726" ht="16"/>
    <row r="21727" ht="16"/>
    <row r="21728" ht="16"/>
    <row r="21729" ht="16"/>
    <row r="21730" ht="16"/>
    <row r="21731" ht="16"/>
    <row r="21732" ht="16"/>
    <row r="21733" ht="16"/>
    <row r="21734" ht="16"/>
    <row r="21735" ht="16"/>
    <row r="21736" ht="16"/>
    <row r="21737" ht="16"/>
    <row r="21738" ht="16"/>
    <row r="21739" ht="16"/>
    <row r="21740" ht="16"/>
    <row r="21741" ht="16"/>
    <row r="21742" ht="16"/>
    <row r="21743" ht="16"/>
    <row r="21744" ht="16"/>
    <row r="21745" ht="16"/>
    <row r="21746" ht="16"/>
    <row r="21747" ht="16"/>
    <row r="21748" ht="16"/>
    <row r="21749" ht="16"/>
    <row r="21750" ht="16"/>
    <row r="21751" ht="16"/>
    <row r="21752" ht="16"/>
    <row r="21753" ht="16"/>
    <row r="21754" ht="16"/>
    <row r="21755" ht="16"/>
    <row r="21756" ht="16"/>
    <row r="21757" ht="16"/>
    <row r="21758" ht="16"/>
    <row r="21759" ht="16"/>
    <row r="21760" ht="16"/>
    <row r="21761" ht="16"/>
    <row r="21762" ht="16"/>
    <row r="21763" ht="16"/>
    <row r="21764" ht="16"/>
    <row r="21765" ht="16"/>
    <row r="21766" ht="16"/>
    <row r="21767" ht="16"/>
    <row r="21768" ht="16"/>
    <row r="21769" ht="16"/>
    <row r="21770" ht="16"/>
    <row r="21771" ht="16"/>
    <row r="21772" ht="16"/>
    <row r="21773" ht="16"/>
    <row r="21774" ht="16"/>
    <row r="21775" ht="16"/>
    <row r="21776" ht="16"/>
    <row r="21777" ht="16"/>
    <row r="21778" ht="16"/>
    <row r="21779" ht="16"/>
    <row r="21780" ht="16"/>
    <row r="21781" ht="16"/>
    <row r="21782" ht="16"/>
    <row r="21783" ht="16"/>
    <row r="21784" ht="16"/>
    <row r="21785" ht="16"/>
    <row r="21786" ht="16"/>
    <row r="21787" ht="16"/>
    <row r="21788" ht="16"/>
    <row r="21789" ht="16"/>
    <row r="21790" ht="16"/>
    <row r="21791" ht="16"/>
    <row r="21792" ht="16"/>
    <row r="21793" ht="16"/>
    <row r="21794" ht="16"/>
    <row r="21795" ht="16"/>
    <row r="21796" ht="16"/>
    <row r="21797" ht="16"/>
    <row r="21798" ht="16"/>
    <row r="21799" ht="16"/>
    <row r="21800" ht="16"/>
    <row r="21801" ht="16"/>
    <row r="21802" ht="16"/>
    <row r="21803" ht="16"/>
    <row r="21804" ht="16"/>
    <row r="21805" ht="16"/>
    <row r="21806" ht="16"/>
    <row r="21807" ht="16"/>
    <row r="21808" ht="16"/>
    <row r="21809" ht="16"/>
    <row r="21810" ht="16"/>
    <row r="21811" ht="16"/>
    <row r="21812" ht="16"/>
    <row r="21813" ht="16"/>
    <row r="21814" ht="16"/>
    <row r="21815" ht="16"/>
    <row r="21816" ht="16"/>
    <row r="21817" ht="16"/>
    <row r="21818" ht="16"/>
    <row r="21819" ht="16"/>
    <row r="21820" ht="16"/>
    <row r="21821" ht="16"/>
    <row r="21822" ht="16"/>
    <row r="21823" ht="16"/>
    <row r="21824" ht="16"/>
    <row r="21825" ht="16"/>
    <row r="21826" ht="16"/>
    <row r="21827" ht="16"/>
    <row r="21828" ht="16"/>
    <row r="21829" ht="16"/>
    <row r="21830" ht="16"/>
    <row r="21831" ht="16"/>
    <row r="21832" ht="16"/>
    <row r="21833" ht="16"/>
    <row r="21834" ht="16"/>
    <row r="21835" ht="16"/>
    <row r="21836" ht="16"/>
    <row r="21837" ht="16"/>
    <row r="21838" ht="16"/>
    <row r="21839" ht="16"/>
    <row r="21840" ht="16"/>
    <row r="21841" ht="16"/>
    <row r="21842" ht="16"/>
    <row r="21843" ht="16"/>
    <row r="21844" ht="16"/>
    <row r="21845" ht="16"/>
    <row r="21846" ht="16"/>
    <row r="21847" ht="16"/>
    <row r="21848" ht="16"/>
    <row r="21849" ht="16"/>
    <row r="21850" ht="16"/>
    <row r="21851" ht="16"/>
    <row r="21852" ht="16"/>
    <row r="21853" ht="16"/>
    <row r="21854" ht="16"/>
    <row r="21855" ht="16"/>
    <row r="21856" ht="16"/>
    <row r="21857" ht="16"/>
    <row r="21858" ht="16"/>
    <row r="21859" ht="16"/>
    <row r="21860" ht="16"/>
    <row r="21861" ht="16"/>
    <row r="21862" ht="16"/>
    <row r="21863" ht="16"/>
    <row r="21864" ht="16"/>
    <row r="21865" ht="16"/>
    <row r="21866" ht="16"/>
    <row r="21867" ht="16"/>
    <row r="21868" ht="16"/>
    <row r="21869" ht="16"/>
    <row r="21870" ht="16"/>
    <row r="21871" ht="16"/>
    <row r="21872" ht="16"/>
    <row r="21873" ht="16"/>
    <row r="21874" ht="16"/>
    <row r="21875" ht="16"/>
    <row r="21876" ht="16"/>
    <row r="21877" ht="16"/>
    <row r="21878" ht="16"/>
    <row r="21879" ht="16"/>
    <row r="21880" ht="16"/>
    <row r="21881" ht="16"/>
    <row r="21882" ht="16"/>
    <row r="21883" ht="16"/>
    <row r="21884" ht="16"/>
    <row r="21885" ht="16"/>
    <row r="21886" ht="16"/>
    <row r="21887" ht="16"/>
    <row r="21888" ht="16"/>
    <row r="21889" ht="16"/>
    <row r="21890" ht="16"/>
    <row r="21891" ht="16"/>
    <row r="21892" ht="16"/>
    <row r="21893" ht="16"/>
    <row r="21894" ht="16"/>
    <row r="21895" ht="16"/>
    <row r="21896" ht="16"/>
    <row r="21897" ht="16"/>
    <row r="21898" ht="16"/>
    <row r="21899" ht="16"/>
    <row r="21900" ht="16"/>
    <row r="21901" ht="16"/>
    <row r="21902" ht="16"/>
    <row r="21903" ht="16"/>
    <row r="21904" ht="16"/>
    <row r="21905" ht="16"/>
    <row r="21906" ht="16"/>
    <row r="21907" ht="16"/>
    <row r="21908" ht="16"/>
    <row r="21909" ht="16"/>
    <row r="21910" ht="16"/>
    <row r="21911" ht="16"/>
    <row r="21912" ht="16"/>
    <row r="21913" ht="16"/>
    <row r="21914" ht="16"/>
    <row r="21915" ht="16"/>
    <row r="21916" ht="16"/>
    <row r="21917" ht="16"/>
    <row r="21918" ht="16"/>
    <row r="21919" ht="16"/>
    <row r="21920" ht="16"/>
    <row r="21921" ht="16"/>
    <row r="21922" ht="16"/>
    <row r="21923" ht="16"/>
    <row r="21924" ht="16"/>
    <row r="21925" ht="16"/>
    <row r="21926" ht="16"/>
    <row r="21927" ht="16"/>
    <row r="21928" ht="16"/>
    <row r="21929" ht="16"/>
    <row r="21930" ht="16"/>
    <row r="21931" ht="16"/>
    <row r="21932" ht="16"/>
    <row r="21933" ht="16"/>
    <row r="21934" ht="16"/>
    <row r="21935" ht="16"/>
    <row r="21936" ht="16"/>
    <row r="21937" ht="16"/>
    <row r="21938" ht="16"/>
    <row r="21939" ht="16"/>
    <row r="21940" ht="16"/>
    <row r="21941" ht="16"/>
    <row r="21942" ht="16"/>
    <row r="21943" ht="16"/>
    <row r="21944" ht="16"/>
    <row r="21945" ht="16"/>
    <row r="21946" ht="16"/>
    <row r="21947" ht="16"/>
    <row r="21948" ht="16"/>
    <row r="21949" ht="16"/>
    <row r="21950" ht="16"/>
    <row r="21951" ht="16"/>
    <row r="21952" ht="16"/>
    <row r="21953" ht="16"/>
    <row r="21954" ht="16"/>
    <row r="21955" ht="16"/>
    <row r="21956" ht="16"/>
    <row r="21957" ht="16"/>
    <row r="21958" ht="16"/>
    <row r="21959" ht="16"/>
    <row r="21960" ht="16"/>
    <row r="21961" ht="16"/>
    <row r="21962" ht="16"/>
    <row r="21963" ht="16"/>
    <row r="21964" ht="16"/>
    <row r="21965" ht="16"/>
    <row r="21966" ht="16"/>
    <row r="21967" ht="16"/>
    <row r="21968" ht="16"/>
    <row r="21969" ht="16"/>
    <row r="21970" ht="16"/>
    <row r="21971" ht="16"/>
    <row r="21972" ht="16"/>
    <row r="21973" ht="16"/>
    <row r="21974" ht="16"/>
    <row r="21975" ht="16"/>
    <row r="21976" ht="16"/>
    <row r="21977" ht="16"/>
    <row r="21978" ht="16"/>
    <row r="21979" ht="16"/>
    <row r="21980" ht="16"/>
    <row r="21981" ht="16"/>
    <row r="21982" ht="16"/>
    <row r="21983" ht="16"/>
    <row r="21984" ht="16"/>
    <row r="21985" ht="16"/>
    <row r="21986" ht="16"/>
    <row r="21987" ht="16"/>
    <row r="21988" ht="16"/>
    <row r="21989" ht="16"/>
    <row r="21990" ht="16"/>
    <row r="21991" ht="16"/>
    <row r="21992" ht="16"/>
    <row r="21993" ht="16"/>
    <row r="21994" ht="16"/>
    <row r="21995" ht="16"/>
    <row r="21996" ht="16"/>
    <row r="21997" ht="16"/>
    <row r="21998" ht="16"/>
    <row r="21999" ht="16"/>
    <row r="22000" ht="16"/>
    <row r="22001" ht="16"/>
    <row r="22002" ht="16"/>
    <row r="22003" ht="16"/>
    <row r="22004" ht="16"/>
    <row r="22005" ht="16"/>
    <row r="22006" ht="16"/>
    <row r="22007" ht="16"/>
    <row r="22008" ht="16"/>
    <row r="22009" ht="16"/>
    <row r="22010" ht="16"/>
    <row r="22011" ht="16"/>
    <row r="22012" ht="16"/>
    <row r="22013" ht="16"/>
    <row r="22014" ht="16"/>
    <row r="22015" ht="16"/>
    <row r="22016" ht="16"/>
    <row r="22017" ht="16"/>
    <row r="22018" ht="16"/>
    <row r="22019" ht="16"/>
    <row r="22020" ht="16"/>
    <row r="22021" ht="16"/>
    <row r="22022" ht="16"/>
    <row r="22023" ht="16"/>
    <row r="22024" ht="16"/>
    <row r="22025" ht="16"/>
    <row r="22026" ht="16"/>
    <row r="22027" ht="16"/>
    <row r="22028" ht="16"/>
    <row r="22029" ht="16"/>
    <row r="22030" ht="16"/>
    <row r="22031" ht="16"/>
    <row r="22032" ht="16"/>
    <row r="22033" ht="16"/>
    <row r="22034" ht="16"/>
    <row r="22035" ht="16"/>
    <row r="22036" ht="16"/>
    <row r="22037" ht="16"/>
    <row r="22038" ht="16"/>
    <row r="22039" ht="16"/>
    <row r="22040" ht="16"/>
    <row r="22041" ht="16"/>
    <row r="22042" ht="16"/>
    <row r="22043" ht="16"/>
    <row r="22044" ht="16"/>
    <row r="22045" ht="16"/>
    <row r="22046" ht="16"/>
    <row r="22047" ht="16"/>
    <row r="22048" ht="16"/>
    <row r="22049" ht="16"/>
    <row r="22050" ht="16"/>
    <row r="22051" ht="16"/>
    <row r="22052" ht="16"/>
    <row r="22053" ht="16"/>
    <row r="22054" ht="16"/>
    <row r="22055" ht="16"/>
    <row r="22056" ht="16"/>
    <row r="22057" ht="16"/>
    <row r="22058" ht="16"/>
    <row r="22059" ht="16"/>
    <row r="22060" ht="16"/>
    <row r="22061" ht="16"/>
    <row r="22062" ht="16"/>
    <row r="22063" ht="16"/>
    <row r="22064" ht="16"/>
    <row r="22065" ht="16"/>
    <row r="22066" ht="16"/>
    <row r="22067" ht="16"/>
    <row r="22068" ht="16"/>
    <row r="22069" ht="16"/>
    <row r="22070" ht="16"/>
    <row r="22071" ht="16"/>
    <row r="22072" ht="16"/>
    <row r="22073" ht="16"/>
    <row r="22074" ht="16"/>
    <row r="22075" ht="16"/>
    <row r="22076" ht="16"/>
    <row r="22077" ht="16"/>
    <row r="22078" ht="16"/>
    <row r="22079" ht="16"/>
    <row r="22080" ht="16"/>
    <row r="22081" ht="16"/>
    <row r="22082" ht="16"/>
    <row r="22083" ht="16"/>
    <row r="22084" ht="16"/>
    <row r="22085" ht="16"/>
    <row r="22086" ht="16"/>
    <row r="22087" ht="16"/>
    <row r="22088" ht="16"/>
    <row r="22089" ht="16"/>
    <row r="22090" ht="16"/>
    <row r="22091" ht="16"/>
    <row r="22092" ht="16"/>
    <row r="22093" ht="16"/>
    <row r="22094" ht="16"/>
    <row r="22095" ht="16"/>
    <row r="22096" ht="16"/>
    <row r="22097" ht="16"/>
    <row r="22098" ht="16"/>
    <row r="22099" ht="16"/>
    <row r="22100" ht="16"/>
    <row r="22101" ht="16"/>
    <row r="22102" ht="16"/>
    <row r="22103" ht="16"/>
    <row r="22104" ht="16"/>
    <row r="22105" ht="16"/>
    <row r="22106" ht="16"/>
    <row r="22107" ht="16"/>
    <row r="22108" ht="16"/>
    <row r="22109" ht="16"/>
    <row r="22110" ht="16"/>
    <row r="22111" ht="16"/>
    <row r="22112" ht="16"/>
    <row r="22113" ht="16"/>
    <row r="22114" ht="16"/>
    <row r="22115" ht="16"/>
    <row r="22116" ht="16"/>
    <row r="22117" ht="16"/>
    <row r="22118" ht="16"/>
    <row r="22119" ht="16"/>
    <row r="22120" ht="16"/>
    <row r="22121" ht="16"/>
    <row r="22122" ht="16"/>
    <row r="22123" ht="16"/>
    <row r="22124" ht="16"/>
    <row r="22125" ht="16"/>
    <row r="22126" ht="16"/>
    <row r="22127" ht="16"/>
    <row r="22128" ht="16"/>
    <row r="22129" ht="16"/>
    <row r="22130" ht="16"/>
    <row r="22131" ht="16"/>
    <row r="22132" ht="16"/>
    <row r="22133" ht="16"/>
    <row r="22134" ht="16"/>
    <row r="22135" ht="16"/>
    <row r="22136" ht="16"/>
    <row r="22137" ht="16"/>
    <row r="22138" ht="16"/>
    <row r="22139" ht="16"/>
    <row r="22140" ht="16"/>
    <row r="22141" ht="16"/>
    <row r="22142" ht="16"/>
    <row r="22143" ht="16"/>
    <row r="22144" ht="16"/>
    <row r="22145" ht="16"/>
    <row r="22146" ht="16"/>
    <row r="22147" ht="16"/>
    <row r="22148" ht="16"/>
    <row r="22149" ht="16"/>
    <row r="22150" ht="16"/>
    <row r="22151" ht="16"/>
    <row r="22152" ht="16"/>
    <row r="22153" ht="16"/>
    <row r="22154" ht="16"/>
    <row r="22155" ht="16"/>
    <row r="22156" ht="16"/>
    <row r="22157" ht="16"/>
    <row r="22158" ht="16"/>
    <row r="22159" ht="16"/>
    <row r="22160" ht="16"/>
    <row r="22161" ht="16"/>
    <row r="22162" ht="16"/>
    <row r="22163" ht="16"/>
    <row r="22164" ht="16"/>
    <row r="22165" ht="16"/>
    <row r="22166" ht="16"/>
    <row r="22167" ht="16"/>
    <row r="22168" ht="16"/>
    <row r="22169" ht="16"/>
    <row r="22170" ht="16"/>
    <row r="22171" ht="16"/>
    <row r="22172" ht="16"/>
    <row r="22173" ht="16"/>
    <row r="22174" ht="16"/>
    <row r="22175" ht="16"/>
    <row r="22176" ht="16"/>
    <row r="22177" ht="16"/>
    <row r="22178" ht="16"/>
    <row r="22179" ht="16"/>
    <row r="22180" ht="16"/>
    <row r="22181" ht="16"/>
    <row r="22182" ht="16"/>
    <row r="22183" ht="16"/>
    <row r="22184" ht="16"/>
    <row r="22185" ht="16"/>
    <row r="22186" ht="16"/>
    <row r="22187" ht="16"/>
    <row r="22188" ht="16"/>
    <row r="22189" ht="16"/>
    <row r="22190" ht="16"/>
    <row r="22191" ht="16"/>
    <row r="22192" ht="16"/>
    <row r="22193" ht="16"/>
    <row r="22194" ht="16"/>
    <row r="22195" ht="16"/>
    <row r="22196" ht="16"/>
    <row r="22197" ht="16"/>
    <row r="22198" ht="16"/>
    <row r="22199" ht="16"/>
    <row r="22200" ht="16"/>
    <row r="22201" ht="16"/>
    <row r="22202" ht="16"/>
    <row r="22203" ht="16"/>
    <row r="22204" ht="16"/>
    <row r="22205" ht="16"/>
    <row r="22206" ht="16"/>
    <row r="22207" ht="16"/>
    <row r="22208" ht="16"/>
    <row r="22209" ht="16"/>
    <row r="22210" ht="16"/>
    <row r="22211" ht="16"/>
    <row r="22212" ht="16"/>
    <row r="22213" ht="16"/>
    <row r="22214" ht="16"/>
    <row r="22215" ht="16"/>
    <row r="22216" ht="16"/>
    <row r="22217" ht="16"/>
    <row r="22218" ht="16"/>
    <row r="22219" ht="16"/>
    <row r="22220" ht="16"/>
    <row r="22221" ht="16"/>
    <row r="22222" ht="16"/>
    <row r="22223" ht="16"/>
    <row r="22224" ht="16"/>
    <row r="22225" ht="16"/>
    <row r="22226" ht="16"/>
    <row r="22227" ht="16"/>
    <row r="22228" ht="16"/>
    <row r="22229" ht="16"/>
    <row r="22230" ht="16"/>
    <row r="22231" ht="16"/>
    <row r="22232" ht="16"/>
    <row r="22233" ht="16"/>
    <row r="22234" ht="16"/>
    <row r="22235" ht="16"/>
    <row r="22236" ht="16"/>
    <row r="22237" ht="16"/>
    <row r="22238" ht="16"/>
    <row r="22239" ht="16"/>
    <row r="22240" ht="16"/>
    <row r="22241" ht="16"/>
    <row r="22242" ht="16"/>
    <row r="22243" ht="16"/>
    <row r="22244" ht="16"/>
    <row r="22245" ht="16"/>
    <row r="22246" ht="16"/>
    <row r="22247" ht="16"/>
    <row r="22248" ht="16"/>
    <row r="22249" ht="16"/>
    <row r="22250" ht="16"/>
    <row r="22251" ht="16"/>
    <row r="22252" ht="16"/>
    <row r="22253" ht="16"/>
    <row r="22254" ht="16"/>
    <row r="22255" ht="16"/>
    <row r="22256" ht="16"/>
    <row r="22257" ht="16"/>
    <row r="22258" ht="16"/>
    <row r="22259" ht="16"/>
    <row r="22260" ht="16"/>
    <row r="22261" ht="16"/>
    <row r="22262" ht="16"/>
    <row r="22263" ht="16"/>
    <row r="22264" ht="16"/>
    <row r="22265" ht="16"/>
    <row r="22266" ht="16"/>
    <row r="22267" ht="16"/>
    <row r="22268" ht="16"/>
    <row r="22269" ht="16"/>
    <row r="22270" ht="16"/>
    <row r="22271" ht="16"/>
    <row r="22272" ht="16"/>
    <row r="22273" ht="16"/>
    <row r="22274" ht="16"/>
    <row r="22275" ht="16"/>
    <row r="22276" ht="16"/>
    <row r="22277" ht="16"/>
    <row r="22278" ht="16"/>
    <row r="22279" ht="16"/>
    <row r="22280" ht="16"/>
    <row r="22281" ht="16"/>
    <row r="22282" ht="16"/>
    <row r="22283" ht="16"/>
    <row r="22284" ht="16"/>
    <row r="22285" ht="16"/>
    <row r="22286" ht="16"/>
    <row r="22287" ht="16"/>
    <row r="22288" ht="16"/>
    <row r="22289" ht="16"/>
    <row r="22290" ht="16"/>
    <row r="22291" ht="16"/>
    <row r="22292" ht="16"/>
    <row r="22293" ht="16"/>
    <row r="22294" ht="16"/>
    <row r="22295" ht="16"/>
    <row r="22296" ht="16"/>
    <row r="22297" ht="16"/>
    <row r="22298" ht="16"/>
    <row r="22299" ht="16"/>
    <row r="22300" ht="16"/>
    <row r="22301" ht="16"/>
    <row r="22302" ht="16"/>
    <row r="22303" ht="16"/>
    <row r="22304" ht="16"/>
    <row r="22305" ht="16"/>
    <row r="22306" ht="16"/>
    <row r="22307" ht="16"/>
    <row r="22308" ht="16"/>
    <row r="22309" ht="16"/>
    <row r="22310" ht="16"/>
    <row r="22311" ht="16"/>
    <row r="22312" ht="16"/>
    <row r="22313" ht="16"/>
    <row r="22314" ht="16"/>
    <row r="22315" ht="16"/>
    <row r="22316" ht="16"/>
    <row r="22317" ht="16"/>
    <row r="22318" ht="16"/>
    <row r="22319" ht="16"/>
    <row r="22320" ht="16"/>
    <row r="22321" ht="16"/>
    <row r="22322" ht="16"/>
    <row r="22323" ht="16"/>
    <row r="22324" ht="16"/>
    <row r="22325" ht="16"/>
    <row r="22326" ht="16"/>
    <row r="22327" ht="16"/>
    <row r="22328" ht="16"/>
    <row r="22329" ht="16"/>
    <row r="22330" ht="16"/>
    <row r="22331" ht="16"/>
    <row r="22332" ht="16"/>
    <row r="22333" ht="16"/>
    <row r="22334" ht="16"/>
    <row r="22335" ht="16"/>
    <row r="22336" ht="16"/>
    <row r="22337" ht="16"/>
    <row r="22338" ht="16"/>
    <row r="22339" ht="16"/>
    <row r="22340" ht="16"/>
    <row r="22341" ht="16"/>
    <row r="22342" ht="16"/>
    <row r="22343" ht="16"/>
    <row r="22344" ht="16"/>
    <row r="22345" ht="16"/>
    <row r="22346" ht="16"/>
    <row r="22347" ht="16"/>
    <row r="22348" ht="16"/>
    <row r="22349" ht="16"/>
    <row r="22350" ht="16"/>
    <row r="22351" ht="16"/>
    <row r="22352" ht="16"/>
    <row r="22353" ht="16"/>
    <row r="22354" ht="16"/>
    <row r="22355" ht="16"/>
    <row r="22356" ht="16"/>
    <row r="22357" ht="16"/>
    <row r="22358" ht="16"/>
    <row r="22359" ht="16"/>
    <row r="22360" ht="16"/>
    <row r="22361" ht="16"/>
    <row r="22362" ht="16"/>
    <row r="22363" ht="16"/>
    <row r="22364" ht="16"/>
    <row r="22365" ht="16"/>
    <row r="22366" ht="16"/>
    <row r="22367" ht="16"/>
    <row r="22368" ht="16"/>
    <row r="22369" ht="16"/>
    <row r="22370" ht="16"/>
    <row r="22371" ht="16"/>
    <row r="22372" ht="16"/>
    <row r="22373" ht="16"/>
    <row r="22374" ht="16"/>
    <row r="22375" ht="16"/>
    <row r="22376" ht="16"/>
    <row r="22377" ht="16"/>
    <row r="22378" ht="16"/>
    <row r="22379" ht="16"/>
    <row r="22380" ht="16"/>
    <row r="22381" ht="16"/>
    <row r="22382" ht="16"/>
    <row r="22383" ht="16"/>
    <row r="22384" ht="16"/>
    <row r="22385" ht="16"/>
    <row r="22386" ht="16"/>
    <row r="22387" ht="16"/>
    <row r="22388" ht="16"/>
    <row r="22389" ht="16"/>
    <row r="22390" ht="16"/>
    <row r="22391" ht="16"/>
    <row r="22392" ht="16"/>
    <row r="22393" ht="16"/>
    <row r="22394" ht="16"/>
    <row r="22395" ht="16"/>
    <row r="22396" ht="16"/>
    <row r="22397" ht="16"/>
    <row r="22398" ht="16"/>
    <row r="22399" ht="16"/>
    <row r="22400" ht="16"/>
    <row r="22401" ht="16"/>
    <row r="22402" ht="16"/>
    <row r="22403" ht="16"/>
    <row r="22404" ht="16"/>
    <row r="22405" ht="16"/>
    <row r="22406" ht="16"/>
    <row r="22407" ht="16"/>
    <row r="22408" ht="16"/>
    <row r="22409" ht="16"/>
    <row r="22410" ht="16"/>
    <row r="22411" ht="16"/>
    <row r="22412" ht="16"/>
    <row r="22413" ht="16"/>
    <row r="22414" ht="16"/>
    <row r="22415" ht="16"/>
    <row r="22416" ht="16"/>
    <row r="22417" ht="16"/>
    <row r="22418" ht="16"/>
    <row r="22419" ht="16"/>
    <row r="22420" ht="16"/>
    <row r="22421" ht="16"/>
    <row r="22422" ht="16"/>
    <row r="22423" ht="16"/>
    <row r="22424" ht="16"/>
    <row r="22425" ht="16"/>
    <row r="22426" ht="16"/>
    <row r="22427" ht="16"/>
    <row r="22428" ht="16"/>
    <row r="22429" ht="16"/>
    <row r="22430" ht="16"/>
    <row r="22431" ht="16"/>
    <row r="22432" ht="16"/>
    <row r="22433" ht="16"/>
    <row r="22434" ht="16"/>
    <row r="22435" ht="16"/>
    <row r="22436" ht="16"/>
    <row r="22437" ht="16"/>
    <row r="22438" ht="16"/>
    <row r="22439" ht="16"/>
    <row r="22440" ht="16"/>
    <row r="22441" ht="16"/>
    <row r="22442" ht="16"/>
    <row r="22443" ht="16"/>
    <row r="22444" ht="16"/>
    <row r="22445" ht="16"/>
    <row r="22446" ht="16"/>
    <row r="22447" ht="16"/>
    <row r="22448" ht="16"/>
    <row r="22449" ht="16"/>
    <row r="22450" ht="16"/>
    <row r="22451" ht="16"/>
    <row r="22452" ht="16"/>
    <row r="22453" ht="16"/>
    <row r="22454" ht="16"/>
    <row r="22455" ht="16"/>
    <row r="22456" ht="16"/>
    <row r="22457" ht="16"/>
    <row r="22458" ht="16"/>
    <row r="22459" ht="16"/>
    <row r="22460" ht="16"/>
    <row r="22461" ht="16"/>
    <row r="22462" ht="16"/>
    <row r="22463" ht="16"/>
    <row r="22464" ht="16"/>
    <row r="22465" ht="16"/>
    <row r="22466" ht="16"/>
    <row r="22467" ht="16"/>
    <row r="22468" ht="16"/>
    <row r="22469" ht="16"/>
    <row r="22470" ht="16"/>
    <row r="22471" ht="16"/>
    <row r="22472" ht="16"/>
    <row r="22473" ht="16"/>
    <row r="22474" ht="16"/>
    <row r="22475" ht="16"/>
    <row r="22476" ht="16"/>
    <row r="22477" ht="16"/>
    <row r="22478" ht="16"/>
    <row r="22479" ht="16"/>
    <row r="22480" ht="16"/>
    <row r="22481" ht="16"/>
    <row r="22482" ht="16"/>
    <row r="22483" ht="16"/>
    <row r="22484" ht="16"/>
    <row r="22485" ht="16"/>
    <row r="22486" ht="16"/>
    <row r="22487" ht="16"/>
    <row r="22488" ht="16"/>
    <row r="22489" ht="16"/>
    <row r="22490" ht="16"/>
    <row r="22491" ht="16"/>
    <row r="22492" ht="16"/>
    <row r="22493" ht="16"/>
    <row r="22494" ht="16"/>
    <row r="22495" ht="16"/>
    <row r="22496" ht="16"/>
    <row r="22497" ht="16"/>
    <row r="22498" ht="16"/>
    <row r="22499" ht="16"/>
    <row r="22500" ht="16"/>
    <row r="22501" ht="16"/>
    <row r="22502" ht="16"/>
    <row r="22503" ht="16"/>
    <row r="22504" ht="16"/>
    <row r="22505" ht="16"/>
    <row r="22506" ht="16"/>
    <row r="22507" ht="16"/>
    <row r="22508" ht="16"/>
    <row r="22509" ht="16"/>
    <row r="22510" ht="16"/>
    <row r="22511" ht="16"/>
    <row r="22512" ht="16"/>
    <row r="22513" ht="16"/>
    <row r="22514" ht="16"/>
    <row r="22515" ht="16"/>
    <row r="22516" ht="16"/>
    <row r="22517" ht="16"/>
    <row r="22518" ht="16"/>
    <row r="22519" ht="16"/>
    <row r="22520" ht="16"/>
    <row r="22521" ht="16"/>
    <row r="22522" ht="16"/>
    <row r="22523" ht="16"/>
    <row r="22524" ht="16"/>
    <row r="22525" ht="16"/>
    <row r="22526" ht="16"/>
    <row r="22527" ht="16"/>
    <row r="22528" ht="16"/>
    <row r="22529" ht="16"/>
    <row r="22530" ht="16"/>
    <row r="22531" ht="16"/>
    <row r="22532" ht="16"/>
    <row r="22533" ht="16"/>
    <row r="22534" ht="16"/>
    <row r="22535" ht="16"/>
    <row r="22536" ht="16"/>
    <row r="22537" ht="16"/>
    <row r="22538" ht="16"/>
    <row r="22539" ht="16"/>
    <row r="22540" ht="16"/>
    <row r="22541" ht="16"/>
    <row r="22542" ht="16"/>
    <row r="22543" ht="16"/>
    <row r="22544" ht="16"/>
    <row r="22545" ht="16"/>
    <row r="22546" ht="16"/>
    <row r="22547" ht="16"/>
    <row r="22548" ht="16"/>
    <row r="22549" ht="16"/>
    <row r="22550" ht="16"/>
    <row r="22551" ht="16"/>
    <row r="22552" ht="16"/>
    <row r="22553" ht="16"/>
    <row r="22554" ht="16"/>
    <row r="22555" ht="16"/>
    <row r="22556" ht="16"/>
    <row r="22557" ht="16"/>
    <row r="22558" ht="16"/>
    <row r="22559" ht="16"/>
    <row r="22560" ht="16"/>
    <row r="22561" ht="16"/>
    <row r="22562" ht="16"/>
    <row r="22563" ht="16"/>
    <row r="22564" ht="16"/>
    <row r="22565" ht="16"/>
    <row r="22566" ht="16"/>
    <row r="22567" ht="16"/>
    <row r="22568" ht="16"/>
    <row r="22569" ht="16"/>
    <row r="22570" ht="16"/>
    <row r="22571" ht="16"/>
    <row r="22572" ht="16"/>
    <row r="22573" ht="16"/>
    <row r="22574" ht="16"/>
    <row r="22575" ht="16"/>
    <row r="22576" ht="16"/>
    <row r="22577" ht="16"/>
    <row r="22578" ht="16"/>
    <row r="22579" ht="16"/>
    <row r="22580" ht="16"/>
    <row r="22581" ht="16"/>
    <row r="22582" ht="16"/>
    <row r="22583" ht="16"/>
    <row r="22584" ht="16"/>
    <row r="22585" ht="16"/>
    <row r="22586" ht="16"/>
    <row r="22587" ht="16"/>
    <row r="22588" ht="16"/>
    <row r="22589" ht="16"/>
    <row r="22590" ht="16"/>
    <row r="22591" ht="16"/>
    <row r="22592" ht="16"/>
    <row r="22593" ht="16"/>
    <row r="22594" ht="16"/>
    <row r="22595" ht="16"/>
    <row r="22596" ht="16"/>
    <row r="22597" ht="16"/>
    <row r="22598" ht="16"/>
    <row r="22599" ht="16"/>
    <row r="22600" ht="16"/>
    <row r="22601" ht="16"/>
    <row r="22602" ht="16"/>
    <row r="22603" ht="16"/>
    <row r="22604" ht="16"/>
    <row r="22605" ht="16"/>
    <row r="22606" ht="16"/>
    <row r="22607" ht="16"/>
    <row r="22608" ht="16"/>
    <row r="22609" ht="16"/>
    <row r="22610" ht="16"/>
    <row r="22611" ht="16"/>
    <row r="22612" ht="16"/>
    <row r="22613" ht="16"/>
    <row r="22614" ht="16"/>
    <row r="22615" ht="16"/>
    <row r="22616" ht="16"/>
    <row r="22617" ht="16"/>
    <row r="22618" ht="16"/>
    <row r="22619" ht="16"/>
    <row r="22620" ht="16"/>
    <row r="22621" ht="16"/>
    <row r="22622" ht="16"/>
    <row r="22623" ht="16"/>
    <row r="22624" ht="16"/>
    <row r="22625" ht="16"/>
    <row r="22626" ht="16"/>
    <row r="22627" ht="16"/>
    <row r="22628" ht="16"/>
    <row r="22629" ht="16"/>
    <row r="22630" ht="16"/>
    <row r="22631" ht="16"/>
    <row r="22632" ht="16"/>
    <row r="22633" ht="16"/>
    <row r="22634" ht="16"/>
    <row r="22635" ht="16"/>
    <row r="22636" ht="16"/>
    <row r="22637" ht="16"/>
    <row r="22638" ht="16"/>
    <row r="22639" ht="16"/>
    <row r="22640" ht="16"/>
    <row r="22641" ht="16"/>
    <row r="22642" ht="16"/>
    <row r="22643" ht="16"/>
    <row r="22644" ht="16"/>
    <row r="22645" ht="16"/>
    <row r="22646" ht="16"/>
    <row r="22647" ht="16"/>
    <row r="22648" ht="16"/>
    <row r="22649" ht="16"/>
    <row r="22650" ht="16"/>
    <row r="22651" ht="16"/>
    <row r="22652" ht="16"/>
    <row r="22653" ht="16"/>
    <row r="22654" ht="16"/>
    <row r="22655" ht="16"/>
    <row r="22656" ht="16"/>
    <row r="22657" ht="16"/>
    <row r="22658" ht="16"/>
    <row r="22659" ht="16"/>
    <row r="22660" ht="16"/>
    <row r="22661" ht="16"/>
    <row r="22662" ht="16"/>
    <row r="22663" ht="16"/>
    <row r="22664" ht="16"/>
    <row r="22665" ht="16"/>
    <row r="22666" ht="16"/>
    <row r="22667" ht="16"/>
    <row r="22668" ht="16"/>
    <row r="22669" ht="16"/>
    <row r="22670" ht="16"/>
    <row r="22671" ht="16"/>
    <row r="22672" ht="16"/>
    <row r="22673" ht="16"/>
    <row r="22674" ht="16"/>
    <row r="22675" ht="16"/>
    <row r="22676" ht="16"/>
    <row r="22677" ht="16"/>
    <row r="22678" ht="16"/>
    <row r="22679" ht="16"/>
    <row r="22680" ht="16"/>
    <row r="22681" ht="16"/>
    <row r="22682" ht="16"/>
    <row r="22683" ht="16"/>
    <row r="22684" ht="16"/>
    <row r="22685" ht="16"/>
    <row r="22686" ht="16"/>
    <row r="22687" ht="16"/>
    <row r="22688" ht="16"/>
    <row r="22689" ht="16"/>
    <row r="22690" ht="16"/>
    <row r="22691" ht="16"/>
    <row r="22692" ht="16"/>
    <row r="22693" ht="16"/>
    <row r="22694" ht="16"/>
    <row r="22695" ht="16"/>
    <row r="22696" ht="16"/>
    <row r="22697" ht="16"/>
    <row r="22698" ht="16"/>
    <row r="22699" ht="16"/>
    <row r="22700" ht="16"/>
    <row r="22701" ht="16"/>
    <row r="22702" ht="16"/>
    <row r="22703" ht="16"/>
    <row r="22704" ht="16"/>
    <row r="22705" ht="16"/>
    <row r="22706" ht="16"/>
    <row r="22707" ht="16"/>
    <row r="22708" ht="16"/>
    <row r="22709" ht="16"/>
    <row r="22710" ht="16"/>
    <row r="22711" ht="16"/>
    <row r="22712" ht="16"/>
    <row r="22713" ht="16"/>
    <row r="22714" ht="16"/>
    <row r="22715" ht="16"/>
    <row r="22716" ht="16"/>
    <row r="22717" ht="16"/>
    <row r="22718" ht="16"/>
    <row r="22719" ht="16"/>
    <row r="22720" ht="16"/>
    <row r="22721" ht="16"/>
    <row r="22722" ht="16"/>
    <row r="22723" ht="16"/>
    <row r="22724" ht="16"/>
    <row r="22725" ht="16"/>
    <row r="22726" ht="16"/>
    <row r="22727" ht="16"/>
    <row r="22728" ht="16"/>
    <row r="22729" ht="16"/>
    <row r="22730" ht="16"/>
    <row r="22731" ht="16"/>
    <row r="22732" ht="16"/>
    <row r="22733" ht="16"/>
    <row r="22734" ht="16"/>
    <row r="22735" ht="16"/>
    <row r="22736" ht="16"/>
    <row r="22737" ht="16"/>
    <row r="22738" ht="16"/>
    <row r="22739" ht="16"/>
    <row r="22740" ht="16"/>
    <row r="22741" ht="16"/>
    <row r="22742" ht="16"/>
    <row r="22743" ht="16"/>
    <row r="22744" ht="16"/>
    <row r="22745" ht="16"/>
    <row r="22746" ht="16"/>
    <row r="22747" ht="16"/>
    <row r="22748" ht="16"/>
    <row r="22749" ht="16"/>
    <row r="22750" ht="16"/>
    <row r="22751" ht="16"/>
    <row r="22752" ht="16"/>
    <row r="22753" ht="16"/>
    <row r="22754" ht="16"/>
    <row r="22755" ht="16"/>
    <row r="22756" ht="16"/>
    <row r="22757" ht="16"/>
    <row r="22758" ht="16"/>
    <row r="22759" ht="16"/>
    <row r="22760" ht="16"/>
    <row r="22761" ht="16"/>
    <row r="22762" ht="16"/>
    <row r="22763" ht="16"/>
    <row r="22764" ht="16"/>
    <row r="22765" ht="16"/>
    <row r="22766" ht="16"/>
    <row r="22767" ht="16"/>
    <row r="22768" ht="16"/>
    <row r="22769" ht="16"/>
    <row r="22770" ht="16"/>
    <row r="22771" ht="16"/>
    <row r="22772" ht="16"/>
    <row r="22773" ht="16"/>
    <row r="22774" ht="16"/>
    <row r="22775" ht="16"/>
    <row r="22776" ht="16"/>
    <row r="22777" ht="16"/>
    <row r="22778" ht="16"/>
    <row r="22779" ht="16"/>
    <row r="22780" ht="16"/>
    <row r="22781" ht="16"/>
    <row r="22782" ht="16"/>
    <row r="22783" ht="16"/>
    <row r="22784" ht="16"/>
    <row r="22785" ht="16"/>
    <row r="22786" ht="16"/>
    <row r="22787" ht="16"/>
    <row r="22788" ht="16"/>
    <row r="22789" ht="16"/>
    <row r="22790" ht="16"/>
    <row r="22791" ht="16"/>
    <row r="22792" ht="16"/>
    <row r="22793" ht="16"/>
    <row r="22794" ht="16"/>
    <row r="22795" ht="16"/>
    <row r="22796" ht="16"/>
    <row r="22797" ht="16"/>
    <row r="22798" ht="16"/>
    <row r="22799" ht="16"/>
    <row r="22800" ht="16"/>
    <row r="22801" ht="16"/>
    <row r="22802" ht="16"/>
    <row r="22803" ht="16"/>
    <row r="22804" ht="16"/>
    <row r="22805" ht="16"/>
    <row r="22806" ht="16"/>
    <row r="22807" ht="16"/>
    <row r="22808" ht="16"/>
    <row r="22809" ht="16"/>
    <row r="22810" ht="16"/>
    <row r="22811" ht="16"/>
    <row r="22812" ht="16"/>
    <row r="22813" ht="16"/>
    <row r="22814" ht="16"/>
    <row r="22815" ht="16"/>
    <row r="22816" ht="16"/>
    <row r="22817" ht="16"/>
    <row r="22818" ht="16"/>
    <row r="22819" ht="16"/>
    <row r="22820" ht="16"/>
    <row r="22821" ht="16"/>
    <row r="22822" ht="16"/>
    <row r="22823" ht="16"/>
    <row r="22824" ht="16"/>
    <row r="22825" ht="16"/>
    <row r="22826" ht="16"/>
    <row r="22827" ht="16"/>
    <row r="22828" ht="16"/>
    <row r="22829" ht="16"/>
    <row r="22830" ht="16"/>
    <row r="22831" ht="16"/>
    <row r="22832" ht="16"/>
    <row r="22833" ht="16"/>
    <row r="22834" ht="16"/>
    <row r="22835" ht="16"/>
    <row r="22836" ht="16"/>
    <row r="22837" ht="16"/>
    <row r="22838" ht="16"/>
    <row r="22839" ht="16"/>
    <row r="22840" ht="16"/>
    <row r="22841" ht="16"/>
    <row r="22842" ht="16"/>
    <row r="22843" ht="16"/>
    <row r="22844" ht="16"/>
    <row r="22845" ht="16"/>
    <row r="22846" ht="16"/>
    <row r="22847" ht="16"/>
    <row r="22848" ht="16"/>
    <row r="22849" ht="16"/>
    <row r="22850" ht="16"/>
    <row r="22851" ht="16"/>
    <row r="22852" ht="16"/>
    <row r="22853" ht="16"/>
    <row r="22854" ht="16"/>
    <row r="22855" ht="16"/>
    <row r="22856" ht="16"/>
    <row r="22857" ht="16"/>
    <row r="22858" ht="16"/>
    <row r="22859" ht="16"/>
    <row r="22860" ht="16"/>
    <row r="22861" ht="16"/>
    <row r="22862" ht="16"/>
    <row r="22863" ht="16"/>
    <row r="22864" ht="16"/>
    <row r="22865" ht="16"/>
    <row r="22866" ht="16"/>
    <row r="22867" ht="16"/>
    <row r="22868" ht="16"/>
    <row r="22869" ht="16"/>
    <row r="22870" ht="16"/>
    <row r="22871" ht="16"/>
    <row r="22872" ht="16"/>
    <row r="22873" ht="16"/>
    <row r="22874" ht="16"/>
    <row r="22875" ht="16"/>
    <row r="22876" ht="16"/>
    <row r="22877" ht="16"/>
    <row r="22878" ht="16"/>
    <row r="22879" ht="16"/>
    <row r="22880" ht="16"/>
    <row r="22881" ht="16"/>
    <row r="22882" ht="16"/>
    <row r="22883" ht="16"/>
    <row r="22884" ht="16"/>
    <row r="22885" ht="16"/>
    <row r="22886" ht="16"/>
    <row r="22887" ht="16"/>
    <row r="22888" ht="16"/>
    <row r="22889" ht="16"/>
    <row r="22890" ht="16"/>
    <row r="22891" ht="16"/>
    <row r="22892" ht="16"/>
    <row r="22893" ht="16"/>
    <row r="22894" ht="16"/>
    <row r="22895" ht="16"/>
    <row r="22896" ht="16"/>
    <row r="22897" ht="16"/>
    <row r="22898" ht="16"/>
    <row r="22899" ht="16"/>
    <row r="22900" ht="16"/>
    <row r="22901" ht="16"/>
    <row r="22902" ht="16"/>
    <row r="22903" ht="16"/>
    <row r="22904" ht="16"/>
    <row r="22905" ht="16"/>
    <row r="22906" ht="16"/>
    <row r="22907" ht="16"/>
    <row r="22908" ht="16"/>
    <row r="22909" ht="16"/>
    <row r="22910" ht="16"/>
    <row r="22911" ht="16"/>
    <row r="22912" ht="16"/>
    <row r="22913" ht="16"/>
    <row r="22914" ht="16"/>
    <row r="22915" ht="16"/>
    <row r="22916" ht="16"/>
    <row r="22917" ht="16"/>
    <row r="22918" ht="16"/>
    <row r="22919" ht="16"/>
    <row r="22920" ht="16"/>
    <row r="22921" ht="16"/>
    <row r="22922" ht="16"/>
    <row r="22923" ht="16"/>
    <row r="22924" ht="16"/>
    <row r="22925" ht="16"/>
    <row r="22926" ht="16"/>
    <row r="22927" ht="16"/>
    <row r="22928" ht="16"/>
    <row r="22929" ht="16"/>
    <row r="22930" ht="16"/>
    <row r="22931" ht="16"/>
    <row r="22932" ht="16"/>
    <row r="22933" ht="16"/>
    <row r="22934" ht="16"/>
    <row r="22935" ht="16"/>
    <row r="22936" ht="16"/>
    <row r="22937" ht="16"/>
    <row r="22938" ht="16"/>
    <row r="22939" ht="16"/>
    <row r="22940" ht="16"/>
    <row r="22941" ht="16"/>
    <row r="22942" ht="16"/>
    <row r="22943" ht="16"/>
    <row r="22944" ht="16"/>
    <row r="22945" ht="16"/>
    <row r="22946" ht="16"/>
    <row r="22947" ht="16"/>
    <row r="22948" ht="16"/>
    <row r="22949" ht="16"/>
    <row r="22950" ht="16"/>
    <row r="22951" ht="16"/>
    <row r="22952" ht="16"/>
    <row r="22953" ht="16"/>
    <row r="22954" ht="16"/>
    <row r="22955" ht="16"/>
    <row r="22956" ht="16"/>
    <row r="22957" ht="16"/>
    <row r="22958" ht="16"/>
    <row r="22959" ht="16"/>
    <row r="22960" ht="16"/>
    <row r="22961" ht="16"/>
    <row r="22962" ht="16"/>
    <row r="22963" ht="16"/>
    <row r="22964" ht="16"/>
    <row r="22965" ht="16"/>
    <row r="22966" ht="16"/>
    <row r="22967" ht="16"/>
    <row r="22968" ht="16"/>
    <row r="22969" ht="16"/>
    <row r="22970" ht="16"/>
    <row r="22971" ht="16"/>
    <row r="22972" ht="16"/>
    <row r="22973" ht="16"/>
    <row r="22974" ht="16"/>
    <row r="22975" ht="16"/>
    <row r="22976" ht="16"/>
    <row r="22977" ht="16"/>
    <row r="22978" ht="16"/>
    <row r="22979" ht="16"/>
    <row r="22980" ht="16"/>
    <row r="22981" ht="16"/>
    <row r="22982" ht="16"/>
    <row r="22983" ht="16"/>
    <row r="22984" ht="16"/>
    <row r="22985" ht="16"/>
    <row r="22986" ht="16"/>
    <row r="22987" ht="16"/>
    <row r="22988" ht="16"/>
    <row r="22989" ht="16"/>
    <row r="22990" ht="16"/>
    <row r="22991" ht="16"/>
    <row r="22992" ht="16"/>
    <row r="22993" ht="16"/>
    <row r="22994" ht="16"/>
    <row r="22995" ht="16"/>
    <row r="22996" ht="16"/>
    <row r="22997" ht="16"/>
    <row r="22998" ht="16"/>
    <row r="22999" ht="16"/>
    <row r="23000" ht="16"/>
    <row r="23001" ht="16"/>
    <row r="23002" ht="16"/>
    <row r="23003" ht="16"/>
    <row r="23004" ht="16"/>
    <row r="23005" ht="16"/>
    <row r="23006" ht="16"/>
    <row r="23007" ht="16"/>
    <row r="23008" ht="16"/>
    <row r="23009" ht="16"/>
    <row r="23010" ht="16"/>
    <row r="23011" ht="16"/>
    <row r="23012" ht="16"/>
    <row r="23013" ht="16"/>
    <row r="23014" ht="16"/>
    <row r="23015" ht="16"/>
    <row r="23016" ht="16"/>
    <row r="23017" ht="16"/>
    <row r="23018" ht="16"/>
    <row r="23019" ht="16"/>
    <row r="23020" ht="16"/>
    <row r="23021" ht="16"/>
    <row r="23022" ht="16"/>
    <row r="23023" ht="16"/>
    <row r="23024" ht="16"/>
    <row r="23025" ht="16"/>
    <row r="23026" ht="16"/>
    <row r="23027" ht="16"/>
    <row r="23028" ht="16"/>
    <row r="23029" ht="16"/>
    <row r="23030" ht="16"/>
    <row r="23031" ht="16"/>
    <row r="23032" ht="16"/>
    <row r="23033" ht="16"/>
    <row r="23034" ht="16"/>
    <row r="23035" ht="16"/>
    <row r="23036" ht="16"/>
    <row r="23037" ht="16"/>
    <row r="23038" ht="16"/>
    <row r="23039" ht="16"/>
    <row r="23040" ht="16"/>
    <row r="23041" ht="16"/>
    <row r="23042" ht="16"/>
    <row r="23043" ht="16"/>
    <row r="23044" ht="16"/>
    <row r="23045" ht="16"/>
    <row r="23046" ht="16"/>
    <row r="23047" ht="16"/>
    <row r="23048" ht="16"/>
    <row r="23049" ht="16"/>
    <row r="23050" ht="16"/>
    <row r="23051" ht="16"/>
    <row r="23052" ht="16"/>
    <row r="23053" ht="16"/>
    <row r="23054" ht="16"/>
    <row r="23055" ht="16"/>
    <row r="23056" ht="16"/>
    <row r="23057" ht="16"/>
    <row r="23058" ht="16"/>
    <row r="23059" ht="16"/>
    <row r="23060" ht="16"/>
    <row r="23061" ht="16"/>
    <row r="23062" ht="16"/>
    <row r="23063" ht="16"/>
    <row r="23064" ht="16"/>
    <row r="23065" ht="16"/>
    <row r="23066" ht="16"/>
    <row r="23067" ht="16"/>
    <row r="23068" ht="16"/>
    <row r="23069" ht="16"/>
    <row r="23070" ht="16"/>
    <row r="23071" ht="16"/>
    <row r="23072" ht="16"/>
    <row r="23073" ht="16"/>
    <row r="23074" ht="16"/>
    <row r="23075" ht="16"/>
    <row r="23076" ht="16"/>
    <row r="23077" ht="16"/>
    <row r="23078" ht="16"/>
    <row r="23079" ht="16"/>
    <row r="23080" ht="16"/>
    <row r="23081" ht="16"/>
    <row r="23082" ht="16"/>
    <row r="23083" ht="16"/>
    <row r="23084" ht="16"/>
    <row r="23085" ht="16"/>
    <row r="23086" ht="16"/>
    <row r="23087" ht="16"/>
    <row r="23088" ht="16"/>
    <row r="23089" ht="16"/>
    <row r="23090" ht="16"/>
    <row r="23091" ht="16"/>
    <row r="23092" ht="16"/>
    <row r="23093" ht="16"/>
    <row r="23094" ht="16"/>
    <row r="23095" ht="16"/>
    <row r="23096" ht="16"/>
    <row r="23097" ht="16"/>
    <row r="23098" ht="16"/>
    <row r="23099" ht="16"/>
    <row r="23100" ht="16"/>
    <row r="23101" ht="16"/>
    <row r="23102" ht="16"/>
    <row r="23103" ht="16"/>
    <row r="23104" ht="16"/>
    <row r="23105" ht="16"/>
    <row r="23106" ht="16"/>
    <row r="23107" ht="16"/>
    <row r="23108" ht="16"/>
    <row r="23109" ht="16"/>
    <row r="23110" ht="16"/>
    <row r="23111" ht="16"/>
    <row r="23112" ht="16"/>
    <row r="23113" ht="16"/>
    <row r="23114" ht="16"/>
    <row r="23115" ht="16"/>
    <row r="23116" ht="16"/>
    <row r="23117" ht="16"/>
    <row r="23118" ht="16"/>
    <row r="23119" ht="16"/>
    <row r="23120" ht="16"/>
    <row r="23121" ht="16"/>
    <row r="23122" ht="16"/>
    <row r="23123" ht="16"/>
    <row r="23124" ht="16"/>
    <row r="23125" ht="16"/>
    <row r="23126" ht="16"/>
    <row r="23127" ht="16"/>
    <row r="23128" ht="16"/>
    <row r="23129" ht="16"/>
    <row r="23130" ht="16"/>
    <row r="23131" ht="16"/>
    <row r="23132" ht="16"/>
    <row r="23133" ht="16"/>
    <row r="23134" ht="16"/>
    <row r="23135" ht="16"/>
    <row r="23136" ht="16"/>
    <row r="23137" ht="16"/>
    <row r="23138" ht="16"/>
    <row r="23139" ht="16"/>
    <row r="23140" ht="16"/>
    <row r="23141" ht="16"/>
    <row r="23142" ht="16"/>
    <row r="23143" ht="16"/>
    <row r="23144" ht="16"/>
    <row r="23145" ht="16"/>
    <row r="23146" ht="16"/>
    <row r="23147" ht="16"/>
    <row r="23148" ht="16"/>
    <row r="23149" ht="16"/>
    <row r="23150" ht="16"/>
    <row r="23151" ht="16"/>
    <row r="23152" ht="16"/>
    <row r="23153" ht="16"/>
    <row r="23154" ht="16"/>
    <row r="23155" ht="16"/>
    <row r="23156" ht="16"/>
    <row r="23157" ht="16"/>
    <row r="23158" ht="16"/>
    <row r="23159" ht="16"/>
    <row r="23160" ht="16"/>
    <row r="23161" ht="16"/>
    <row r="23162" ht="16"/>
    <row r="23163" ht="16"/>
    <row r="23164" ht="16"/>
    <row r="23165" ht="16"/>
    <row r="23166" ht="16"/>
    <row r="23167" ht="16"/>
    <row r="23168" ht="16"/>
    <row r="23169" ht="16"/>
    <row r="23170" ht="16"/>
    <row r="23171" ht="16"/>
    <row r="23172" ht="16"/>
    <row r="23173" ht="16"/>
    <row r="23174" ht="16"/>
    <row r="23175" ht="16"/>
    <row r="23176" ht="16"/>
    <row r="23177" ht="16"/>
    <row r="23178" ht="16"/>
    <row r="23179" ht="16"/>
    <row r="23180" ht="16"/>
    <row r="23181" ht="16"/>
    <row r="23182" ht="16"/>
    <row r="23183" ht="16"/>
    <row r="23184" ht="16"/>
    <row r="23185" ht="16"/>
    <row r="23186" ht="16"/>
    <row r="23187" ht="16"/>
    <row r="23188" ht="16"/>
    <row r="23189" ht="16"/>
    <row r="23190" ht="16"/>
    <row r="23191" ht="16"/>
    <row r="23192" ht="16"/>
    <row r="23193" ht="16"/>
    <row r="23194" ht="16"/>
    <row r="23195" ht="16"/>
    <row r="23196" ht="16"/>
    <row r="23197" ht="16"/>
    <row r="23198" ht="16"/>
    <row r="23199" ht="16"/>
    <row r="23200" ht="16"/>
    <row r="23201" ht="16"/>
    <row r="23202" ht="16"/>
    <row r="23203" ht="16"/>
    <row r="23204" ht="16"/>
    <row r="23205" ht="16"/>
    <row r="23206" ht="16"/>
    <row r="23207" ht="16"/>
    <row r="23208" ht="16"/>
    <row r="23209" ht="16"/>
    <row r="23210" ht="16"/>
    <row r="23211" ht="16"/>
    <row r="23212" ht="16"/>
    <row r="23213" ht="16"/>
    <row r="23214" ht="16"/>
    <row r="23215" ht="16"/>
    <row r="23216" ht="16"/>
    <row r="23217" ht="16"/>
    <row r="23218" ht="16"/>
    <row r="23219" ht="16"/>
    <row r="23220" ht="16"/>
    <row r="23221" ht="16"/>
    <row r="23222" ht="16"/>
    <row r="23223" ht="16"/>
    <row r="23224" ht="16"/>
    <row r="23225" ht="16"/>
    <row r="23226" ht="16"/>
    <row r="23227" ht="16"/>
    <row r="23228" ht="16"/>
    <row r="23229" ht="16"/>
    <row r="23230" ht="16"/>
    <row r="23231" ht="16"/>
    <row r="23232" ht="16"/>
    <row r="23233" ht="16"/>
    <row r="23234" ht="16"/>
    <row r="23235" ht="16"/>
    <row r="23236" ht="16"/>
    <row r="23237" ht="16"/>
    <row r="23238" ht="16"/>
    <row r="23239" ht="16"/>
    <row r="23240" ht="16"/>
    <row r="23241" ht="16"/>
    <row r="23242" ht="16"/>
    <row r="23243" ht="16"/>
    <row r="23244" ht="16"/>
    <row r="23245" ht="16"/>
    <row r="23246" ht="16"/>
    <row r="23247" ht="16"/>
    <row r="23248" ht="16"/>
    <row r="23249" ht="16"/>
    <row r="23250" ht="16"/>
    <row r="23251" ht="16"/>
    <row r="23252" ht="16"/>
    <row r="23253" ht="16"/>
    <row r="23254" ht="16"/>
    <row r="23255" ht="16"/>
    <row r="23256" ht="16"/>
    <row r="23257" ht="16"/>
    <row r="23258" ht="16"/>
    <row r="23259" ht="16"/>
    <row r="23260" ht="16"/>
    <row r="23261" ht="16"/>
    <row r="23262" ht="16"/>
    <row r="23263" ht="16"/>
    <row r="23264" ht="16"/>
    <row r="23265" ht="16"/>
    <row r="23266" ht="16"/>
    <row r="23267" ht="16"/>
    <row r="23268" ht="16"/>
    <row r="23269" ht="16"/>
    <row r="23270" ht="16"/>
    <row r="23271" ht="16"/>
    <row r="23272" ht="16"/>
    <row r="23273" ht="16"/>
    <row r="23274" ht="16"/>
    <row r="23275" ht="16"/>
    <row r="23276" ht="16"/>
    <row r="23277" ht="16"/>
    <row r="23278" ht="16"/>
    <row r="23279" ht="16"/>
    <row r="23280" ht="16"/>
    <row r="23281" ht="16"/>
    <row r="23282" ht="16"/>
    <row r="23283" ht="16"/>
    <row r="23284" ht="16"/>
    <row r="23285" ht="16"/>
    <row r="23286" ht="16"/>
    <row r="23287" ht="16"/>
    <row r="23288" ht="16"/>
    <row r="23289" ht="16"/>
    <row r="23290" ht="16"/>
    <row r="23291" ht="16"/>
    <row r="23292" ht="16"/>
    <row r="23293" ht="16"/>
    <row r="23294" ht="16"/>
    <row r="23295" ht="16"/>
    <row r="23296" ht="16"/>
    <row r="23297" ht="16"/>
    <row r="23298" ht="16"/>
    <row r="23299" ht="16"/>
    <row r="23300" ht="16"/>
    <row r="23301" ht="16"/>
    <row r="23302" ht="16"/>
    <row r="23303" ht="16"/>
    <row r="23304" ht="16"/>
    <row r="23305" ht="16"/>
    <row r="23306" ht="16"/>
    <row r="23307" ht="16"/>
    <row r="23308" ht="16"/>
    <row r="23309" ht="16"/>
    <row r="23310" ht="16"/>
    <row r="23311" ht="16"/>
    <row r="23312" ht="16"/>
    <row r="23313" ht="16"/>
    <row r="23314" ht="16"/>
    <row r="23315" ht="16"/>
    <row r="23316" ht="16"/>
    <row r="23317" ht="16"/>
    <row r="23318" ht="16"/>
    <row r="23319" ht="16"/>
    <row r="23320" ht="16"/>
    <row r="23321" ht="16"/>
    <row r="23322" ht="16"/>
    <row r="23323" ht="16"/>
    <row r="23324" ht="16"/>
    <row r="23325" ht="16"/>
    <row r="23326" ht="16"/>
    <row r="23327" ht="16"/>
    <row r="23328" ht="16"/>
    <row r="23329" ht="16"/>
    <row r="23330" ht="16"/>
    <row r="23331" ht="16"/>
    <row r="23332" ht="16"/>
    <row r="23333" ht="16"/>
    <row r="23334" ht="16"/>
    <row r="23335" ht="16"/>
    <row r="23336" ht="16"/>
    <row r="23337" ht="16"/>
    <row r="23338" ht="16"/>
    <row r="23339" ht="16"/>
    <row r="23340" ht="16"/>
    <row r="23341" ht="16"/>
    <row r="23342" ht="16"/>
    <row r="23343" ht="16"/>
    <row r="23344" ht="16"/>
    <row r="23345" ht="16"/>
    <row r="23346" ht="16"/>
    <row r="23347" ht="16"/>
    <row r="23348" ht="16"/>
    <row r="23349" ht="16"/>
    <row r="23350" ht="16"/>
    <row r="23351" ht="16"/>
    <row r="23352" ht="16"/>
    <row r="23353" ht="16"/>
    <row r="23354" ht="16"/>
    <row r="23355" ht="16"/>
    <row r="23356" ht="16"/>
    <row r="23357" ht="16"/>
    <row r="23358" ht="16"/>
    <row r="23359" ht="16"/>
    <row r="23360" ht="16"/>
    <row r="23361" ht="16"/>
    <row r="23362" ht="16"/>
    <row r="23363" ht="16"/>
    <row r="23364" ht="16"/>
    <row r="23365" ht="16"/>
    <row r="23366" ht="16"/>
    <row r="23367" ht="16"/>
    <row r="23368" ht="16"/>
    <row r="23369" ht="16"/>
    <row r="23370" ht="16"/>
    <row r="23371" ht="16"/>
    <row r="23372" ht="16"/>
    <row r="23373" ht="16"/>
    <row r="23374" ht="16"/>
    <row r="23375" ht="16"/>
    <row r="23376" ht="16"/>
    <row r="23377" ht="16"/>
    <row r="23378" ht="16"/>
    <row r="23379" ht="16"/>
    <row r="23380" ht="16"/>
    <row r="23381" ht="16"/>
    <row r="23382" ht="16"/>
    <row r="23383" ht="16"/>
    <row r="23384" ht="16"/>
    <row r="23385" ht="16"/>
    <row r="23386" ht="16"/>
    <row r="23387" ht="16"/>
    <row r="23388" ht="16"/>
    <row r="23389" ht="16"/>
    <row r="23390" ht="16"/>
    <row r="23391" ht="16"/>
    <row r="23392" ht="16"/>
    <row r="23393" ht="16"/>
    <row r="23394" ht="16"/>
    <row r="23395" ht="16"/>
    <row r="23396" ht="16"/>
    <row r="23397" ht="16"/>
    <row r="23398" ht="16"/>
    <row r="23399" ht="16"/>
    <row r="23400" ht="16"/>
    <row r="23401" ht="16"/>
    <row r="23402" ht="16"/>
    <row r="23403" ht="16"/>
    <row r="23404" ht="16"/>
    <row r="23405" ht="16"/>
    <row r="23406" ht="16"/>
    <row r="23407" ht="16"/>
    <row r="23408" ht="16"/>
    <row r="23409" ht="16"/>
    <row r="23410" ht="16"/>
    <row r="23411" ht="16"/>
    <row r="23412" ht="16"/>
    <row r="23413" ht="16"/>
    <row r="23414" ht="16"/>
    <row r="23415" ht="16"/>
    <row r="23416" ht="16"/>
    <row r="23417" ht="16"/>
    <row r="23418" ht="16"/>
    <row r="23419" ht="16"/>
    <row r="23420" ht="16"/>
    <row r="23421" ht="16"/>
    <row r="23422" ht="16"/>
    <row r="23423" ht="16"/>
    <row r="23424" ht="16"/>
    <row r="23425" ht="16"/>
    <row r="23426" ht="16"/>
    <row r="23427" ht="16"/>
    <row r="23428" ht="16"/>
    <row r="23429" ht="16"/>
    <row r="23430" ht="16"/>
    <row r="23431" ht="16"/>
    <row r="23432" ht="16"/>
    <row r="23433" ht="16"/>
    <row r="23434" ht="16"/>
    <row r="23435" ht="16"/>
    <row r="23436" ht="16"/>
    <row r="23437" ht="16"/>
    <row r="23438" ht="16"/>
    <row r="23439" ht="16"/>
    <row r="23440" ht="16"/>
    <row r="23441" ht="16"/>
    <row r="23442" ht="16"/>
    <row r="23443" ht="16"/>
    <row r="23444" ht="16"/>
    <row r="23445" ht="16"/>
    <row r="23446" ht="16"/>
    <row r="23447" ht="16"/>
    <row r="23448" ht="16"/>
    <row r="23449" ht="16"/>
    <row r="23450" ht="16"/>
    <row r="23451" ht="16"/>
    <row r="23452" ht="16"/>
    <row r="23453" ht="16"/>
    <row r="23454" ht="16"/>
    <row r="23455" ht="16"/>
    <row r="23456" ht="16"/>
    <row r="23457" ht="16"/>
    <row r="23458" ht="16"/>
    <row r="23459" ht="16"/>
    <row r="23460" ht="16"/>
    <row r="23461" ht="16"/>
    <row r="23462" ht="16"/>
    <row r="23463" ht="16"/>
    <row r="23464" ht="16"/>
    <row r="23465" ht="16"/>
    <row r="23466" ht="16"/>
    <row r="23467" ht="16"/>
    <row r="23468" ht="16"/>
    <row r="23469" ht="16"/>
    <row r="23470" ht="16"/>
    <row r="23471" ht="16"/>
    <row r="23472" ht="16"/>
    <row r="23473" ht="16"/>
    <row r="23474" ht="16"/>
    <row r="23475" ht="16"/>
    <row r="23476" ht="16"/>
    <row r="23477" ht="16"/>
    <row r="23478" ht="16"/>
    <row r="23479" ht="16"/>
    <row r="23480" ht="16"/>
    <row r="23481" ht="16"/>
    <row r="23482" ht="16"/>
    <row r="23483" ht="16"/>
    <row r="23484" ht="16"/>
    <row r="23485" ht="16"/>
    <row r="23486" ht="16"/>
    <row r="23487" ht="16"/>
    <row r="23488" ht="16"/>
    <row r="23489" ht="16"/>
    <row r="23490" ht="16"/>
    <row r="23491" ht="16"/>
    <row r="23492" ht="16"/>
    <row r="23493" ht="16"/>
    <row r="23494" ht="16"/>
    <row r="23495" ht="16"/>
    <row r="23496" ht="16"/>
    <row r="23497" ht="16"/>
    <row r="23498" ht="16"/>
    <row r="23499" ht="16"/>
    <row r="23500" ht="16"/>
    <row r="23501" ht="16"/>
    <row r="23502" ht="16"/>
    <row r="23503" ht="16"/>
    <row r="23504" ht="16"/>
    <row r="23505" ht="16"/>
    <row r="23506" ht="16"/>
    <row r="23507" ht="16"/>
    <row r="23508" ht="16"/>
    <row r="23509" ht="16"/>
    <row r="23510" ht="16"/>
    <row r="23511" ht="16"/>
    <row r="23512" ht="16"/>
    <row r="23513" ht="16"/>
    <row r="23514" ht="16"/>
    <row r="23515" ht="16"/>
    <row r="23516" ht="16"/>
    <row r="23517" ht="16"/>
    <row r="23518" ht="16"/>
    <row r="23519" ht="16"/>
    <row r="23520" ht="16"/>
    <row r="23521" ht="16"/>
    <row r="23522" ht="16"/>
    <row r="23523" ht="16"/>
    <row r="23524" ht="16"/>
    <row r="23525" ht="16"/>
    <row r="23526" ht="16"/>
    <row r="23527" ht="16"/>
    <row r="23528" ht="16"/>
    <row r="23529" ht="16"/>
    <row r="23530" ht="16"/>
    <row r="23531" ht="16"/>
    <row r="23532" ht="16"/>
    <row r="23533" ht="16"/>
    <row r="23534" ht="16"/>
    <row r="23535" ht="16"/>
    <row r="23536" ht="16"/>
    <row r="23537" ht="16"/>
    <row r="23538" ht="16"/>
    <row r="23539" ht="16"/>
    <row r="23540" ht="16"/>
    <row r="23541" ht="16"/>
    <row r="23542" ht="16"/>
    <row r="23543" ht="16"/>
    <row r="23544" ht="16"/>
    <row r="23545" ht="16"/>
    <row r="23546" ht="16"/>
    <row r="23547" ht="16"/>
    <row r="23548" ht="16"/>
    <row r="23549" ht="16"/>
    <row r="23550" ht="16"/>
    <row r="23551" ht="16"/>
    <row r="23552" ht="16"/>
    <row r="23553" ht="16"/>
    <row r="23554" ht="16"/>
    <row r="23555" ht="16"/>
    <row r="23556" ht="16"/>
    <row r="23557" ht="16"/>
    <row r="23558" ht="16"/>
    <row r="23559" ht="16"/>
    <row r="23560" ht="16"/>
    <row r="23561" ht="16"/>
    <row r="23562" ht="16"/>
    <row r="23563" ht="16"/>
    <row r="23564" ht="16"/>
    <row r="23565" ht="16"/>
    <row r="23566" ht="16"/>
    <row r="23567" ht="16"/>
    <row r="23568" ht="16"/>
    <row r="23569" ht="16"/>
    <row r="23570" ht="16"/>
    <row r="23571" ht="16"/>
    <row r="23572" ht="16"/>
    <row r="23573" ht="16"/>
    <row r="23574" ht="16"/>
    <row r="23575" ht="16"/>
    <row r="23576" ht="16"/>
    <row r="23577" ht="16"/>
    <row r="23578" ht="16"/>
    <row r="23579" ht="16"/>
    <row r="23580" ht="16"/>
    <row r="23581" ht="16"/>
    <row r="23582" ht="16"/>
    <row r="23583" ht="16"/>
    <row r="23584" ht="16"/>
    <row r="23585" ht="16"/>
    <row r="23586" ht="16"/>
    <row r="23587" ht="16"/>
    <row r="23588" ht="16"/>
    <row r="23589" ht="16"/>
    <row r="23590" ht="16"/>
    <row r="23591" ht="16"/>
    <row r="23592" ht="16"/>
    <row r="23593" ht="16"/>
    <row r="23594" ht="16"/>
    <row r="23595" ht="16"/>
    <row r="23596" ht="16"/>
    <row r="23597" ht="16"/>
    <row r="23598" ht="16"/>
    <row r="23599" ht="16"/>
    <row r="23600" ht="16"/>
    <row r="23601" ht="16"/>
    <row r="23602" ht="16"/>
    <row r="23603" ht="16"/>
    <row r="23604" ht="16"/>
    <row r="23605" ht="16"/>
    <row r="23606" ht="16"/>
    <row r="23607" ht="16"/>
    <row r="23608" ht="16"/>
    <row r="23609" ht="16"/>
    <row r="23610" ht="16"/>
    <row r="23611" ht="16"/>
    <row r="23612" ht="16"/>
    <row r="23613" ht="16"/>
    <row r="23614" ht="16"/>
    <row r="23615" ht="16"/>
    <row r="23616" ht="16"/>
    <row r="23617" ht="16"/>
    <row r="23618" ht="16"/>
    <row r="23619" ht="16"/>
    <row r="23620" ht="16"/>
    <row r="23621" ht="16"/>
    <row r="23622" ht="16"/>
    <row r="23623" ht="16"/>
    <row r="23624" ht="16"/>
    <row r="23625" ht="16"/>
    <row r="23626" ht="16"/>
    <row r="23627" ht="16"/>
    <row r="23628" ht="16"/>
    <row r="23629" ht="16"/>
    <row r="23630" ht="16"/>
    <row r="23631" ht="16"/>
    <row r="23632" ht="16"/>
    <row r="23633" ht="16"/>
    <row r="23634" ht="16"/>
    <row r="23635" ht="16"/>
    <row r="23636" ht="16"/>
    <row r="23637" ht="16"/>
    <row r="23638" ht="16"/>
    <row r="23639" ht="16"/>
    <row r="23640" ht="16"/>
    <row r="23641" ht="16"/>
    <row r="23642" ht="16"/>
    <row r="23643" ht="16"/>
    <row r="23644" ht="16"/>
    <row r="23645" ht="16"/>
    <row r="23646" ht="16"/>
    <row r="23647" ht="16"/>
    <row r="23648" ht="16"/>
    <row r="23649" ht="16"/>
    <row r="23650" ht="16"/>
    <row r="23651" ht="16"/>
    <row r="23652" ht="16"/>
    <row r="23653" ht="16"/>
    <row r="23654" ht="16"/>
    <row r="23655" ht="16"/>
    <row r="23656" ht="16"/>
    <row r="23657" ht="16"/>
    <row r="23658" ht="16"/>
    <row r="23659" ht="16"/>
    <row r="23660" ht="16"/>
    <row r="23661" ht="16"/>
    <row r="23662" ht="16"/>
    <row r="23663" ht="16"/>
    <row r="23664" ht="16"/>
    <row r="23665" ht="16"/>
    <row r="23666" ht="16"/>
    <row r="23667" ht="16"/>
    <row r="23668" ht="16"/>
    <row r="23669" ht="16"/>
    <row r="23670" ht="16"/>
    <row r="23671" ht="16"/>
    <row r="23672" ht="16"/>
    <row r="23673" ht="16"/>
    <row r="23674" ht="16"/>
    <row r="23675" ht="16"/>
    <row r="23676" ht="16"/>
    <row r="23677" ht="16"/>
    <row r="23678" ht="16"/>
    <row r="23679" ht="16"/>
    <row r="23680" ht="16"/>
    <row r="23681" ht="16"/>
    <row r="23682" ht="16"/>
    <row r="23683" ht="16"/>
    <row r="23684" ht="16"/>
    <row r="23685" ht="16"/>
    <row r="23686" ht="16"/>
    <row r="23687" ht="16"/>
    <row r="23688" ht="16"/>
    <row r="23689" ht="16"/>
    <row r="23690" ht="16"/>
    <row r="23691" ht="16"/>
    <row r="23692" ht="16"/>
    <row r="23693" ht="16"/>
    <row r="23694" ht="16"/>
    <row r="23695" ht="16"/>
    <row r="23696" ht="16"/>
    <row r="23697" ht="16"/>
    <row r="23698" ht="16"/>
    <row r="23699" ht="16"/>
    <row r="23700" ht="16"/>
    <row r="23701" ht="16"/>
    <row r="23702" ht="16"/>
    <row r="23703" ht="16"/>
    <row r="23704" ht="16"/>
    <row r="23705" ht="16"/>
    <row r="23706" ht="16"/>
    <row r="23707" ht="16"/>
    <row r="23708" ht="16"/>
    <row r="23709" ht="16"/>
    <row r="23710" ht="16"/>
    <row r="23711" ht="16"/>
    <row r="23712" ht="16"/>
    <row r="23713" ht="16"/>
    <row r="23714" ht="16"/>
    <row r="23715" ht="16"/>
    <row r="23716" ht="16"/>
    <row r="23717" ht="16"/>
    <row r="23718" ht="16"/>
    <row r="23719" ht="16"/>
    <row r="23720" ht="16"/>
    <row r="23721" ht="16"/>
    <row r="23722" ht="16"/>
    <row r="23723" ht="16"/>
    <row r="23724" ht="16"/>
    <row r="23725" ht="16"/>
    <row r="23726" ht="16"/>
    <row r="23727" ht="16"/>
    <row r="23728" ht="16"/>
    <row r="23729" ht="16"/>
    <row r="23730" ht="16"/>
    <row r="23731" ht="16"/>
    <row r="23732" ht="16"/>
    <row r="23733" ht="16"/>
    <row r="23734" ht="16"/>
    <row r="23735" ht="16"/>
    <row r="23736" ht="16"/>
    <row r="23737" ht="16"/>
    <row r="23738" ht="16"/>
    <row r="23739" ht="16"/>
    <row r="23740" ht="16"/>
    <row r="23741" ht="16"/>
    <row r="23742" ht="16"/>
    <row r="23743" ht="16"/>
    <row r="23744" ht="16"/>
    <row r="23745" ht="16"/>
    <row r="23746" ht="16"/>
    <row r="23747" ht="16"/>
    <row r="23748" ht="16"/>
    <row r="23749" ht="16"/>
    <row r="23750" ht="16"/>
    <row r="23751" ht="16"/>
    <row r="23752" ht="16"/>
    <row r="23753" ht="16"/>
    <row r="23754" ht="16"/>
    <row r="23755" ht="16"/>
    <row r="23756" ht="16"/>
    <row r="23757" ht="16"/>
    <row r="23758" ht="16"/>
    <row r="23759" ht="16"/>
    <row r="23760" ht="16"/>
    <row r="23761" ht="16"/>
    <row r="23762" ht="16"/>
    <row r="23763" ht="16"/>
    <row r="23764" ht="16"/>
    <row r="23765" ht="16"/>
    <row r="23766" ht="16"/>
    <row r="23767" ht="16"/>
    <row r="23768" ht="16"/>
    <row r="23769" ht="16"/>
    <row r="23770" ht="16"/>
    <row r="23771" ht="16"/>
    <row r="23772" ht="16"/>
    <row r="23773" ht="16"/>
    <row r="23774" ht="16"/>
    <row r="23775" ht="16"/>
    <row r="23776" ht="16"/>
    <row r="23777" ht="16"/>
    <row r="23778" ht="16"/>
    <row r="23779" ht="16"/>
    <row r="23780" ht="16"/>
    <row r="23781" ht="16"/>
    <row r="23782" ht="16"/>
    <row r="23783" ht="16"/>
    <row r="23784" ht="16"/>
    <row r="23785" ht="16"/>
    <row r="23786" ht="16"/>
    <row r="23787" ht="16"/>
    <row r="23788" ht="16"/>
    <row r="23789" ht="16"/>
    <row r="23790" ht="16"/>
    <row r="23791" ht="16"/>
    <row r="23792" ht="16"/>
    <row r="23793" ht="16"/>
    <row r="23794" ht="16"/>
    <row r="23795" ht="16"/>
    <row r="23796" ht="16"/>
    <row r="23797" ht="16"/>
    <row r="23798" ht="16"/>
    <row r="23799" ht="16"/>
    <row r="23800" ht="16"/>
    <row r="23801" ht="16"/>
    <row r="23802" ht="16"/>
    <row r="23803" ht="16"/>
    <row r="23804" ht="16"/>
    <row r="23805" ht="16"/>
    <row r="23806" ht="16"/>
    <row r="23807" ht="16"/>
    <row r="23808" ht="16"/>
    <row r="23809" ht="16"/>
    <row r="23810" ht="16"/>
    <row r="23811" ht="16"/>
    <row r="23812" ht="16"/>
    <row r="23813" ht="16"/>
    <row r="23814" ht="16"/>
    <row r="23815" ht="16"/>
    <row r="23816" ht="16"/>
    <row r="23817" ht="16"/>
    <row r="23818" ht="16"/>
    <row r="23819" ht="16"/>
    <row r="23820" ht="16"/>
    <row r="23821" ht="16"/>
    <row r="23822" ht="16"/>
    <row r="23823" ht="16"/>
    <row r="23824" ht="16"/>
    <row r="23825" ht="16"/>
    <row r="23826" ht="16"/>
    <row r="23827" ht="16"/>
    <row r="23828" ht="16"/>
    <row r="23829" ht="16"/>
    <row r="23830" ht="16"/>
    <row r="23831" ht="16"/>
    <row r="23832" ht="16"/>
    <row r="23833" ht="16"/>
    <row r="23834" ht="16"/>
    <row r="23835" ht="16"/>
    <row r="23836" ht="16"/>
    <row r="23837" ht="16"/>
    <row r="23838" ht="16"/>
    <row r="23839" ht="16"/>
    <row r="23840" ht="16"/>
    <row r="23841" ht="16"/>
    <row r="23842" ht="16"/>
    <row r="23843" ht="16"/>
    <row r="23844" ht="16"/>
    <row r="23845" ht="16"/>
    <row r="23846" ht="16"/>
    <row r="23847" ht="16"/>
    <row r="23848" ht="16"/>
    <row r="23849" ht="16"/>
    <row r="23850" ht="16"/>
    <row r="23851" ht="16"/>
    <row r="23852" ht="16"/>
    <row r="23853" ht="16"/>
    <row r="23854" ht="16"/>
    <row r="23855" ht="16"/>
    <row r="23856" ht="16"/>
    <row r="23857" ht="16"/>
    <row r="23858" ht="16"/>
    <row r="23859" ht="16"/>
    <row r="23860" ht="16"/>
    <row r="23861" ht="16"/>
    <row r="23862" ht="16"/>
    <row r="23863" ht="16"/>
    <row r="23864" ht="16"/>
    <row r="23865" ht="16"/>
    <row r="23866" ht="16"/>
    <row r="23867" ht="16"/>
    <row r="23868" ht="16"/>
    <row r="23869" ht="16"/>
    <row r="23870" ht="16"/>
    <row r="23871" ht="16"/>
    <row r="23872" ht="16"/>
    <row r="23873" ht="16"/>
    <row r="23874" ht="16"/>
    <row r="23875" ht="16"/>
    <row r="23876" ht="16"/>
    <row r="23877" ht="16"/>
    <row r="23878" ht="16"/>
    <row r="23879" ht="16"/>
    <row r="23880" ht="16"/>
    <row r="23881" ht="16"/>
    <row r="23882" ht="16"/>
    <row r="23883" ht="16"/>
    <row r="23884" ht="16"/>
    <row r="23885" ht="16"/>
    <row r="23886" ht="16"/>
    <row r="23887" ht="16"/>
    <row r="23888" ht="16"/>
    <row r="23889" ht="16"/>
    <row r="23890" ht="16"/>
    <row r="23891" ht="16"/>
    <row r="23892" ht="16"/>
    <row r="23893" ht="16"/>
    <row r="23894" ht="16"/>
    <row r="23895" ht="16"/>
    <row r="23896" ht="16"/>
    <row r="23897" ht="16"/>
    <row r="23898" ht="16"/>
    <row r="23899" ht="16"/>
    <row r="23900" ht="16"/>
    <row r="23901" ht="16"/>
    <row r="23902" ht="16"/>
    <row r="23903" ht="16"/>
    <row r="23904" ht="16"/>
    <row r="23905" ht="16"/>
    <row r="23906" ht="16"/>
    <row r="23907" ht="16"/>
    <row r="23908" ht="16"/>
    <row r="23909" ht="16"/>
    <row r="23910" ht="16"/>
    <row r="23911" ht="16"/>
    <row r="23912" ht="16"/>
    <row r="23913" ht="16"/>
    <row r="23914" ht="16"/>
    <row r="23915" ht="16"/>
    <row r="23916" ht="16"/>
    <row r="23917" ht="16"/>
    <row r="23918" ht="16"/>
    <row r="23919" ht="16"/>
    <row r="23920" ht="16"/>
    <row r="23921" ht="16"/>
    <row r="23922" ht="16"/>
    <row r="23923" ht="16"/>
    <row r="23924" ht="16"/>
    <row r="23925" ht="16"/>
    <row r="23926" ht="16"/>
    <row r="23927" ht="16"/>
    <row r="23928" ht="16"/>
    <row r="23929" ht="16"/>
    <row r="23930" ht="16"/>
    <row r="23931" ht="16"/>
    <row r="23932" ht="16"/>
    <row r="23933" ht="16"/>
    <row r="23934" ht="16"/>
    <row r="23935" ht="16"/>
    <row r="23936" ht="16"/>
    <row r="23937" ht="16"/>
    <row r="23938" ht="16"/>
    <row r="23939" ht="16"/>
    <row r="23940" ht="16"/>
    <row r="23941" ht="16"/>
    <row r="23942" ht="16"/>
    <row r="23943" ht="16"/>
    <row r="23944" ht="16"/>
    <row r="23945" ht="16"/>
    <row r="23946" ht="16"/>
    <row r="23947" ht="16"/>
    <row r="23948" ht="16"/>
    <row r="23949" ht="16"/>
    <row r="23950" ht="16"/>
    <row r="23951" ht="16"/>
    <row r="23952" ht="16"/>
    <row r="23953" ht="16"/>
    <row r="23954" ht="16"/>
    <row r="23955" ht="16"/>
    <row r="23956" ht="16"/>
    <row r="23957" ht="16"/>
    <row r="23958" ht="16"/>
    <row r="23959" ht="16"/>
    <row r="23960" ht="16"/>
    <row r="23961" ht="16"/>
    <row r="23962" ht="16"/>
    <row r="23963" ht="16"/>
    <row r="23964" ht="16"/>
    <row r="23965" ht="16"/>
    <row r="23966" ht="16"/>
    <row r="23967" ht="16"/>
    <row r="23968" ht="16"/>
    <row r="23969" ht="16"/>
    <row r="23970" ht="16"/>
    <row r="23971" ht="16"/>
    <row r="23972" ht="16"/>
    <row r="23973" ht="16"/>
    <row r="23974" ht="16"/>
    <row r="23975" ht="16"/>
    <row r="23976" ht="16"/>
    <row r="23977" ht="16"/>
    <row r="23978" ht="16"/>
    <row r="23979" ht="16"/>
    <row r="23980" ht="16"/>
    <row r="23981" ht="16"/>
    <row r="23982" ht="16"/>
    <row r="23983" ht="16"/>
    <row r="23984" ht="16"/>
    <row r="23985" ht="16"/>
    <row r="23986" ht="16"/>
    <row r="23987" ht="16"/>
    <row r="23988" ht="16"/>
    <row r="23989" ht="16"/>
    <row r="23990" ht="16"/>
    <row r="23991" ht="16"/>
    <row r="23992" ht="16"/>
    <row r="23993" ht="16"/>
    <row r="23994" ht="16"/>
    <row r="23995" ht="16"/>
    <row r="23996" ht="16"/>
    <row r="23997" ht="16"/>
    <row r="23998" ht="16"/>
    <row r="23999" ht="16"/>
    <row r="24000" ht="16"/>
    <row r="24001" ht="16"/>
    <row r="24002" ht="16"/>
    <row r="24003" ht="16"/>
    <row r="24004" ht="16"/>
    <row r="24005" ht="16"/>
    <row r="24006" ht="16"/>
    <row r="24007" ht="16"/>
    <row r="24008" ht="16"/>
    <row r="24009" ht="16"/>
    <row r="24010" ht="16"/>
    <row r="24011" ht="16"/>
    <row r="24012" ht="16"/>
    <row r="24013" ht="16"/>
    <row r="24014" ht="16"/>
    <row r="24015" ht="16"/>
    <row r="24016" ht="16"/>
    <row r="24017" ht="16"/>
    <row r="24018" ht="16"/>
    <row r="24019" ht="16"/>
    <row r="24020" ht="16"/>
    <row r="24021" ht="16"/>
    <row r="24022" ht="16"/>
    <row r="24023" ht="16"/>
    <row r="24024" ht="16"/>
    <row r="24025" ht="16"/>
    <row r="24026" ht="16"/>
    <row r="24027" ht="16"/>
    <row r="24028" ht="16"/>
    <row r="24029" ht="16"/>
    <row r="24030" ht="16"/>
    <row r="24031" ht="16"/>
    <row r="24032" ht="16"/>
    <row r="24033" ht="16"/>
    <row r="24034" ht="16"/>
    <row r="24035" ht="16"/>
    <row r="24036" ht="16"/>
    <row r="24037" ht="16"/>
    <row r="24038" ht="16"/>
    <row r="24039" ht="16"/>
    <row r="24040" ht="16"/>
    <row r="24041" ht="16"/>
    <row r="24042" ht="16"/>
    <row r="24043" ht="16"/>
    <row r="24044" ht="16"/>
    <row r="24045" ht="16"/>
    <row r="24046" ht="16"/>
    <row r="24047" ht="16"/>
    <row r="24048" ht="16"/>
    <row r="24049" ht="16"/>
    <row r="24050" ht="16"/>
    <row r="24051" ht="16"/>
    <row r="24052" ht="16"/>
    <row r="24053" ht="16"/>
    <row r="24054" ht="16"/>
    <row r="24055" ht="16"/>
    <row r="24056" ht="16"/>
    <row r="24057" ht="16"/>
    <row r="24058" ht="16"/>
    <row r="24059" ht="16"/>
    <row r="24060" ht="16"/>
    <row r="24061" ht="16"/>
    <row r="24062" ht="16"/>
    <row r="24063" ht="16"/>
    <row r="24064" ht="16"/>
    <row r="24065" ht="16"/>
    <row r="24066" ht="16"/>
    <row r="24067" ht="16"/>
    <row r="24068" ht="16"/>
    <row r="24069" ht="16"/>
    <row r="24070" ht="16"/>
    <row r="24071" ht="16"/>
    <row r="24072" ht="16"/>
    <row r="24073" ht="16"/>
    <row r="24074" ht="16"/>
    <row r="24075" ht="16"/>
    <row r="24076" ht="16"/>
    <row r="24077" ht="16"/>
    <row r="24078" ht="16"/>
    <row r="24079" ht="16"/>
    <row r="24080" ht="16"/>
    <row r="24081" ht="16"/>
    <row r="24082" ht="16"/>
    <row r="24083" ht="16"/>
    <row r="24084" ht="16"/>
    <row r="24085" ht="16"/>
    <row r="24086" ht="16"/>
    <row r="24087" ht="16"/>
    <row r="24088" ht="16"/>
    <row r="24089" ht="16"/>
    <row r="24090" ht="16"/>
    <row r="24091" ht="16"/>
    <row r="24092" ht="16"/>
    <row r="24093" ht="16"/>
    <row r="24094" ht="16"/>
    <row r="24095" ht="16"/>
    <row r="24096" ht="16"/>
    <row r="24097" ht="16"/>
    <row r="24098" ht="16"/>
    <row r="24099" ht="16"/>
    <row r="24100" ht="16"/>
    <row r="24101" ht="16"/>
    <row r="24102" ht="16"/>
    <row r="24103" ht="16"/>
    <row r="24104" ht="16"/>
    <row r="24105" ht="16"/>
    <row r="24106" ht="16"/>
    <row r="24107" ht="16"/>
    <row r="24108" ht="16"/>
    <row r="24109" ht="16"/>
    <row r="24110" ht="16"/>
    <row r="24111" ht="16"/>
    <row r="24112" ht="16"/>
    <row r="24113" ht="16"/>
    <row r="24114" ht="16"/>
    <row r="24115" ht="16"/>
    <row r="24116" ht="16"/>
    <row r="24117" ht="16"/>
    <row r="24118" ht="16"/>
    <row r="24119" ht="16"/>
    <row r="24120" ht="16"/>
    <row r="24121" ht="16"/>
    <row r="24122" ht="16"/>
    <row r="24123" ht="16"/>
    <row r="24124" ht="16"/>
    <row r="24125" ht="16"/>
    <row r="24126" ht="16"/>
    <row r="24127" ht="16"/>
    <row r="24128" ht="16"/>
    <row r="24129" ht="16"/>
    <row r="24130" ht="16"/>
    <row r="24131" ht="16"/>
    <row r="24132" ht="16"/>
    <row r="24133" ht="16"/>
    <row r="24134" ht="16"/>
    <row r="24135" ht="16"/>
    <row r="24136" ht="16"/>
    <row r="24137" ht="16"/>
    <row r="24138" ht="16"/>
    <row r="24139" ht="16"/>
    <row r="24140" ht="16"/>
    <row r="24141" ht="16"/>
    <row r="24142" ht="16"/>
    <row r="24143" ht="16"/>
    <row r="24144" ht="16"/>
    <row r="24145" ht="16"/>
    <row r="24146" ht="16"/>
    <row r="24147" ht="16"/>
    <row r="24148" ht="16"/>
    <row r="24149" ht="16"/>
    <row r="24150" ht="16"/>
    <row r="24151" ht="16"/>
    <row r="24152" ht="16"/>
    <row r="24153" ht="16"/>
    <row r="24154" ht="16"/>
    <row r="24155" ht="16"/>
    <row r="24156" ht="16"/>
    <row r="24157" ht="16"/>
    <row r="24158" ht="16"/>
    <row r="24159" ht="16"/>
    <row r="24160" ht="16"/>
    <row r="24161" ht="16"/>
    <row r="24162" ht="16"/>
    <row r="24163" ht="16"/>
    <row r="24164" ht="16"/>
    <row r="24165" ht="16"/>
    <row r="24166" ht="16"/>
    <row r="24167" ht="16"/>
    <row r="24168" ht="16"/>
    <row r="24169" ht="16"/>
    <row r="24170" ht="16"/>
    <row r="24171" ht="16"/>
    <row r="24172" ht="16"/>
    <row r="24173" ht="16"/>
    <row r="24174" ht="16"/>
    <row r="24175" ht="16"/>
    <row r="24176" ht="16"/>
    <row r="24177" ht="16"/>
    <row r="24178" ht="16"/>
    <row r="24179" ht="16"/>
    <row r="24180" ht="16"/>
    <row r="24181" ht="16"/>
    <row r="24182" ht="16"/>
    <row r="24183" ht="16"/>
    <row r="24184" ht="16"/>
    <row r="24185" ht="16"/>
    <row r="24186" ht="16"/>
    <row r="24187" ht="16"/>
    <row r="24188" ht="16"/>
    <row r="24189" ht="16"/>
    <row r="24190" ht="16"/>
    <row r="24191" ht="16"/>
    <row r="24192" ht="16"/>
    <row r="24193" ht="16"/>
    <row r="24194" ht="16"/>
    <row r="24195" ht="16"/>
    <row r="24196" ht="16"/>
    <row r="24197" ht="16"/>
    <row r="24198" ht="16"/>
    <row r="24199" ht="16"/>
    <row r="24200" ht="16"/>
    <row r="24201" ht="16"/>
    <row r="24202" ht="16"/>
    <row r="24203" ht="16"/>
    <row r="24204" ht="16"/>
    <row r="24205" ht="16"/>
    <row r="24206" ht="16"/>
    <row r="24207" ht="16"/>
    <row r="24208" ht="16"/>
    <row r="24209" ht="16"/>
    <row r="24210" ht="16"/>
    <row r="24211" ht="16"/>
    <row r="24212" ht="16"/>
    <row r="24213" ht="16"/>
    <row r="24214" ht="16"/>
    <row r="24215" ht="16"/>
    <row r="24216" ht="16"/>
    <row r="24217" ht="16"/>
    <row r="24218" ht="16"/>
    <row r="24219" ht="16"/>
    <row r="24220" ht="16"/>
    <row r="24221" ht="16"/>
    <row r="24222" ht="16"/>
    <row r="24223" ht="16"/>
    <row r="24224" ht="16"/>
    <row r="24225" ht="16"/>
    <row r="24226" ht="16"/>
    <row r="24227" ht="16"/>
    <row r="24228" ht="16"/>
    <row r="24229" ht="16"/>
    <row r="24230" ht="16"/>
    <row r="24231" ht="16"/>
    <row r="24232" ht="16"/>
    <row r="24233" ht="16"/>
    <row r="24234" ht="16"/>
    <row r="24235" ht="16"/>
    <row r="24236" ht="16"/>
    <row r="24237" ht="16"/>
    <row r="24238" ht="16"/>
    <row r="24239" ht="16"/>
    <row r="24240" ht="16"/>
    <row r="24241" ht="16"/>
    <row r="24242" ht="16"/>
    <row r="24243" ht="16"/>
    <row r="24244" ht="16"/>
    <row r="24245" ht="16"/>
    <row r="24246" ht="16"/>
    <row r="24247" ht="16"/>
    <row r="24248" ht="16"/>
    <row r="24249" ht="16"/>
    <row r="24250" ht="16"/>
    <row r="24251" ht="16"/>
    <row r="24252" ht="16"/>
    <row r="24253" ht="16"/>
    <row r="24254" ht="16"/>
    <row r="24255" ht="16"/>
    <row r="24256" ht="16"/>
    <row r="24257" ht="16"/>
    <row r="24258" ht="16"/>
    <row r="24259" ht="16"/>
    <row r="24260" ht="16"/>
    <row r="24261" ht="16"/>
    <row r="24262" ht="16"/>
    <row r="24263" ht="16"/>
    <row r="24264" ht="16"/>
    <row r="24265" ht="16"/>
    <row r="24266" ht="16"/>
    <row r="24267" ht="16"/>
    <row r="24268" ht="16"/>
    <row r="24269" ht="16"/>
    <row r="24270" ht="16"/>
    <row r="24271" ht="16"/>
    <row r="24272" ht="16"/>
    <row r="24273" ht="16"/>
    <row r="24274" ht="16"/>
    <row r="24275" ht="16"/>
    <row r="24276" ht="16"/>
    <row r="24277" ht="16"/>
    <row r="24278" ht="16"/>
    <row r="24279" ht="16"/>
    <row r="24280" ht="16"/>
    <row r="24281" ht="16"/>
    <row r="24282" ht="16"/>
    <row r="24283" ht="16"/>
    <row r="24284" ht="16"/>
    <row r="24285" ht="16"/>
    <row r="24286" ht="16"/>
    <row r="24287" ht="16"/>
    <row r="24288" ht="16"/>
    <row r="24289" ht="16"/>
    <row r="24290" ht="16"/>
    <row r="24291" ht="16"/>
    <row r="24292" ht="16"/>
    <row r="24293" ht="16"/>
    <row r="24294" ht="16"/>
    <row r="24295" ht="16"/>
    <row r="24296" ht="16"/>
    <row r="24297" ht="16"/>
    <row r="24298" ht="16"/>
    <row r="24299" ht="16"/>
    <row r="24300" ht="16"/>
    <row r="24301" ht="16"/>
    <row r="24302" ht="16"/>
    <row r="24303" ht="16"/>
    <row r="24304" ht="16"/>
    <row r="24305" ht="16"/>
    <row r="24306" ht="16"/>
    <row r="24307" ht="16"/>
    <row r="24308" ht="16"/>
    <row r="24309" ht="16"/>
    <row r="24310" ht="16"/>
    <row r="24311" ht="16"/>
    <row r="24312" ht="16"/>
    <row r="24313" ht="16"/>
    <row r="24314" ht="16"/>
    <row r="24315" ht="16"/>
    <row r="24316" ht="16"/>
    <row r="24317" ht="16"/>
    <row r="24318" ht="16"/>
    <row r="24319" ht="16"/>
    <row r="24320" ht="16"/>
    <row r="24321" ht="16"/>
    <row r="24322" ht="16"/>
    <row r="24323" ht="16"/>
    <row r="24324" ht="16"/>
    <row r="24325" ht="16"/>
    <row r="24326" ht="16"/>
    <row r="24327" ht="16"/>
    <row r="24328" ht="16"/>
    <row r="24329" ht="16"/>
    <row r="24330" ht="16"/>
    <row r="24331" ht="16"/>
    <row r="24332" ht="16"/>
    <row r="24333" ht="16"/>
    <row r="24334" ht="16"/>
    <row r="24335" ht="16"/>
    <row r="24336" ht="16"/>
    <row r="24337" ht="16"/>
    <row r="24338" ht="16"/>
    <row r="24339" ht="16"/>
    <row r="24340" ht="16"/>
    <row r="24341" ht="16"/>
    <row r="24342" ht="16"/>
    <row r="24343" ht="16"/>
    <row r="24344" ht="16"/>
    <row r="24345" ht="16"/>
    <row r="24346" ht="16"/>
    <row r="24347" ht="16"/>
    <row r="24348" ht="16"/>
    <row r="24349" ht="16"/>
    <row r="24350" ht="16"/>
    <row r="24351" ht="16"/>
    <row r="24352" ht="16"/>
    <row r="24353" ht="16"/>
    <row r="24354" ht="16"/>
    <row r="24355" ht="16"/>
    <row r="24356" ht="16"/>
    <row r="24357" ht="16"/>
    <row r="24358" ht="16"/>
    <row r="24359" ht="16"/>
    <row r="24360" ht="16"/>
    <row r="24361" ht="16"/>
    <row r="24362" ht="16"/>
    <row r="24363" ht="16"/>
    <row r="24364" ht="16"/>
    <row r="24365" ht="16"/>
    <row r="24366" ht="16"/>
    <row r="24367" ht="16"/>
    <row r="24368" ht="16"/>
    <row r="24369" ht="16"/>
    <row r="24370" ht="16"/>
    <row r="24371" ht="16"/>
    <row r="24372" ht="16"/>
    <row r="24373" ht="16"/>
    <row r="24374" ht="16"/>
    <row r="24375" ht="16"/>
    <row r="24376" ht="16"/>
    <row r="24377" ht="16"/>
    <row r="24378" ht="16"/>
    <row r="24379" ht="16"/>
    <row r="24380" ht="16"/>
    <row r="24381" ht="16"/>
    <row r="24382" ht="16"/>
    <row r="24383" ht="16"/>
    <row r="24384" ht="16"/>
    <row r="24385" ht="16"/>
    <row r="24386" ht="16"/>
    <row r="24387" ht="16"/>
    <row r="24388" ht="16"/>
    <row r="24389" ht="16"/>
    <row r="24390" ht="16"/>
    <row r="24391" ht="16"/>
    <row r="24392" ht="16"/>
    <row r="24393" ht="16"/>
    <row r="24394" ht="16"/>
    <row r="24395" ht="16"/>
    <row r="24396" ht="16"/>
    <row r="24397" ht="16"/>
    <row r="24398" ht="16"/>
    <row r="24399" ht="16"/>
    <row r="24400" ht="16"/>
    <row r="24401" ht="16"/>
    <row r="24402" ht="16"/>
    <row r="24403" ht="16"/>
    <row r="24404" ht="16"/>
    <row r="24405" ht="16"/>
    <row r="24406" ht="16"/>
    <row r="24407" ht="16"/>
    <row r="24408" ht="16"/>
    <row r="24409" ht="16"/>
    <row r="24410" ht="16"/>
    <row r="24411" ht="16"/>
    <row r="24412" ht="16"/>
    <row r="24413" ht="16"/>
    <row r="24414" ht="16"/>
    <row r="24415" ht="16"/>
    <row r="24416" ht="16"/>
    <row r="24417" ht="16"/>
    <row r="24418" ht="16"/>
    <row r="24419" ht="16"/>
    <row r="24420" ht="16"/>
    <row r="24421" ht="16"/>
    <row r="24422" ht="16"/>
    <row r="24423" ht="16"/>
    <row r="24424" ht="16"/>
    <row r="24425" ht="16"/>
    <row r="24426" ht="16"/>
    <row r="24427" ht="16"/>
    <row r="24428" ht="16"/>
    <row r="24429" ht="16"/>
    <row r="24430" ht="16"/>
    <row r="24431" ht="16"/>
    <row r="24432" ht="16"/>
    <row r="24433" ht="16"/>
    <row r="24434" ht="16"/>
    <row r="24435" ht="16"/>
    <row r="24436" ht="16"/>
    <row r="24437" ht="16"/>
    <row r="24438" ht="16"/>
    <row r="24439" ht="16"/>
    <row r="24440" ht="16"/>
    <row r="24441" ht="16"/>
    <row r="24442" ht="16"/>
    <row r="24443" ht="16"/>
    <row r="24444" ht="16"/>
    <row r="24445" ht="16"/>
    <row r="24446" ht="16"/>
    <row r="24447" ht="16"/>
    <row r="24448" ht="16"/>
    <row r="24449" ht="16"/>
    <row r="24450" ht="16"/>
    <row r="24451" ht="16"/>
    <row r="24452" ht="16"/>
    <row r="24453" ht="16"/>
    <row r="24454" ht="16"/>
    <row r="24455" ht="16"/>
    <row r="24456" ht="16"/>
    <row r="24457" ht="16"/>
    <row r="24458" ht="16"/>
    <row r="24459" ht="16"/>
    <row r="24460" ht="16"/>
    <row r="24461" ht="16"/>
    <row r="24462" ht="16"/>
    <row r="24463" ht="16"/>
    <row r="24464" ht="16"/>
    <row r="24465" ht="16"/>
    <row r="24466" ht="16"/>
    <row r="24467" ht="16"/>
    <row r="24468" ht="16"/>
    <row r="24469" ht="16"/>
    <row r="24470" ht="16"/>
    <row r="24471" ht="16"/>
    <row r="24472" ht="16"/>
    <row r="24473" ht="16"/>
    <row r="24474" ht="16"/>
    <row r="24475" ht="16"/>
    <row r="24476" ht="16"/>
    <row r="24477" ht="16"/>
    <row r="24478" ht="16"/>
    <row r="24479" ht="16"/>
    <row r="24480" ht="16"/>
    <row r="24481" ht="16"/>
    <row r="24482" ht="16"/>
    <row r="24483" ht="16"/>
    <row r="24484" ht="16"/>
    <row r="24485" ht="16"/>
    <row r="24486" ht="16"/>
    <row r="24487" ht="16"/>
    <row r="24488" ht="16"/>
    <row r="24489" ht="16"/>
    <row r="24490" ht="16"/>
    <row r="24491" ht="16"/>
    <row r="24492" ht="16"/>
    <row r="24493" ht="16"/>
    <row r="24494" ht="16"/>
    <row r="24495" ht="16"/>
    <row r="24496" ht="16"/>
    <row r="24497" ht="16"/>
    <row r="24498" ht="16"/>
    <row r="24499" ht="16"/>
    <row r="24500" ht="16"/>
    <row r="24501" ht="16"/>
    <row r="24502" ht="16"/>
    <row r="24503" ht="16"/>
    <row r="24504" ht="16"/>
    <row r="24505" ht="16"/>
    <row r="24506" ht="16"/>
    <row r="24507" ht="16"/>
    <row r="24508" ht="16"/>
    <row r="24509" ht="16"/>
    <row r="24510" ht="16"/>
    <row r="24511" ht="16"/>
    <row r="24512" ht="16"/>
    <row r="24513" ht="16"/>
    <row r="24514" ht="16"/>
    <row r="24515" ht="16"/>
    <row r="24516" ht="16"/>
    <row r="24517" ht="16"/>
    <row r="24518" ht="16"/>
    <row r="24519" ht="16"/>
    <row r="24520" ht="16"/>
    <row r="24521" ht="16"/>
    <row r="24522" ht="16"/>
    <row r="24523" ht="16"/>
    <row r="24524" ht="16"/>
    <row r="24525" ht="16"/>
    <row r="24526" ht="16"/>
    <row r="24527" ht="16"/>
    <row r="24528" ht="16"/>
    <row r="24529" ht="16"/>
    <row r="24530" ht="16"/>
    <row r="24531" ht="16"/>
    <row r="24532" ht="16"/>
    <row r="24533" ht="16"/>
    <row r="24534" ht="16"/>
    <row r="24535" ht="16"/>
    <row r="24536" ht="16"/>
    <row r="24537" ht="16"/>
    <row r="24538" ht="16"/>
    <row r="24539" ht="16"/>
    <row r="24540" ht="16"/>
    <row r="24541" ht="16"/>
    <row r="24542" ht="16"/>
    <row r="24543" ht="16"/>
    <row r="24544" ht="16"/>
    <row r="24545" ht="16"/>
    <row r="24546" ht="16"/>
    <row r="24547" ht="16"/>
    <row r="24548" ht="16"/>
    <row r="24549" ht="16"/>
    <row r="24550" ht="16"/>
    <row r="24551" ht="16"/>
    <row r="24552" ht="16"/>
    <row r="24553" ht="16"/>
    <row r="24554" ht="16"/>
    <row r="24555" ht="16"/>
    <row r="24556" ht="16"/>
    <row r="24557" ht="16"/>
    <row r="24558" ht="16"/>
    <row r="24559" ht="16"/>
    <row r="24560" ht="16"/>
    <row r="24561" ht="16"/>
    <row r="24562" ht="16"/>
    <row r="24563" ht="16"/>
    <row r="24564" ht="16"/>
    <row r="24565" ht="16"/>
    <row r="24566" ht="16"/>
    <row r="24567" ht="16"/>
    <row r="24568" ht="16"/>
    <row r="24569" ht="16"/>
    <row r="24570" ht="16"/>
    <row r="24571" ht="16"/>
    <row r="24572" ht="16"/>
    <row r="24573" ht="16"/>
    <row r="24574" ht="16"/>
    <row r="24575" ht="16"/>
    <row r="24576" ht="16"/>
    <row r="24577" ht="16"/>
    <row r="24578" ht="16"/>
    <row r="24579" ht="16"/>
    <row r="24580" ht="16"/>
    <row r="24581" ht="16"/>
    <row r="24582" ht="16"/>
    <row r="24583" ht="16"/>
    <row r="24584" ht="16"/>
    <row r="24585" ht="16"/>
    <row r="24586" ht="16"/>
    <row r="24587" ht="16"/>
    <row r="24588" ht="16"/>
    <row r="24589" ht="16"/>
    <row r="24590" ht="16"/>
    <row r="24591" ht="16"/>
    <row r="24592" ht="16"/>
    <row r="24593" ht="16"/>
    <row r="24594" ht="16"/>
    <row r="24595" ht="16"/>
    <row r="24596" ht="16"/>
    <row r="24597" ht="16"/>
    <row r="24598" ht="16"/>
    <row r="24599" ht="16"/>
    <row r="24600" ht="16"/>
    <row r="24601" ht="16"/>
    <row r="24602" ht="16"/>
    <row r="24603" ht="16"/>
    <row r="24604" ht="16"/>
    <row r="24605" ht="16"/>
    <row r="24606" ht="16"/>
    <row r="24607" ht="16"/>
    <row r="24608" ht="16"/>
    <row r="24609" ht="16"/>
    <row r="24610" ht="16"/>
    <row r="24611" ht="16"/>
    <row r="24612" ht="16"/>
    <row r="24613" ht="16"/>
    <row r="24614" ht="16"/>
    <row r="24615" ht="16"/>
    <row r="24616" ht="16"/>
    <row r="24617" ht="16"/>
    <row r="24618" ht="16"/>
    <row r="24619" ht="16"/>
    <row r="24620" ht="16"/>
    <row r="24621" ht="16"/>
    <row r="24622" ht="16"/>
    <row r="24623" ht="16"/>
    <row r="24624" ht="16"/>
    <row r="24625" ht="16"/>
    <row r="24626" ht="16"/>
    <row r="24627" ht="16"/>
    <row r="24628" ht="16"/>
    <row r="24629" ht="16"/>
    <row r="24630" ht="16"/>
    <row r="24631" ht="16"/>
    <row r="24632" ht="16"/>
    <row r="24633" ht="16"/>
    <row r="24634" ht="16"/>
    <row r="24635" ht="16"/>
    <row r="24636" ht="16"/>
    <row r="24637" ht="16"/>
    <row r="24638" ht="16"/>
    <row r="24639" ht="16"/>
    <row r="24640" ht="16"/>
    <row r="24641" ht="16"/>
    <row r="24642" ht="16"/>
    <row r="24643" ht="16"/>
    <row r="24644" ht="16"/>
    <row r="24645" ht="16"/>
    <row r="24646" ht="16"/>
    <row r="24647" ht="16"/>
    <row r="24648" ht="16"/>
    <row r="24649" ht="16"/>
    <row r="24650" ht="16"/>
    <row r="24651" ht="16"/>
    <row r="24652" ht="16"/>
    <row r="24653" ht="16"/>
    <row r="24654" ht="16"/>
    <row r="24655" ht="16"/>
    <row r="24656" ht="16"/>
    <row r="24657" ht="16"/>
    <row r="24658" ht="16"/>
    <row r="24659" ht="16"/>
    <row r="24660" ht="16"/>
    <row r="24661" ht="16"/>
    <row r="24662" ht="16"/>
    <row r="24663" ht="16"/>
    <row r="24664" ht="16"/>
    <row r="24665" ht="16"/>
    <row r="24666" ht="16"/>
    <row r="24667" ht="16"/>
    <row r="24668" ht="16"/>
    <row r="24669" ht="16"/>
    <row r="24670" ht="16"/>
    <row r="24671" ht="16"/>
    <row r="24672" ht="16"/>
    <row r="24673" ht="16"/>
    <row r="24674" ht="16"/>
    <row r="24675" ht="16"/>
    <row r="24676" ht="16"/>
    <row r="24677" ht="16"/>
    <row r="24678" ht="16"/>
    <row r="24679" ht="16"/>
    <row r="24680" ht="16"/>
    <row r="24681" ht="16"/>
    <row r="24682" ht="16"/>
    <row r="24683" ht="16"/>
    <row r="24684" ht="16"/>
    <row r="24685" ht="16"/>
    <row r="24686" ht="16"/>
    <row r="24687" ht="16"/>
    <row r="24688" ht="16"/>
    <row r="24689" ht="16"/>
    <row r="24690" ht="16"/>
    <row r="24691" ht="16"/>
    <row r="24692" ht="16"/>
    <row r="24693" ht="16"/>
    <row r="24694" ht="16"/>
    <row r="24695" ht="16"/>
    <row r="24696" ht="16"/>
    <row r="24697" ht="16"/>
    <row r="24698" ht="16"/>
    <row r="24699" ht="16"/>
    <row r="24700" ht="16"/>
    <row r="24701" ht="16"/>
    <row r="24702" ht="16"/>
    <row r="24703" ht="16"/>
    <row r="24704" ht="16"/>
    <row r="24705" ht="16"/>
    <row r="24706" ht="16"/>
    <row r="24707" ht="16"/>
    <row r="24708" ht="16"/>
    <row r="24709" ht="16"/>
    <row r="24710" ht="16"/>
    <row r="24711" ht="16"/>
    <row r="24712" ht="16"/>
    <row r="24713" ht="16"/>
    <row r="24714" ht="16"/>
    <row r="24715" ht="16"/>
    <row r="24716" ht="16"/>
    <row r="24717" ht="16"/>
    <row r="24718" ht="16"/>
    <row r="24719" ht="16"/>
    <row r="24720" ht="16"/>
    <row r="24721" ht="16"/>
    <row r="24722" ht="16"/>
    <row r="24723" ht="16"/>
    <row r="24724" ht="16"/>
    <row r="24725" ht="16"/>
    <row r="24726" ht="16"/>
    <row r="24727" ht="16"/>
    <row r="24728" ht="16"/>
    <row r="24729" ht="16"/>
    <row r="24730" ht="16"/>
    <row r="24731" ht="16"/>
    <row r="24732" ht="16"/>
    <row r="24733" ht="16"/>
    <row r="24734" ht="16"/>
    <row r="24735" ht="16"/>
    <row r="24736" ht="16"/>
    <row r="24737" ht="16"/>
    <row r="24738" ht="16"/>
    <row r="24739" ht="16"/>
    <row r="24740" ht="16"/>
    <row r="24741" ht="16"/>
    <row r="24742" ht="16"/>
    <row r="24743" ht="16"/>
    <row r="24744" ht="16"/>
    <row r="24745" ht="16"/>
    <row r="24746" ht="16"/>
    <row r="24747" ht="16"/>
    <row r="24748" ht="16"/>
    <row r="24749" ht="16"/>
    <row r="24750" ht="16"/>
    <row r="24751" ht="16"/>
    <row r="24752" ht="16"/>
    <row r="24753" ht="16"/>
    <row r="24754" ht="16"/>
    <row r="24755" ht="16"/>
    <row r="24756" ht="16"/>
    <row r="24757" ht="16"/>
    <row r="24758" ht="16"/>
    <row r="24759" ht="16"/>
    <row r="24760" ht="16"/>
    <row r="24761" ht="16"/>
    <row r="24762" ht="16"/>
    <row r="24763" ht="16"/>
    <row r="24764" ht="16"/>
    <row r="24765" ht="16"/>
    <row r="24766" ht="16"/>
    <row r="24767" ht="16"/>
    <row r="24768" ht="16"/>
    <row r="24769" ht="16"/>
    <row r="24770" ht="16"/>
    <row r="24771" ht="16"/>
    <row r="24772" ht="16"/>
    <row r="24773" ht="16"/>
    <row r="24774" ht="16"/>
    <row r="24775" ht="16"/>
    <row r="24776" ht="16"/>
    <row r="24777" ht="16"/>
    <row r="24778" ht="16"/>
    <row r="24779" ht="16"/>
    <row r="24780" ht="16"/>
    <row r="24781" ht="16"/>
    <row r="24782" ht="16"/>
    <row r="24783" ht="16"/>
    <row r="24784" ht="16"/>
    <row r="24785" ht="16"/>
    <row r="24786" ht="16"/>
    <row r="24787" ht="16"/>
    <row r="24788" ht="16"/>
    <row r="24789" ht="16"/>
    <row r="24790" ht="16"/>
    <row r="24791" ht="16"/>
    <row r="24792" ht="16"/>
    <row r="24793" ht="16"/>
    <row r="24794" ht="16"/>
    <row r="24795" ht="16"/>
    <row r="24796" ht="16"/>
    <row r="24797" ht="16"/>
    <row r="24798" ht="16"/>
    <row r="24799" ht="16"/>
    <row r="24800" ht="16"/>
    <row r="24801" ht="16"/>
    <row r="24802" ht="16"/>
    <row r="24803" ht="16"/>
    <row r="24804" ht="16"/>
    <row r="24805" ht="16"/>
    <row r="24806" ht="16"/>
    <row r="24807" ht="16"/>
    <row r="24808" ht="16"/>
    <row r="24809" ht="16"/>
    <row r="24810" ht="16"/>
    <row r="24811" ht="16"/>
    <row r="24812" ht="16"/>
    <row r="24813" ht="16"/>
    <row r="24814" ht="16"/>
    <row r="24815" ht="16"/>
    <row r="24816" ht="16"/>
    <row r="24817" ht="16"/>
    <row r="24818" ht="16"/>
    <row r="24819" ht="16"/>
    <row r="24820" ht="16"/>
    <row r="24821" ht="16"/>
    <row r="24822" ht="16"/>
    <row r="24823" ht="16"/>
    <row r="24824" ht="16"/>
    <row r="24825" ht="16"/>
    <row r="24826" ht="16"/>
    <row r="24827" ht="16"/>
    <row r="24828" ht="16"/>
    <row r="24829" ht="16"/>
    <row r="24830" ht="16"/>
    <row r="24831" ht="16"/>
    <row r="24832" ht="16"/>
    <row r="24833" ht="16"/>
    <row r="24834" ht="16"/>
    <row r="24835" ht="16"/>
    <row r="24836" ht="16"/>
    <row r="24837" ht="16"/>
    <row r="24838" ht="16"/>
    <row r="24839" ht="16"/>
    <row r="24840" ht="16"/>
    <row r="24841" ht="16"/>
    <row r="24842" ht="16"/>
    <row r="24843" ht="16"/>
    <row r="24844" ht="16"/>
    <row r="24845" ht="16"/>
    <row r="24846" ht="16"/>
    <row r="24847" ht="16"/>
    <row r="24848" ht="16"/>
    <row r="24849" ht="16"/>
    <row r="24850" ht="16"/>
    <row r="24851" ht="16"/>
    <row r="24852" ht="16"/>
    <row r="24853" ht="16"/>
    <row r="24854" ht="16"/>
    <row r="24855" ht="16"/>
    <row r="24856" ht="16"/>
    <row r="24857" ht="16"/>
    <row r="24858" ht="16"/>
    <row r="24859" ht="16"/>
    <row r="24860" ht="16"/>
    <row r="24861" ht="16"/>
    <row r="24862" ht="16"/>
    <row r="24863" ht="16"/>
    <row r="24864" ht="16"/>
    <row r="24865" ht="16"/>
    <row r="24866" ht="16"/>
    <row r="24867" ht="16"/>
    <row r="24868" ht="16"/>
    <row r="24869" ht="16"/>
    <row r="24870" ht="16"/>
    <row r="24871" ht="16"/>
    <row r="24872" ht="16"/>
    <row r="24873" ht="16"/>
    <row r="24874" ht="16"/>
    <row r="24875" ht="16"/>
    <row r="24876" ht="16"/>
    <row r="24877" ht="16"/>
    <row r="24878" ht="16"/>
    <row r="24879" ht="16"/>
    <row r="24880" ht="16"/>
    <row r="24881" ht="16"/>
    <row r="24882" ht="16"/>
    <row r="24883" ht="16"/>
    <row r="24884" ht="16"/>
    <row r="24885" ht="16"/>
    <row r="24886" ht="16"/>
    <row r="24887" ht="16"/>
    <row r="24888" ht="16"/>
    <row r="24889" ht="16"/>
    <row r="24890" ht="16"/>
    <row r="24891" ht="16"/>
    <row r="24892" ht="16"/>
    <row r="24893" ht="16"/>
    <row r="24894" ht="16"/>
    <row r="24895" ht="16"/>
    <row r="24896" ht="16"/>
    <row r="24897" ht="16"/>
    <row r="24898" ht="16"/>
    <row r="24899" ht="16"/>
    <row r="24900" ht="16"/>
    <row r="24901" ht="16"/>
    <row r="24902" ht="16"/>
    <row r="24903" ht="16"/>
    <row r="24904" ht="16"/>
    <row r="24905" ht="16"/>
    <row r="24906" ht="16"/>
    <row r="24907" ht="16"/>
    <row r="24908" ht="16"/>
    <row r="24909" ht="16"/>
    <row r="24910" ht="16"/>
    <row r="24911" ht="16"/>
    <row r="24912" ht="16"/>
    <row r="24913" ht="16"/>
    <row r="24914" ht="16"/>
    <row r="24915" ht="16"/>
    <row r="24916" ht="16"/>
    <row r="24917" ht="16"/>
    <row r="24918" ht="16"/>
    <row r="24919" ht="16"/>
    <row r="24920" ht="16"/>
    <row r="24921" ht="16"/>
    <row r="24922" ht="16"/>
    <row r="24923" ht="16"/>
    <row r="24924" ht="16"/>
    <row r="24925" ht="16"/>
    <row r="24926" ht="16"/>
    <row r="24927" ht="16"/>
    <row r="24928" ht="16"/>
    <row r="24929" ht="16"/>
    <row r="24930" ht="16"/>
    <row r="24931" ht="16"/>
    <row r="24932" ht="16"/>
    <row r="24933" ht="16"/>
    <row r="24934" ht="16"/>
    <row r="24935" ht="16"/>
    <row r="24936" ht="16"/>
    <row r="24937" ht="16"/>
    <row r="24938" ht="16"/>
    <row r="24939" ht="16"/>
    <row r="24940" ht="16"/>
    <row r="24941" ht="16"/>
    <row r="24942" ht="16"/>
    <row r="24943" ht="16"/>
    <row r="24944" ht="16"/>
    <row r="24945" ht="16"/>
    <row r="24946" ht="16"/>
    <row r="24947" ht="16"/>
    <row r="24948" ht="16"/>
    <row r="24949" ht="16"/>
    <row r="24950" ht="16"/>
    <row r="24951" ht="16"/>
    <row r="24952" ht="16"/>
    <row r="24953" ht="16"/>
    <row r="24954" ht="16"/>
    <row r="24955" ht="16"/>
    <row r="24956" ht="16"/>
    <row r="24957" ht="16"/>
    <row r="24958" ht="16"/>
    <row r="24959" ht="16"/>
    <row r="24960" ht="16"/>
    <row r="24961" ht="16"/>
    <row r="24962" ht="16"/>
    <row r="24963" ht="16"/>
    <row r="24964" ht="16"/>
    <row r="24965" ht="16"/>
    <row r="24966" ht="16"/>
    <row r="24967" ht="16"/>
    <row r="24968" ht="16"/>
    <row r="24969" ht="16"/>
    <row r="24970" ht="16"/>
    <row r="24971" ht="16"/>
    <row r="24972" ht="16"/>
    <row r="24973" ht="16"/>
    <row r="24974" ht="16"/>
    <row r="24975" ht="16"/>
    <row r="24976" ht="16"/>
    <row r="24977" ht="16"/>
    <row r="24978" ht="16"/>
    <row r="24979" ht="16"/>
    <row r="24980" ht="16"/>
    <row r="24981" ht="16"/>
    <row r="24982" ht="16"/>
    <row r="24983" ht="16"/>
    <row r="24984" ht="16"/>
    <row r="24985" ht="16"/>
    <row r="24986" ht="16"/>
    <row r="24987" ht="16"/>
    <row r="24988" ht="16"/>
    <row r="24989" ht="16"/>
    <row r="24990" ht="16"/>
    <row r="24991" ht="16"/>
    <row r="24992" ht="16"/>
    <row r="24993" ht="16"/>
    <row r="24994" ht="16"/>
    <row r="24995" ht="16"/>
    <row r="24996" ht="16"/>
    <row r="24997" ht="16"/>
    <row r="24998" ht="16"/>
    <row r="24999" ht="16"/>
    <row r="25000" ht="16"/>
    <row r="25001" ht="16"/>
    <row r="25002" ht="16"/>
    <row r="25003" ht="16"/>
    <row r="25004" ht="16"/>
    <row r="25005" ht="16"/>
    <row r="25006" ht="16"/>
    <row r="25007" ht="16"/>
    <row r="25008" ht="16"/>
    <row r="25009" ht="16"/>
    <row r="25010" ht="16"/>
    <row r="25011" ht="16"/>
    <row r="25012" ht="16"/>
    <row r="25013" ht="16"/>
    <row r="25014" ht="16"/>
    <row r="25015" ht="16"/>
    <row r="25016" ht="16"/>
    <row r="25017" ht="16"/>
    <row r="25018" ht="16"/>
    <row r="25019" ht="16"/>
    <row r="25020" ht="16"/>
    <row r="25021" ht="16"/>
    <row r="25022" ht="16"/>
    <row r="25023" ht="16"/>
    <row r="25024" ht="16"/>
    <row r="25025" ht="16"/>
    <row r="25026" ht="16"/>
    <row r="25027" ht="16"/>
    <row r="25028" ht="16"/>
    <row r="25029" ht="16"/>
    <row r="25030" ht="16"/>
    <row r="25031" ht="16"/>
    <row r="25032" ht="16"/>
    <row r="25033" ht="16"/>
    <row r="25034" ht="16"/>
    <row r="25035" ht="16"/>
    <row r="25036" ht="16"/>
    <row r="25037" ht="16"/>
    <row r="25038" ht="16"/>
    <row r="25039" ht="16"/>
    <row r="25040" ht="16"/>
    <row r="25041" ht="16"/>
    <row r="25042" ht="16"/>
    <row r="25043" ht="16"/>
    <row r="25044" ht="16"/>
    <row r="25045" ht="16"/>
    <row r="25046" ht="16"/>
    <row r="25047" ht="16"/>
    <row r="25048" ht="16"/>
    <row r="25049" ht="16"/>
    <row r="25050" ht="16"/>
    <row r="25051" ht="16"/>
    <row r="25052" ht="16"/>
    <row r="25053" ht="16"/>
    <row r="25054" ht="16"/>
    <row r="25055" ht="16"/>
    <row r="25056" ht="16"/>
    <row r="25057" ht="16"/>
    <row r="25058" ht="16"/>
    <row r="25059" ht="16"/>
    <row r="25060" ht="16"/>
    <row r="25061" ht="16"/>
    <row r="25062" ht="16"/>
    <row r="25063" ht="16"/>
    <row r="25064" ht="16"/>
    <row r="25065" ht="16"/>
    <row r="25066" ht="16"/>
    <row r="25067" ht="16"/>
    <row r="25068" ht="16"/>
    <row r="25069" ht="16"/>
    <row r="25070" ht="16"/>
    <row r="25071" ht="16"/>
    <row r="25072" ht="16"/>
    <row r="25073" ht="16"/>
    <row r="25074" ht="16"/>
    <row r="25075" ht="16"/>
    <row r="25076" ht="16"/>
    <row r="25077" ht="16"/>
    <row r="25078" ht="16"/>
    <row r="25079" ht="16"/>
    <row r="25080" ht="16"/>
    <row r="25081" ht="16"/>
    <row r="25082" ht="16"/>
    <row r="25083" ht="16"/>
    <row r="25084" ht="16"/>
    <row r="25085" ht="16"/>
    <row r="25086" ht="16"/>
    <row r="25087" ht="16"/>
    <row r="25088" ht="16"/>
    <row r="25089" ht="16"/>
    <row r="25090" ht="16"/>
    <row r="25091" ht="16"/>
    <row r="25092" ht="16"/>
    <row r="25093" ht="16"/>
    <row r="25094" ht="16"/>
    <row r="25095" ht="16"/>
    <row r="25096" ht="16"/>
    <row r="25097" ht="16"/>
    <row r="25098" ht="16"/>
    <row r="25099" ht="16"/>
    <row r="25100" ht="16"/>
    <row r="25101" ht="16"/>
    <row r="25102" ht="16"/>
    <row r="25103" ht="16"/>
    <row r="25104" ht="16"/>
    <row r="25105" ht="16"/>
    <row r="25106" ht="16"/>
    <row r="25107" ht="16"/>
    <row r="25108" ht="16"/>
    <row r="25109" ht="16"/>
    <row r="25110" ht="16"/>
    <row r="25111" ht="16"/>
    <row r="25112" ht="16"/>
    <row r="25113" ht="16"/>
    <row r="25114" ht="16"/>
    <row r="25115" ht="16"/>
    <row r="25116" ht="16"/>
    <row r="25117" ht="16"/>
    <row r="25118" ht="16"/>
    <row r="25119" ht="16"/>
    <row r="25120" ht="16"/>
    <row r="25121" ht="16"/>
    <row r="25122" ht="16"/>
    <row r="25123" ht="16"/>
    <row r="25124" ht="16"/>
    <row r="25125" ht="16"/>
    <row r="25126" ht="16"/>
    <row r="25127" ht="16"/>
    <row r="25128" ht="16"/>
    <row r="25129" ht="16"/>
    <row r="25130" ht="16"/>
    <row r="25131" ht="16"/>
    <row r="25132" ht="16"/>
    <row r="25133" ht="16"/>
    <row r="25134" ht="16"/>
    <row r="25135" ht="16"/>
    <row r="25136" ht="16"/>
    <row r="25137" ht="16"/>
    <row r="25138" ht="16"/>
    <row r="25139" ht="16"/>
    <row r="25140" ht="16"/>
    <row r="25141" ht="16"/>
    <row r="25142" ht="16"/>
    <row r="25143" ht="16"/>
    <row r="25144" ht="16"/>
    <row r="25145" ht="16"/>
    <row r="25146" ht="16"/>
    <row r="25147" ht="16"/>
    <row r="25148" ht="16"/>
    <row r="25149" ht="16"/>
    <row r="25150" ht="16"/>
    <row r="25151" ht="16"/>
    <row r="25152" ht="16"/>
    <row r="25153" ht="16"/>
    <row r="25154" ht="16"/>
    <row r="25155" ht="16"/>
    <row r="25156" ht="16"/>
    <row r="25157" ht="16"/>
    <row r="25158" ht="16"/>
    <row r="25159" ht="16"/>
    <row r="25160" ht="16"/>
    <row r="25161" ht="16"/>
    <row r="25162" ht="16"/>
    <row r="25163" ht="16"/>
    <row r="25164" ht="16"/>
    <row r="25165" ht="16"/>
    <row r="25166" ht="16"/>
    <row r="25167" ht="16"/>
    <row r="25168" ht="16"/>
    <row r="25169" ht="16"/>
    <row r="25170" ht="16"/>
    <row r="25171" ht="16"/>
    <row r="25172" ht="16"/>
    <row r="25173" ht="16"/>
    <row r="25174" ht="16"/>
    <row r="25175" ht="16"/>
    <row r="25176" ht="16"/>
    <row r="25177" ht="16"/>
    <row r="25178" ht="16"/>
    <row r="25179" ht="16"/>
    <row r="25180" ht="16"/>
    <row r="25181" ht="16"/>
    <row r="25182" ht="16"/>
    <row r="25183" ht="16"/>
    <row r="25184" ht="16"/>
    <row r="25185" ht="16"/>
    <row r="25186" ht="16"/>
    <row r="25187" ht="16"/>
    <row r="25188" ht="16"/>
    <row r="25189" ht="16"/>
    <row r="25190" ht="16"/>
    <row r="25191" ht="16"/>
    <row r="25192" ht="16"/>
    <row r="25193" ht="16"/>
    <row r="25194" ht="16"/>
    <row r="25195" ht="16"/>
    <row r="25196" ht="16"/>
    <row r="25197" ht="16"/>
    <row r="25198" ht="16"/>
    <row r="25199" ht="16"/>
    <row r="25200" ht="16"/>
    <row r="25201" ht="16"/>
    <row r="25202" ht="16"/>
    <row r="25203" ht="16"/>
    <row r="25204" ht="16"/>
    <row r="25205" ht="16"/>
    <row r="25206" ht="16"/>
    <row r="25207" ht="16"/>
    <row r="25208" ht="16"/>
    <row r="25209" ht="16"/>
    <row r="25210" ht="16"/>
    <row r="25211" ht="16"/>
    <row r="25212" ht="16"/>
    <row r="25213" ht="16"/>
    <row r="25214" ht="16"/>
    <row r="25215" ht="16"/>
    <row r="25216" ht="16"/>
    <row r="25217" ht="16"/>
    <row r="25218" ht="16"/>
    <row r="25219" ht="16"/>
    <row r="25220" ht="16"/>
    <row r="25221" ht="16"/>
    <row r="25222" ht="16"/>
    <row r="25223" ht="16"/>
    <row r="25224" ht="16"/>
    <row r="25225" ht="16"/>
    <row r="25226" ht="16"/>
    <row r="25227" ht="16"/>
    <row r="25228" ht="16"/>
    <row r="25229" ht="16"/>
    <row r="25230" ht="16"/>
    <row r="25231" ht="16"/>
    <row r="25232" ht="16"/>
    <row r="25233" ht="16"/>
    <row r="25234" ht="16"/>
    <row r="25235" ht="16"/>
    <row r="25236" ht="16"/>
    <row r="25237" ht="16"/>
    <row r="25238" ht="16"/>
    <row r="25239" ht="16"/>
    <row r="25240" ht="16"/>
    <row r="25241" ht="16"/>
    <row r="25242" ht="16"/>
    <row r="25243" ht="16"/>
    <row r="25244" ht="16"/>
    <row r="25245" ht="16"/>
    <row r="25246" ht="16"/>
    <row r="25247" ht="16"/>
    <row r="25248" ht="16"/>
    <row r="25249" ht="16"/>
    <row r="25250" ht="16"/>
    <row r="25251" ht="16"/>
    <row r="25252" ht="16"/>
    <row r="25253" ht="16"/>
    <row r="25254" ht="16"/>
    <row r="25255" ht="16"/>
    <row r="25256" ht="16"/>
    <row r="25257" ht="16"/>
    <row r="25258" ht="16"/>
    <row r="25259" ht="16"/>
    <row r="25260" ht="16"/>
    <row r="25261" ht="16"/>
    <row r="25262" ht="16"/>
    <row r="25263" ht="16"/>
    <row r="25264" ht="16"/>
    <row r="25265" ht="16"/>
    <row r="25266" ht="16"/>
    <row r="25267" ht="16"/>
    <row r="25268" ht="16"/>
    <row r="25269" ht="16"/>
    <row r="25270" ht="16"/>
    <row r="25271" ht="16"/>
    <row r="25272" ht="16"/>
    <row r="25273" ht="16"/>
    <row r="25274" ht="16"/>
    <row r="25275" ht="16"/>
    <row r="25276" ht="16"/>
    <row r="25277" ht="16"/>
    <row r="25278" ht="16"/>
    <row r="25279" ht="16"/>
    <row r="25280" ht="16"/>
    <row r="25281" ht="16"/>
    <row r="25282" ht="16"/>
    <row r="25283" ht="16"/>
    <row r="25284" ht="16"/>
    <row r="25285" ht="16"/>
    <row r="25286" ht="16"/>
    <row r="25287" ht="16"/>
    <row r="25288" ht="16"/>
    <row r="25289" ht="16"/>
    <row r="25290" ht="16"/>
    <row r="25291" ht="16"/>
    <row r="25292" ht="16"/>
    <row r="25293" ht="16"/>
    <row r="25294" ht="16"/>
    <row r="25295" ht="16"/>
    <row r="25296" ht="16"/>
    <row r="25297" ht="16"/>
    <row r="25298" ht="16"/>
    <row r="25299" ht="16"/>
    <row r="25300" ht="16"/>
    <row r="25301" ht="16"/>
    <row r="25302" ht="16"/>
    <row r="25303" ht="16"/>
    <row r="25304" ht="16"/>
    <row r="25305" ht="16"/>
    <row r="25306" ht="16"/>
    <row r="25307" ht="16"/>
    <row r="25308" ht="16"/>
    <row r="25309" ht="16"/>
    <row r="25310" ht="16"/>
    <row r="25311" ht="16"/>
    <row r="25312" ht="16"/>
    <row r="25313" ht="16"/>
    <row r="25314" ht="16"/>
    <row r="25315" ht="16"/>
    <row r="25316" ht="16"/>
    <row r="25317" ht="16"/>
    <row r="25318" ht="16"/>
    <row r="25319" ht="16"/>
    <row r="25320" ht="16"/>
    <row r="25321" ht="16"/>
    <row r="25322" ht="16"/>
    <row r="25323" ht="16"/>
    <row r="25324" ht="16"/>
    <row r="25325" ht="16"/>
    <row r="25326" ht="16"/>
    <row r="25327" ht="16"/>
    <row r="25328" ht="16"/>
    <row r="25329" ht="16"/>
    <row r="25330" ht="16"/>
    <row r="25331" ht="16"/>
    <row r="25332" ht="16"/>
    <row r="25333" ht="16"/>
    <row r="25334" ht="16"/>
    <row r="25335" ht="16"/>
    <row r="25336" ht="16"/>
    <row r="25337" ht="16"/>
    <row r="25338" ht="16"/>
    <row r="25339" ht="16"/>
    <row r="25340" ht="16"/>
    <row r="25341" ht="16"/>
    <row r="25342" ht="16"/>
    <row r="25343" ht="16"/>
    <row r="25344" ht="16"/>
    <row r="25345" ht="16"/>
    <row r="25346" ht="16"/>
    <row r="25347" ht="16"/>
    <row r="25348" ht="16"/>
    <row r="25349" ht="16"/>
    <row r="25350" ht="16"/>
    <row r="25351" ht="16"/>
    <row r="25352" ht="16"/>
    <row r="25353" ht="16"/>
    <row r="25354" ht="16"/>
    <row r="25355" ht="16"/>
    <row r="25356" ht="16"/>
    <row r="25357" ht="16"/>
    <row r="25358" ht="16"/>
    <row r="25359" ht="16"/>
    <row r="25360" ht="16"/>
    <row r="25361" ht="16"/>
    <row r="25362" ht="16"/>
    <row r="25363" ht="16"/>
    <row r="25364" ht="16"/>
    <row r="25365" ht="16"/>
    <row r="25366" ht="16"/>
    <row r="25367" ht="16"/>
    <row r="25368" ht="16"/>
    <row r="25369" ht="16"/>
    <row r="25370" ht="16"/>
    <row r="25371" ht="16"/>
    <row r="25372" ht="16"/>
    <row r="25373" ht="16"/>
    <row r="25374" ht="16"/>
    <row r="25375" ht="16"/>
    <row r="25376" ht="16"/>
    <row r="25377" ht="16"/>
    <row r="25378" ht="16"/>
    <row r="25379" ht="16"/>
    <row r="25380" ht="16"/>
    <row r="25381" ht="16"/>
    <row r="25382" ht="16"/>
    <row r="25383" ht="16"/>
    <row r="25384" ht="16"/>
    <row r="25385" ht="16"/>
    <row r="25386" ht="16"/>
    <row r="25387" ht="16"/>
    <row r="25388" ht="16"/>
    <row r="25389" ht="16"/>
    <row r="25390" ht="16"/>
    <row r="25391" ht="16"/>
    <row r="25392" ht="16"/>
    <row r="25393" ht="16"/>
    <row r="25394" ht="16"/>
    <row r="25395" ht="16"/>
    <row r="25396" ht="16"/>
    <row r="25397" ht="16"/>
    <row r="25398" ht="16"/>
    <row r="25399" ht="16"/>
    <row r="25400" ht="16"/>
    <row r="25401" ht="16"/>
    <row r="25402" ht="16"/>
    <row r="25403" ht="16"/>
    <row r="25404" ht="16"/>
    <row r="25405" ht="16"/>
    <row r="25406" ht="16"/>
    <row r="25407" ht="16"/>
    <row r="25408" ht="16"/>
    <row r="25409" ht="16"/>
    <row r="25410" ht="16"/>
    <row r="25411" ht="16"/>
    <row r="25412" ht="16"/>
    <row r="25413" ht="16"/>
    <row r="25414" ht="16"/>
    <row r="25415" ht="16"/>
    <row r="25416" ht="16"/>
    <row r="25417" ht="16"/>
    <row r="25418" ht="16"/>
    <row r="25419" ht="16"/>
    <row r="25420" ht="16"/>
    <row r="25421" ht="16"/>
    <row r="25422" ht="16"/>
    <row r="25423" ht="16"/>
    <row r="25424" ht="16"/>
    <row r="25425" ht="16"/>
    <row r="25426" ht="16"/>
    <row r="25427" ht="16"/>
    <row r="25428" ht="16"/>
    <row r="25429" ht="16"/>
    <row r="25430" ht="16"/>
    <row r="25431" ht="16"/>
    <row r="25432" ht="16"/>
    <row r="25433" ht="16"/>
    <row r="25434" ht="16"/>
    <row r="25435" ht="16"/>
    <row r="25436" ht="16"/>
    <row r="25437" ht="16"/>
    <row r="25438" ht="16"/>
    <row r="25439" ht="16"/>
    <row r="25440" ht="16"/>
    <row r="25441" ht="16"/>
    <row r="25442" ht="16"/>
    <row r="25443" ht="16"/>
    <row r="25444" ht="16"/>
    <row r="25445" ht="16"/>
    <row r="25446" ht="16"/>
    <row r="25447" ht="16"/>
    <row r="25448" ht="16"/>
    <row r="25449" ht="16"/>
    <row r="25450" ht="16"/>
    <row r="25451" ht="16"/>
    <row r="25452" ht="16"/>
    <row r="25453" ht="16"/>
    <row r="25454" ht="16"/>
    <row r="25455" ht="16"/>
    <row r="25456" ht="16"/>
    <row r="25457" ht="16"/>
    <row r="25458" ht="16"/>
    <row r="25459" ht="16"/>
    <row r="25460" ht="16"/>
    <row r="25461" ht="16"/>
    <row r="25462" ht="16"/>
    <row r="25463" ht="16"/>
    <row r="25464" ht="16"/>
    <row r="25465" ht="16"/>
    <row r="25466" ht="16"/>
    <row r="25467" ht="16"/>
    <row r="25468" ht="16"/>
    <row r="25469" ht="16"/>
    <row r="25470" ht="16"/>
    <row r="25471" ht="16"/>
    <row r="25472" ht="16"/>
    <row r="25473" ht="16"/>
    <row r="25474" ht="16"/>
    <row r="25475" ht="16"/>
    <row r="25476" ht="16"/>
    <row r="25477" ht="16"/>
    <row r="25478" ht="16"/>
    <row r="25479" ht="16"/>
    <row r="25480" ht="16"/>
    <row r="25481" ht="16"/>
    <row r="25482" ht="16"/>
    <row r="25483" ht="16"/>
    <row r="25484" ht="16"/>
    <row r="25485" ht="16"/>
    <row r="25486" ht="16"/>
    <row r="25487" ht="16"/>
    <row r="25488" ht="16"/>
    <row r="25489" ht="16"/>
    <row r="25490" ht="16"/>
    <row r="25491" ht="16"/>
    <row r="25492" ht="16"/>
    <row r="25493" ht="16"/>
    <row r="25494" ht="16"/>
    <row r="25495" ht="16"/>
    <row r="25496" ht="16"/>
    <row r="25497" ht="16"/>
    <row r="25498" ht="16"/>
    <row r="25499" ht="16"/>
    <row r="25500" ht="16"/>
    <row r="25501" ht="16"/>
    <row r="25502" ht="16"/>
    <row r="25503" ht="16"/>
    <row r="25504" ht="16"/>
    <row r="25505" ht="16"/>
    <row r="25506" ht="16"/>
    <row r="25507" ht="16"/>
    <row r="25508" ht="16"/>
    <row r="25509" ht="16"/>
    <row r="25510" ht="16"/>
    <row r="25511" ht="16"/>
    <row r="25512" ht="16"/>
    <row r="25513" ht="16"/>
    <row r="25514" ht="16"/>
    <row r="25515" ht="16"/>
    <row r="25516" ht="16"/>
    <row r="25517" ht="16"/>
    <row r="25518" ht="16"/>
    <row r="25519" ht="16"/>
    <row r="25520" ht="16"/>
    <row r="25521" ht="16"/>
    <row r="25522" ht="16"/>
    <row r="25523" ht="16"/>
    <row r="25524" ht="16"/>
    <row r="25525" ht="16"/>
    <row r="25526" ht="16"/>
    <row r="25527" ht="16"/>
    <row r="25528" ht="16"/>
    <row r="25529" ht="16"/>
    <row r="25530" ht="16"/>
    <row r="25531" ht="16"/>
    <row r="25532" ht="16"/>
    <row r="25533" ht="16"/>
    <row r="25534" ht="16"/>
    <row r="25535" ht="16"/>
    <row r="25536" ht="16"/>
    <row r="25537" ht="16"/>
    <row r="25538" ht="16"/>
    <row r="25539" ht="16"/>
    <row r="25540" ht="16"/>
    <row r="25541" ht="16"/>
    <row r="25542" ht="16"/>
    <row r="25543" ht="16"/>
    <row r="25544" ht="16"/>
    <row r="25545" ht="16"/>
    <row r="25546" ht="16"/>
    <row r="25547" ht="16"/>
    <row r="25548" ht="16"/>
    <row r="25549" ht="16"/>
    <row r="25550" ht="16"/>
    <row r="25551" ht="16"/>
    <row r="25552" ht="16"/>
    <row r="25553" ht="16"/>
    <row r="25554" ht="16"/>
    <row r="25555" ht="16"/>
    <row r="25556" ht="16"/>
    <row r="25557" ht="16"/>
    <row r="25558" ht="16"/>
    <row r="25559" ht="16"/>
    <row r="25560" ht="16"/>
    <row r="25561" ht="16"/>
    <row r="25562" ht="16"/>
    <row r="25563" ht="16"/>
    <row r="25564" ht="16"/>
    <row r="25565" ht="16"/>
    <row r="25566" ht="16"/>
    <row r="25567" ht="16"/>
    <row r="25568" ht="16"/>
    <row r="25569" ht="16"/>
    <row r="25570" ht="16"/>
    <row r="25571" ht="16"/>
    <row r="25572" ht="16"/>
    <row r="25573" ht="16"/>
    <row r="25574" ht="16"/>
    <row r="25575" ht="16"/>
    <row r="25576" ht="16"/>
    <row r="25577" ht="16"/>
    <row r="25578" ht="16"/>
    <row r="25579" ht="16"/>
    <row r="25580" ht="16"/>
    <row r="25581" ht="16"/>
    <row r="25582" ht="16"/>
    <row r="25583" ht="16"/>
    <row r="25584" ht="16"/>
    <row r="25585" ht="16"/>
    <row r="25586" ht="16"/>
    <row r="25587" ht="16"/>
    <row r="25588" ht="16"/>
    <row r="25589" ht="16"/>
    <row r="25590" ht="16"/>
    <row r="25591" ht="16"/>
    <row r="25592" ht="16"/>
    <row r="25593" ht="16"/>
    <row r="25594" ht="16"/>
    <row r="25595" ht="16"/>
    <row r="25596" ht="16"/>
    <row r="25597" ht="16"/>
    <row r="25598" ht="16"/>
    <row r="25599" ht="16"/>
    <row r="25600" ht="16"/>
    <row r="25601" ht="16"/>
    <row r="25602" ht="16"/>
    <row r="25603" ht="16"/>
    <row r="25604" ht="16"/>
    <row r="25605" ht="16"/>
    <row r="25606" ht="16"/>
    <row r="25607" ht="16"/>
    <row r="25608" ht="16"/>
    <row r="25609" ht="16"/>
    <row r="25610" ht="16"/>
    <row r="25611" ht="16"/>
    <row r="25612" ht="16"/>
    <row r="25613" ht="16"/>
    <row r="25614" ht="16"/>
    <row r="25615" ht="16"/>
    <row r="25616" ht="16"/>
    <row r="25617" ht="16"/>
    <row r="25618" ht="16"/>
    <row r="25619" ht="16"/>
    <row r="25620" ht="16"/>
    <row r="25621" ht="16"/>
    <row r="25622" ht="16"/>
    <row r="25623" ht="16"/>
    <row r="25624" ht="16"/>
    <row r="25625" ht="16"/>
    <row r="25626" ht="16"/>
    <row r="25627" ht="16"/>
    <row r="25628" ht="16"/>
    <row r="25629" ht="16"/>
    <row r="25630" ht="16"/>
    <row r="25631" ht="16"/>
    <row r="25632" ht="16"/>
    <row r="25633" ht="16"/>
    <row r="25634" ht="16"/>
    <row r="25635" ht="16"/>
    <row r="25636" ht="16"/>
    <row r="25637" ht="16"/>
    <row r="25638" ht="16"/>
    <row r="25639" ht="16"/>
    <row r="25640" ht="16"/>
    <row r="25641" ht="16"/>
    <row r="25642" ht="16"/>
    <row r="25643" ht="16"/>
    <row r="25644" ht="16"/>
    <row r="25645" ht="16"/>
    <row r="25646" ht="16"/>
    <row r="25647" ht="16"/>
    <row r="25648" ht="16"/>
    <row r="25649" ht="16"/>
    <row r="25650" ht="16"/>
    <row r="25651" ht="16"/>
    <row r="25652" ht="16"/>
    <row r="25653" ht="16"/>
    <row r="25654" ht="16"/>
    <row r="25655" ht="16"/>
    <row r="25656" ht="16"/>
    <row r="25657" ht="16"/>
    <row r="25658" ht="16"/>
    <row r="25659" ht="16"/>
    <row r="25660" ht="16"/>
    <row r="25661" ht="16"/>
    <row r="25662" ht="16"/>
    <row r="25663" ht="16"/>
    <row r="25664" ht="16"/>
    <row r="25665" ht="16"/>
    <row r="25666" ht="16"/>
    <row r="25667" ht="16"/>
    <row r="25668" ht="16"/>
    <row r="25669" ht="16"/>
    <row r="25670" ht="16"/>
    <row r="25671" ht="16"/>
    <row r="25672" ht="16"/>
    <row r="25673" ht="16"/>
    <row r="25674" ht="16"/>
    <row r="25675" ht="16"/>
    <row r="25676" ht="16"/>
    <row r="25677" ht="16"/>
    <row r="25678" ht="16"/>
    <row r="25679" ht="16"/>
    <row r="25680" ht="16"/>
    <row r="25681" ht="16"/>
    <row r="25682" ht="16"/>
    <row r="25683" ht="16"/>
    <row r="25684" ht="16"/>
    <row r="25685" ht="16"/>
    <row r="25686" ht="16"/>
    <row r="25687" ht="16"/>
    <row r="25688" ht="16"/>
    <row r="25689" ht="16"/>
    <row r="25690" ht="16"/>
    <row r="25691" ht="16"/>
    <row r="25692" ht="16"/>
    <row r="25693" ht="16"/>
    <row r="25694" ht="16"/>
    <row r="25695" ht="16"/>
    <row r="25696" ht="16"/>
    <row r="25697" ht="16"/>
    <row r="25698" ht="16"/>
    <row r="25699" ht="16"/>
    <row r="25700" ht="16"/>
    <row r="25701" ht="16"/>
    <row r="25702" ht="16"/>
    <row r="25703" ht="16"/>
    <row r="25704" ht="16"/>
    <row r="25705" ht="16"/>
    <row r="25706" ht="16"/>
    <row r="25707" ht="16"/>
    <row r="25708" ht="16"/>
    <row r="25709" ht="16"/>
    <row r="25710" ht="16"/>
    <row r="25711" ht="16"/>
    <row r="25712" ht="16"/>
    <row r="25713" ht="16"/>
    <row r="25714" ht="16"/>
    <row r="25715" ht="16"/>
    <row r="25716" ht="16"/>
    <row r="25717" ht="16"/>
    <row r="25718" ht="16"/>
    <row r="25719" ht="16"/>
    <row r="25720" ht="16"/>
    <row r="25721" ht="16"/>
    <row r="25722" ht="16"/>
    <row r="25723" ht="16"/>
    <row r="25724" ht="16"/>
    <row r="25725" ht="16"/>
    <row r="25726" ht="16"/>
    <row r="25727" ht="16"/>
    <row r="25728" ht="16"/>
    <row r="25729" ht="16"/>
    <row r="25730" ht="16"/>
    <row r="25731" ht="16"/>
    <row r="25732" ht="16"/>
    <row r="25733" ht="16"/>
    <row r="25734" ht="16"/>
    <row r="25735" ht="16"/>
    <row r="25736" ht="16"/>
    <row r="25737" ht="16"/>
    <row r="25738" ht="16"/>
    <row r="25739" ht="16"/>
    <row r="25740" ht="16"/>
    <row r="25741" ht="16"/>
    <row r="25742" ht="16"/>
    <row r="25743" ht="16"/>
    <row r="25744" ht="16"/>
    <row r="25745" ht="16"/>
    <row r="25746" ht="16"/>
    <row r="25747" ht="16"/>
    <row r="25748" ht="16"/>
    <row r="25749" ht="16"/>
    <row r="25750" ht="16"/>
    <row r="25751" ht="16"/>
    <row r="25752" ht="16"/>
    <row r="25753" ht="16"/>
    <row r="25754" ht="16"/>
    <row r="25755" ht="16"/>
    <row r="25756" ht="16"/>
    <row r="25757" ht="16"/>
    <row r="25758" ht="16"/>
    <row r="25759" ht="16"/>
    <row r="25760" ht="16"/>
    <row r="25761" ht="16"/>
    <row r="25762" ht="16"/>
    <row r="25763" ht="16"/>
    <row r="25764" ht="16"/>
    <row r="25765" ht="16"/>
    <row r="25766" ht="16"/>
    <row r="25767" ht="16"/>
    <row r="25768" ht="16"/>
    <row r="25769" ht="16"/>
    <row r="25770" ht="16"/>
    <row r="25771" ht="16"/>
    <row r="25772" ht="16"/>
    <row r="25773" ht="16"/>
    <row r="25774" ht="16"/>
    <row r="25775" ht="16"/>
    <row r="25776" ht="16"/>
    <row r="25777" ht="16"/>
    <row r="25778" ht="16"/>
    <row r="25779" ht="16"/>
    <row r="25780" ht="16"/>
    <row r="25781" ht="16"/>
    <row r="25782" ht="16"/>
    <row r="25783" ht="16"/>
    <row r="25784" ht="16"/>
    <row r="25785" ht="16"/>
    <row r="25786" ht="16"/>
    <row r="25787" ht="16"/>
    <row r="25788" ht="16"/>
    <row r="25789" ht="16"/>
    <row r="25790" ht="16"/>
    <row r="25791" ht="16"/>
    <row r="25792" ht="16"/>
    <row r="25793" ht="16"/>
    <row r="25794" ht="16"/>
    <row r="25795" ht="16"/>
    <row r="25796" ht="16"/>
    <row r="25797" ht="16"/>
    <row r="25798" ht="16"/>
    <row r="25799" ht="16"/>
    <row r="25800" ht="16"/>
    <row r="25801" ht="16"/>
    <row r="25802" ht="16"/>
    <row r="25803" ht="16"/>
    <row r="25804" ht="16"/>
    <row r="25805" ht="16"/>
    <row r="25806" ht="16"/>
    <row r="25807" ht="16"/>
    <row r="25808" ht="16"/>
    <row r="25809" ht="16"/>
    <row r="25810" ht="16"/>
    <row r="25811" ht="16"/>
    <row r="25812" ht="16"/>
    <row r="25813" ht="16"/>
    <row r="25814" ht="16"/>
    <row r="25815" ht="16"/>
    <row r="25816" ht="16"/>
    <row r="25817" ht="16"/>
    <row r="25818" ht="16"/>
    <row r="25819" ht="16"/>
    <row r="25820" ht="16"/>
    <row r="25821" ht="16"/>
    <row r="25822" ht="16"/>
    <row r="25823" ht="16"/>
    <row r="25824" ht="16"/>
    <row r="25825" ht="16"/>
    <row r="25826" ht="16"/>
    <row r="25827" ht="16"/>
    <row r="25828" ht="16"/>
    <row r="25829" ht="16"/>
    <row r="25830" ht="16"/>
    <row r="25831" ht="16"/>
    <row r="25832" ht="16"/>
    <row r="25833" ht="16"/>
    <row r="25834" ht="16"/>
    <row r="25835" ht="16"/>
    <row r="25836" ht="16"/>
    <row r="25837" ht="16"/>
    <row r="25838" ht="16"/>
    <row r="25839" ht="16"/>
    <row r="25840" ht="16"/>
    <row r="25841" ht="16"/>
    <row r="25842" ht="16"/>
    <row r="25843" ht="16"/>
    <row r="25844" ht="16"/>
    <row r="25845" ht="16"/>
    <row r="25846" ht="16"/>
    <row r="25847" ht="16"/>
    <row r="25848" ht="16"/>
    <row r="25849" ht="16"/>
    <row r="25850" ht="16"/>
    <row r="25851" ht="16"/>
    <row r="25852" ht="16"/>
    <row r="25853" ht="16"/>
    <row r="25854" ht="16"/>
    <row r="25855" ht="16"/>
    <row r="25856" ht="16"/>
    <row r="25857" ht="16"/>
    <row r="25858" ht="16"/>
    <row r="25859" ht="16"/>
    <row r="25860" ht="16"/>
    <row r="25861" ht="16"/>
    <row r="25862" ht="16"/>
    <row r="25863" ht="16"/>
    <row r="25864" ht="16"/>
    <row r="25865" ht="16"/>
    <row r="25866" ht="16"/>
    <row r="25867" ht="16"/>
    <row r="25868" ht="16"/>
    <row r="25869" ht="16"/>
    <row r="25870" ht="16"/>
    <row r="25871" ht="16"/>
    <row r="25872" ht="16"/>
    <row r="25873" ht="16"/>
    <row r="25874" ht="16"/>
    <row r="25875" ht="16"/>
    <row r="25876" ht="16"/>
    <row r="25877" ht="16"/>
    <row r="25878" ht="16"/>
    <row r="25879" ht="16"/>
    <row r="25880" ht="16"/>
    <row r="25881" ht="16"/>
    <row r="25882" ht="16"/>
    <row r="25883" ht="16"/>
    <row r="25884" ht="16"/>
    <row r="25885" ht="16"/>
    <row r="25886" ht="16"/>
    <row r="25887" ht="16"/>
    <row r="25888" ht="16"/>
    <row r="25889" ht="16"/>
    <row r="25890" ht="16"/>
    <row r="25891" ht="16"/>
    <row r="25892" ht="16"/>
    <row r="25893" ht="16"/>
    <row r="25894" ht="16"/>
    <row r="25895" ht="16"/>
    <row r="25896" ht="16"/>
    <row r="25897" ht="16"/>
    <row r="25898" ht="16"/>
    <row r="25899" ht="16"/>
    <row r="25900" ht="16"/>
    <row r="25901" ht="16"/>
    <row r="25902" ht="16"/>
    <row r="25903" ht="16"/>
    <row r="25904" ht="16"/>
    <row r="25905" ht="16"/>
    <row r="25906" ht="16"/>
    <row r="25907" ht="16"/>
    <row r="25908" ht="16"/>
    <row r="25909" ht="16"/>
    <row r="25910" ht="16"/>
    <row r="25911" ht="16"/>
    <row r="25912" ht="16"/>
    <row r="25913" ht="16"/>
    <row r="25914" ht="16"/>
    <row r="25915" ht="16"/>
    <row r="25916" ht="16"/>
    <row r="25917" ht="16"/>
    <row r="25918" ht="16"/>
    <row r="25919" ht="16"/>
    <row r="25920" ht="16"/>
    <row r="25921" ht="16"/>
    <row r="25922" ht="16"/>
    <row r="25923" ht="16"/>
    <row r="25924" ht="16"/>
    <row r="25925" ht="16"/>
    <row r="25926" ht="16"/>
    <row r="25927" ht="16"/>
    <row r="25928" ht="16"/>
    <row r="25929" ht="16"/>
    <row r="25930" ht="16"/>
    <row r="25931" ht="16"/>
    <row r="25932" ht="16"/>
    <row r="25933" ht="16"/>
    <row r="25934" ht="16"/>
    <row r="25935" ht="16"/>
    <row r="25936" ht="16"/>
    <row r="25937" ht="16"/>
    <row r="25938" ht="16"/>
    <row r="25939" ht="16"/>
    <row r="25940" ht="16"/>
    <row r="25941" ht="16"/>
    <row r="25942" ht="16"/>
    <row r="25943" ht="16"/>
    <row r="25944" ht="16"/>
    <row r="25945" ht="16"/>
    <row r="25946" ht="16"/>
    <row r="25947" ht="16"/>
    <row r="25948" ht="16"/>
    <row r="25949" ht="16"/>
    <row r="25950" ht="16"/>
    <row r="25951" ht="16"/>
    <row r="25952" ht="16"/>
    <row r="25953" ht="16"/>
    <row r="25954" ht="16"/>
    <row r="25955" ht="16"/>
    <row r="25956" ht="16"/>
    <row r="25957" ht="16"/>
    <row r="25958" ht="16"/>
    <row r="25959" ht="16"/>
    <row r="25960" ht="16"/>
    <row r="25961" ht="16"/>
    <row r="25962" ht="16"/>
    <row r="25963" ht="16"/>
    <row r="25964" ht="16"/>
    <row r="25965" ht="16"/>
    <row r="25966" ht="16"/>
    <row r="25967" ht="16"/>
    <row r="25968" ht="16"/>
    <row r="25969" ht="16"/>
    <row r="25970" ht="16"/>
    <row r="25971" ht="16"/>
    <row r="25972" ht="16"/>
    <row r="25973" ht="16"/>
    <row r="25974" ht="16"/>
    <row r="25975" ht="16"/>
    <row r="25976" ht="16"/>
    <row r="25977" ht="16"/>
    <row r="25978" ht="16"/>
    <row r="25979" ht="16"/>
    <row r="25980" ht="16"/>
    <row r="25981" ht="16"/>
    <row r="25982" ht="16"/>
    <row r="25983" ht="16"/>
    <row r="25984" ht="16"/>
    <row r="25985" ht="16"/>
    <row r="25986" ht="16"/>
    <row r="25987" ht="16"/>
    <row r="25988" ht="16"/>
    <row r="25989" ht="16"/>
    <row r="25990" ht="16"/>
    <row r="25991" ht="16"/>
    <row r="25992" ht="16"/>
    <row r="25993" ht="16"/>
    <row r="25994" ht="16"/>
    <row r="25995" ht="16"/>
    <row r="25996" ht="16"/>
    <row r="25997" ht="16"/>
    <row r="25998" ht="16"/>
    <row r="25999" ht="16"/>
    <row r="26000" ht="16"/>
    <row r="26001" ht="16"/>
    <row r="26002" ht="16"/>
    <row r="26003" ht="16"/>
    <row r="26004" ht="16"/>
    <row r="26005" ht="16"/>
    <row r="26006" ht="16"/>
    <row r="26007" ht="16"/>
    <row r="26008" ht="16"/>
    <row r="26009" ht="16"/>
    <row r="26010" ht="16"/>
    <row r="26011" ht="16"/>
    <row r="26012" ht="16"/>
    <row r="26013" ht="16"/>
    <row r="26014" ht="16"/>
    <row r="26015" ht="16"/>
    <row r="26016" ht="16"/>
    <row r="26017" ht="16"/>
    <row r="26018" ht="16"/>
    <row r="26019" ht="16"/>
    <row r="26020" ht="16"/>
    <row r="26021" ht="16"/>
    <row r="26022" ht="16"/>
    <row r="26023" ht="16"/>
    <row r="26024" ht="16"/>
    <row r="26025" ht="16"/>
    <row r="26026" ht="16"/>
    <row r="26027" ht="16"/>
    <row r="26028" ht="16"/>
    <row r="26029" ht="16"/>
    <row r="26030" ht="16"/>
    <row r="26031" ht="16"/>
    <row r="26032" ht="16"/>
    <row r="26033" ht="16"/>
    <row r="26034" ht="16"/>
    <row r="26035" ht="16"/>
    <row r="26036" ht="16"/>
    <row r="26037" ht="16"/>
    <row r="26038" ht="16"/>
    <row r="26039" ht="16"/>
    <row r="26040" ht="16"/>
    <row r="26041" ht="16"/>
    <row r="26042" ht="16"/>
    <row r="26043" ht="16"/>
    <row r="26044" ht="16"/>
    <row r="26045" ht="16"/>
    <row r="26046" ht="16"/>
    <row r="26047" ht="16"/>
    <row r="26048" ht="16"/>
    <row r="26049" ht="16"/>
    <row r="26050" ht="16"/>
    <row r="26051" ht="16"/>
    <row r="26052" ht="16"/>
    <row r="26053" ht="16"/>
    <row r="26054" ht="16"/>
    <row r="26055" ht="16"/>
    <row r="26056" ht="16"/>
    <row r="26057" ht="16"/>
    <row r="26058" ht="16"/>
    <row r="26059" ht="16"/>
    <row r="26060" ht="16"/>
    <row r="26061" ht="16"/>
    <row r="26062" ht="16"/>
    <row r="26063" ht="16"/>
    <row r="26064" ht="16"/>
    <row r="26065" ht="16"/>
    <row r="26066" ht="16"/>
    <row r="26067" ht="16"/>
    <row r="26068" ht="16"/>
    <row r="26069" ht="16"/>
    <row r="26070" ht="16"/>
    <row r="26071" ht="16"/>
    <row r="26072" ht="16"/>
    <row r="26073" ht="16"/>
    <row r="26074" ht="16"/>
    <row r="26075" ht="16"/>
    <row r="26076" ht="16"/>
    <row r="26077" ht="16"/>
    <row r="26078" ht="16"/>
    <row r="26079" ht="16"/>
    <row r="26080" ht="16"/>
    <row r="26081" ht="16"/>
    <row r="26082" ht="16"/>
    <row r="26083" ht="16"/>
    <row r="26084" ht="16"/>
    <row r="26085" ht="16"/>
    <row r="26086" ht="16"/>
    <row r="26087" ht="16"/>
    <row r="26088" ht="16"/>
    <row r="26089" ht="16"/>
    <row r="26090" ht="16"/>
    <row r="26091" ht="16"/>
    <row r="26092" ht="16"/>
    <row r="26093" ht="16"/>
    <row r="26094" ht="16"/>
    <row r="26095" ht="16"/>
    <row r="26096" ht="16"/>
    <row r="26097" ht="16"/>
    <row r="26098" ht="16"/>
    <row r="26099" ht="16"/>
    <row r="26100" ht="16"/>
    <row r="26101" ht="16"/>
    <row r="26102" ht="16"/>
    <row r="26103" ht="16"/>
    <row r="26104" ht="16"/>
    <row r="26105" ht="16"/>
    <row r="26106" ht="16"/>
    <row r="26107" ht="16"/>
    <row r="26108" ht="16"/>
    <row r="26109" ht="16"/>
    <row r="26110" ht="16"/>
    <row r="26111" ht="16"/>
    <row r="26112" ht="16"/>
    <row r="26113" ht="16"/>
    <row r="26114" ht="16"/>
    <row r="26115" ht="16"/>
    <row r="26116" ht="16"/>
    <row r="26117" ht="16"/>
    <row r="26118" ht="16"/>
    <row r="26119" ht="16"/>
    <row r="26120" ht="16"/>
    <row r="26121" ht="16"/>
    <row r="26122" ht="16"/>
    <row r="26123" ht="16"/>
    <row r="26124" ht="16"/>
    <row r="26125" ht="16"/>
    <row r="26126" ht="16"/>
    <row r="26127" ht="16"/>
    <row r="26128" ht="16"/>
    <row r="26129" ht="16"/>
    <row r="26130" ht="16"/>
    <row r="26131" ht="16"/>
    <row r="26132" ht="16"/>
    <row r="26133" ht="16"/>
    <row r="26134" ht="16"/>
    <row r="26135" ht="16"/>
    <row r="26136" ht="16"/>
    <row r="26137" ht="16"/>
    <row r="26138" ht="16"/>
    <row r="26139" ht="16"/>
    <row r="26140" ht="16"/>
    <row r="26141" ht="16"/>
    <row r="26142" ht="16"/>
    <row r="26143" ht="16"/>
    <row r="26144" ht="16"/>
    <row r="26145" ht="16"/>
    <row r="26146" ht="16"/>
    <row r="26147" ht="16"/>
    <row r="26148" ht="16"/>
    <row r="26149" ht="16"/>
    <row r="26150" ht="16"/>
    <row r="26151" ht="16"/>
    <row r="26152" ht="16"/>
    <row r="26153" ht="16"/>
    <row r="26154" ht="16"/>
    <row r="26155" ht="16"/>
    <row r="26156" ht="16"/>
    <row r="26157" ht="16"/>
    <row r="26158" ht="16"/>
    <row r="26159" ht="16"/>
    <row r="26160" ht="16"/>
    <row r="26161" ht="16"/>
    <row r="26162" ht="16"/>
    <row r="26163" ht="16"/>
    <row r="26164" ht="16"/>
    <row r="26165" ht="16"/>
    <row r="26166" ht="16"/>
    <row r="26167" ht="16"/>
    <row r="26168" ht="16"/>
    <row r="26169" ht="16"/>
    <row r="26170" ht="16"/>
    <row r="26171" ht="16"/>
    <row r="26172" ht="16"/>
    <row r="26173" ht="16"/>
    <row r="26174" ht="16"/>
    <row r="26175" ht="16"/>
    <row r="26176" ht="16"/>
    <row r="26177" ht="16"/>
    <row r="26178" ht="16"/>
    <row r="26179" ht="16"/>
    <row r="26180" ht="16"/>
    <row r="26181" ht="16"/>
    <row r="26182" ht="16"/>
    <row r="26183" ht="16"/>
    <row r="26184" ht="16"/>
    <row r="26185" ht="16"/>
    <row r="26186" ht="16"/>
    <row r="26187" ht="16"/>
    <row r="26188" ht="16"/>
    <row r="26189" ht="16"/>
    <row r="26190" ht="16"/>
    <row r="26191" ht="16"/>
    <row r="26192" ht="16"/>
    <row r="26193" ht="16"/>
    <row r="26194" ht="16"/>
    <row r="26195" ht="16"/>
    <row r="26196" ht="16"/>
    <row r="26197" ht="16"/>
    <row r="26198" ht="16"/>
    <row r="26199" ht="16"/>
    <row r="26200" ht="16"/>
    <row r="26201" ht="16"/>
    <row r="26202" ht="16"/>
    <row r="26203" ht="16"/>
    <row r="26204" ht="16"/>
    <row r="26205" ht="16"/>
    <row r="26206" ht="16"/>
    <row r="26207" ht="16"/>
    <row r="26208" ht="16"/>
    <row r="26209" ht="16"/>
    <row r="26210" ht="16"/>
    <row r="26211" ht="16"/>
    <row r="26212" ht="16"/>
    <row r="26213" ht="16"/>
    <row r="26214" ht="16"/>
    <row r="26215" ht="16"/>
    <row r="26216" ht="16"/>
    <row r="26217" ht="16"/>
    <row r="26218" ht="16"/>
    <row r="26219" ht="16"/>
    <row r="26220" ht="16"/>
    <row r="26221" ht="16"/>
    <row r="26222" ht="16"/>
    <row r="26223" ht="16"/>
    <row r="26224" ht="16"/>
    <row r="26225" ht="16"/>
    <row r="26226" ht="16"/>
    <row r="26227" ht="16"/>
    <row r="26228" ht="16"/>
    <row r="26229" ht="16"/>
    <row r="26230" ht="16"/>
    <row r="26231" ht="16"/>
    <row r="26232" ht="16"/>
    <row r="26233" ht="16"/>
    <row r="26234" ht="16"/>
    <row r="26235" ht="16"/>
    <row r="26236" ht="16"/>
    <row r="26237" ht="16"/>
    <row r="26238" ht="16"/>
    <row r="26239" ht="16"/>
    <row r="26240" ht="16"/>
    <row r="26241" ht="16"/>
    <row r="26242" ht="16"/>
    <row r="26243" ht="16"/>
    <row r="26244" ht="16"/>
    <row r="26245" ht="16"/>
    <row r="26246" ht="16"/>
    <row r="26247" ht="16"/>
    <row r="26248" ht="16"/>
    <row r="26249" ht="16"/>
    <row r="26250" ht="16"/>
    <row r="26251" ht="16"/>
    <row r="26252" ht="16"/>
    <row r="26253" ht="16"/>
    <row r="26254" ht="16"/>
    <row r="26255" ht="16"/>
    <row r="26256" ht="16"/>
    <row r="26257" ht="16"/>
    <row r="26258" ht="16"/>
    <row r="26259" ht="16"/>
    <row r="26260" ht="16"/>
    <row r="26261" ht="16"/>
    <row r="26262" ht="16"/>
    <row r="26263" ht="16"/>
    <row r="26264" ht="16"/>
    <row r="26265" ht="16"/>
    <row r="26266" ht="16"/>
    <row r="26267" ht="16"/>
    <row r="26268" ht="16"/>
    <row r="26269" ht="16"/>
    <row r="26270" ht="16"/>
    <row r="26271" ht="16"/>
    <row r="26272" ht="16"/>
    <row r="26273" ht="16"/>
    <row r="26274" ht="16"/>
    <row r="26275" ht="16"/>
    <row r="26276" ht="16"/>
    <row r="26277" ht="16"/>
    <row r="26278" ht="16"/>
    <row r="26279" ht="16"/>
    <row r="26280" ht="16"/>
    <row r="26281" ht="16"/>
    <row r="26282" ht="16"/>
    <row r="26283" ht="16"/>
    <row r="26284" ht="16"/>
    <row r="26285" ht="16"/>
    <row r="26286" ht="16"/>
    <row r="26287" ht="16"/>
    <row r="26288" ht="16"/>
    <row r="26289" ht="16"/>
    <row r="26290" ht="16"/>
    <row r="26291" ht="16"/>
    <row r="26292" ht="16"/>
    <row r="26293" ht="16"/>
    <row r="26294" ht="16"/>
    <row r="26295" ht="16"/>
    <row r="26296" ht="16"/>
    <row r="26297" ht="16"/>
    <row r="26298" ht="16"/>
    <row r="26299" ht="16"/>
    <row r="26300" ht="16"/>
    <row r="26301" ht="16"/>
    <row r="26302" ht="16"/>
    <row r="26303" ht="16"/>
    <row r="26304" ht="16"/>
    <row r="26305" ht="16"/>
    <row r="26306" ht="16"/>
    <row r="26307" ht="16"/>
    <row r="26308" ht="16"/>
    <row r="26309" ht="16"/>
    <row r="26310" ht="16"/>
    <row r="26311" ht="16"/>
    <row r="26312" ht="16"/>
    <row r="26313" ht="16"/>
    <row r="26314" ht="16"/>
    <row r="26315" ht="16"/>
    <row r="26316" ht="16"/>
    <row r="26317" ht="16"/>
    <row r="26318" ht="16"/>
    <row r="26319" ht="16"/>
    <row r="26320" ht="16"/>
    <row r="26321" ht="16"/>
    <row r="26322" ht="16"/>
    <row r="26323" ht="16"/>
    <row r="26324" ht="16"/>
    <row r="26325" ht="16"/>
    <row r="26326" ht="16"/>
    <row r="26327" ht="16"/>
    <row r="26328" ht="16"/>
    <row r="26329" ht="16"/>
    <row r="26330" ht="16"/>
    <row r="26331" ht="16"/>
    <row r="26332" ht="16"/>
    <row r="26333" ht="16"/>
    <row r="26334" ht="16"/>
    <row r="26335" ht="16"/>
    <row r="26336" ht="16"/>
    <row r="26337" ht="16"/>
    <row r="26338" ht="16"/>
    <row r="26339" ht="16"/>
    <row r="26340" ht="16"/>
    <row r="26341" ht="16"/>
    <row r="26342" ht="16"/>
    <row r="26343" ht="16"/>
    <row r="26344" ht="16"/>
    <row r="26345" ht="16"/>
    <row r="26346" ht="16"/>
    <row r="26347" ht="16"/>
    <row r="26348" ht="16"/>
    <row r="26349" ht="16"/>
    <row r="26350" ht="16"/>
    <row r="26351" ht="16"/>
    <row r="26352" ht="16"/>
    <row r="26353" ht="16"/>
    <row r="26354" ht="16"/>
    <row r="26355" ht="16"/>
    <row r="26356" ht="16"/>
    <row r="26357" ht="16"/>
    <row r="26358" ht="16"/>
    <row r="26359" ht="16"/>
    <row r="26360" ht="16"/>
    <row r="26361" ht="16"/>
    <row r="26362" ht="16"/>
    <row r="26363" ht="16"/>
    <row r="26364" ht="16"/>
    <row r="26365" ht="16"/>
    <row r="26366" ht="16"/>
    <row r="26367" ht="16"/>
    <row r="26368" ht="16"/>
    <row r="26369" ht="16"/>
    <row r="26370" ht="16"/>
    <row r="26371" ht="16"/>
    <row r="26372" ht="16"/>
    <row r="26373" ht="16"/>
    <row r="26374" ht="16"/>
    <row r="26375" ht="16"/>
    <row r="26376" ht="16"/>
    <row r="26377" ht="16"/>
    <row r="26378" ht="16"/>
    <row r="26379" ht="16"/>
    <row r="26380" ht="16"/>
    <row r="26381" ht="16"/>
    <row r="26382" ht="16"/>
    <row r="26383" ht="16"/>
    <row r="26384" ht="16"/>
    <row r="26385" ht="16"/>
    <row r="26386" ht="16"/>
    <row r="26387" ht="16"/>
    <row r="26388" ht="16"/>
    <row r="26389" ht="16"/>
    <row r="26390" ht="16"/>
    <row r="26391" ht="16"/>
    <row r="26392" ht="16"/>
    <row r="26393" ht="16"/>
    <row r="26394" ht="16"/>
    <row r="26395" ht="16"/>
    <row r="26396" ht="16"/>
    <row r="26397" ht="16"/>
    <row r="26398" ht="16"/>
    <row r="26399" ht="16"/>
    <row r="26400" ht="16"/>
    <row r="26401" ht="16"/>
    <row r="26402" ht="16"/>
    <row r="26403" ht="16"/>
    <row r="26404" ht="16"/>
    <row r="26405" ht="16"/>
    <row r="26406" ht="16"/>
    <row r="26407" ht="16"/>
    <row r="26408" ht="16"/>
    <row r="26409" ht="16"/>
    <row r="26410" ht="16"/>
    <row r="26411" ht="16"/>
    <row r="26412" ht="16"/>
    <row r="26413" ht="16"/>
    <row r="26414" ht="16"/>
    <row r="26415" ht="16"/>
    <row r="26416" ht="16"/>
    <row r="26417" ht="16"/>
    <row r="26418" ht="16"/>
    <row r="26419" ht="16"/>
    <row r="26420" ht="16"/>
    <row r="26421" ht="16"/>
    <row r="26422" ht="16"/>
    <row r="26423" ht="16"/>
    <row r="26424" ht="16"/>
    <row r="26425" ht="16"/>
    <row r="26426" ht="16"/>
    <row r="26427" ht="16"/>
    <row r="26428" ht="16"/>
    <row r="26429" ht="16"/>
    <row r="26430" ht="16"/>
    <row r="26431" ht="16"/>
    <row r="26432" ht="16"/>
    <row r="26433" ht="16"/>
    <row r="26434" ht="16"/>
    <row r="26435" ht="16"/>
    <row r="26436" ht="16"/>
    <row r="26437" ht="16"/>
    <row r="26438" ht="16"/>
    <row r="26439" ht="16"/>
    <row r="26440" ht="16"/>
    <row r="26441" ht="16"/>
    <row r="26442" ht="16"/>
    <row r="26443" ht="16"/>
    <row r="26444" ht="16"/>
    <row r="26445" ht="16"/>
    <row r="26446" ht="16"/>
    <row r="26447" ht="16"/>
    <row r="26448" ht="16"/>
    <row r="26449" ht="16"/>
    <row r="26450" ht="16"/>
    <row r="26451" ht="16"/>
    <row r="26452" ht="16"/>
    <row r="26453" ht="16"/>
    <row r="26454" ht="16"/>
    <row r="26455" ht="16"/>
    <row r="26456" ht="16"/>
    <row r="26457" ht="16"/>
    <row r="26458" ht="16"/>
    <row r="26459" ht="16"/>
    <row r="26460" ht="16"/>
    <row r="26461" ht="16"/>
    <row r="26462" ht="16"/>
    <row r="26463" ht="16"/>
    <row r="26464" ht="16"/>
    <row r="26465" ht="16"/>
    <row r="26466" ht="16"/>
    <row r="26467" ht="16"/>
    <row r="26468" ht="16"/>
    <row r="26469" ht="16"/>
    <row r="26470" ht="16"/>
    <row r="26471" ht="16"/>
    <row r="26472" ht="16"/>
    <row r="26473" ht="16"/>
    <row r="26474" ht="16"/>
    <row r="26475" ht="16"/>
    <row r="26476" ht="16"/>
    <row r="26477" ht="16"/>
    <row r="26478" ht="16"/>
    <row r="26479" ht="16"/>
    <row r="26480" ht="16"/>
    <row r="26481" ht="16"/>
    <row r="26482" ht="16"/>
    <row r="26483" ht="16"/>
    <row r="26484" ht="16"/>
    <row r="26485" ht="16"/>
    <row r="26486" ht="16"/>
    <row r="26487" ht="16"/>
    <row r="26488" ht="16"/>
    <row r="26489" ht="16"/>
    <row r="26490" ht="16"/>
    <row r="26491" ht="16"/>
    <row r="26492" ht="16"/>
    <row r="26493" ht="16"/>
    <row r="26494" ht="16"/>
    <row r="26495" ht="16"/>
    <row r="26496" ht="16"/>
    <row r="26497" ht="16"/>
    <row r="26498" ht="16"/>
    <row r="26499" ht="16"/>
    <row r="26500" ht="16"/>
    <row r="26501" ht="16"/>
    <row r="26502" ht="16"/>
    <row r="26503" ht="16"/>
    <row r="26504" ht="16"/>
    <row r="26505" ht="16"/>
    <row r="26506" ht="16"/>
    <row r="26507" ht="16"/>
    <row r="26508" ht="16"/>
    <row r="26509" ht="16"/>
    <row r="26510" ht="16"/>
    <row r="26511" ht="16"/>
    <row r="26512" ht="16"/>
    <row r="26513" ht="16"/>
    <row r="26514" ht="16"/>
    <row r="26515" ht="16"/>
    <row r="26516" ht="16"/>
    <row r="26517" ht="16"/>
    <row r="26518" ht="16"/>
    <row r="26519" ht="16"/>
    <row r="26520" ht="16"/>
    <row r="26521" ht="16"/>
    <row r="26522" ht="16"/>
    <row r="26523" ht="16"/>
    <row r="26524" ht="16"/>
    <row r="26525" ht="16"/>
    <row r="26526" ht="16"/>
    <row r="26527" ht="16"/>
    <row r="26528" ht="16"/>
    <row r="26529" ht="16"/>
    <row r="26530" ht="16"/>
    <row r="26531" ht="16"/>
    <row r="26532" ht="16"/>
    <row r="26533" ht="16"/>
    <row r="26534" ht="16"/>
    <row r="26535" ht="16"/>
    <row r="26536" ht="16"/>
    <row r="26537" ht="16"/>
    <row r="26538" ht="16"/>
    <row r="26539" ht="16"/>
    <row r="26540" ht="16"/>
    <row r="26541" ht="16"/>
    <row r="26542" ht="16"/>
    <row r="26543" ht="16"/>
    <row r="26544" ht="16"/>
    <row r="26545" ht="16"/>
    <row r="26546" ht="16"/>
    <row r="26547" ht="16"/>
    <row r="26548" ht="16"/>
    <row r="26549" ht="16"/>
    <row r="26550" ht="16"/>
    <row r="26551" ht="16"/>
    <row r="26552" ht="16"/>
    <row r="26553" ht="16"/>
    <row r="26554" ht="16"/>
    <row r="26555" ht="16"/>
    <row r="26556" ht="16"/>
    <row r="26557" ht="16"/>
    <row r="26558" ht="16"/>
    <row r="26559" ht="16"/>
    <row r="26560" ht="16"/>
    <row r="26561" ht="16"/>
    <row r="26562" ht="16"/>
    <row r="26563" ht="16"/>
    <row r="26564" ht="16"/>
    <row r="26565" ht="16"/>
    <row r="26566" ht="16"/>
    <row r="26567" ht="16"/>
    <row r="26568" ht="16"/>
    <row r="26569" ht="16"/>
    <row r="26570" ht="16"/>
    <row r="26571" ht="16"/>
    <row r="26572" ht="16"/>
    <row r="26573" ht="16"/>
    <row r="26574" ht="16"/>
    <row r="26575" ht="16"/>
    <row r="26576" ht="16"/>
    <row r="26577" ht="16"/>
    <row r="26578" ht="16"/>
    <row r="26579" ht="16"/>
    <row r="26580" ht="16"/>
    <row r="26581" ht="16"/>
    <row r="26582" ht="16"/>
    <row r="26583" ht="16"/>
    <row r="26584" ht="16"/>
    <row r="26585" ht="16"/>
    <row r="26586" ht="16"/>
    <row r="26587" ht="16"/>
    <row r="26588" ht="16"/>
    <row r="26589" ht="16"/>
    <row r="26590" ht="16"/>
    <row r="26591" ht="16"/>
    <row r="26592" ht="16"/>
    <row r="26593" ht="16"/>
    <row r="26594" ht="16"/>
    <row r="26595" ht="16"/>
    <row r="26596" ht="16"/>
    <row r="26597" ht="16"/>
    <row r="26598" ht="16"/>
    <row r="26599" ht="16"/>
    <row r="26600" ht="16"/>
    <row r="26601" ht="16"/>
    <row r="26602" ht="16"/>
    <row r="26603" ht="16"/>
    <row r="26604" ht="16"/>
    <row r="26605" ht="16"/>
    <row r="26606" ht="16"/>
    <row r="26607" ht="16"/>
    <row r="26608" ht="16"/>
    <row r="26609" ht="16"/>
    <row r="26610" ht="16"/>
    <row r="26611" ht="16"/>
    <row r="26612" ht="16"/>
    <row r="26613" ht="16"/>
    <row r="26614" ht="16"/>
    <row r="26615" ht="16"/>
    <row r="26616" ht="16"/>
    <row r="26617" ht="16"/>
    <row r="26618" ht="16"/>
    <row r="26619" ht="16"/>
    <row r="26620" ht="16"/>
    <row r="26621" ht="16"/>
    <row r="26622" ht="16"/>
    <row r="26623" ht="16"/>
    <row r="26624" ht="16"/>
    <row r="26625" ht="16"/>
    <row r="26626" ht="16"/>
    <row r="26627" ht="16"/>
    <row r="26628" ht="16"/>
    <row r="26629" ht="16"/>
    <row r="26630" ht="16"/>
    <row r="26631" ht="16"/>
    <row r="26632" ht="16"/>
    <row r="26633" ht="16"/>
    <row r="26634" ht="16"/>
    <row r="26635" ht="16"/>
    <row r="26636" ht="16"/>
    <row r="26637" ht="16"/>
    <row r="26638" ht="16"/>
    <row r="26639" ht="16"/>
    <row r="26640" ht="16"/>
    <row r="26641" ht="16"/>
    <row r="26642" ht="16"/>
    <row r="26643" ht="16"/>
    <row r="26644" ht="16"/>
    <row r="26645" ht="16"/>
    <row r="26646" ht="16"/>
    <row r="26647" ht="16"/>
    <row r="26648" ht="16"/>
    <row r="26649" ht="16"/>
    <row r="26650" ht="16"/>
    <row r="26651" ht="16"/>
    <row r="26652" ht="16"/>
    <row r="26653" ht="16"/>
    <row r="26654" ht="16"/>
    <row r="26655" ht="16"/>
    <row r="26656" ht="16"/>
    <row r="26657" ht="16"/>
    <row r="26658" ht="16"/>
    <row r="26659" ht="16"/>
    <row r="26660" ht="16"/>
    <row r="26661" ht="16"/>
    <row r="26662" ht="16"/>
    <row r="26663" ht="16"/>
    <row r="26664" ht="16"/>
    <row r="26665" ht="16"/>
    <row r="26666" ht="16"/>
    <row r="26667" ht="16"/>
    <row r="26668" ht="16"/>
    <row r="26669" ht="16"/>
    <row r="26670" ht="16"/>
    <row r="26671" ht="16"/>
    <row r="26672" ht="16"/>
    <row r="26673" ht="16"/>
    <row r="26674" ht="16"/>
    <row r="26675" ht="16"/>
    <row r="26676" ht="16"/>
    <row r="26677" ht="16"/>
    <row r="26678" ht="16"/>
    <row r="26679" ht="16"/>
    <row r="26680" ht="16"/>
    <row r="26681" ht="16"/>
    <row r="26682" ht="16"/>
    <row r="26683" ht="16"/>
    <row r="26684" ht="16"/>
    <row r="26685" ht="16"/>
    <row r="26686" ht="16"/>
    <row r="26687" ht="16"/>
    <row r="26688" ht="16"/>
    <row r="26689" ht="16"/>
    <row r="26690" ht="16"/>
    <row r="26691" ht="16"/>
    <row r="26692" ht="16"/>
    <row r="26693" ht="16"/>
    <row r="26694" ht="16"/>
    <row r="26695" ht="16"/>
    <row r="26696" ht="16"/>
    <row r="26697" ht="16"/>
    <row r="26698" ht="16"/>
    <row r="26699" ht="16"/>
    <row r="26700" ht="16"/>
    <row r="26701" ht="16"/>
    <row r="26702" ht="16"/>
    <row r="26703" ht="16"/>
    <row r="26704" ht="16"/>
    <row r="26705" ht="16"/>
    <row r="26706" ht="16"/>
    <row r="26707" ht="16"/>
    <row r="26708" ht="16"/>
    <row r="26709" ht="16"/>
    <row r="26710" ht="16"/>
    <row r="26711" ht="16"/>
    <row r="26712" ht="16"/>
    <row r="26713" ht="16"/>
    <row r="26714" ht="16"/>
    <row r="26715" ht="16"/>
    <row r="26716" ht="16"/>
    <row r="26717" ht="16"/>
    <row r="26718" ht="16"/>
    <row r="26719" ht="16"/>
    <row r="26720" ht="16"/>
    <row r="26721" ht="16"/>
    <row r="26722" ht="16"/>
    <row r="26723" ht="16"/>
    <row r="26724" ht="16"/>
    <row r="26725" ht="16"/>
    <row r="26726" ht="16"/>
    <row r="26727" ht="16"/>
    <row r="26728" ht="16"/>
    <row r="26729" ht="16"/>
    <row r="26730" ht="16"/>
    <row r="26731" ht="16"/>
    <row r="26732" ht="16"/>
    <row r="26733" ht="16"/>
    <row r="26734" ht="16"/>
    <row r="26735" ht="16"/>
    <row r="26736" ht="16"/>
    <row r="26737" ht="16"/>
    <row r="26738" ht="16"/>
    <row r="26739" ht="16"/>
    <row r="26740" ht="16"/>
    <row r="26741" ht="16"/>
    <row r="26742" ht="16"/>
    <row r="26743" ht="16"/>
    <row r="26744" ht="16"/>
    <row r="26745" ht="16"/>
    <row r="26746" ht="16"/>
    <row r="26747" ht="16"/>
    <row r="26748" ht="16"/>
    <row r="26749" ht="16"/>
    <row r="26750" ht="16"/>
    <row r="26751" ht="16"/>
    <row r="26752" ht="16"/>
    <row r="26753" ht="16"/>
    <row r="26754" ht="16"/>
    <row r="26755" ht="16"/>
    <row r="26756" ht="16"/>
    <row r="26757" ht="16"/>
    <row r="26758" ht="16"/>
    <row r="26759" ht="16"/>
    <row r="26760" ht="16"/>
    <row r="26761" ht="16"/>
    <row r="26762" ht="16"/>
    <row r="26763" ht="16"/>
    <row r="26764" ht="16"/>
    <row r="26765" ht="16"/>
    <row r="26766" ht="16"/>
    <row r="26767" ht="16"/>
    <row r="26768" ht="16"/>
    <row r="26769" ht="16"/>
    <row r="26770" ht="16"/>
    <row r="26771" ht="16"/>
    <row r="26772" ht="16"/>
    <row r="26773" ht="16"/>
    <row r="26774" ht="16"/>
    <row r="26775" ht="16"/>
    <row r="26776" ht="16"/>
    <row r="26777" ht="16"/>
    <row r="26778" ht="16"/>
    <row r="26779" ht="16"/>
    <row r="26780" ht="16"/>
    <row r="26781" ht="16"/>
    <row r="26782" ht="16"/>
    <row r="26783" ht="16"/>
    <row r="26784" ht="16"/>
    <row r="26785" ht="16"/>
    <row r="26786" ht="16"/>
    <row r="26787" ht="16"/>
    <row r="26788" ht="16"/>
    <row r="26789" ht="16"/>
    <row r="26790" ht="16"/>
    <row r="26791" ht="16"/>
    <row r="26792" ht="16"/>
    <row r="26793" ht="16"/>
    <row r="26794" ht="16"/>
    <row r="26795" ht="16"/>
    <row r="26796" ht="16"/>
    <row r="26797" ht="16"/>
    <row r="26798" ht="16"/>
    <row r="26799" ht="16"/>
    <row r="26800" ht="16"/>
    <row r="26801" ht="16"/>
    <row r="26802" ht="16"/>
    <row r="26803" ht="16"/>
    <row r="26804" ht="16"/>
    <row r="26805" ht="16"/>
    <row r="26806" ht="16"/>
    <row r="26807" ht="16"/>
    <row r="26808" ht="16"/>
    <row r="26809" ht="16"/>
    <row r="26810" ht="16"/>
    <row r="26811" ht="16"/>
    <row r="26812" ht="16"/>
    <row r="26813" ht="16"/>
    <row r="26814" ht="16"/>
    <row r="26815" ht="16"/>
    <row r="26816" ht="16"/>
    <row r="26817" ht="16"/>
    <row r="26818" ht="16"/>
    <row r="26819" ht="16"/>
    <row r="26820" ht="16"/>
    <row r="26821" ht="16"/>
    <row r="26822" ht="16"/>
    <row r="26823" ht="16"/>
    <row r="26824" ht="16"/>
    <row r="26825" ht="16"/>
    <row r="26826" ht="16"/>
    <row r="26827" ht="16"/>
    <row r="26828" ht="16"/>
    <row r="26829" ht="16"/>
    <row r="26830" ht="16"/>
    <row r="26831" ht="16"/>
    <row r="26832" ht="16"/>
    <row r="26833" ht="16"/>
    <row r="26834" ht="16"/>
    <row r="26835" ht="16"/>
    <row r="26836" ht="16"/>
    <row r="26837" ht="16"/>
    <row r="26838" ht="16"/>
    <row r="26839" ht="16"/>
    <row r="26840" ht="16"/>
    <row r="26841" ht="16"/>
    <row r="26842" ht="16"/>
    <row r="26843" ht="16"/>
    <row r="26844" ht="16"/>
    <row r="26845" ht="16"/>
    <row r="26846" ht="16"/>
    <row r="26847" ht="16"/>
    <row r="26848" ht="16"/>
    <row r="26849" ht="16"/>
    <row r="26850" ht="16"/>
    <row r="26851" ht="16"/>
    <row r="26852" ht="16"/>
    <row r="26853" ht="16"/>
    <row r="26854" ht="16"/>
    <row r="26855" ht="16"/>
    <row r="26856" ht="16"/>
    <row r="26857" ht="16"/>
    <row r="26858" ht="16"/>
    <row r="26859" ht="16"/>
    <row r="26860" ht="16"/>
    <row r="26861" ht="16"/>
    <row r="26862" ht="16"/>
    <row r="26863" ht="16"/>
    <row r="26864" ht="16"/>
    <row r="26865" ht="16"/>
    <row r="26866" ht="16"/>
    <row r="26867" ht="16"/>
    <row r="26868" ht="16"/>
    <row r="26869" ht="16"/>
    <row r="26870" ht="16"/>
    <row r="26871" ht="16"/>
    <row r="26872" ht="16"/>
    <row r="26873" ht="16"/>
    <row r="26874" ht="16"/>
    <row r="26875" ht="16"/>
    <row r="26876" ht="16"/>
    <row r="26877" ht="16"/>
    <row r="26878" ht="16"/>
    <row r="26879" ht="16"/>
    <row r="26880" ht="16"/>
    <row r="26881" ht="16"/>
    <row r="26882" ht="16"/>
    <row r="26883" ht="16"/>
    <row r="26884" ht="16"/>
    <row r="26885" ht="16"/>
    <row r="26886" ht="16"/>
    <row r="26887" ht="16"/>
    <row r="26888" ht="16"/>
    <row r="26889" ht="16"/>
    <row r="26890" ht="16"/>
    <row r="26891" ht="16"/>
    <row r="26892" ht="16"/>
    <row r="26893" ht="16"/>
    <row r="26894" ht="16"/>
    <row r="26895" ht="16"/>
    <row r="26896" ht="16"/>
    <row r="26897" ht="16"/>
    <row r="26898" ht="16"/>
    <row r="26899" ht="16"/>
    <row r="26900" ht="16"/>
    <row r="26901" ht="16"/>
    <row r="26902" ht="16"/>
    <row r="26903" ht="16"/>
    <row r="26904" ht="16"/>
    <row r="26905" ht="16"/>
    <row r="26906" ht="16"/>
    <row r="26907" ht="16"/>
    <row r="26908" ht="16"/>
    <row r="26909" ht="16"/>
    <row r="26910" ht="16"/>
    <row r="26911" ht="16"/>
    <row r="26912" ht="16"/>
    <row r="26913" ht="16"/>
    <row r="26914" ht="16"/>
    <row r="26915" ht="16"/>
    <row r="26916" ht="16"/>
    <row r="26917" ht="16"/>
    <row r="26918" ht="16"/>
    <row r="26919" ht="16"/>
    <row r="26920" ht="16"/>
    <row r="26921" ht="16"/>
    <row r="26922" ht="16"/>
    <row r="26923" ht="16"/>
    <row r="26924" ht="16"/>
    <row r="26925" ht="16"/>
    <row r="26926" ht="16"/>
    <row r="26927" ht="16"/>
    <row r="26928" ht="16"/>
    <row r="26929" ht="16"/>
    <row r="26930" ht="16"/>
    <row r="26931" ht="16"/>
    <row r="26932" ht="16"/>
    <row r="26933" ht="16"/>
    <row r="26934" ht="16"/>
    <row r="26935" ht="16"/>
    <row r="26936" ht="16"/>
    <row r="26937" ht="16"/>
    <row r="26938" ht="16"/>
    <row r="26939" ht="16"/>
    <row r="26940" ht="16"/>
    <row r="26941" ht="16"/>
    <row r="26942" ht="16"/>
    <row r="26943" ht="16"/>
    <row r="26944" ht="16"/>
    <row r="26945" ht="16"/>
    <row r="26946" ht="16"/>
    <row r="26947" ht="16"/>
    <row r="26948" ht="16"/>
    <row r="26949" ht="16"/>
    <row r="26950" ht="16"/>
    <row r="26951" ht="16"/>
    <row r="26952" ht="16"/>
    <row r="26953" ht="16"/>
    <row r="26954" ht="16"/>
    <row r="26955" ht="16"/>
    <row r="26956" ht="16"/>
    <row r="26957" ht="16"/>
    <row r="26958" ht="16"/>
    <row r="26959" ht="16"/>
    <row r="26960" ht="16"/>
    <row r="26961" ht="16"/>
    <row r="26962" ht="16"/>
    <row r="26963" ht="16"/>
    <row r="26964" ht="16"/>
    <row r="26965" ht="16"/>
    <row r="26966" ht="16"/>
    <row r="26967" ht="16"/>
    <row r="26968" ht="16"/>
    <row r="26969" ht="16"/>
    <row r="26970" ht="16"/>
    <row r="26971" ht="16"/>
    <row r="26972" ht="16"/>
    <row r="26973" ht="16"/>
    <row r="26974" ht="16"/>
    <row r="26975" ht="16"/>
    <row r="26976" ht="16"/>
    <row r="26977" ht="16"/>
    <row r="26978" ht="16"/>
    <row r="26979" ht="16"/>
    <row r="26980" ht="16"/>
    <row r="26981" ht="16"/>
    <row r="26982" ht="16"/>
    <row r="26983" ht="16"/>
    <row r="26984" ht="16"/>
    <row r="26985" ht="16"/>
    <row r="26986" ht="16"/>
    <row r="26987" ht="16"/>
    <row r="26988" ht="16"/>
    <row r="26989" ht="16"/>
    <row r="26990" ht="16"/>
    <row r="26991" ht="16"/>
    <row r="26992" ht="16"/>
    <row r="26993" ht="16"/>
    <row r="26994" ht="16"/>
    <row r="26995" ht="16"/>
    <row r="26996" ht="16"/>
    <row r="26997" ht="16"/>
    <row r="26998" ht="16"/>
    <row r="26999" ht="16"/>
    <row r="27000" ht="16"/>
    <row r="27001" ht="16"/>
    <row r="27002" ht="16"/>
    <row r="27003" ht="16"/>
    <row r="27004" ht="16"/>
    <row r="27005" ht="16"/>
    <row r="27006" ht="16"/>
    <row r="27007" ht="16"/>
    <row r="27008" ht="16"/>
    <row r="27009" ht="16"/>
    <row r="27010" ht="16"/>
    <row r="27011" ht="16"/>
    <row r="27012" ht="16"/>
    <row r="27013" ht="16"/>
    <row r="27014" ht="16"/>
    <row r="27015" ht="16"/>
    <row r="27016" ht="16"/>
    <row r="27017" ht="16"/>
    <row r="27018" ht="16"/>
    <row r="27019" ht="16"/>
    <row r="27020" ht="16"/>
    <row r="27021" ht="16"/>
    <row r="27022" ht="16"/>
    <row r="27023" ht="16"/>
    <row r="27024" ht="16"/>
    <row r="27025" ht="16"/>
    <row r="27026" ht="16"/>
    <row r="27027" ht="16"/>
    <row r="27028" ht="16"/>
    <row r="27029" ht="16"/>
    <row r="27030" ht="16"/>
    <row r="27031" ht="16"/>
    <row r="27032" ht="16"/>
    <row r="27033" ht="16"/>
    <row r="27034" ht="16"/>
    <row r="27035" ht="16"/>
    <row r="27036" ht="16"/>
    <row r="27037" ht="16"/>
    <row r="27038" ht="16"/>
    <row r="27039" ht="16"/>
    <row r="27040" ht="16"/>
    <row r="27041" ht="16"/>
    <row r="27042" ht="16"/>
    <row r="27043" ht="16"/>
    <row r="27044" ht="16"/>
    <row r="27045" ht="16"/>
    <row r="27046" ht="16"/>
    <row r="27047" ht="16"/>
    <row r="27048" ht="16"/>
    <row r="27049" ht="16"/>
    <row r="27050" ht="16"/>
    <row r="27051" ht="16"/>
    <row r="27052" ht="16"/>
    <row r="27053" ht="16"/>
    <row r="27054" ht="16"/>
    <row r="27055" ht="16"/>
    <row r="27056" ht="16"/>
    <row r="27057" ht="16"/>
    <row r="27058" ht="16"/>
    <row r="27059" ht="16"/>
    <row r="27060" ht="16"/>
    <row r="27061" ht="16"/>
    <row r="27062" ht="16"/>
    <row r="27063" ht="16"/>
    <row r="27064" ht="16"/>
    <row r="27065" ht="16"/>
    <row r="27066" ht="16"/>
    <row r="27067" ht="16"/>
    <row r="27068" ht="16"/>
    <row r="27069" ht="16"/>
    <row r="27070" ht="16"/>
    <row r="27071" ht="16"/>
    <row r="27072" ht="16"/>
    <row r="27073" ht="16"/>
    <row r="27074" ht="16"/>
    <row r="27075" ht="16"/>
    <row r="27076" ht="16"/>
    <row r="27077" ht="16"/>
    <row r="27078" ht="16"/>
    <row r="27079" ht="16"/>
    <row r="27080" ht="16"/>
    <row r="27081" ht="16"/>
    <row r="27082" ht="16"/>
    <row r="27083" ht="16"/>
    <row r="27084" ht="16"/>
    <row r="27085" ht="16"/>
    <row r="27086" ht="16"/>
    <row r="27087" ht="16"/>
    <row r="27088" ht="16"/>
    <row r="27089" ht="16"/>
    <row r="27090" ht="16"/>
    <row r="27091" ht="16"/>
    <row r="27092" ht="16"/>
    <row r="27093" ht="16"/>
    <row r="27094" ht="16"/>
    <row r="27095" ht="16"/>
    <row r="27096" ht="16"/>
    <row r="27097" ht="16"/>
    <row r="27098" ht="16"/>
    <row r="27099" ht="16"/>
    <row r="27100" ht="16"/>
    <row r="27101" ht="16"/>
    <row r="27102" ht="16"/>
    <row r="27103" ht="16"/>
    <row r="27104" ht="16"/>
    <row r="27105" ht="16"/>
    <row r="27106" ht="16"/>
    <row r="27107" ht="16"/>
    <row r="27108" ht="16"/>
    <row r="27109" ht="16"/>
    <row r="27110" ht="16"/>
    <row r="27111" ht="16"/>
    <row r="27112" ht="16"/>
    <row r="27113" ht="16"/>
    <row r="27114" ht="16"/>
    <row r="27115" ht="16"/>
    <row r="27116" ht="16"/>
    <row r="27117" ht="16"/>
    <row r="27118" ht="16"/>
    <row r="27119" ht="16"/>
    <row r="27120" ht="16"/>
    <row r="27121" ht="16"/>
    <row r="27122" ht="16"/>
    <row r="27123" ht="16"/>
    <row r="27124" ht="16"/>
    <row r="27125" ht="16"/>
    <row r="27126" ht="16"/>
    <row r="27127" ht="16"/>
    <row r="27128" ht="16"/>
    <row r="27129" ht="16"/>
    <row r="27130" ht="16"/>
    <row r="27131" ht="16"/>
    <row r="27132" ht="16"/>
    <row r="27133" ht="16"/>
    <row r="27134" ht="16"/>
    <row r="27135" ht="16"/>
    <row r="27136" ht="16"/>
    <row r="27137" ht="16"/>
    <row r="27138" ht="16"/>
    <row r="27139" ht="16"/>
    <row r="27140" ht="16"/>
    <row r="27141" ht="16"/>
    <row r="27142" ht="16"/>
    <row r="27143" ht="16"/>
    <row r="27144" ht="16"/>
    <row r="27145" ht="16"/>
    <row r="27146" ht="16"/>
    <row r="27147" ht="16"/>
    <row r="27148" ht="16"/>
    <row r="27149" ht="16"/>
    <row r="27150" ht="16"/>
    <row r="27151" ht="16"/>
    <row r="27152" ht="16"/>
    <row r="27153" ht="16"/>
    <row r="27154" ht="16"/>
    <row r="27155" ht="16"/>
    <row r="27156" ht="16"/>
    <row r="27157" ht="16"/>
    <row r="27158" ht="16"/>
    <row r="27159" ht="16"/>
    <row r="27160" ht="16"/>
    <row r="27161" ht="16"/>
    <row r="27162" ht="16"/>
    <row r="27163" ht="16"/>
    <row r="27164" ht="16"/>
    <row r="27165" ht="16"/>
    <row r="27166" ht="16"/>
    <row r="27167" ht="16"/>
    <row r="27168" ht="16"/>
    <row r="27169" ht="16"/>
    <row r="27170" ht="16"/>
    <row r="27171" ht="16"/>
    <row r="27172" ht="16"/>
    <row r="27173" ht="16"/>
    <row r="27174" ht="16"/>
    <row r="27175" ht="16"/>
    <row r="27176" ht="16"/>
    <row r="27177" ht="16"/>
    <row r="27178" ht="16"/>
    <row r="27179" ht="16"/>
    <row r="27180" ht="16"/>
    <row r="27181" ht="16"/>
    <row r="27182" ht="16"/>
    <row r="27183" ht="16"/>
    <row r="27184" ht="16"/>
    <row r="27185" ht="16"/>
    <row r="27186" ht="16"/>
    <row r="27187" ht="16"/>
    <row r="27188" ht="16"/>
    <row r="27189" ht="16"/>
    <row r="27190" ht="16"/>
    <row r="27191" ht="16"/>
    <row r="27192" ht="16"/>
    <row r="27193" ht="16"/>
    <row r="27194" ht="16"/>
    <row r="27195" ht="16"/>
    <row r="27196" ht="16"/>
    <row r="27197" ht="16"/>
    <row r="27198" ht="16"/>
    <row r="27199" ht="16"/>
    <row r="27200" ht="16"/>
    <row r="27201" ht="16"/>
    <row r="27202" ht="16"/>
    <row r="27203" ht="16"/>
    <row r="27204" ht="16"/>
    <row r="27205" ht="16"/>
    <row r="27206" ht="16"/>
    <row r="27207" ht="16"/>
    <row r="27208" ht="16"/>
    <row r="27209" ht="16"/>
    <row r="27210" ht="16"/>
    <row r="27211" ht="16"/>
    <row r="27212" ht="16"/>
    <row r="27213" ht="16"/>
    <row r="27214" ht="16"/>
    <row r="27215" ht="16"/>
    <row r="27216" ht="16"/>
    <row r="27217" ht="16"/>
    <row r="27218" ht="16"/>
    <row r="27219" ht="16"/>
    <row r="27220" ht="16"/>
    <row r="27221" ht="16"/>
    <row r="27222" ht="16"/>
    <row r="27223" ht="16"/>
    <row r="27224" ht="16"/>
    <row r="27225" ht="16"/>
    <row r="27226" ht="16"/>
    <row r="27227" ht="16"/>
    <row r="27228" ht="16"/>
    <row r="27229" ht="16"/>
    <row r="27230" ht="16"/>
    <row r="27231" ht="16"/>
    <row r="27232" ht="16"/>
    <row r="27233" ht="16"/>
    <row r="27234" ht="16"/>
    <row r="27235" ht="16"/>
    <row r="27236" ht="16"/>
    <row r="27237" ht="16"/>
    <row r="27238" ht="16"/>
    <row r="27239" ht="16"/>
    <row r="27240" ht="16"/>
    <row r="27241" ht="16"/>
    <row r="27242" ht="16"/>
    <row r="27243" ht="16"/>
    <row r="27244" ht="16"/>
    <row r="27245" ht="16"/>
    <row r="27246" ht="16"/>
    <row r="27247" ht="16"/>
    <row r="27248" ht="16"/>
    <row r="27249" ht="16"/>
    <row r="27250" ht="16"/>
    <row r="27251" ht="16"/>
    <row r="27252" ht="16"/>
    <row r="27253" ht="16"/>
    <row r="27254" ht="16"/>
    <row r="27255" ht="16"/>
    <row r="27256" ht="16"/>
    <row r="27257" ht="16"/>
    <row r="27258" ht="16"/>
    <row r="27259" ht="16"/>
    <row r="27260" ht="16"/>
    <row r="27261" ht="16"/>
    <row r="27262" ht="16"/>
    <row r="27263" ht="16"/>
    <row r="27264" ht="16"/>
    <row r="27265" ht="16"/>
    <row r="27266" ht="16"/>
    <row r="27267" ht="16"/>
    <row r="27268" ht="16"/>
    <row r="27269" ht="16"/>
    <row r="27270" ht="16"/>
    <row r="27271" ht="16"/>
    <row r="27272" ht="16"/>
    <row r="27273" ht="16"/>
    <row r="27274" ht="16"/>
    <row r="27275" ht="16"/>
    <row r="27276" ht="16"/>
    <row r="27277" ht="16"/>
    <row r="27278" ht="16"/>
    <row r="27279" ht="16"/>
    <row r="27280" ht="16"/>
    <row r="27281" ht="16"/>
    <row r="27282" ht="16"/>
    <row r="27283" ht="16"/>
    <row r="27284" ht="16"/>
    <row r="27285" ht="16"/>
    <row r="27286" ht="16"/>
    <row r="27287" ht="16"/>
    <row r="27288" ht="16"/>
    <row r="27289" ht="16"/>
    <row r="27290" ht="16"/>
    <row r="27291" ht="16"/>
    <row r="27292" ht="16"/>
    <row r="27293" ht="16"/>
    <row r="27294" ht="16"/>
    <row r="27295" ht="16"/>
    <row r="27296" ht="16"/>
    <row r="27297" ht="16"/>
    <row r="27298" ht="16"/>
    <row r="27299" ht="16"/>
    <row r="27300" ht="16"/>
    <row r="27301" ht="16"/>
    <row r="27302" ht="16"/>
    <row r="27303" ht="16"/>
    <row r="27304" ht="16"/>
    <row r="27305" ht="16"/>
    <row r="27306" ht="16"/>
    <row r="27307" ht="16"/>
    <row r="27308" ht="16"/>
    <row r="27309" ht="16"/>
    <row r="27310" ht="16"/>
    <row r="27311" ht="16"/>
    <row r="27312" ht="16"/>
    <row r="27313" ht="16"/>
    <row r="27314" ht="16"/>
    <row r="27315" ht="16"/>
    <row r="27316" ht="16"/>
    <row r="27317" ht="16"/>
    <row r="27318" ht="16"/>
    <row r="27319" ht="16"/>
    <row r="27320" ht="16"/>
    <row r="27321" ht="16"/>
    <row r="27322" ht="16"/>
    <row r="27323" ht="16"/>
    <row r="27324" ht="16"/>
    <row r="27325" ht="16"/>
    <row r="27326" ht="16"/>
    <row r="27327" ht="16"/>
    <row r="27328" ht="16"/>
    <row r="27329" ht="16"/>
    <row r="27330" ht="16"/>
    <row r="27331" ht="16"/>
    <row r="27332" ht="16"/>
    <row r="27333" ht="16"/>
    <row r="27334" ht="16"/>
    <row r="27335" ht="16"/>
    <row r="27336" ht="16"/>
    <row r="27337" ht="16"/>
    <row r="27338" ht="16"/>
    <row r="27339" ht="16"/>
    <row r="27340" ht="16"/>
    <row r="27341" ht="16"/>
    <row r="27342" ht="16"/>
    <row r="27343" ht="16"/>
    <row r="27344" ht="16"/>
    <row r="27345" ht="16"/>
    <row r="27346" ht="16"/>
    <row r="27347" ht="16"/>
    <row r="27348" ht="16"/>
    <row r="27349" ht="16"/>
    <row r="27350" ht="16"/>
    <row r="27351" ht="16"/>
    <row r="27352" ht="16"/>
    <row r="27353" ht="16"/>
    <row r="27354" ht="16"/>
    <row r="27355" ht="16"/>
    <row r="27356" ht="16"/>
    <row r="27357" ht="16"/>
    <row r="27358" ht="16"/>
    <row r="27359" ht="16"/>
    <row r="27360" ht="16"/>
    <row r="27361" ht="16"/>
    <row r="27362" ht="16"/>
    <row r="27363" ht="16"/>
    <row r="27364" ht="16"/>
    <row r="27365" ht="16"/>
    <row r="27366" ht="16"/>
    <row r="27367" ht="16"/>
    <row r="27368" ht="16"/>
    <row r="27369" ht="16"/>
    <row r="27370" ht="16"/>
    <row r="27371" ht="16"/>
    <row r="27372" ht="16"/>
    <row r="27373" ht="16"/>
    <row r="27374" ht="16"/>
    <row r="27375" ht="16"/>
    <row r="27376" ht="16"/>
    <row r="27377" ht="16"/>
    <row r="27378" ht="16"/>
    <row r="27379" ht="16"/>
    <row r="27380" ht="16"/>
    <row r="27381" ht="16"/>
    <row r="27382" ht="16"/>
    <row r="27383" ht="16"/>
    <row r="27384" ht="16"/>
    <row r="27385" ht="16"/>
    <row r="27386" ht="16"/>
    <row r="27387" ht="16"/>
    <row r="27388" ht="16"/>
    <row r="27389" ht="16"/>
    <row r="27390" ht="16"/>
    <row r="27391" ht="16"/>
    <row r="27392" ht="16"/>
    <row r="27393" ht="16"/>
    <row r="27394" ht="16"/>
    <row r="27395" ht="16"/>
    <row r="27396" ht="16"/>
    <row r="27397" ht="16"/>
    <row r="27398" ht="16"/>
    <row r="27399" ht="16"/>
    <row r="27400" ht="16"/>
    <row r="27401" ht="16"/>
    <row r="27402" ht="16"/>
    <row r="27403" ht="16"/>
    <row r="27404" ht="16"/>
    <row r="27405" ht="16"/>
    <row r="27406" ht="16"/>
    <row r="27407" ht="16"/>
    <row r="27408" ht="16"/>
    <row r="27409" ht="16"/>
    <row r="27410" ht="16"/>
    <row r="27411" ht="16"/>
    <row r="27412" ht="16"/>
    <row r="27413" ht="16"/>
    <row r="27414" ht="16"/>
    <row r="27415" ht="16"/>
    <row r="27416" ht="16"/>
    <row r="27417" ht="16"/>
    <row r="27418" ht="16"/>
    <row r="27419" ht="16"/>
    <row r="27420" ht="16"/>
    <row r="27421" ht="16"/>
    <row r="27422" ht="16"/>
    <row r="27423" ht="16"/>
    <row r="27424" ht="16"/>
    <row r="27425" ht="16"/>
    <row r="27426" ht="16"/>
    <row r="27427" ht="16"/>
    <row r="27428" ht="16"/>
    <row r="27429" ht="16"/>
    <row r="27430" ht="16"/>
    <row r="27431" ht="16"/>
    <row r="27432" ht="16"/>
    <row r="27433" ht="16"/>
    <row r="27434" ht="16"/>
    <row r="27435" ht="16"/>
    <row r="27436" ht="16"/>
    <row r="27437" ht="16"/>
    <row r="27438" ht="16"/>
    <row r="27439" ht="16"/>
    <row r="27440" ht="16"/>
    <row r="27441" ht="16"/>
    <row r="27442" ht="16"/>
    <row r="27443" ht="16"/>
    <row r="27444" ht="16"/>
    <row r="27445" ht="16"/>
    <row r="27446" ht="16"/>
    <row r="27447" ht="16"/>
    <row r="27448" ht="16"/>
    <row r="27449" ht="16"/>
    <row r="27450" ht="16"/>
    <row r="27451" ht="16"/>
    <row r="27452" ht="16"/>
    <row r="27453" ht="16"/>
    <row r="27454" ht="16"/>
    <row r="27455" ht="16"/>
    <row r="27456" ht="16"/>
    <row r="27457" ht="16"/>
    <row r="27458" ht="16"/>
    <row r="27459" ht="16"/>
    <row r="27460" ht="16"/>
    <row r="27461" ht="16"/>
    <row r="27462" ht="16"/>
    <row r="27463" ht="16"/>
    <row r="27464" ht="16"/>
    <row r="27465" ht="16"/>
    <row r="27466" ht="16"/>
    <row r="27467" ht="16"/>
    <row r="27468" ht="16"/>
    <row r="27469" ht="16"/>
    <row r="27470" ht="16"/>
    <row r="27471" ht="16"/>
    <row r="27472" ht="16"/>
    <row r="27473" ht="16"/>
    <row r="27474" ht="16"/>
    <row r="27475" ht="16"/>
    <row r="27476" ht="16"/>
    <row r="27477" ht="16"/>
    <row r="27478" ht="16"/>
    <row r="27479" ht="16"/>
    <row r="27480" ht="16"/>
    <row r="27481" ht="16"/>
    <row r="27482" ht="16"/>
    <row r="27483" ht="16"/>
    <row r="27484" ht="16"/>
    <row r="27485" ht="16"/>
    <row r="27486" ht="16"/>
    <row r="27487" ht="16"/>
    <row r="27488" ht="16"/>
    <row r="27489" ht="16"/>
    <row r="27490" ht="16"/>
    <row r="27491" ht="16"/>
    <row r="27492" ht="16"/>
    <row r="27493" ht="16"/>
    <row r="27494" ht="16"/>
    <row r="27495" ht="16"/>
    <row r="27496" ht="16"/>
    <row r="27497" ht="16"/>
    <row r="27498" ht="16"/>
    <row r="27499" ht="16"/>
    <row r="27500" ht="16"/>
    <row r="27501" ht="16"/>
    <row r="27502" ht="16"/>
    <row r="27503" ht="16"/>
    <row r="27504" ht="16"/>
    <row r="27505" ht="16"/>
    <row r="27506" ht="16"/>
    <row r="27507" ht="16"/>
    <row r="27508" ht="16"/>
    <row r="27509" ht="16"/>
    <row r="27510" ht="16"/>
    <row r="27511" ht="16"/>
    <row r="27512" ht="16"/>
    <row r="27513" ht="16"/>
    <row r="27514" ht="16"/>
    <row r="27515" ht="16"/>
    <row r="27516" ht="16"/>
    <row r="27517" ht="16"/>
    <row r="27518" ht="16"/>
    <row r="27519" ht="16"/>
    <row r="27520" ht="16"/>
    <row r="27521" ht="16"/>
    <row r="27522" ht="16"/>
    <row r="27523" ht="16"/>
    <row r="27524" ht="16"/>
    <row r="27525" ht="16"/>
    <row r="27526" ht="16"/>
    <row r="27527" ht="16"/>
    <row r="27528" ht="16"/>
    <row r="27529" ht="16"/>
    <row r="27530" ht="16"/>
    <row r="27531" ht="16"/>
    <row r="27532" ht="16"/>
    <row r="27533" ht="16"/>
    <row r="27534" ht="16"/>
    <row r="27535" ht="16"/>
    <row r="27536" ht="16"/>
    <row r="27537" ht="16"/>
    <row r="27538" ht="16"/>
    <row r="27539" ht="16"/>
    <row r="27540" ht="16"/>
    <row r="27541" ht="16"/>
    <row r="27542" ht="16"/>
    <row r="27543" ht="16"/>
    <row r="27544" ht="16"/>
    <row r="27545" ht="16"/>
    <row r="27546" ht="16"/>
    <row r="27547" ht="16"/>
    <row r="27548" ht="16"/>
    <row r="27549" ht="16"/>
    <row r="27550" ht="16"/>
    <row r="27551" ht="16"/>
    <row r="27552" ht="16"/>
    <row r="27553" ht="16"/>
    <row r="27554" ht="16"/>
    <row r="27555" ht="16"/>
    <row r="27556" ht="16"/>
    <row r="27557" ht="16"/>
    <row r="27558" ht="16"/>
    <row r="27559" ht="16"/>
    <row r="27560" ht="16"/>
    <row r="27561" ht="16"/>
    <row r="27562" ht="16"/>
    <row r="27563" ht="16"/>
    <row r="27564" ht="16"/>
    <row r="27565" ht="16"/>
    <row r="27566" ht="16"/>
    <row r="27567" ht="16"/>
    <row r="27568" ht="16"/>
    <row r="27569" ht="16"/>
    <row r="27570" ht="16"/>
    <row r="27571" ht="16"/>
    <row r="27572" ht="16"/>
    <row r="27573" ht="16"/>
    <row r="27574" ht="16"/>
    <row r="27575" ht="16"/>
    <row r="27576" ht="16"/>
    <row r="27577" ht="16"/>
    <row r="27578" ht="16"/>
    <row r="27579" ht="16"/>
    <row r="27580" ht="16"/>
    <row r="27581" ht="16"/>
    <row r="27582" ht="16"/>
    <row r="27583" ht="16"/>
    <row r="27584" ht="16"/>
    <row r="27585" ht="16"/>
    <row r="27586" ht="16"/>
    <row r="27587" ht="16"/>
    <row r="27588" ht="16"/>
    <row r="27589" ht="16"/>
    <row r="27590" ht="16"/>
    <row r="27591" ht="16"/>
    <row r="27592" ht="16"/>
    <row r="27593" ht="16"/>
    <row r="27594" ht="16"/>
    <row r="27595" ht="16"/>
    <row r="27596" ht="16"/>
    <row r="27597" ht="16"/>
    <row r="27598" ht="16"/>
    <row r="27599" ht="16"/>
    <row r="27600" ht="16"/>
    <row r="27601" ht="16"/>
    <row r="27602" ht="16"/>
    <row r="27603" ht="16"/>
    <row r="27604" ht="16"/>
    <row r="27605" ht="16"/>
    <row r="27606" ht="16"/>
    <row r="27607" ht="16"/>
    <row r="27608" ht="16"/>
    <row r="27609" ht="16"/>
    <row r="27610" ht="16"/>
    <row r="27611" ht="16"/>
    <row r="27612" ht="16"/>
    <row r="27613" ht="16"/>
    <row r="27614" ht="16"/>
    <row r="27615" ht="16"/>
    <row r="27616" ht="16"/>
    <row r="27617" ht="16"/>
    <row r="27618" ht="16"/>
    <row r="27619" ht="16"/>
    <row r="27620" ht="16"/>
    <row r="27621" ht="16"/>
    <row r="27622" ht="16"/>
    <row r="27623" ht="16"/>
    <row r="27624" ht="16"/>
    <row r="27625" ht="16"/>
    <row r="27626" ht="16"/>
    <row r="27627" ht="16"/>
    <row r="27628" ht="16"/>
    <row r="27629" ht="16"/>
    <row r="27630" ht="16"/>
    <row r="27631" ht="16"/>
    <row r="27632" ht="16"/>
    <row r="27633" ht="16"/>
    <row r="27634" ht="16"/>
    <row r="27635" ht="16"/>
    <row r="27636" ht="16"/>
    <row r="27637" ht="16"/>
    <row r="27638" ht="16"/>
    <row r="27639" ht="16"/>
    <row r="27640" ht="16"/>
    <row r="27641" ht="16"/>
    <row r="27642" ht="16"/>
    <row r="27643" ht="16"/>
    <row r="27644" ht="16"/>
    <row r="27645" ht="16"/>
    <row r="27646" ht="16"/>
    <row r="27647" ht="16"/>
    <row r="27648" ht="16"/>
    <row r="27649" ht="16"/>
    <row r="27650" ht="16"/>
    <row r="27651" ht="16"/>
    <row r="27652" ht="16"/>
    <row r="27653" ht="16"/>
    <row r="27654" ht="16"/>
    <row r="27655" ht="16"/>
    <row r="27656" ht="16"/>
    <row r="27657" ht="16"/>
    <row r="27658" ht="16"/>
    <row r="27659" ht="16"/>
    <row r="27660" ht="16"/>
    <row r="27661" ht="16"/>
    <row r="27662" ht="16"/>
    <row r="27663" ht="16"/>
    <row r="27664" ht="16"/>
    <row r="27665" ht="16"/>
    <row r="27666" ht="16"/>
    <row r="27667" ht="16"/>
    <row r="27668" ht="16"/>
    <row r="27669" ht="16"/>
    <row r="27670" ht="16"/>
    <row r="27671" ht="16"/>
    <row r="27672" ht="16"/>
    <row r="27673" ht="16"/>
    <row r="27674" ht="16"/>
    <row r="27675" ht="16"/>
    <row r="27676" ht="16"/>
    <row r="27677" ht="16"/>
    <row r="27678" ht="16"/>
    <row r="27679" ht="16"/>
    <row r="27680" ht="16"/>
    <row r="27681" ht="16"/>
    <row r="27682" ht="16"/>
    <row r="27683" ht="16"/>
    <row r="27684" ht="16"/>
    <row r="27685" ht="16"/>
    <row r="27686" ht="16"/>
    <row r="27687" ht="16"/>
    <row r="27688" ht="16"/>
    <row r="27689" ht="16"/>
    <row r="27690" ht="16"/>
    <row r="27691" ht="16"/>
    <row r="27692" ht="16"/>
    <row r="27693" ht="16"/>
    <row r="27694" ht="16"/>
    <row r="27695" ht="16"/>
    <row r="27696" ht="16"/>
    <row r="27697" ht="16"/>
    <row r="27698" ht="16"/>
    <row r="27699" ht="16"/>
    <row r="27700" ht="16"/>
    <row r="27701" ht="16"/>
    <row r="27702" ht="16"/>
    <row r="27703" ht="16"/>
    <row r="27704" ht="16"/>
    <row r="27705" ht="16"/>
    <row r="27706" ht="16"/>
    <row r="27707" ht="16"/>
    <row r="27708" ht="16"/>
    <row r="27709" ht="16"/>
    <row r="27710" ht="16"/>
    <row r="27711" ht="16"/>
    <row r="27712" ht="16"/>
    <row r="27713" ht="16"/>
    <row r="27714" ht="16"/>
    <row r="27715" ht="16"/>
    <row r="27716" ht="16"/>
    <row r="27717" ht="16"/>
    <row r="27718" ht="16"/>
    <row r="27719" ht="16"/>
    <row r="27720" ht="16"/>
    <row r="27721" ht="16"/>
    <row r="27722" ht="16"/>
    <row r="27723" ht="16"/>
    <row r="27724" ht="16"/>
    <row r="27725" ht="16"/>
    <row r="27726" ht="16"/>
    <row r="27727" ht="16"/>
    <row r="27728" ht="16"/>
    <row r="27729" ht="16"/>
    <row r="27730" ht="16"/>
    <row r="27731" ht="16"/>
    <row r="27732" ht="16"/>
    <row r="27733" ht="16"/>
    <row r="27734" ht="16"/>
    <row r="27735" ht="16"/>
    <row r="27736" ht="16"/>
    <row r="27737" ht="16"/>
    <row r="27738" ht="16"/>
    <row r="27739" ht="16"/>
    <row r="27740" ht="16"/>
    <row r="27741" ht="16"/>
    <row r="27742" ht="16"/>
    <row r="27743" ht="16"/>
    <row r="27744" ht="16"/>
    <row r="27745" ht="16"/>
    <row r="27746" ht="16"/>
    <row r="27747" ht="16"/>
    <row r="27748" ht="16"/>
    <row r="27749" ht="16"/>
    <row r="27750" ht="16"/>
    <row r="27751" ht="16"/>
    <row r="27752" ht="16"/>
    <row r="27753" ht="16"/>
    <row r="27754" ht="16"/>
    <row r="27755" ht="16"/>
    <row r="27756" ht="16"/>
    <row r="27757" ht="16"/>
    <row r="27758" ht="16"/>
    <row r="27759" ht="16"/>
    <row r="27760" ht="16"/>
    <row r="27761" ht="16"/>
    <row r="27762" ht="16"/>
    <row r="27763" ht="16"/>
    <row r="27764" ht="16"/>
    <row r="27765" ht="16"/>
    <row r="27766" ht="16"/>
    <row r="27767" ht="16"/>
    <row r="27768" ht="16"/>
    <row r="27769" ht="16"/>
    <row r="27770" ht="16"/>
    <row r="27771" ht="16"/>
    <row r="27772" ht="16"/>
    <row r="27773" ht="16"/>
    <row r="27774" ht="16"/>
    <row r="27775" ht="16"/>
    <row r="27776" ht="16"/>
    <row r="27777" ht="16"/>
    <row r="27778" ht="16"/>
    <row r="27779" ht="16"/>
    <row r="27780" ht="16"/>
    <row r="27781" ht="16"/>
    <row r="27782" ht="16"/>
    <row r="27783" ht="16"/>
    <row r="27784" ht="16"/>
    <row r="27785" ht="16"/>
    <row r="27786" ht="16"/>
    <row r="27787" ht="16"/>
    <row r="27788" ht="16"/>
    <row r="27789" ht="16"/>
    <row r="27790" ht="16"/>
    <row r="27791" ht="16"/>
    <row r="27792" ht="16"/>
    <row r="27793" ht="16"/>
    <row r="27794" ht="16"/>
    <row r="27795" ht="16"/>
    <row r="27796" ht="16"/>
    <row r="27797" ht="16"/>
    <row r="27798" ht="16"/>
    <row r="27799" ht="16"/>
    <row r="27800" ht="16"/>
    <row r="27801" ht="16"/>
    <row r="27802" ht="16"/>
    <row r="27803" ht="16"/>
    <row r="27804" ht="16"/>
    <row r="27805" ht="16"/>
    <row r="27806" ht="16"/>
    <row r="27807" ht="16"/>
    <row r="27808" ht="16"/>
    <row r="27809" ht="16"/>
    <row r="27810" ht="16"/>
    <row r="27811" ht="16"/>
    <row r="27812" ht="16"/>
    <row r="27813" ht="16"/>
    <row r="27814" ht="16"/>
    <row r="27815" ht="16"/>
    <row r="27816" ht="16"/>
    <row r="27817" ht="16"/>
    <row r="27818" ht="16"/>
    <row r="27819" ht="16"/>
    <row r="27820" ht="16"/>
    <row r="27821" ht="16"/>
    <row r="27822" ht="16"/>
    <row r="27823" ht="16"/>
    <row r="27824" ht="16"/>
    <row r="27825" ht="16"/>
    <row r="27826" ht="16"/>
    <row r="27827" ht="16"/>
    <row r="27828" ht="16"/>
    <row r="27829" ht="16"/>
    <row r="27830" ht="16"/>
    <row r="27831" ht="16"/>
    <row r="27832" ht="16"/>
    <row r="27833" ht="16"/>
    <row r="27834" ht="16"/>
    <row r="27835" ht="16"/>
    <row r="27836" ht="16"/>
    <row r="27837" ht="16"/>
    <row r="27838" ht="16"/>
    <row r="27839" ht="16"/>
    <row r="27840" ht="16"/>
    <row r="27841" ht="16"/>
    <row r="27842" ht="16"/>
    <row r="27843" ht="16"/>
    <row r="27844" ht="16"/>
    <row r="27845" ht="16"/>
    <row r="27846" ht="16"/>
    <row r="27847" ht="16"/>
    <row r="27848" ht="16"/>
    <row r="27849" ht="16"/>
    <row r="27850" ht="16"/>
    <row r="27851" ht="16"/>
    <row r="27852" ht="16"/>
    <row r="27853" ht="16"/>
    <row r="27854" ht="16"/>
    <row r="27855" ht="16"/>
    <row r="27856" ht="16"/>
    <row r="27857" ht="16"/>
    <row r="27858" ht="16"/>
    <row r="27859" ht="16"/>
    <row r="27860" ht="16"/>
    <row r="27861" ht="16"/>
    <row r="27862" ht="16"/>
    <row r="27863" ht="16"/>
    <row r="27864" ht="16"/>
    <row r="27865" ht="16"/>
    <row r="27866" ht="16"/>
    <row r="27867" ht="16"/>
    <row r="27868" ht="16"/>
    <row r="27869" ht="16"/>
    <row r="27870" ht="16"/>
    <row r="27871" ht="16"/>
    <row r="27872" ht="16"/>
    <row r="27873" ht="16"/>
    <row r="27874" ht="16"/>
    <row r="27875" ht="16"/>
    <row r="27876" ht="16"/>
    <row r="27877" ht="16"/>
    <row r="27878" ht="16"/>
    <row r="27879" ht="16"/>
    <row r="27880" ht="16"/>
    <row r="27881" ht="16"/>
    <row r="27882" ht="16"/>
    <row r="27883" ht="16"/>
    <row r="27884" ht="16"/>
    <row r="27885" ht="16"/>
    <row r="27886" ht="16"/>
    <row r="27887" ht="16"/>
    <row r="27888" ht="16"/>
    <row r="27889" ht="16"/>
    <row r="27890" ht="16"/>
    <row r="27891" ht="16"/>
    <row r="27892" ht="16"/>
    <row r="27893" ht="16"/>
    <row r="27894" ht="16"/>
    <row r="27895" ht="16"/>
    <row r="27896" ht="16"/>
    <row r="27897" ht="16"/>
    <row r="27898" ht="16"/>
    <row r="27899" ht="16"/>
    <row r="27900" ht="16"/>
    <row r="27901" ht="16"/>
    <row r="27902" ht="16"/>
    <row r="27903" ht="16"/>
    <row r="27904" ht="16"/>
    <row r="27905" ht="16"/>
    <row r="27906" ht="16"/>
    <row r="27907" ht="16"/>
    <row r="27908" ht="16"/>
    <row r="27909" ht="16"/>
    <row r="27910" ht="16"/>
    <row r="27911" ht="16"/>
    <row r="27912" ht="16"/>
    <row r="27913" ht="16"/>
    <row r="27914" ht="16"/>
    <row r="27915" ht="16"/>
    <row r="27916" ht="16"/>
    <row r="27917" ht="16"/>
    <row r="27918" ht="16"/>
    <row r="27919" ht="16"/>
    <row r="27920" ht="16"/>
    <row r="27921" ht="16"/>
    <row r="27922" ht="16"/>
    <row r="27923" ht="16"/>
    <row r="27924" ht="16"/>
    <row r="27925" ht="16"/>
    <row r="27926" ht="16"/>
    <row r="27927" ht="16"/>
    <row r="27928" ht="16"/>
    <row r="27929" ht="16"/>
    <row r="27930" ht="16"/>
    <row r="27931" ht="16"/>
    <row r="27932" ht="16"/>
    <row r="27933" ht="16"/>
    <row r="27934" ht="16"/>
    <row r="27935" ht="16"/>
    <row r="27936" ht="16"/>
    <row r="27937" ht="16"/>
    <row r="27938" ht="16"/>
    <row r="27939" ht="16"/>
    <row r="27940" ht="16"/>
    <row r="27941" ht="16"/>
    <row r="27942" ht="16"/>
    <row r="27943" ht="16"/>
    <row r="27944" ht="16"/>
    <row r="27945" ht="16"/>
    <row r="27946" ht="16"/>
    <row r="27947" ht="16"/>
    <row r="27948" ht="16"/>
    <row r="27949" ht="16"/>
    <row r="27950" ht="16"/>
    <row r="27951" ht="16"/>
    <row r="27952" ht="16"/>
    <row r="27953" ht="16"/>
    <row r="27954" ht="16"/>
    <row r="27955" ht="16"/>
    <row r="27956" ht="16"/>
    <row r="27957" ht="16"/>
    <row r="27958" ht="16"/>
    <row r="27959" ht="16"/>
    <row r="27960" ht="16"/>
    <row r="27961" ht="16"/>
    <row r="27962" ht="16"/>
    <row r="27963" ht="16"/>
    <row r="27964" ht="16"/>
    <row r="27965" ht="16"/>
    <row r="27966" ht="16"/>
    <row r="27967" ht="16"/>
    <row r="27968" ht="16"/>
    <row r="27969" ht="16"/>
    <row r="27970" ht="16"/>
    <row r="27971" ht="16"/>
    <row r="27972" ht="16"/>
    <row r="27973" ht="16"/>
    <row r="27974" ht="16"/>
    <row r="27975" ht="16"/>
    <row r="27976" ht="16"/>
    <row r="27977" ht="16"/>
    <row r="27978" ht="16"/>
    <row r="27979" ht="16"/>
    <row r="27980" ht="16"/>
    <row r="27981" ht="16"/>
    <row r="27982" ht="16"/>
    <row r="27983" ht="16"/>
    <row r="27984" ht="16"/>
    <row r="27985" ht="16"/>
    <row r="27986" ht="16"/>
    <row r="27987" ht="16"/>
    <row r="27988" ht="16"/>
    <row r="27989" ht="16"/>
    <row r="27990" ht="16"/>
    <row r="27991" ht="16"/>
    <row r="27992" ht="16"/>
    <row r="27993" ht="16"/>
    <row r="27994" ht="16"/>
    <row r="27995" ht="16"/>
    <row r="27996" ht="16"/>
    <row r="27997" ht="16"/>
    <row r="27998" ht="16"/>
    <row r="27999" ht="16"/>
    <row r="28000" ht="16"/>
    <row r="28001" ht="16"/>
    <row r="28002" ht="16"/>
    <row r="28003" ht="16"/>
    <row r="28004" ht="16"/>
    <row r="28005" ht="16"/>
    <row r="28006" ht="16"/>
    <row r="28007" ht="16"/>
    <row r="28008" ht="16"/>
    <row r="28009" ht="16"/>
    <row r="28010" ht="16"/>
    <row r="28011" ht="16"/>
    <row r="28012" ht="16"/>
    <row r="28013" ht="16"/>
    <row r="28014" ht="16"/>
    <row r="28015" ht="16"/>
    <row r="28016" ht="16"/>
    <row r="28017" ht="16"/>
    <row r="28018" ht="16"/>
    <row r="28019" ht="16"/>
    <row r="28020" ht="16"/>
    <row r="28021" ht="16"/>
    <row r="28022" ht="16"/>
    <row r="28023" ht="16"/>
    <row r="28024" ht="16"/>
    <row r="28025" ht="16"/>
    <row r="28026" ht="16"/>
    <row r="28027" ht="16"/>
    <row r="28028" ht="16"/>
    <row r="28029" ht="16"/>
    <row r="28030" ht="16"/>
    <row r="28031" ht="16"/>
    <row r="28032" ht="16"/>
    <row r="28033" ht="16"/>
    <row r="28034" ht="16"/>
    <row r="28035" ht="16"/>
    <row r="28036" ht="16"/>
    <row r="28037" ht="16"/>
    <row r="28038" ht="16"/>
    <row r="28039" ht="16"/>
    <row r="28040" ht="16"/>
    <row r="28041" ht="16"/>
    <row r="28042" ht="16"/>
    <row r="28043" ht="16"/>
    <row r="28044" ht="16"/>
    <row r="28045" ht="16"/>
    <row r="28046" ht="16"/>
    <row r="28047" ht="16"/>
    <row r="28048" ht="16"/>
    <row r="28049" ht="16"/>
    <row r="28050" ht="16"/>
    <row r="28051" ht="16"/>
    <row r="28052" ht="16"/>
    <row r="28053" ht="16"/>
    <row r="28054" ht="16"/>
    <row r="28055" ht="16"/>
    <row r="28056" ht="16"/>
    <row r="28057" ht="16"/>
    <row r="28058" ht="16"/>
    <row r="28059" ht="16"/>
    <row r="28060" ht="16"/>
    <row r="28061" ht="16"/>
    <row r="28062" ht="16"/>
    <row r="28063" ht="16"/>
    <row r="28064" ht="16"/>
    <row r="28065" ht="16"/>
    <row r="28066" ht="16"/>
    <row r="28067" ht="16"/>
    <row r="28068" ht="16"/>
    <row r="28069" ht="16"/>
    <row r="28070" ht="16"/>
    <row r="28071" ht="16"/>
    <row r="28072" ht="16"/>
    <row r="28073" ht="16"/>
    <row r="28074" ht="16"/>
    <row r="28075" ht="16"/>
    <row r="28076" ht="16"/>
    <row r="28077" ht="16"/>
    <row r="28078" ht="16"/>
    <row r="28079" ht="16"/>
    <row r="28080" ht="16"/>
    <row r="28081" ht="16"/>
    <row r="28082" ht="16"/>
    <row r="28083" ht="16"/>
    <row r="28084" ht="16"/>
    <row r="28085" ht="16"/>
    <row r="28086" ht="16"/>
    <row r="28087" ht="16"/>
    <row r="28088" ht="16"/>
    <row r="28089" ht="16"/>
    <row r="28090" ht="16"/>
    <row r="28091" ht="16"/>
    <row r="28092" ht="16"/>
    <row r="28093" ht="16"/>
    <row r="28094" ht="16"/>
    <row r="28095" ht="16"/>
    <row r="28096" ht="16"/>
    <row r="28097" ht="16"/>
    <row r="28098" ht="16"/>
    <row r="28099" ht="16"/>
    <row r="28100" ht="16"/>
    <row r="28101" ht="16"/>
    <row r="28102" ht="16"/>
    <row r="28103" ht="16"/>
    <row r="28104" ht="16"/>
    <row r="28105" ht="16"/>
    <row r="28106" ht="16"/>
    <row r="28107" ht="16"/>
    <row r="28108" ht="16"/>
    <row r="28109" ht="16"/>
    <row r="28110" ht="16"/>
    <row r="28111" ht="16"/>
    <row r="28112" ht="16"/>
    <row r="28113" ht="16"/>
    <row r="28114" ht="16"/>
    <row r="28115" ht="16"/>
    <row r="28116" ht="16"/>
    <row r="28117" ht="16"/>
    <row r="28118" ht="16"/>
    <row r="28119" ht="16"/>
    <row r="28120" ht="16"/>
    <row r="28121" ht="16"/>
    <row r="28122" ht="16"/>
    <row r="28123" ht="16"/>
    <row r="28124" ht="16"/>
    <row r="28125" ht="16"/>
    <row r="28126" ht="16"/>
    <row r="28127" ht="16"/>
    <row r="28128" ht="16"/>
    <row r="28129" ht="16"/>
    <row r="28130" ht="16"/>
    <row r="28131" ht="16"/>
    <row r="28132" ht="16"/>
    <row r="28133" ht="16"/>
    <row r="28134" ht="16"/>
    <row r="28135" ht="16"/>
    <row r="28136" ht="16"/>
    <row r="28137" ht="16"/>
    <row r="28138" ht="16"/>
    <row r="28139" ht="16"/>
    <row r="28140" ht="16"/>
    <row r="28141" ht="16"/>
    <row r="28142" ht="16"/>
    <row r="28143" ht="16"/>
    <row r="28144" ht="16"/>
    <row r="28145" ht="16"/>
    <row r="28146" ht="16"/>
    <row r="28147" ht="16"/>
    <row r="28148" ht="16"/>
    <row r="28149" ht="16"/>
    <row r="28150" ht="16"/>
    <row r="28151" ht="16"/>
    <row r="28152" ht="16"/>
    <row r="28153" ht="16"/>
    <row r="28154" ht="16"/>
    <row r="28155" ht="16"/>
    <row r="28156" ht="16"/>
    <row r="28157" ht="16"/>
    <row r="28158" ht="16"/>
    <row r="28159" ht="16"/>
    <row r="28160" ht="16"/>
    <row r="28161" ht="16"/>
    <row r="28162" ht="16"/>
    <row r="28163" ht="16"/>
    <row r="28164" ht="16"/>
    <row r="28165" ht="16"/>
    <row r="28166" ht="16"/>
    <row r="28167" ht="16"/>
    <row r="28168" ht="16"/>
    <row r="28169" ht="16"/>
    <row r="28170" ht="16"/>
    <row r="28171" ht="16"/>
    <row r="28172" ht="16"/>
    <row r="28173" ht="16"/>
    <row r="28174" ht="16"/>
    <row r="28175" ht="16"/>
    <row r="28176" ht="16"/>
    <row r="28177" ht="16"/>
    <row r="28178" ht="16"/>
    <row r="28179" ht="16"/>
    <row r="28180" ht="16"/>
    <row r="28181" ht="16"/>
    <row r="28182" ht="16"/>
    <row r="28183" ht="16"/>
    <row r="28184" ht="16"/>
    <row r="28185" ht="16"/>
    <row r="28186" ht="16"/>
    <row r="28187" ht="16"/>
    <row r="28188" ht="16"/>
    <row r="28189" ht="16"/>
    <row r="28190" ht="16"/>
    <row r="28191" ht="16"/>
    <row r="28192" ht="16"/>
    <row r="28193" ht="16"/>
    <row r="28194" ht="16"/>
    <row r="28195" ht="16"/>
    <row r="28196" ht="16"/>
    <row r="28197" ht="16"/>
    <row r="28198" ht="16"/>
    <row r="28199" ht="16"/>
    <row r="28200" ht="16"/>
    <row r="28201" ht="16"/>
    <row r="28202" ht="16"/>
    <row r="28203" ht="16"/>
    <row r="28204" ht="16"/>
    <row r="28205" ht="16"/>
    <row r="28206" ht="16"/>
    <row r="28207" ht="16"/>
    <row r="28208" ht="16"/>
    <row r="28209" ht="16"/>
    <row r="28210" ht="16"/>
    <row r="28211" ht="16"/>
    <row r="28212" ht="16"/>
    <row r="28213" ht="16"/>
    <row r="28214" ht="16"/>
    <row r="28215" ht="16"/>
    <row r="28216" ht="16"/>
    <row r="28217" ht="16"/>
    <row r="28218" ht="16"/>
    <row r="28219" ht="16"/>
    <row r="28220" ht="16"/>
    <row r="28221" ht="16"/>
    <row r="28222" ht="16"/>
    <row r="28223" ht="16"/>
    <row r="28224" ht="16"/>
    <row r="28225" ht="16"/>
    <row r="28226" ht="16"/>
    <row r="28227" ht="16"/>
    <row r="28228" ht="16"/>
    <row r="28229" ht="16"/>
    <row r="28230" ht="16"/>
    <row r="28231" ht="16"/>
    <row r="28232" ht="16"/>
    <row r="28233" ht="16"/>
    <row r="28234" ht="16"/>
    <row r="28235" ht="16"/>
    <row r="28236" ht="16"/>
    <row r="28237" ht="16"/>
    <row r="28238" ht="16"/>
    <row r="28239" ht="16"/>
    <row r="28240" ht="16"/>
    <row r="28241" ht="16"/>
    <row r="28242" ht="16"/>
    <row r="28243" ht="16"/>
    <row r="28244" ht="16"/>
    <row r="28245" ht="16"/>
    <row r="28246" ht="16"/>
    <row r="28247" ht="16"/>
    <row r="28248" ht="16"/>
    <row r="28249" ht="16"/>
    <row r="28250" ht="16"/>
    <row r="28251" ht="16"/>
    <row r="28252" ht="16"/>
    <row r="28253" ht="16"/>
    <row r="28254" ht="16"/>
    <row r="28255" ht="16"/>
    <row r="28256" ht="16"/>
    <row r="28257" ht="16"/>
    <row r="28258" ht="16"/>
    <row r="28259" ht="16"/>
    <row r="28260" ht="16"/>
    <row r="28261" ht="16"/>
    <row r="28262" ht="16"/>
    <row r="28263" ht="16"/>
    <row r="28264" ht="16"/>
    <row r="28265" ht="16"/>
    <row r="28266" ht="16"/>
    <row r="28267" ht="16"/>
    <row r="28268" ht="16"/>
    <row r="28269" ht="16"/>
    <row r="28270" ht="16"/>
    <row r="28271" ht="16"/>
    <row r="28272" ht="16"/>
    <row r="28273" ht="16"/>
    <row r="28274" ht="16"/>
    <row r="28275" ht="16"/>
    <row r="28276" ht="16"/>
    <row r="28277" ht="16"/>
    <row r="28278" ht="16"/>
    <row r="28279" ht="16"/>
    <row r="28280" ht="16"/>
    <row r="28281" ht="16"/>
    <row r="28282" ht="16"/>
    <row r="28283" ht="16"/>
    <row r="28284" ht="16"/>
    <row r="28285" ht="16"/>
    <row r="28286" ht="16"/>
    <row r="28287" ht="16"/>
    <row r="28288" ht="16"/>
    <row r="28289" ht="16"/>
    <row r="28290" ht="16"/>
    <row r="28291" ht="16"/>
    <row r="28292" ht="16"/>
    <row r="28293" ht="16"/>
    <row r="28294" ht="16"/>
    <row r="28295" ht="16"/>
    <row r="28296" ht="16"/>
    <row r="28297" ht="16"/>
    <row r="28298" ht="16"/>
    <row r="28299" ht="16"/>
    <row r="28300" ht="16"/>
    <row r="28301" ht="16"/>
    <row r="28302" ht="16"/>
    <row r="28303" ht="16"/>
    <row r="28304" ht="16"/>
    <row r="28305" ht="16"/>
    <row r="28306" ht="16"/>
    <row r="28307" ht="16"/>
    <row r="28308" ht="16"/>
    <row r="28309" ht="16"/>
    <row r="28310" ht="16"/>
    <row r="28311" ht="16"/>
    <row r="28312" ht="16"/>
    <row r="28313" ht="16"/>
    <row r="28314" ht="16"/>
    <row r="28315" ht="16"/>
    <row r="28316" ht="16"/>
    <row r="28317" ht="16"/>
    <row r="28318" ht="16"/>
    <row r="28319" ht="16"/>
    <row r="28320" ht="16"/>
    <row r="28321" ht="16"/>
    <row r="28322" ht="16"/>
    <row r="28323" ht="16"/>
    <row r="28324" ht="16"/>
    <row r="28325" ht="16"/>
    <row r="28326" ht="16"/>
    <row r="28327" ht="16"/>
    <row r="28328" ht="16"/>
    <row r="28329" ht="16"/>
    <row r="28330" ht="16"/>
    <row r="28331" ht="16"/>
    <row r="28332" ht="16"/>
    <row r="28333" ht="16"/>
    <row r="28334" ht="16"/>
    <row r="28335" ht="16"/>
    <row r="28336" ht="16"/>
    <row r="28337" ht="16"/>
    <row r="28338" ht="16"/>
    <row r="28339" ht="16"/>
    <row r="28340" ht="16"/>
    <row r="28341" ht="16"/>
    <row r="28342" ht="16"/>
    <row r="28343" ht="16"/>
    <row r="28344" ht="16"/>
    <row r="28345" ht="16"/>
    <row r="28346" ht="16"/>
    <row r="28347" ht="16"/>
    <row r="28348" ht="16"/>
    <row r="28349" ht="16"/>
    <row r="28350" ht="16"/>
    <row r="28351" ht="16"/>
    <row r="28352" ht="16"/>
    <row r="28353" ht="16"/>
    <row r="28354" ht="16"/>
    <row r="28355" ht="16"/>
    <row r="28356" ht="16"/>
    <row r="28357" ht="16"/>
    <row r="28358" ht="16"/>
    <row r="28359" ht="16"/>
    <row r="28360" ht="16"/>
    <row r="28361" ht="16"/>
    <row r="28362" ht="16"/>
    <row r="28363" ht="16"/>
    <row r="28364" ht="16"/>
    <row r="28365" ht="16"/>
    <row r="28366" ht="16"/>
    <row r="28367" ht="16"/>
    <row r="28368" ht="16"/>
    <row r="28369" ht="16"/>
    <row r="28370" ht="16"/>
    <row r="28371" ht="16"/>
    <row r="28372" ht="16"/>
    <row r="28373" ht="16"/>
    <row r="28374" ht="16"/>
    <row r="28375" ht="16"/>
    <row r="28376" ht="16"/>
    <row r="28377" ht="16"/>
    <row r="28378" ht="16"/>
    <row r="28379" ht="16"/>
    <row r="28380" ht="16"/>
    <row r="28381" ht="16"/>
    <row r="28382" ht="16"/>
    <row r="28383" ht="16"/>
    <row r="28384" ht="16"/>
    <row r="28385" ht="16"/>
    <row r="28386" ht="16"/>
    <row r="28387" ht="16"/>
    <row r="28388" ht="16"/>
    <row r="28389" ht="16"/>
    <row r="28390" ht="16"/>
    <row r="28391" ht="16"/>
    <row r="28392" ht="16"/>
    <row r="28393" ht="16"/>
    <row r="28394" ht="16"/>
    <row r="28395" ht="16"/>
    <row r="28396" ht="16"/>
    <row r="28397" ht="16"/>
    <row r="28398" ht="16"/>
    <row r="28399" ht="16"/>
    <row r="28400" ht="16"/>
    <row r="28401" ht="16"/>
    <row r="28402" ht="16"/>
    <row r="28403" ht="16"/>
    <row r="28404" ht="16"/>
    <row r="28405" ht="16"/>
    <row r="28406" ht="16"/>
    <row r="28407" ht="16"/>
    <row r="28408" ht="16"/>
    <row r="28409" ht="16"/>
    <row r="28410" ht="16"/>
    <row r="28411" ht="16"/>
    <row r="28412" ht="16"/>
    <row r="28413" ht="16"/>
    <row r="28414" ht="16"/>
    <row r="28415" ht="16"/>
    <row r="28416" ht="16"/>
    <row r="28417" ht="16"/>
    <row r="28418" ht="16"/>
    <row r="28419" ht="16"/>
    <row r="28420" ht="16"/>
    <row r="28421" ht="16"/>
    <row r="28422" ht="16"/>
    <row r="28423" ht="16"/>
    <row r="28424" ht="16"/>
    <row r="28425" ht="16"/>
    <row r="28426" ht="16"/>
    <row r="28427" ht="16"/>
    <row r="28428" ht="16"/>
    <row r="28429" ht="16"/>
    <row r="28430" ht="16"/>
    <row r="28431" ht="16"/>
    <row r="28432" ht="16"/>
    <row r="28433" ht="16"/>
    <row r="28434" ht="16"/>
    <row r="28435" ht="16"/>
    <row r="28436" ht="16"/>
    <row r="28437" ht="16"/>
    <row r="28438" ht="16"/>
    <row r="28439" ht="16"/>
    <row r="28440" ht="16"/>
    <row r="28441" ht="16"/>
    <row r="28442" ht="16"/>
    <row r="28443" ht="16"/>
    <row r="28444" ht="16"/>
    <row r="28445" ht="16"/>
    <row r="28446" ht="16"/>
    <row r="28447" ht="16"/>
    <row r="28448" ht="16"/>
    <row r="28449" ht="16"/>
    <row r="28450" ht="16"/>
    <row r="28451" ht="16"/>
    <row r="28452" ht="16"/>
    <row r="28453" ht="16"/>
    <row r="28454" ht="16"/>
    <row r="28455" ht="16"/>
    <row r="28456" ht="16"/>
    <row r="28457" ht="16"/>
    <row r="28458" ht="16"/>
    <row r="28459" ht="16"/>
    <row r="28460" ht="16"/>
    <row r="28461" ht="16"/>
    <row r="28462" ht="16"/>
    <row r="28463" ht="16"/>
    <row r="28464" ht="16"/>
    <row r="28465" ht="16"/>
    <row r="28466" ht="16"/>
    <row r="28467" ht="16"/>
    <row r="28468" ht="16"/>
    <row r="28469" ht="16"/>
    <row r="28470" ht="16"/>
    <row r="28471" ht="16"/>
    <row r="28472" ht="16"/>
    <row r="28473" ht="16"/>
    <row r="28474" ht="16"/>
    <row r="28475" ht="16"/>
    <row r="28476" ht="16"/>
    <row r="28477" ht="16"/>
    <row r="28478" ht="16"/>
    <row r="28479" ht="16"/>
    <row r="28480" ht="16"/>
    <row r="28481" ht="16"/>
    <row r="28482" ht="16"/>
    <row r="28483" ht="16"/>
    <row r="28484" ht="16"/>
    <row r="28485" ht="16"/>
    <row r="28486" ht="16"/>
    <row r="28487" ht="16"/>
    <row r="28488" ht="16"/>
    <row r="28489" ht="16"/>
    <row r="28490" ht="16"/>
    <row r="28491" ht="16"/>
    <row r="28492" ht="16"/>
    <row r="28493" ht="16"/>
    <row r="28494" ht="16"/>
    <row r="28495" ht="16"/>
    <row r="28496" ht="16"/>
    <row r="28497" ht="16"/>
    <row r="28498" ht="16"/>
    <row r="28499" ht="16"/>
    <row r="28500" ht="16"/>
    <row r="28501" ht="16"/>
    <row r="28502" ht="16"/>
    <row r="28503" ht="16"/>
    <row r="28504" ht="16"/>
    <row r="28505" ht="16"/>
    <row r="28506" ht="16"/>
    <row r="28507" ht="16"/>
    <row r="28508" ht="16"/>
    <row r="28509" ht="16"/>
    <row r="28510" ht="16"/>
    <row r="28511" ht="16"/>
    <row r="28512" ht="16"/>
    <row r="28513" ht="16"/>
    <row r="28514" ht="16"/>
    <row r="28515" ht="16"/>
    <row r="28516" ht="16"/>
    <row r="28517" ht="16"/>
    <row r="28518" ht="16"/>
    <row r="28519" ht="16"/>
    <row r="28520" ht="16"/>
    <row r="28521" ht="16"/>
    <row r="28522" ht="16"/>
    <row r="28523" ht="16"/>
    <row r="28524" ht="16"/>
    <row r="28525" ht="16"/>
    <row r="28526" ht="16"/>
    <row r="28527" ht="16"/>
    <row r="28528" ht="16"/>
    <row r="28529" ht="16"/>
    <row r="28530" ht="16"/>
    <row r="28531" ht="16"/>
    <row r="28532" ht="16"/>
    <row r="28533" ht="16"/>
    <row r="28534" ht="16"/>
    <row r="28535" ht="16"/>
    <row r="28536" ht="16"/>
    <row r="28537" ht="16"/>
    <row r="28538" ht="16"/>
    <row r="28539" ht="16"/>
    <row r="28540" ht="16"/>
    <row r="28541" ht="16"/>
    <row r="28542" ht="16"/>
    <row r="28543" ht="16"/>
    <row r="28544" ht="16"/>
    <row r="28545" ht="16"/>
    <row r="28546" ht="16"/>
    <row r="28547" ht="16"/>
    <row r="28548" ht="16"/>
    <row r="28549" ht="16"/>
    <row r="28550" ht="16"/>
    <row r="28551" ht="16"/>
    <row r="28552" ht="16"/>
    <row r="28553" ht="16"/>
    <row r="28554" ht="16"/>
    <row r="28555" ht="16"/>
    <row r="28556" ht="16"/>
    <row r="28557" ht="16"/>
    <row r="28558" ht="16"/>
    <row r="28559" ht="16"/>
    <row r="28560" ht="16"/>
    <row r="28561" ht="16"/>
    <row r="28562" ht="16"/>
    <row r="28563" ht="16"/>
    <row r="28564" ht="16"/>
    <row r="28565" ht="16"/>
    <row r="28566" ht="16"/>
    <row r="28567" ht="16"/>
    <row r="28568" ht="16"/>
    <row r="28569" ht="16"/>
    <row r="28570" ht="16"/>
    <row r="28571" ht="16"/>
    <row r="28572" ht="16"/>
    <row r="28573" ht="16"/>
    <row r="28574" ht="16"/>
    <row r="28575" ht="16"/>
    <row r="28576" ht="16"/>
    <row r="28577" ht="16"/>
    <row r="28578" ht="16"/>
    <row r="28579" ht="16"/>
    <row r="28580" ht="16"/>
    <row r="28581" ht="16"/>
    <row r="28582" ht="16"/>
    <row r="28583" ht="16"/>
    <row r="28584" ht="16"/>
    <row r="28585" ht="16"/>
    <row r="28586" ht="16"/>
    <row r="28587" ht="16"/>
    <row r="28588" ht="16"/>
    <row r="28589" ht="16"/>
    <row r="28590" ht="16"/>
    <row r="28591" ht="16"/>
    <row r="28592" ht="16"/>
    <row r="28593" ht="16"/>
    <row r="28594" ht="16"/>
    <row r="28595" ht="16"/>
    <row r="28596" ht="16"/>
    <row r="28597" ht="16"/>
    <row r="28598" ht="16"/>
    <row r="28599" ht="16"/>
    <row r="28600" ht="16"/>
    <row r="28601" ht="16"/>
    <row r="28602" ht="16"/>
    <row r="28603" ht="16"/>
    <row r="28604" ht="16"/>
    <row r="28605" ht="16"/>
    <row r="28606" ht="16"/>
    <row r="28607" ht="16"/>
    <row r="28608" ht="16"/>
    <row r="28609" ht="16"/>
    <row r="28610" ht="16"/>
    <row r="28611" ht="16"/>
    <row r="28612" ht="16"/>
    <row r="28613" ht="16"/>
    <row r="28614" ht="16"/>
    <row r="28615" ht="16"/>
    <row r="28616" ht="16"/>
    <row r="28617" ht="16"/>
    <row r="28618" ht="16"/>
    <row r="28619" ht="16"/>
    <row r="28620" ht="16"/>
    <row r="28621" ht="16"/>
    <row r="28622" ht="16"/>
    <row r="28623" ht="16"/>
    <row r="28624" ht="16"/>
    <row r="28625" ht="16"/>
    <row r="28626" ht="16"/>
    <row r="28627" ht="16"/>
    <row r="28628" ht="16"/>
    <row r="28629" ht="16"/>
    <row r="28630" ht="16"/>
    <row r="28631" ht="16"/>
    <row r="28632" ht="16"/>
    <row r="28633" ht="16"/>
    <row r="28634" ht="16"/>
    <row r="28635" ht="16"/>
    <row r="28636" ht="16"/>
    <row r="28637" ht="16"/>
    <row r="28638" ht="16"/>
    <row r="28639" ht="16"/>
    <row r="28640" ht="16"/>
    <row r="28641" ht="16"/>
    <row r="28642" ht="16"/>
    <row r="28643" ht="16"/>
    <row r="28644" ht="16"/>
    <row r="28645" ht="16"/>
    <row r="28646" ht="16"/>
    <row r="28647" ht="16"/>
    <row r="28648" ht="16"/>
    <row r="28649" ht="16"/>
    <row r="28650" ht="16"/>
    <row r="28651" ht="16"/>
    <row r="28652" ht="16"/>
    <row r="28653" ht="16"/>
    <row r="28654" ht="16"/>
    <row r="28655" ht="16"/>
    <row r="28656" ht="16"/>
    <row r="28657" ht="16"/>
    <row r="28658" ht="16"/>
    <row r="28659" ht="16"/>
    <row r="28660" ht="16"/>
    <row r="28661" ht="16"/>
    <row r="28662" ht="16"/>
    <row r="28663" ht="16"/>
    <row r="28664" ht="16"/>
    <row r="28665" ht="16"/>
    <row r="28666" ht="16"/>
    <row r="28667" ht="16"/>
    <row r="28668" ht="16"/>
    <row r="28669" ht="16"/>
    <row r="28670" ht="16"/>
    <row r="28671" ht="16"/>
    <row r="28672" ht="16"/>
    <row r="28673" ht="16"/>
    <row r="28674" ht="16"/>
    <row r="28675" ht="16"/>
    <row r="28676" ht="16"/>
    <row r="28677" ht="16"/>
    <row r="28678" ht="16"/>
    <row r="28679" ht="16"/>
    <row r="28680" ht="16"/>
    <row r="28681" ht="16"/>
    <row r="28682" ht="16"/>
    <row r="28683" ht="16"/>
    <row r="28684" ht="16"/>
    <row r="28685" ht="16"/>
    <row r="28686" ht="16"/>
    <row r="28687" ht="16"/>
    <row r="28688" ht="16"/>
    <row r="28689" ht="16"/>
    <row r="28690" ht="16"/>
    <row r="28691" ht="16"/>
    <row r="28692" ht="16"/>
    <row r="28693" ht="16"/>
    <row r="28694" ht="16"/>
    <row r="28695" ht="16"/>
    <row r="28696" ht="16"/>
    <row r="28697" ht="16"/>
    <row r="28698" ht="16"/>
    <row r="28699" ht="16"/>
    <row r="28700" ht="16"/>
    <row r="28701" ht="16"/>
    <row r="28702" ht="16"/>
    <row r="28703" ht="16"/>
    <row r="28704" ht="16"/>
    <row r="28705" ht="16"/>
    <row r="28706" ht="16"/>
    <row r="28707" ht="16"/>
    <row r="28708" ht="16"/>
    <row r="28709" ht="16"/>
    <row r="28710" ht="16"/>
    <row r="28711" ht="16"/>
    <row r="28712" ht="16"/>
    <row r="28713" ht="16"/>
    <row r="28714" ht="16"/>
    <row r="28715" ht="16"/>
    <row r="28716" ht="16"/>
    <row r="28717" ht="16"/>
    <row r="28718" ht="16"/>
    <row r="28719" ht="16"/>
    <row r="28720" ht="16"/>
    <row r="28721" ht="16"/>
    <row r="28722" ht="16"/>
    <row r="28723" ht="16"/>
    <row r="28724" ht="16"/>
    <row r="28725" ht="16"/>
    <row r="28726" ht="16"/>
    <row r="28727" ht="16"/>
    <row r="28728" ht="16"/>
    <row r="28729" ht="16"/>
    <row r="28730" ht="16"/>
    <row r="28731" ht="16"/>
    <row r="28732" ht="16"/>
    <row r="28733" ht="16"/>
    <row r="28734" ht="16"/>
    <row r="28735" ht="16"/>
    <row r="28736" ht="16"/>
    <row r="28737" ht="16"/>
    <row r="28738" ht="16"/>
    <row r="28739" ht="16"/>
    <row r="28740" ht="16"/>
    <row r="28741" ht="16"/>
    <row r="28742" ht="16"/>
    <row r="28743" ht="16"/>
    <row r="28744" ht="16"/>
    <row r="28745" ht="16"/>
    <row r="28746" ht="16"/>
    <row r="28747" ht="16"/>
    <row r="28748" ht="16"/>
    <row r="28749" ht="16"/>
    <row r="28750" ht="16"/>
    <row r="28751" ht="16"/>
    <row r="28752" ht="16"/>
    <row r="28753" ht="16"/>
    <row r="28754" ht="16"/>
    <row r="28755" ht="16"/>
    <row r="28756" ht="16"/>
    <row r="28757" ht="16"/>
    <row r="28758" ht="16"/>
    <row r="28759" ht="16"/>
    <row r="28760" ht="16"/>
    <row r="28761" ht="16"/>
    <row r="28762" ht="16"/>
    <row r="28763" ht="16"/>
    <row r="28764" ht="16"/>
    <row r="28765" ht="16"/>
    <row r="28766" ht="16"/>
    <row r="28767" ht="16"/>
    <row r="28768" ht="16"/>
    <row r="28769" ht="16"/>
    <row r="28770" ht="16"/>
    <row r="28771" ht="16"/>
    <row r="28772" ht="16"/>
    <row r="28773" ht="16"/>
    <row r="28774" ht="16"/>
    <row r="28775" ht="16"/>
    <row r="28776" ht="16"/>
    <row r="28777" ht="16"/>
    <row r="28778" ht="16"/>
    <row r="28779" ht="16"/>
    <row r="28780" ht="16"/>
    <row r="28781" ht="16"/>
    <row r="28782" ht="16"/>
    <row r="28783" ht="16"/>
    <row r="28784" ht="16"/>
    <row r="28785" ht="16"/>
    <row r="28786" ht="16"/>
    <row r="28787" ht="16"/>
    <row r="28788" ht="16"/>
    <row r="28789" ht="16"/>
    <row r="28790" ht="16"/>
    <row r="28791" ht="16"/>
    <row r="28792" ht="16"/>
    <row r="28793" ht="16"/>
    <row r="28794" ht="16"/>
    <row r="28795" ht="16"/>
    <row r="28796" ht="16"/>
    <row r="28797" ht="16"/>
    <row r="28798" ht="16"/>
    <row r="28799" ht="16"/>
    <row r="28800" ht="16"/>
    <row r="28801" ht="16"/>
    <row r="28802" ht="16"/>
    <row r="28803" ht="16"/>
    <row r="28804" ht="16"/>
    <row r="28805" ht="16"/>
    <row r="28806" ht="16"/>
    <row r="28807" ht="16"/>
    <row r="28808" ht="16"/>
    <row r="28809" ht="16"/>
    <row r="28810" ht="16"/>
    <row r="28811" ht="16"/>
    <row r="28812" ht="16"/>
    <row r="28813" ht="16"/>
    <row r="28814" ht="16"/>
    <row r="28815" ht="16"/>
    <row r="28816" ht="16"/>
    <row r="28817" ht="16"/>
    <row r="28818" ht="16"/>
    <row r="28819" ht="16"/>
    <row r="28820" ht="16"/>
    <row r="28821" ht="16"/>
    <row r="28822" ht="16"/>
    <row r="28823" ht="16"/>
    <row r="28824" ht="16"/>
    <row r="28825" ht="16"/>
    <row r="28826" ht="16"/>
    <row r="28827" ht="16"/>
    <row r="28828" ht="16"/>
    <row r="28829" ht="16"/>
    <row r="28830" ht="16"/>
    <row r="28831" ht="16"/>
    <row r="28832" ht="16"/>
    <row r="28833" ht="16"/>
    <row r="28834" ht="16"/>
    <row r="28835" ht="16"/>
    <row r="28836" ht="16"/>
    <row r="28837" ht="16"/>
    <row r="28838" ht="16"/>
    <row r="28839" ht="16"/>
    <row r="28840" ht="16"/>
    <row r="28841" ht="16"/>
    <row r="28842" ht="16"/>
    <row r="28843" ht="16"/>
    <row r="28844" ht="16"/>
    <row r="28845" ht="16"/>
    <row r="28846" ht="16"/>
    <row r="28847" ht="16"/>
    <row r="28848" ht="16"/>
    <row r="28849" ht="16"/>
    <row r="28850" ht="16"/>
    <row r="28851" ht="16"/>
    <row r="28852" ht="16"/>
    <row r="28853" ht="16"/>
    <row r="28854" ht="16"/>
    <row r="28855" ht="16"/>
    <row r="28856" ht="16"/>
    <row r="28857" ht="16"/>
    <row r="28858" ht="16"/>
    <row r="28859" ht="16"/>
    <row r="28860" ht="16"/>
    <row r="28861" ht="16"/>
    <row r="28862" ht="16"/>
    <row r="28863" ht="16"/>
    <row r="28864" ht="16"/>
    <row r="28865" ht="16"/>
    <row r="28866" ht="16"/>
    <row r="28867" ht="16"/>
    <row r="28868" ht="16"/>
    <row r="28869" ht="16"/>
    <row r="28870" ht="16"/>
    <row r="28871" ht="16"/>
    <row r="28872" ht="16"/>
    <row r="28873" ht="16"/>
    <row r="28874" ht="16"/>
    <row r="28875" ht="16"/>
    <row r="28876" ht="16"/>
    <row r="28877" ht="16"/>
    <row r="28878" ht="16"/>
    <row r="28879" ht="16"/>
    <row r="28880" ht="16"/>
    <row r="28881" ht="16"/>
    <row r="28882" ht="16"/>
    <row r="28883" ht="16"/>
    <row r="28884" ht="16"/>
    <row r="28885" ht="16"/>
    <row r="28886" ht="16"/>
    <row r="28887" ht="16"/>
    <row r="28888" ht="16"/>
    <row r="28889" ht="16"/>
    <row r="28890" ht="16"/>
    <row r="28891" ht="16"/>
    <row r="28892" ht="16"/>
    <row r="28893" ht="16"/>
    <row r="28894" ht="16"/>
    <row r="28895" ht="16"/>
    <row r="28896" ht="16"/>
    <row r="28897" ht="16"/>
    <row r="28898" ht="16"/>
    <row r="28899" ht="16"/>
    <row r="28900" ht="16"/>
    <row r="28901" ht="16"/>
    <row r="28902" ht="16"/>
    <row r="28903" ht="16"/>
    <row r="28904" ht="16"/>
    <row r="28905" ht="16"/>
    <row r="28906" ht="16"/>
    <row r="28907" ht="16"/>
    <row r="28908" ht="16"/>
    <row r="28909" ht="16"/>
    <row r="28910" ht="16"/>
    <row r="28911" ht="16"/>
    <row r="28912" ht="16"/>
    <row r="28913" ht="16"/>
    <row r="28914" ht="16"/>
    <row r="28915" ht="16"/>
    <row r="28916" ht="16"/>
    <row r="28917" ht="16"/>
    <row r="28918" ht="16"/>
    <row r="28919" ht="16"/>
    <row r="28920" ht="16"/>
    <row r="28921" ht="16"/>
    <row r="28922" ht="16"/>
    <row r="28923" ht="16"/>
    <row r="28924" ht="16"/>
    <row r="28925" ht="16"/>
    <row r="28926" ht="16"/>
    <row r="28927" ht="16"/>
    <row r="28928" ht="16"/>
    <row r="28929" ht="16"/>
    <row r="28930" ht="16"/>
    <row r="28931" ht="16"/>
    <row r="28932" ht="16"/>
    <row r="28933" ht="16"/>
    <row r="28934" ht="16"/>
    <row r="28935" ht="16"/>
    <row r="28936" ht="16"/>
    <row r="28937" ht="16"/>
    <row r="28938" ht="16"/>
    <row r="28939" ht="16"/>
    <row r="28940" ht="16"/>
    <row r="28941" ht="16"/>
    <row r="28942" ht="16"/>
    <row r="28943" ht="16"/>
    <row r="28944" ht="16"/>
    <row r="28945" ht="16"/>
    <row r="28946" ht="16"/>
    <row r="28947" ht="16"/>
    <row r="28948" ht="16"/>
    <row r="28949" ht="16"/>
    <row r="28950" ht="16"/>
    <row r="28951" ht="16"/>
    <row r="28952" ht="16"/>
    <row r="28953" ht="16"/>
    <row r="28954" ht="16"/>
    <row r="28955" ht="16"/>
    <row r="28956" ht="16"/>
    <row r="28957" ht="16"/>
    <row r="28958" ht="16"/>
    <row r="28959" ht="16"/>
    <row r="28960" ht="16"/>
    <row r="28961" ht="16"/>
    <row r="28962" ht="16"/>
    <row r="28963" ht="16"/>
    <row r="28964" ht="16"/>
    <row r="28965" ht="16"/>
    <row r="28966" ht="16"/>
    <row r="28967" ht="16"/>
    <row r="28968" ht="16"/>
    <row r="28969" ht="16"/>
    <row r="28970" ht="16"/>
    <row r="28971" ht="16"/>
    <row r="28972" ht="16"/>
    <row r="28973" ht="16"/>
    <row r="28974" ht="16"/>
    <row r="28975" ht="16"/>
    <row r="28976" ht="16"/>
    <row r="28977" ht="16"/>
    <row r="28978" ht="16"/>
    <row r="28979" ht="16"/>
    <row r="28980" ht="16"/>
    <row r="28981" ht="16"/>
    <row r="28982" ht="16"/>
    <row r="28983" ht="16"/>
    <row r="28984" ht="16"/>
    <row r="28985" ht="16"/>
    <row r="28986" ht="16"/>
    <row r="28987" ht="16"/>
    <row r="28988" ht="16"/>
    <row r="28989" ht="16"/>
    <row r="28990" ht="16"/>
    <row r="28991" ht="16"/>
    <row r="28992" ht="16"/>
    <row r="28993" ht="16"/>
    <row r="28994" ht="16"/>
    <row r="28995" ht="16"/>
    <row r="28996" ht="16"/>
    <row r="28997" ht="16"/>
    <row r="28998" ht="16"/>
    <row r="28999" ht="16"/>
    <row r="29000" ht="16"/>
    <row r="29001" ht="16"/>
    <row r="29002" ht="16"/>
    <row r="29003" ht="16"/>
    <row r="29004" ht="16"/>
    <row r="29005" ht="16"/>
    <row r="29006" ht="16"/>
    <row r="29007" ht="16"/>
    <row r="29008" ht="16"/>
    <row r="29009" ht="16"/>
    <row r="29010" ht="16"/>
    <row r="29011" ht="16"/>
    <row r="29012" ht="16"/>
    <row r="29013" ht="16"/>
    <row r="29014" ht="16"/>
    <row r="29015" ht="16"/>
    <row r="29016" ht="16"/>
    <row r="29017" ht="16"/>
    <row r="29018" ht="16"/>
    <row r="29019" ht="16"/>
    <row r="29020" ht="16"/>
    <row r="29021" ht="16"/>
    <row r="29022" ht="16"/>
    <row r="29023" ht="16"/>
    <row r="29024" ht="16"/>
    <row r="29025" ht="16"/>
    <row r="29026" ht="16"/>
    <row r="29027" ht="16"/>
    <row r="29028" ht="16"/>
    <row r="29029" ht="16"/>
    <row r="29030" ht="16"/>
    <row r="29031" ht="16"/>
    <row r="29032" ht="16"/>
    <row r="29033" ht="16"/>
    <row r="29034" ht="16"/>
    <row r="29035" ht="16"/>
    <row r="29036" ht="16"/>
    <row r="29037" ht="16"/>
    <row r="29038" ht="16"/>
    <row r="29039" ht="16"/>
    <row r="29040" ht="16"/>
    <row r="29041" ht="16"/>
    <row r="29042" ht="16"/>
    <row r="29043" ht="16"/>
    <row r="29044" ht="16"/>
    <row r="29045" ht="16"/>
    <row r="29046" ht="16"/>
    <row r="29047" ht="16"/>
    <row r="29048" ht="16"/>
    <row r="29049" ht="16"/>
    <row r="29050" ht="16"/>
    <row r="29051" ht="16"/>
    <row r="29052" ht="16"/>
    <row r="29053" ht="16"/>
    <row r="29054" ht="16"/>
    <row r="29055" ht="16"/>
    <row r="29056" ht="16"/>
    <row r="29057" ht="16"/>
    <row r="29058" ht="16"/>
    <row r="29059" ht="16"/>
    <row r="29060" ht="16"/>
    <row r="29061" ht="16"/>
    <row r="29062" ht="16"/>
    <row r="29063" ht="16"/>
    <row r="29064" ht="16"/>
    <row r="29065" ht="16"/>
    <row r="29066" ht="16"/>
    <row r="29067" ht="16"/>
    <row r="29068" ht="16"/>
    <row r="29069" ht="16"/>
    <row r="29070" ht="16"/>
    <row r="29071" ht="16"/>
    <row r="29072" ht="16"/>
    <row r="29073" ht="16"/>
    <row r="29074" ht="16"/>
    <row r="29075" ht="16"/>
    <row r="29076" ht="16"/>
    <row r="29077" ht="16"/>
    <row r="29078" ht="16"/>
    <row r="29079" ht="16"/>
    <row r="29080" ht="16"/>
    <row r="29081" ht="16"/>
    <row r="29082" ht="16"/>
    <row r="29083" ht="16"/>
    <row r="29084" ht="16"/>
    <row r="29085" ht="16"/>
    <row r="29086" ht="16"/>
    <row r="29087" ht="16"/>
    <row r="29088" ht="16"/>
    <row r="29089" ht="16"/>
    <row r="29090" ht="16"/>
    <row r="29091" ht="16"/>
    <row r="29092" ht="16"/>
    <row r="29093" ht="16"/>
    <row r="29094" ht="16"/>
    <row r="29095" ht="16"/>
    <row r="29096" ht="16"/>
    <row r="29097" ht="16"/>
    <row r="29098" ht="16"/>
    <row r="29099" ht="16"/>
    <row r="29100" ht="16"/>
    <row r="29101" ht="16"/>
    <row r="29102" ht="16"/>
    <row r="29103" ht="16"/>
    <row r="29104" ht="16"/>
    <row r="29105" ht="16"/>
    <row r="29106" ht="16"/>
    <row r="29107" ht="16"/>
    <row r="29108" ht="16"/>
    <row r="29109" ht="16"/>
    <row r="29110" ht="16"/>
    <row r="29111" ht="16"/>
    <row r="29112" ht="16"/>
    <row r="29113" ht="16"/>
    <row r="29114" ht="16"/>
    <row r="29115" ht="16"/>
    <row r="29116" ht="16"/>
    <row r="29117" ht="16"/>
    <row r="29118" ht="16"/>
    <row r="29119" ht="16"/>
    <row r="29120" ht="16"/>
    <row r="29121" ht="16"/>
    <row r="29122" ht="16"/>
    <row r="29123" ht="16"/>
    <row r="29124" ht="16"/>
    <row r="29125" ht="16"/>
    <row r="29126" ht="16"/>
    <row r="29127" ht="16"/>
    <row r="29128" ht="16"/>
    <row r="29129" ht="16"/>
    <row r="29130" ht="16"/>
    <row r="29131" ht="16"/>
    <row r="29132" ht="16"/>
    <row r="29133" ht="16"/>
    <row r="29134" ht="16"/>
    <row r="29135" ht="16"/>
    <row r="29136" ht="16"/>
    <row r="29137" ht="16"/>
    <row r="29138" ht="16"/>
    <row r="29139" ht="16"/>
    <row r="29140" ht="16"/>
    <row r="29141" ht="16"/>
    <row r="29142" ht="16"/>
    <row r="29143" ht="16"/>
    <row r="29144" ht="16"/>
    <row r="29145" ht="16"/>
    <row r="29146" ht="16"/>
    <row r="29147" ht="16"/>
    <row r="29148" ht="16"/>
    <row r="29149" ht="16"/>
    <row r="29150" ht="16"/>
    <row r="29151" ht="16"/>
    <row r="29152" ht="16"/>
    <row r="29153" ht="16"/>
    <row r="29154" ht="16"/>
    <row r="29155" ht="16"/>
    <row r="29156" ht="16"/>
    <row r="29157" ht="16"/>
    <row r="29158" ht="16"/>
    <row r="29159" ht="16"/>
    <row r="29160" ht="16"/>
    <row r="29161" ht="16"/>
    <row r="29162" ht="16"/>
    <row r="29163" ht="16"/>
    <row r="29164" ht="16"/>
    <row r="29165" ht="16"/>
    <row r="29166" ht="16"/>
    <row r="29167" ht="16"/>
    <row r="29168" ht="16"/>
    <row r="29169" ht="16"/>
    <row r="29170" ht="16"/>
    <row r="29171" ht="16"/>
    <row r="29172" ht="16"/>
    <row r="29173" ht="16"/>
    <row r="29174" ht="16"/>
    <row r="29175" ht="16"/>
    <row r="29176" ht="16"/>
    <row r="29177" ht="16"/>
    <row r="29178" ht="16"/>
    <row r="29179" ht="16"/>
    <row r="29180" ht="16"/>
    <row r="29181" ht="16"/>
    <row r="29182" ht="16"/>
    <row r="29183" ht="16"/>
    <row r="29184" ht="16"/>
    <row r="29185" ht="16"/>
    <row r="29186" ht="16"/>
    <row r="29187" ht="16"/>
    <row r="29188" ht="16"/>
    <row r="29189" ht="16"/>
    <row r="29190" ht="16"/>
    <row r="29191" ht="16"/>
    <row r="29192" ht="16"/>
    <row r="29193" ht="16"/>
    <row r="29194" ht="16"/>
    <row r="29195" ht="16"/>
    <row r="29196" ht="16"/>
    <row r="29197" ht="16"/>
    <row r="29198" ht="16"/>
    <row r="29199" ht="16"/>
    <row r="29200" ht="16"/>
    <row r="29201" ht="16"/>
    <row r="29202" ht="16"/>
    <row r="29203" ht="16"/>
    <row r="29204" ht="16"/>
    <row r="29205" ht="16"/>
    <row r="29206" ht="16"/>
    <row r="29207" ht="16"/>
    <row r="29208" ht="16"/>
    <row r="29209" ht="16"/>
    <row r="29210" ht="16"/>
    <row r="29211" ht="16"/>
    <row r="29212" ht="16"/>
    <row r="29213" ht="16"/>
    <row r="29214" ht="16"/>
    <row r="29215" ht="16"/>
    <row r="29216" ht="16"/>
    <row r="29217" ht="16"/>
    <row r="29218" ht="16"/>
    <row r="29219" ht="16"/>
    <row r="29220" ht="16"/>
    <row r="29221" ht="16"/>
    <row r="29222" ht="16"/>
    <row r="29223" ht="16"/>
    <row r="29224" ht="16"/>
    <row r="29225" ht="16"/>
    <row r="29226" ht="16"/>
    <row r="29227" ht="16"/>
    <row r="29228" ht="16"/>
    <row r="29229" ht="16"/>
    <row r="29230" ht="16"/>
    <row r="29231" ht="16"/>
    <row r="29232" ht="16"/>
    <row r="29233" ht="16"/>
    <row r="29234" ht="16"/>
    <row r="29235" ht="16"/>
    <row r="29236" ht="16"/>
    <row r="29237" ht="16"/>
    <row r="29238" ht="16"/>
    <row r="29239" ht="16"/>
    <row r="29240" ht="16"/>
    <row r="29241" ht="16"/>
    <row r="29242" ht="16"/>
    <row r="29243" ht="16"/>
    <row r="29244" ht="16"/>
    <row r="29245" ht="16"/>
    <row r="29246" ht="16"/>
    <row r="29247" ht="16"/>
    <row r="29248" ht="16"/>
    <row r="29249" ht="16"/>
    <row r="29250" ht="16"/>
    <row r="29251" ht="16"/>
    <row r="29252" ht="16"/>
    <row r="29253" ht="16"/>
    <row r="29254" ht="16"/>
    <row r="29255" ht="16"/>
    <row r="29256" ht="16"/>
    <row r="29257" ht="16"/>
    <row r="29258" ht="16"/>
    <row r="29259" ht="16"/>
    <row r="29260" ht="16"/>
    <row r="29261" ht="16"/>
    <row r="29262" ht="16"/>
    <row r="29263" ht="16"/>
    <row r="29264" ht="16"/>
    <row r="29265" ht="16"/>
    <row r="29266" ht="16"/>
    <row r="29267" ht="16"/>
    <row r="29268" ht="16"/>
    <row r="29269" ht="16"/>
    <row r="29270" ht="16"/>
    <row r="29271" ht="16"/>
    <row r="29272" ht="16"/>
    <row r="29273" ht="16"/>
    <row r="29274" ht="16"/>
    <row r="29275" ht="16"/>
    <row r="29276" ht="16"/>
    <row r="29277" ht="16"/>
    <row r="29278" ht="16"/>
    <row r="29279" ht="16"/>
    <row r="29280" ht="16"/>
    <row r="29281" ht="16"/>
    <row r="29282" ht="16"/>
    <row r="29283" ht="16"/>
    <row r="29284" ht="16"/>
    <row r="29285" ht="16"/>
    <row r="29286" ht="16"/>
    <row r="29287" ht="16"/>
    <row r="29288" ht="16"/>
    <row r="29289" ht="16"/>
    <row r="29290" ht="16"/>
    <row r="29291" ht="16"/>
    <row r="29292" ht="16"/>
    <row r="29293" ht="16"/>
    <row r="29294" ht="16"/>
    <row r="29295" ht="16"/>
    <row r="29296" ht="16"/>
    <row r="29297" ht="16"/>
    <row r="29298" ht="16"/>
    <row r="29299" ht="16"/>
    <row r="29300" ht="16"/>
    <row r="29301" ht="16"/>
    <row r="29302" ht="16"/>
    <row r="29303" ht="16"/>
    <row r="29304" ht="16"/>
    <row r="29305" ht="16"/>
    <row r="29306" ht="16"/>
    <row r="29307" ht="16"/>
    <row r="29308" ht="16"/>
    <row r="29309" ht="16"/>
    <row r="29310" ht="16"/>
    <row r="29311" ht="16"/>
    <row r="29312" ht="16"/>
    <row r="29313" ht="16"/>
    <row r="29314" ht="16"/>
    <row r="29315" ht="16"/>
    <row r="29316" ht="16"/>
    <row r="29317" ht="16"/>
    <row r="29318" ht="16"/>
    <row r="29319" ht="16"/>
    <row r="29320" ht="16"/>
    <row r="29321" ht="16"/>
    <row r="29322" ht="16"/>
    <row r="29323" ht="16"/>
    <row r="29324" ht="16"/>
    <row r="29325" ht="16"/>
    <row r="29326" ht="16"/>
    <row r="29327" ht="16"/>
    <row r="29328" ht="16"/>
    <row r="29329" ht="16"/>
    <row r="29330" ht="16"/>
    <row r="29331" ht="16"/>
    <row r="29332" ht="16"/>
    <row r="29333" ht="16"/>
    <row r="29334" ht="16"/>
    <row r="29335" ht="16"/>
    <row r="29336" ht="16"/>
    <row r="29337" ht="16"/>
    <row r="29338" ht="16"/>
    <row r="29339" ht="16"/>
    <row r="29340" ht="16"/>
    <row r="29341" ht="16"/>
    <row r="29342" ht="16"/>
    <row r="29343" ht="16"/>
    <row r="29344" ht="16"/>
    <row r="29345" ht="16"/>
    <row r="29346" ht="16"/>
    <row r="29347" ht="16"/>
    <row r="29348" ht="16"/>
    <row r="29349" ht="16"/>
    <row r="29350" ht="16"/>
    <row r="29351" ht="16"/>
    <row r="29352" ht="16"/>
    <row r="29353" ht="16"/>
    <row r="29354" ht="16"/>
    <row r="29355" ht="16"/>
    <row r="29356" ht="16"/>
    <row r="29357" ht="16"/>
    <row r="29358" ht="16"/>
    <row r="29359" ht="16"/>
    <row r="29360" ht="16"/>
    <row r="29361" ht="16"/>
    <row r="29362" ht="16"/>
    <row r="29363" ht="16"/>
    <row r="29364" ht="16"/>
    <row r="29365" ht="16"/>
    <row r="29366" ht="16"/>
    <row r="29367" ht="16"/>
    <row r="29368" ht="16"/>
    <row r="29369" ht="16"/>
    <row r="29370" ht="16"/>
    <row r="29371" ht="16"/>
    <row r="29372" ht="16"/>
    <row r="29373" ht="16"/>
    <row r="29374" ht="16"/>
    <row r="29375" ht="16"/>
    <row r="29376" ht="16"/>
    <row r="29377" ht="16"/>
    <row r="29378" ht="16"/>
    <row r="29379" ht="16"/>
    <row r="29380" ht="16"/>
    <row r="29381" ht="16"/>
    <row r="29382" ht="16"/>
    <row r="29383" ht="16"/>
    <row r="29384" ht="16"/>
    <row r="29385" ht="16"/>
    <row r="29386" ht="16"/>
    <row r="29387" ht="16"/>
    <row r="29388" ht="16"/>
    <row r="29389" ht="16"/>
    <row r="29390" ht="16"/>
    <row r="29391" ht="16"/>
    <row r="29392" ht="16"/>
    <row r="29393" ht="16"/>
    <row r="29394" ht="16"/>
    <row r="29395" ht="16"/>
    <row r="29396" ht="16"/>
    <row r="29397" ht="16"/>
    <row r="29398" ht="16"/>
    <row r="29399" ht="16"/>
    <row r="29400" ht="16"/>
    <row r="29401" ht="16"/>
    <row r="29402" ht="16"/>
    <row r="29403" ht="16"/>
    <row r="29404" ht="16"/>
    <row r="29405" ht="16"/>
    <row r="29406" ht="16"/>
    <row r="29407" ht="16"/>
    <row r="29408" ht="16"/>
    <row r="29409" ht="16"/>
    <row r="29410" ht="16"/>
    <row r="29411" ht="16"/>
    <row r="29412" ht="16"/>
    <row r="29413" ht="16"/>
    <row r="29414" ht="16"/>
    <row r="29415" ht="16"/>
    <row r="29416" ht="16"/>
    <row r="29417" ht="16"/>
    <row r="29418" ht="16"/>
    <row r="29419" ht="16"/>
    <row r="29420" ht="16"/>
    <row r="29421" ht="16"/>
    <row r="29422" ht="16"/>
    <row r="29423" ht="16"/>
    <row r="29424" ht="16"/>
    <row r="29425" ht="16"/>
    <row r="29426" ht="16"/>
    <row r="29427" ht="16"/>
    <row r="29428" ht="16"/>
    <row r="29429" ht="16"/>
    <row r="29430" ht="16"/>
    <row r="29431" ht="16"/>
    <row r="29432" ht="16"/>
    <row r="29433" ht="16"/>
    <row r="29434" ht="16"/>
    <row r="29435" ht="16"/>
    <row r="29436" ht="16"/>
    <row r="29437" ht="16"/>
    <row r="29438" ht="16"/>
    <row r="29439" ht="16"/>
    <row r="29440" ht="16"/>
    <row r="29441" ht="16"/>
    <row r="29442" ht="16"/>
    <row r="29443" ht="16"/>
    <row r="29444" ht="16"/>
    <row r="29445" ht="16"/>
    <row r="29446" ht="16"/>
    <row r="29447" ht="16"/>
    <row r="29448" ht="16"/>
    <row r="29449" ht="16"/>
    <row r="29450" ht="16"/>
    <row r="29451" ht="16"/>
    <row r="29452" ht="16"/>
    <row r="29453" ht="16"/>
    <row r="29454" ht="16"/>
    <row r="29455" ht="16"/>
    <row r="29456" ht="16"/>
    <row r="29457" ht="16"/>
    <row r="29458" ht="16"/>
    <row r="29459" ht="16"/>
    <row r="29460" ht="16"/>
    <row r="29461" ht="16"/>
    <row r="29462" ht="16"/>
    <row r="29463" ht="16"/>
    <row r="29464" ht="16"/>
    <row r="29465" ht="16"/>
    <row r="29466" ht="16"/>
    <row r="29467" ht="16"/>
    <row r="29468" ht="16"/>
    <row r="29469" ht="16"/>
    <row r="29470" ht="16"/>
    <row r="29471" ht="16"/>
    <row r="29472" ht="16"/>
    <row r="29473" ht="16"/>
    <row r="29474" ht="16"/>
    <row r="29475" ht="16"/>
    <row r="29476" ht="16"/>
    <row r="29477" ht="16"/>
    <row r="29478" ht="16"/>
    <row r="29479" ht="16"/>
    <row r="29480" ht="16"/>
    <row r="29481" ht="16"/>
    <row r="29482" ht="16"/>
    <row r="29483" ht="16"/>
    <row r="29484" ht="16"/>
    <row r="29485" ht="16"/>
    <row r="29486" ht="16"/>
    <row r="29487" ht="16"/>
    <row r="29488" ht="16"/>
    <row r="29489" ht="16"/>
    <row r="29490" ht="16"/>
    <row r="29491" ht="16"/>
    <row r="29492" ht="16"/>
    <row r="29493" ht="16"/>
    <row r="29494" ht="16"/>
    <row r="29495" ht="16"/>
    <row r="29496" ht="16"/>
    <row r="29497" ht="16"/>
    <row r="29498" ht="16"/>
    <row r="29499" ht="16"/>
    <row r="29500" ht="16"/>
    <row r="29501" ht="16"/>
    <row r="29502" ht="16"/>
    <row r="29503" ht="16"/>
    <row r="29504" ht="16"/>
    <row r="29505" ht="16"/>
    <row r="29506" ht="16"/>
    <row r="29507" ht="16"/>
    <row r="29508" ht="16"/>
    <row r="29509" ht="16"/>
    <row r="29510" ht="16"/>
    <row r="29511" ht="16"/>
    <row r="29512" ht="16"/>
    <row r="29513" ht="16"/>
    <row r="29514" ht="16"/>
    <row r="29515" ht="16"/>
    <row r="29516" ht="16"/>
    <row r="29517" ht="16"/>
    <row r="29518" ht="16"/>
    <row r="29519" ht="16"/>
    <row r="29520" ht="16"/>
    <row r="29521" ht="16"/>
    <row r="29522" ht="16"/>
    <row r="29523" ht="16"/>
    <row r="29524" ht="16"/>
    <row r="29525" ht="16"/>
    <row r="29526" ht="16"/>
    <row r="29527" ht="16"/>
    <row r="29528" ht="16"/>
    <row r="29529" ht="16"/>
    <row r="29530" ht="16"/>
    <row r="29531" ht="16"/>
    <row r="29532" ht="16"/>
    <row r="29533" ht="16"/>
    <row r="29534" ht="16"/>
    <row r="29535" ht="16"/>
    <row r="29536" ht="16"/>
    <row r="29537" ht="16"/>
    <row r="29538" ht="16"/>
    <row r="29539" ht="16"/>
    <row r="29540" ht="16"/>
    <row r="29541" ht="16"/>
    <row r="29542" ht="16"/>
    <row r="29543" ht="16"/>
    <row r="29544" ht="16"/>
    <row r="29545" ht="16"/>
    <row r="29546" ht="16"/>
    <row r="29547" ht="16"/>
    <row r="29548" ht="16"/>
    <row r="29549" ht="16"/>
    <row r="29550" ht="16"/>
    <row r="29551" ht="16"/>
    <row r="29552" ht="16"/>
    <row r="29553" ht="16"/>
    <row r="29554" ht="16"/>
    <row r="29555" ht="16"/>
    <row r="29556" ht="16"/>
    <row r="29557" ht="16"/>
    <row r="29558" ht="16"/>
    <row r="29559" ht="16"/>
    <row r="29560" ht="16"/>
    <row r="29561" ht="16"/>
    <row r="29562" ht="16"/>
    <row r="29563" ht="16"/>
    <row r="29564" ht="16"/>
    <row r="29565" ht="16"/>
    <row r="29566" ht="16"/>
    <row r="29567" ht="16"/>
    <row r="29568" ht="16"/>
    <row r="29569" ht="16"/>
    <row r="29570" ht="16"/>
    <row r="29571" ht="16"/>
    <row r="29572" ht="16"/>
    <row r="29573" ht="16"/>
    <row r="29574" ht="16"/>
    <row r="29575" ht="16"/>
    <row r="29576" ht="16"/>
    <row r="29577" ht="16"/>
    <row r="29578" ht="16"/>
    <row r="29579" ht="16"/>
    <row r="29580" ht="16"/>
    <row r="29581" ht="16"/>
    <row r="29582" ht="16"/>
    <row r="29583" ht="16"/>
    <row r="29584" ht="16"/>
    <row r="29585" ht="16"/>
    <row r="29586" ht="16"/>
    <row r="29587" ht="16"/>
    <row r="29588" ht="16"/>
    <row r="29589" ht="16"/>
    <row r="29590" ht="16"/>
    <row r="29591" ht="16"/>
    <row r="29592" ht="16"/>
    <row r="29593" ht="16"/>
    <row r="29594" ht="16"/>
    <row r="29595" ht="16"/>
    <row r="29596" ht="16"/>
    <row r="29597" ht="16"/>
    <row r="29598" ht="16"/>
    <row r="29599" ht="16"/>
    <row r="29600" ht="16"/>
    <row r="29601" ht="16"/>
    <row r="29602" ht="16"/>
    <row r="29603" ht="16"/>
    <row r="29604" ht="16"/>
    <row r="29605" ht="16"/>
    <row r="29606" ht="16"/>
    <row r="29607" ht="16"/>
    <row r="29608" ht="16"/>
    <row r="29609" ht="16"/>
    <row r="29610" ht="16"/>
    <row r="29611" ht="16"/>
    <row r="29612" ht="16"/>
    <row r="29613" ht="16"/>
    <row r="29614" ht="16"/>
    <row r="29615" ht="16"/>
    <row r="29616" ht="16"/>
    <row r="29617" ht="16"/>
    <row r="29618" ht="16"/>
    <row r="29619" ht="16"/>
    <row r="29620" ht="16"/>
    <row r="29621" ht="16"/>
    <row r="29622" ht="16"/>
    <row r="29623" ht="16"/>
    <row r="29624" ht="16"/>
    <row r="29625" ht="16"/>
    <row r="29626" ht="16"/>
    <row r="29627" ht="16"/>
    <row r="29628" ht="16"/>
    <row r="29629" ht="16"/>
    <row r="29630" ht="16"/>
    <row r="29631" ht="16"/>
    <row r="29632" ht="16"/>
    <row r="29633" ht="16"/>
    <row r="29634" ht="16"/>
    <row r="29635" ht="16"/>
    <row r="29636" ht="16"/>
    <row r="29637" ht="16"/>
    <row r="29638" ht="16"/>
    <row r="29639" ht="16"/>
    <row r="29640" ht="16"/>
    <row r="29641" ht="16"/>
    <row r="29642" ht="16"/>
    <row r="29643" ht="16"/>
    <row r="29644" ht="16"/>
    <row r="29645" ht="16"/>
    <row r="29646" ht="16"/>
    <row r="29647" ht="16"/>
    <row r="29648" ht="16"/>
    <row r="29649" ht="16"/>
    <row r="29650" ht="16"/>
    <row r="29651" ht="16"/>
    <row r="29652" ht="16"/>
    <row r="29653" ht="16"/>
    <row r="29654" ht="16"/>
    <row r="29655" ht="16"/>
    <row r="29656" ht="16"/>
    <row r="29657" ht="16"/>
    <row r="29658" ht="16"/>
    <row r="29659" ht="16"/>
    <row r="29660" ht="16"/>
    <row r="29661" ht="16"/>
    <row r="29662" ht="16"/>
    <row r="29663" ht="16"/>
    <row r="29664" ht="16"/>
    <row r="29665" ht="16"/>
    <row r="29666" ht="16"/>
    <row r="29667" ht="16"/>
    <row r="29668" ht="16"/>
    <row r="29669" ht="16"/>
    <row r="29670" ht="16"/>
    <row r="29671" ht="16"/>
    <row r="29672" ht="16"/>
    <row r="29673" ht="16"/>
    <row r="29674" ht="16"/>
    <row r="29675" ht="16"/>
    <row r="29676" ht="16"/>
    <row r="29677" ht="16"/>
    <row r="29678" ht="16"/>
    <row r="29679" ht="16"/>
    <row r="29680" ht="16"/>
    <row r="29681" ht="16"/>
    <row r="29682" ht="16"/>
    <row r="29683" ht="16"/>
    <row r="29684" ht="16"/>
    <row r="29685" ht="16"/>
    <row r="29686" ht="16"/>
    <row r="29687" ht="16"/>
    <row r="29688" ht="16"/>
    <row r="29689" ht="16"/>
    <row r="29690" ht="16"/>
    <row r="29691" ht="16"/>
    <row r="29692" ht="16"/>
    <row r="29693" ht="16"/>
    <row r="29694" ht="16"/>
    <row r="29695" ht="16"/>
    <row r="29696" ht="16"/>
    <row r="29697" ht="16"/>
    <row r="29698" ht="16"/>
    <row r="29699" ht="16"/>
    <row r="29700" ht="16"/>
    <row r="29701" ht="16"/>
    <row r="29702" ht="16"/>
    <row r="29703" ht="16"/>
    <row r="29704" ht="16"/>
    <row r="29705" ht="16"/>
    <row r="29706" ht="16"/>
    <row r="29707" ht="16"/>
    <row r="29708" ht="16"/>
    <row r="29709" ht="16"/>
    <row r="29710" ht="16"/>
    <row r="29711" ht="16"/>
    <row r="29712" ht="16"/>
    <row r="29713" ht="16"/>
    <row r="29714" ht="16"/>
    <row r="29715" ht="16"/>
    <row r="29716" ht="16"/>
    <row r="29717" ht="16"/>
    <row r="29718" ht="16"/>
    <row r="29719" ht="16"/>
    <row r="29720" ht="16"/>
    <row r="29721" ht="16"/>
    <row r="29722" ht="16"/>
    <row r="29723" ht="16"/>
    <row r="29724" ht="16"/>
    <row r="29725" ht="16"/>
    <row r="29726" ht="16"/>
    <row r="29727" ht="16"/>
    <row r="29728" ht="16"/>
    <row r="29729" ht="16"/>
    <row r="29730" ht="16"/>
    <row r="29731" ht="16"/>
    <row r="29732" ht="16"/>
    <row r="29733" ht="16"/>
    <row r="29734" ht="16"/>
    <row r="29735" ht="16"/>
    <row r="29736" ht="16"/>
    <row r="29737" ht="16"/>
    <row r="29738" ht="16"/>
    <row r="29739" ht="16"/>
    <row r="29740" ht="16"/>
    <row r="29741" ht="16"/>
    <row r="29742" ht="16"/>
    <row r="29743" ht="16"/>
    <row r="29744" ht="16"/>
    <row r="29745" ht="16"/>
    <row r="29746" ht="16"/>
    <row r="29747" ht="16"/>
    <row r="29748" ht="16"/>
    <row r="29749" ht="16"/>
    <row r="29750" ht="16"/>
    <row r="29751" ht="16"/>
    <row r="29752" ht="16"/>
    <row r="29753" ht="16"/>
    <row r="29754" ht="16"/>
    <row r="29755" ht="16"/>
    <row r="29756" ht="16"/>
    <row r="29757" ht="16"/>
    <row r="29758" ht="16"/>
    <row r="29759" ht="16"/>
    <row r="29760" ht="16"/>
    <row r="29761" ht="16"/>
    <row r="29762" ht="16"/>
    <row r="29763" ht="16"/>
    <row r="29764" ht="16"/>
    <row r="29765" ht="16"/>
    <row r="29766" ht="16"/>
    <row r="29767" ht="16"/>
    <row r="29768" ht="16"/>
    <row r="29769" ht="16"/>
    <row r="29770" ht="16"/>
    <row r="29771" ht="16"/>
    <row r="29772" ht="16"/>
    <row r="29773" ht="16"/>
    <row r="29774" ht="16"/>
    <row r="29775" ht="16"/>
    <row r="29776" ht="16"/>
    <row r="29777" ht="16"/>
    <row r="29778" ht="16"/>
    <row r="29779" ht="16"/>
    <row r="29780" ht="16"/>
    <row r="29781" ht="16"/>
    <row r="29782" ht="16"/>
    <row r="29783" ht="16"/>
    <row r="29784" ht="16"/>
    <row r="29785" ht="16"/>
    <row r="29786" ht="16"/>
    <row r="29787" ht="16"/>
    <row r="29788" ht="16"/>
    <row r="29789" ht="16"/>
    <row r="29790" ht="16"/>
    <row r="29791" ht="16"/>
    <row r="29792" ht="16"/>
    <row r="29793" ht="16"/>
    <row r="29794" ht="16"/>
    <row r="29795" ht="16"/>
    <row r="29796" ht="16"/>
    <row r="29797" ht="16"/>
    <row r="29798" ht="16"/>
    <row r="29799" ht="16"/>
    <row r="29800" ht="16"/>
    <row r="29801" ht="16"/>
    <row r="29802" ht="16"/>
    <row r="29803" ht="16"/>
    <row r="29804" ht="16"/>
    <row r="29805" ht="16"/>
    <row r="29806" ht="16"/>
    <row r="29807" ht="16"/>
    <row r="29808" ht="16"/>
    <row r="29809" ht="16"/>
    <row r="29810" ht="16"/>
    <row r="29811" ht="16"/>
    <row r="29812" ht="16"/>
    <row r="29813" ht="16"/>
    <row r="29814" ht="16"/>
    <row r="29815" ht="16"/>
    <row r="29816" ht="16"/>
    <row r="29817" ht="16"/>
    <row r="29818" ht="16"/>
    <row r="29819" ht="16"/>
    <row r="29820" ht="16"/>
    <row r="29821" ht="16"/>
    <row r="29822" ht="16"/>
    <row r="29823" ht="16"/>
    <row r="29824" ht="16"/>
    <row r="29825" ht="16"/>
    <row r="29826" ht="16"/>
    <row r="29827" ht="16"/>
    <row r="29828" ht="16"/>
    <row r="29829" ht="16"/>
    <row r="29830" ht="16"/>
    <row r="29831" ht="16"/>
    <row r="29832" ht="16"/>
    <row r="29833" ht="16"/>
    <row r="29834" ht="16"/>
    <row r="29835" ht="16"/>
    <row r="29836" ht="16"/>
    <row r="29837" ht="16"/>
    <row r="29838" ht="16"/>
    <row r="29839" ht="16"/>
    <row r="29840" ht="16"/>
    <row r="29841" ht="16"/>
    <row r="29842" ht="16"/>
    <row r="29843" ht="16"/>
    <row r="29844" ht="16"/>
    <row r="29845" ht="16"/>
    <row r="29846" ht="16"/>
    <row r="29847" ht="16"/>
    <row r="29848" ht="16"/>
    <row r="29849" ht="16"/>
    <row r="29850" ht="16"/>
    <row r="29851" ht="16"/>
    <row r="29852" ht="16"/>
    <row r="29853" ht="16"/>
    <row r="29854" ht="16"/>
    <row r="29855" ht="16"/>
    <row r="29856" ht="16"/>
    <row r="29857" ht="16"/>
    <row r="29858" ht="16"/>
    <row r="29859" ht="16"/>
    <row r="29860" ht="16"/>
    <row r="29861" ht="16"/>
    <row r="29862" ht="16"/>
    <row r="29863" ht="16"/>
    <row r="29864" ht="16"/>
    <row r="29865" ht="16"/>
    <row r="29866" ht="16"/>
    <row r="29867" ht="16"/>
    <row r="29868" ht="16"/>
    <row r="29869" ht="16"/>
    <row r="29870" ht="16"/>
    <row r="29871" ht="16"/>
    <row r="29872" ht="16"/>
    <row r="29873" ht="16"/>
    <row r="29874" ht="16"/>
    <row r="29875" ht="16"/>
    <row r="29876" ht="16"/>
    <row r="29877" ht="16"/>
    <row r="29878" ht="16"/>
    <row r="29879" ht="16"/>
    <row r="29880" ht="16"/>
    <row r="29881" ht="16"/>
    <row r="29882" ht="16"/>
    <row r="29883" ht="16"/>
    <row r="29884" ht="16"/>
    <row r="29885" ht="16"/>
    <row r="29886" ht="16"/>
    <row r="29887" ht="16"/>
    <row r="29888" ht="16"/>
    <row r="29889" ht="16"/>
    <row r="29890" ht="16"/>
    <row r="29891" ht="16"/>
    <row r="29892" ht="16"/>
    <row r="29893" ht="16"/>
    <row r="29894" ht="16"/>
    <row r="29895" ht="16"/>
    <row r="29896" ht="16"/>
    <row r="29897" ht="16"/>
    <row r="29898" ht="16"/>
    <row r="29899" ht="16"/>
    <row r="29900" ht="16"/>
    <row r="29901" ht="16"/>
    <row r="29902" ht="16"/>
    <row r="29903" ht="16"/>
    <row r="29904" ht="16"/>
    <row r="29905" ht="16"/>
    <row r="29906" ht="16"/>
    <row r="29907" ht="16"/>
    <row r="29908" ht="16"/>
    <row r="29909" ht="16"/>
    <row r="29910" ht="16"/>
    <row r="29911" ht="16"/>
    <row r="29912" ht="16"/>
    <row r="29913" ht="16"/>
    <row r="29914" ht="16"/>
    <row r="29915" ht="16"/>
    <row r="29916" ht="16"/>
    <row r="29917" ht="16"/>
    <row r="29918" ht="16"/>
    <row r="29919" ht="16"/>
    <row r="29920" ht="16"/>
    <row r="29921" ht="16"/>
    <row r="29922" ht="16"/>
    <row r="29923" ht="16"/>
    <row r="29924" ht="16"/>
    <row r="29925" ht="16"/>
    <row r="29926" ht="16"/>
    <row r="29927" ht="16"/>
    <row r="29928" ht="16"/>
    <row r="29929" ht="16"/>
    <row r="29930" ht="16"/>
    <row r="29931" ht="16"/>
    <row r="29932" ht="16"/>
    <row r="29933" ht="16"/>
    <row r="29934" ht="16"/>
    <row r="29935" ht="16"/>
    <row r="29936" ht="16"/>
    <row r="29937" ht="16"/>
    <row r="29938" ht="16"/>
    <row r="29939" ht="16"/>
    <row r="29940" ht="16"/>
    <row r="29941" ht="16"/>
    <row r="29942" ht="16"/>
    <row r="29943" ht="16"/>
    <row r="29944" ht="16"/>
    <row r="29945" ht="16"/>
    <row r="29946" ht="16"/>
    <row r="29947" ht="16"/>
    <row r="29948" ht="16"/>
    <row r="29949" ht="16"/>
    <row r="29950" ht="16"/>
    <row r="29951" ht="16"/>
    <row r="29952" ht="16"/>
    <row r="29953" ht="16"/>
    <row r="29954" ht="16"/>
    <row r="29955" ht="16"/>
    <row r="29956" ht="16"/>
    <row r="29957" ht="16"/>
    <row r="29958" ht="16"/>
    <row r="29959" ht="16"/>
    <row r="29960" ht="16"/>
    <row r="29961" ht="16"/>
    <row r="29962" ht="16"/>
    <row r="29963" ht="16"/>
    <row r="29964" ht="16"/>
    <row r="29965" ht="16"/>
    <row r="29966" ht="16"/>
    <row r="29967" ht="16"/>
    <row r="29968" ht="16"/>
    <row r="29969" ht="16"/>
    <row r="29970" ht="16"/>
    <row r="29971" ht="16"/>
    <row r="29972" ht="16"/>
    <row r="29973" ht="16"/>
    <row r="29974" ht="16"/>
    <row r="29975" ht="16"/>
    <row r="29976" ht="16"/>
    <row r="29977" ht="16"/>
    <row r="29978" ht="16"/>
    <row r="29979" ht="16"/>
    <row r="29980" ht="16"/>
    <row r="29981" ht="16"/>
    <row r="29982" ht="16"/>
    <row r="29983" ht="16"/>
    <row r="29984" ht="16"/>
    <row r="29985" ht="16"/>
    <row r="29986" ht="16"/>
    <row r="29987" ht="16"/>
    <row r="29988" ht="16"/>
    <row r="29989" ht="16"/>
    <row r="29990" ht="16"/>
    <row r="29991" ht="16"/>
    <row r="29992" ht="16"/>
    <row r="29993" ht="16"/>
    <row r="29994" ht="16"/>
    <row r="29995" ht="16"/>
    <row r="29996" ht="16"/>
    <row r="29997" ht="16"/>
    <row r="29998" ht="16"/>
    <row r="29999" ht="16"/>
    <row r="30000" ht="16"/>
    <row r="30001" ht="16"/>
    <row r="30002" ht="16"/>
    <row r="30003" ht="16"/>
    <row r="30004" ht="16"/>
    <row r="30005" ht="16"/>
    <row r="30006" ht="16"/>
    <row r="30007" ht="16"/>
    <row r="30008" ht="16"/>
    <row r="30009" ht="16"/>
    <row r="30010" ht="16"/>
    <row r="30011" ht="16"/>
    <row r="30012" ht="16"/>
    <row r="30013" ht="16"/>
    <row r="30014" ht="16"/>
    <row r="30015" ht="16"/>
    <row r="30016" ht="16"/>
    <row r="30017" ht="16"/>
    <row r="30018" ht="16"/>
    <row r="30019" ht="16"/>
    <row r="30020" ht="16"/>
    <row r="30021" ht="16"/>
    <row r="30022" ht="16"/>
    <row r="30023" ht="16"/>
    <row r="30024" ht="16"/>
    <row r="30025" ht="16"/>
    <row r="30026" ht="16"/>
    <row r="30027" ht="16"/>
    <row r="30028" ht="16"/>
    <row r="30029" ht="16"/>
    <row r="30030" ht="16"/>
    <row r="30031" ht="16"/>
    <row r="30032" ht="16"/>
    <row r="30033" ht="16"/>
    <row r="30034" ht="16"/>
    <row r="30035" ht="16"/>
    <row r="30036" ht="16"/>
    <row r="30037" ht="16"/>
    <row r="30038" ht="16"/>
    <row r="30039" ht="16"/>
    <row r="30040" ht="16"/>
    <row r="30041" ht="16"/>
    <row r="30042" ht="16"/>
    <row r="30043" ht="16"/>
    <row r="30044" ht="16"/>
    <row r="30045" ht="16"/>
    <row r="30046" ht="16"/>
    <row r="30047" ht="16"/>
    <row r="30048" ht="16"/>
    <row r="30049" ht="16"/>
    <row r="30050" ht="16"/>
    <row r="30051" ht="16"/>
    <row r="30052" ht="16"/>
    <row r="30053" ht="16"/>
    <row r="30054" ht="16"/>
    <row r="30055" ht="16"/>
    <row r="30056" ht="16"/>
    <row r="30057" ht="16"/>
    <row r="30058" ht="16"/>
    <row r="30059" ht="16"/>
    <row r="30060" ht="16"/>
    <row r="30061" ht="16"/>
    <row r="30062" ht="16"/>
    <row r="30063" ht="16"/>
    <row r="30064" ht="16"/>
    <row r="30065" ht="16"/>
    <row r="30066" ht="16"/>
    <row r="30067" ht="16"/>
    <row r="30068" ht="16"/>
    <row r="30069" ht="16"/>
    <row r="30070" ht="16"/>
    <row r="30071" ht="16"/>
    <row r="30072" ht="16"/>
    <row r="30073" ht="16"/>
    <row r="30074" ht="16"/>
    <row r="30075" ht="16"/>
    <row r="30076" ht="16"/>
    <row r="30077" ht="16"/>
    <row r="30078" ht="16"/>
    <row r="30079" ht="16"/>
    <row r="30080" ht="16"/>
    <row r="30081" ht="16"/>
    <row r="30082" ht="16"/>
    <row r="30083" ht="16"/>
    <row r="30084" ht="16"/>
    <row r="30085" ht="16"/>
    <row r="30086" ht="16"/>
    <row r="30087" ht="16"/>
    <row r="30088" ht="16"/>
    <row r="30089" ht="16"/>
    <row r="30090" ht="16"/>
    <row r="30091" ht="16"/>
    <row r="30092" ht="16"/>
    <row r="30093" ht="16"/>
    <row r="30094" ht="16"/>
    <row r="30095" ht="16"/>
    <row r="30096" ht="16"/>
    <row r="30097" ht="16"/>
    <row r="30098" ht="16"/>
    <row r="30099" ht="16"/>
    <row r="30100" ht="16"/>
    <row r="30101" ht="16"/>
    <row r="30102" ht="16"/>
    <row r="30103" ht="16"/>
    <row r="30104" ht="16"/>
    <row r="30105" ht="16"/>
    <row r="30106" ht="16"/>
    <row r="30107" ht="16"/>
    <row r="30108" ht="16"/>
    <row r="30109" ht="16"/>
    <row r="30110" ht="16"/>
    <row r="30111" ht="16"/>
    <row r="30112" ht="16"/>
    <row r="30113" ht="16"/>
    <row r="30114" ht="16"/>
    <row r="30115" ht="16"/>
    <row r="30116" ht="16"/>
    <row r="30117" ht="16"/>
    <row r="30118" ht="16"/>
    <row r="30119" ht="16"/>
    <row r="30120" ht="16"/>
    <row r="30121" ht="16"/>
    <row r="30122" ht="16"/>
    <row r="30123" ht="16"/>
    <row r="30124" ht="16"/>
    <row r="30125" ht="16"/>
    <row r="30126" ht="16"/>
    <row r="30127" ht="16"/>
    <row r="30128" ht="16"/>
    <row r="30129" ht="16"/>
    <row r="30130" ht="16"/>
    <row r="30131" ht="16"/>
    <row r="30132" ht="16"/>
    <row r="30133" ht="16"/>
    <row r="30134" ht="16"/>
    <row r="30135" ht="16"/>
    <row r="30136" ht="16"/>
    <row r="30137" ht="16"/>
    <row r="30138" ht="16"/>
    <row r="30139" ht="16"/>
    <row r="30140" ht="16"/>
    <row r="30141" ht="16"/>
    <row r="30142" ht="16"/>
    <row r="30143" ht="16"/>
    <row r="30144" ht="16"/>
    <row r="30145" ht="16"/>
    <row r="30146" ht="16"/>
    <row r="30147" ht="16"/>
    <row r="30148" ht="16"/>
    <row r="30149" ht="16"/>
    <row r="30150" ht="16"/>
    <row r="30151" ht="16"/>
    <row r="30152" ht="16"/>
    <row r="30153" ht="16"/>
    <row r="30154" ht="16"/>
    <row r="30155" ht="16"/>
    <row r="30156" ht="16"/>
    <row r="30157" ht="16"/>
    <row r="30158" ht="16"/>
    <row r="30159" ht="16"/>
    <row r="30160" ht="16"/>
    <row r="30161" ht="16"/>
    <row r="30162" ht="16"/>
    <row r="30163" ht="16"/>
    <row r="30164" ht="16"/>
    <row r="30165" ht="16"/>
    <row r="30166" ht="16"/>
    <row r="30167" ht="16"/>
    <row r="30168" ht="16"/>
    <row r="30169" ht="16"/>
    <row r="30170" ht="16"/>
    <row r="30171" ht="16"/>
    <row r="30172" ht="16"/>
    <row r="30173" ht="16"/>
    <row r="30174" ht="16"/>
    <row r="30175" ht="16"/>
    <row r="30176" ht="16"/>
    <row r="30177" ht="16"/>
    <row r="30178" ht="16"/>
    <row r="30179" ht="16"/>
    <row r="30180" ht="16"/>
    <row r="30181" ht="16"/>
    <row r="30182" ht="16"/>
    <row r="30183" ht="16"/>
    <row r="30184" ht="16"/>
    <row r="30185" ht="16"/>
    <row r="30186" ht="16"/>
    <row r="30187" ht="16"/>
    <row r="30188" ht="16"/>
    <row r="30189" ht="16"/>
    <row r="30190" ht="16"/>
    <row r="30191" ht="16"/>
    <row r="30192" ht="16"/>
    <row r="30193" ht="16"/>
    <row r="30194" ht="16"/>
    <row r="30195" ht="16"/>
    <row r="30196" ht="16"/>
    <row r="30197" ht="16"/>
    <row r="30198" ht="16"/>
    <row r="30199" ht="16"/>
    <row r="30200" ht="16"/>
    <row r="30201" ht="16"/>
    <row r="30202" ht="16"/>
    <row r="30203" ht="16"/>
    <row r="30204" ht="16"/>
    <row r="30205" ht="16"/>
    <row r="30206" ht="16"/>
    <row r="30207" ht="16"/>
    <row r="30208" ht="16"/>
    <row r="30209" ht="16"/>
    <row r="30210" ht="16"/>
    <row r="30211" ht="16"/>
    <row r="30212" ht="16"/>
    <row r="30213" ht="16"/>
    <row r="30214" ht="16"/>
    <row r="30215" ht="16"/>
    <row r="30216" ht="16"/>
    <row r="30217" ht="16"/>
    <row r="30218" ht="16"/>
    <row r="30219" ht="16"/>
    <row r="30220" ht="16"/>
    <row r="30221" ht="16"/>
    <row r="30222" ht="16"/>
    <row r="30223" ht="16"/>
    <row r="30224" ht="16"/>
    <row r="30225" ht="16"/>
    <row r="30226" ht="16"/>
    <row r="30227" ht="16"/>
    <row r="30228" ht="16"/>
    <row r="30229" ht="16"/>
    <row r="30230" ht="16"/>
    <row r="30231" ht="16"/>
    <row r="30232" ht="16"/>
    <row r="30233" ht="16"/>
    <row r="30234" ht="16"/>
    <row r="30235" ht="16"/>
    <row r="30236" ht="16"/>
    <row r="30237" ht="16"/>
    <row r="30238" ht="16"/>
    <row r="30239" ht="16"/>
    <row r="30240" ht="16"/>
    <row r="30241" ht="16"/>
    <row r="30242" ht="16"/>
    <row r="30243" ht="16"/>
    <row r="30244" ht="16"/>
    <row r="30245" ht="16"/>
    <row r="30246" ht="16"/>
    <row r="30247" ht="16"/>
    <row r="30248" ht="16"/>
    <row r="30249" ht="16"/>
    <row r="30250" ht="16"/>
    <row r="30251" ht="16"/>
    <row r="30252" ht="16"/>
    <row r="30253" ht="16"/>
    <row r="30254" ht="16"/>
    <row r="30255" ht="16"/>
    <row r="30256" ht="16"/>
    <row r="30257" ht="16"/>
    <row r="30258" ht="16"/>
    <row r="30259" ht="16"/>
    <row r="30260" ht="16"/>
    <row r="30261" ht="16"/>
    <row r="30262" ht="16"/>
    <row r="30263" ht="16"/>
    <row r="30264" ht="16"/>
    <row r="30265" ht="16"/>
    <row r="30266" ht="16"/>
    <row r="30267" ht="16"/>
    <row r="30268" ht="16"/>
    <row r="30269" ht="16"/>
    <row r="30270" ht="16"/>
    <row r="30271" ht="16"/>
    <row r="30272" ht="16"/>
    <row r="30273" ht="16"/>
    <row r="30274" ht="16"/>
    <row r="30275" ht="16"/>
    <row r="30276" ht="16"/>
    <row r="30277" ht="16"/>
    <row r="30278" ht="16"/>
    <row r="30279" ht="16"/>
    <row r="30280" ht="16"/>
    <row r="30281" ht="16"/>
    <row r="30282" ht="16"/>
    <row r="30283" ht="16"/>
    <row r="30284" ht="16"/>
    <row r="30285" ht="16"/>
    <row r="30286" ht="16"/>
    <row r="30287" ht="16"/>
    <row r="30288" ht="16"/>
    <row r="30289" ht="16"/>
    <row r="30290" ht="16"/>
    <row r="30291" ht="16"/>
    <row r="30292" ht="16"/>
    <row r="30293" ht="16"/>
    <row r="30294" ht="16"/>
    <row r="30295" ht="16"/>
    <row r="30296" ht="16"/>
    <row r="30297" ht="16"/>
    <row r="30298" ht="16"/>
    <row r="30299" ht="16"/>
    <row r="30300" ht="16"/>
    <row r="30301" ht="16"/>
    <row r="30302" ht="16"/>
    <row r="30303" ht="16"/>
    <row r="30304" ht="16"/>
    <row r="30305" ht="16"/>
    <row r="30306" ht="16"/>
    <row r="30307" ht="16"/>
    <row r="30308" ht="16"/>
    <row r="30309" ht="16"/>
    <row r="30310" ht="16"/>
    <row r="30311" ht="16"/>
    <row r="30312" ht="16"/>
    <row r="30313" ht="16"/>
    <row r="30314" ht="16"/>
    <row r="30315" ht="16"/>
    <row r="30316" ht="16"/>
    <row r="30317" ht="16"/>
    <row r="30318" ht="16"/>
    <row r="30319" ht="16"/>
    <row r="30320" ht="16"/>
    <row r="30321" ht="16"/>
    <row r="30322" ht="16"/>
    <row r="30323" ht="16"/>
    <row r="30324" ht="16"/>
    <row r="30325" ht="16"/>
    <row r="30326" ht="16"/>
    <row r="30327" ht="16"/>
    <row r="30328" ht="16"/>
    <row r="30329" ht="16"/>
    <row r="30330" ht="16"/>
    <row r="30331" ht="16"/>
    <row r="30332" ht="16"/>
    <row r="30333" ht="16"/>
    <row r="30334" ht="16"/>
    <row r="30335" ht="16"/>
    <row r="30336" ht="16"/>
    <row r="30337" ht="16"/>
    <row r="30338" ht="16"/>
    <row r="30339" ht="16"/>
    <row r="30340" ht="16"/>
    <row r="30341" ht="16"/>
    <row r="30342" ht="16"/>
    <row r="30343" ht="16"/>
    <row r="30344" ht="16"/>
    <row r="30345" ht="16"/>
    <row r="30346" ht="16"/>
    <row r="30347" ht="16"/>
    <row r="30348" ht="16"/>
    <row r="30349" ht="16"/>
    <row r="30350" ht="16"/>
    <row r="30351" ht="16"/>
    <row r="30352" ht="16"/>
    <row r="30353" ht="16"/>
    <row r="30354" ht="16"/>
    <row r="30355" ht="16"/>
    <row r="30356" ht="16"/>
    <row r="30357" ht="16"/>
    <row r="30358" ht="16"/>
    <row r="30359" ht="16"/>
    <row r="30360" ht="16"/>
    <row r="30361" ht="16"/>
    <row r="30362" ht="16"/>
    <row r="30363" ht="16"/>
    <row r="30364" ht="16"/>
    <row r="30365" ht="16"/>
    <row r="30366" ht="16"/>
    <row r="30367" ht="16"/>
    <row r="30368" ht="16"/>
    <row r="30369" ht="16"/>
    <row r="30370" ht="16"/>
    <row r="30371" ht="16"/>
    <row r="30372" ht="16"/>
    <row r="30373" ht="16"/>
    <row r="30374" ht="16"/>
    <row r="30375" ht="16"/>
    <row r="30376" ht="16"/>
    <row r="30377" ht="16"/>
    <row r="30378" ht="16"/>
    <row r="30379" ht="16"/>
    <row r="30380" ht="16"/>
    <row r="30381" ht="16"/>
    <row r="30382" ht="16"/>
    <row r="30383" ht="16"/>
    <row r="30384" ht="16"/>
    <row r="30385" ht="16"/>
    <row r="30386" ht="16"/>
    <row r="30387" ht="16"/>
    <row r="30388" ht="16"/>
    <row r="30389" ht="16"/>
    <row r="30390" ht="16"/>
    <row r="30391" ht="16"/>
    <row r="30392" ht="16"/>
    <row r="30393" ht="16"/>
    <row r="30394" ht="16"/>
    <row r="30395" ht="16"/>
    <row r="30396" ht="16"/>
    <row r="30397" ht="16"/>
    <row r="30398" ht="16"/>
    <row r="30399" ht="16"/>
    <row r="30400" ht="16"/>
    <row r="30401" ht="16"/>
    <row r="30402" ht="16"/>
    <row r="30403" ht="16"/>
    <row r="30404" ht="16"/>
    <row r="30405" ht="16"/>
    <row r="30406" ht="16"/>
    <row r="30407" ht="16"/>
    <row r="30408" ht="16"/>
    <row r="30409" ht="16"/>
    <row r="30410" ht="16"/>
    <row r="30411" ht="16"/>
    <row r="30412" ht="16"/>
    <row r="30413" ht="16"/>
    <row r="30414" ht="16"/>
    <row r="30415" ht="16"/>
    <row r="30416" ht="16"/>
    <row r="30417" ht="16"/>
    <row r="30418" ht="16"/>
    <row r="30419" ht="16"/>
    <row r="30420" ht="16"/>
    <row r="30421" ht="16"/>
    <row r="30422" ht="16"/>
    <row r="30423" ht="16"/>
    <row r="30424" ht="16"/>
    <row r="30425" ht="16"/>
    <row r="30426" ht="16"/>
    <row r="30427" ht="16"/>
    <row r="30428" ht="16"/>
    <row r="30429" ht="16"/>
    <row r="30430" ht="16"/>
    <row r="30431" ht="16"/>
    <row r="30432" ht="16"/>
    <row r="30433" ht="16"/>
    <row r="30434" ht="16"/>
    <row r="30435" ht="16"/>
    <row r="30436" ht="16"/>
    <row r="30437" ht="16"/>
    <row r="30438" ht="16"/>
    <row r="30439" ht="16"/>
    <row r="30440" ht="16"/>
    <row r="30441" ht="16"/>
    <row r="30442" ht="16"/>
    <row r="30443" ht="16"/>
    <row r="30444" ht="16"/>
    <row r="30445" ht="16"/>
    <row r="30446" ht="16"/>
    <row r="30447" ht="16"/>
    <row r="30448" ht="16"/>
    <row r="30449" ht="16"/>
    <row r="30450" ht="16"/>
    <row r="30451" ht="16"/>
    <row r="30452" ht="16"/>
    <row r="30453" ht="16"/>
    <row r="30454" ht="16"/>
    <row r="30455" ht="16"/>
    <row r="30456" ht="16"/>
    <row r="30457" ht="16"/>
    <row r="30458" ht="16"/>
    <row r="30459" ht="16"/>
    <row r="30460" ht="16"/>
    <row r="30461" ht="16"/>
    <row r="30462" ht="16"/>
    <row r="30463" ht="16"/>
    <row r="30464" ht="16"/>
    <row r="30465" ht="16"/>
    <row r="30466" ht="16"/>
    <row r="30467" ht="16"/>
    <row r="30468" ht="16"/>
    <row r="30469" ht="16"/>
    <row r="30470" ht="16"/>
    <row r="30471" ht="16"/>
    <row r="30472" ht="16"/>
    <row r="30473" ht="16"/>
    <row r="30474" ht="16"/>
    <row r="30475" ht="16"/>
    <row r="30476" ht="16"/>
    <row r="30477" ht="16"/>
    <row r="30478" ht="16"/>
    <row r="30479" ht="16"/>
    <row r="30480" ht="16"/>
    <row r="30481" ht="16"/>
    <row r="30482" ht="16"/>
    <row r="30483" ht="16"/>
    <row r="30484" ht="16"/>
    <row r="30485" ht="16"/>
    <row r="30486" ht="16"/>
    <row r="30487" ht="16"/>
    <row r="30488" ht="16"/>
    <row r="30489" ht="16"/>
    <row r="30490" ht="16"/>
    <row r="30491" ht="16"/>
    <row r="30492" ht="16"/>
    <row r="30493" ht="16"/>
    <row r="30494" ht="16"/>
    <row r="30495" ht="16"/>
    <row r="30496" ht="16"/>
    <row r="30497" ht="16"/>
    <row r="30498" ht="16"/>
    <row r="30499" ht="16"/>
    <row r="30500" ht="16"/>
    <row r="30501" ht="16"/>
    <row r="30502" ht="16"/>
    <row r="30503" ht="16"/>
    <row r="30504" ht="16"/>
    <row r="30505" ht="16"/>
    <row r="30506" ht="16"/>
    <row r="30507" ht="16"/>
    <row r="30508" ht="16"/>
    <row r="30509" ht="16"/>
    <row r="30510" ht="16"/>
    <row r="30511" ht="16"/>
    <row r="30512" ht="16"/>
    <row r="30513" ht="16"/>
    <row r="30514" ht="16"/>
    <row r="30515" ht="16"/>
    <row r="30516" ht="16"/>
    <row r="30517" ht="16"/>
    <row r="30518" ht="16"/>
    <row r="30519" ht="16"/>
    <row r="30520" ht="16"/>
    <row r="30521" ht="16"/>
    <row r="30522" ht="16"/>
    <row r="30523" ht="16"/>
    <row r="30524" ht="16"/>
    <row r="30525" ht="16"/>
    <row r="30526" ht="16"/>
    <row r="30527" ht="16"/>
    <row r="30528" ht="16"/>
    <row r="30529" ht="16"/>
    <row r="30530" ht="16"/>
    <row r="30531" ht="16"/>
    <row r="30532" ht="16"/>
    <row r="30533" ht="16"/>
    <row r="30534" ht="16"/>
    <row r="30535" ht="16"/>
    <row r="30536" ht="16"/>
    <row r="30537" ht="16"/>
    <row r="30538" ht="16"/>
    <row r="30539" ht="16"/>
    <row r="30540" ht="16"/>
    <row r="30541" ht="16"/>
    <row r="30542" ht="16"/>
    <row r="30543" ht="16"/>
    <row r="30544" ht="16"/>
    <row r="30545" ht="16"/>
    <row r="30546" ht="16"/>
    <row r="30547" ht="16"/>
    <row r="30548" ht="16"/>
    <row r="30549" ht="16"/>
    <row r="30550" ht="16"/>
    <row r="30551" ht="16"/>
    <row r="30552" ht="16"/>
    <row r="30553" ht="16"/>
    <row r="30554" ht="16"/>
    <row r="30555" ht="16"/>
    <row r="30556" ht="16"/>
    <row r="30557" ht="16"/>
    <row r="30558" ht="16"/>
    <row r="30559" ht="16"/>
    <row r="30560" ht="16"/>
    <row r="30561" ht="16"/>
    <row r="30562" ht="16"/>
    <row r="30563" ht="16"/>
    <row r="30564" ht="16"/>
    <row r="30565" ht="16"/>
    <row r="30566" ht="16"/>
    <row r="30567" ht="16"/>
    <row r="30568" ht="16"/>
    <row r="30569" ht="16"/>
    <row r="30570" ht="16"/>
    <row r="30571" ht="16"/>
    <row r="30572" ht="16"/>
    <row r="30573" ht="16"/>
    <row r="30574" ht="16"/>
    <row r="30575" ht="16"/>
    <row r="30576" ht="16"/>
    <row r="30577" ht="16"/>
    <row r="30578" ht="16"/>
    <row r="30579" ht="16"/>
    <row r="30580" ht="16"/>
    <row r="30581" ht="16"/>
    <row r="30582" ht="16"/>
    <row r="30583" ht="16"/>
    <row r="30584" ht="16"/>
    <row r="30585" ht="16"/>
    <row r="30586" ht="16"/>
    <row r="30587" ht="16"/>
    <row r="30588" ht="16"/>
    <row r="30589" ht="16"/>
    <row r="30590" ht="16"/>
    <row r="30591" ht="16"/>
    <row r="30592" ht="16"/>
    <row r="30593" ht="16"/>
    <row r="30594" ht="16"/>
    <row r="30595" ht="16"/>
    <row r="30596" ht="16"/>
    <row r="30597" ht="16"/>
    <row r="30598" ht="16"/>
    <row r="30599" ht="16"/>
    <row r="30600" ht="16"/>
    <row r="30601" ht="16"/>
    <row r="30602" ht="16"/>
    <row r="30603" ht="16"/>
    <row r="30604" ht="16"/>
    <row r="30605" ht="16"/>
    <row r="30606" ht="16"/>
    <row r="30607" ht="16"/>
    <row r="30608" ht="16"/>
    <row r="30609" ht="16"/>
    <row r="30610" ht="16"/>
    <row r="30611" ht="16"/>
    <row r="30612" ht="16"/>
    <row r="30613" ht="16"/>
    <row r="30614" ht="16"/>
    <row r="30615" ht="16"/>
    <row r="30616" ht="16"/>
    <row r="30617" ht="16"/>
    <row r="30618" ht="16"/>
    <row r="30619" ht="16"/>
    <row r="30620" ht="16"/>
    <row r="30621" ht="16"/>
    <row r="30622" ht="16"/>
    <row r="30623" ht="16"/>
    <row r="30624" ht="16"/>
    <row r="30625" ht="16"/>
    <row r="30626" ht="16"/>
    <row r="30627" ht="16"/>
    <row r="30628" ht="16"/>
    <row r="30629" ht="16"/>
    <row r="30630" ht="16"/>
    <row r="30631" ht="16"/>
    <row r="30632" ht="16"/>
    <row r="30633" ht="16"/>
    <row r="30634" ht="16"/>
    <row r="30635" ht="16"/>
    <row r="30636" ht="16"/>
    <row r="30637" ht="16"/>
    <row r="30638" ht="16"/>
    <row r="30639" ht="16"/>
    <row r="30640" ht="16"/>
    <row r="30641" ht="16"/>
    <row r="30642" ht="16"/>
    <row r="30643" ht="16"/>
    <row r="30644" ht="16"/>
    <row r="30645" ht="16"/>
    <row r="30646" ht="16"/>
    <row r="30647" ht="16"/>
    <row r="30648" ht="16"/>
    <row r="30649" ht="16"/>
    <row r="30650" ht="16"/>
    <row r="30651" ht="16"/>
    <row r="30652" ht="16"/>
    <row r="30653" ht="16"/>
    <row r="30654" ht="16"/>
    <row r="30655" ht="16"/>
    <row r="30656" ht="16"/>
    <row r="30657" ht="16"/>
    <row r="30658" ht="16"/>
    <row r="30659" ht="16"/>
    <row r="30660" ht="16"/>
    <row r="30661" ht="16"/>
    <row r="30662" ht="16"/>
    <row r="30663" ht="16"/>
    <row r="30664" ht="16"/>
    <row r="30665" ht="16"/>
    <row r="30666" ht="16"/>
    <row r="30667" ht="16"/>
    <row r="30668" ht="16"/>
    <row r="30669" ht="16"/>
    <row r="30670" ht="16"/>
    <row r="30671" ht="16"/>
    <row r="30672" ht="16"/>
    <row r="30673" ht="16"/>
    <row r="30674" ht="16"/>
    <row r="30675" ht="16"/>
    <row r="30676" ht="16"/>
    <row r="30677" ht="16"/>
    <row r="30678" ht="16"/>
    <row r="30679" ht="16"/>
    <row r="30680" ht="16"/>
    <row r="30681" ht="16"/>
    <row r="30682" ht="16"/>
    <row r="30683" ht="16"/>
    <row r="30684" ht="16"/>
    <row r="30685" ht="16"/>
    <row r="30686" ht="16"/>
    <row r="30687" ht="16"/>
    <row r="30688" ht="16"/>
    <row r="30689" ht="16"/>
    <row r="30690" ht="16"/>
    <row r="30691" ht="16"/>
    <row r="30692" ht="16"/>
    <row r="30693" ht="16"/>
    <row r="30694" ht="16"/>
    <row r="30695" ht="16"/>
    <row r="30696" ht="16"/>
    <row r="30697" ht="16"/>
    <row r="30698" ht="16"/>
    <row r="30699" ht="16"/>
    <row r="30700" ht="16"/>
    <row r="30701" ht="16"/>
    <row r="30702" ht="16"/>
    <row r="30703" ht="16"/>
    <row r="30704" ht="16"/>
    <row r="30705" ht="16"/>
    <row r="30706" ht="16"/>
    <row r="30707" ht="16"/>
    <row r="30708" ht="16"/>
    <row r="30709" ht="16"/>
    <row r="30710" ht="16"/>
    <row r="30711" ht="16"/>
    <row r="30712" ht="16"/>
    <row r="30713" ht="16"/>
    <row r="30714" ht="16"/>
    <row r="30715" ht="16"/>
    <row r="30716" ht="16"/>
    <row r="30717" ht="16"/>
    <row r="30718" ht="16"/>
    <row r="30719" ht="16"/>
    <row r="30720" ht="16"/>
    <row r="30721" ht="16"/>
    <row r="30722" ht="16"/>
    <row r="30723" ht="16"/>
    <row r="30724" ht="16"/>
    <row r="30725" ht="16"/>
    <row r="30726" ht="16"/>
    <row r="30727" ht="16"/>
    <row r="30728" ht="16"/>
    <row r="30729" ht="16"/>
    <row r="30730" ht="16"/>
    <row r="30731" ht="16"/>
    <row r="30732" ht="16"/>
    <row r="30733" ht="16"/>
    <row r="30734" ht="16"/>
    <row r="30735" ht="16"/>
    <row r="30736" ht="16"/>
    <row r="30737" ht="16"/>
    <row r="30738" ht="16"/>
    <row r="30739" ht="16"/>
    <row r="30740" ht="16"/>
    <row r="30741" ht="16"/>
    <row r="30742" ht="16"/>
    <row r="30743" ht="16"/>
    <row r="30744" ht="16"/>
    <row r="30745" ht="16"/>
    <row r="30746" ht="16"/>
    <row r="30747" ht="16"/>
    <row r="30748" ht="16"/>
    <row r="30749" ht="16"/>
    <row r="30750" ht="16"/>
    <row r="30751" ht="16"/>
    <row r="30752" ht="16"/>
    <row r="30753" ht="16"/>
    <row r="30754" ht="16"/>
    <row r="30755" ht="16"/>
    <row r="30756" ht="16"/>
    <row r="30757" ht="16"/>
    <row r="30758" ht="16"/>
    <row r="30759" ht="16"/>
    <row r="30760" ht="16"/>
    <row r="30761" ht="16"/>
    <row r="30762" ht="16"/>
    <row r="30763" ht="16"/>
    <row r="30764" ht="16"/>
    <row r="30765" ht="16"/>
    <row r="30766" ht="16"/>
    <row r="30767" ht="16"/>
    <row r="30768" ht="16"/>
    <row r="30769" ht="16"/>
    <row r="30770" ht="16"/>
    <row r="30771" ht="16"/>
    <row r="30772" ht="16"/>
    <row r="30773" ht="16"/>
    <row r="30774" ht="16"/>
    <row r="30775" ht="16"/>
    <row r="30776" ht="16"/>
    <row r="30777" ht="16"/>
    <row r="30778" ht="16"/>
    <row r="30779" ht="16"/>
    <row r="30780" ht="16"/>
    <row r="30781" ht="16"/>
    <row r="30782" ht="16"/>
    <row r="30783" ht="16"/>
    <row r="30784" ht="16"/>
    <row r="30785" ht="16"/>
    <row r="30786" ht="16"/>
    <row r="30787" ht="16"/>
    <row r="30788" ht="16"/>
    <row r="30789" ht="16"/>
    <row r="30790" ht="16"/>
    <row r="30791" ht="16"/>
    <row r="30792" ht="16"/>
    <row r="30793" ht="16"/>
    <row r="30794" ht="16"/>
    <row r="30795" ht="16"/>
    <row r="30796" ht="16"/>
    <row r="30797" ht="16"/>
    <row r="30798" ht="16"/>
    <row r="30799" ht="16"/>
    <row r="30800" ht="16"/>
    <row r="30801" ht="16"/>
    <row r="30802" ht="16"/>
    <row r="30803" ht="16"/>
    <row r="30804" ht="16"/>
    <row r="30805" ht="16"/>
    <row r="30806" ht="16"/>
    <row r="30807" ht="16"/>
    <row r="30808" ht="16"/>
    <row r="30809" ht="16"/>
    <row r="30810" ht="16"/>
    <row r="30811" ht="16"/>
    <row r="30812" ht="16"/>
    <row r="30813" ht="16"/>
    <row r="30814" ht="16"/>
    <row r="30815" ht="16"/>
    <row r="30816" ht="16"/>
    <row r="30817" ht="16"/>
    <row r="30818" ht="16"/>
    <row r="30819" ht="16"/>
    <row r="30820" ht="16"/>
    <row r="30821" ht="16"/>
    <row r="30822" ht="16"/>
    <row r="30823" ht="16"/>
    <row r="30824" ht="16"/>
    <row r="30825" ht="16"/>
    <row r="30826" ht="16"/>
    <row r="30827" ht="16"/>
    <row r="30828" ht="16"/>
    <row r="30829" ht="16"/>
    <row r="30830" ht="16"/>
    <row r="30831" ht="16"/>
    <row r="30832" ht="16"/>
    <row r="30833" ht="16"/>
    <row r="30834" ht="16"/>
    <row r="30835" ht="16"/>
    <row r="30836" ht="16"/>
    <row r="30837" ht="16"/>
    <row r="30838" ht="16"/>
    <row r="30839" ht="16"/>
    <row r="30840" ht="16"/>
    <row r="30841" ht="16"/>
    <row r="30842" ht="16"/>
    <row r="30843" ht="16"/>
    <row r="30844" ht="16"/>
    <row r="30845" ht="16"/>
    <row r="30846" ht="16"/>
    <row r="30847" ht="16"/>
    <row r="30848" ht="16"/>
    <row r="30849" ht="16"/>
    <row r="30850" ht="16"/>
    <row r="30851" ht="16"/>
    <row r="30852" ht="16"/>
    <row r="30853" ht="16"/>
    <row r="30854" ht="16"/>
    <row r="30855" ht="16"/>
    <row r="30856" ht="16"/>
    <row r="30857" ht="16"/>
    <row r="30858" ht="16"/>
    <row r="30859" ht="16"/>
    <row r="30860" ht="16"/>
    <row r="30861" ht="16"/>
    <row r="30862" ht="16"/>
    <row r="30863" ht="16"/>
    <row r="30864" ht="16"/>
    <row r="30865" ht="16"/>
    <row r="30866" ht="16"/>
    <row r="30867" ht="16"/>
    <row r="30868" ht="16"/>
    <row r="30869" ht="16"/>
    <row r="30870" ht="16"/>
    <row r="30871" ht="16"/>
    <row r="30872" ht="16"/>
    <row r="30873" ht="16"/>
    <row r="30874" ht="16"/>
    <row r="30875" ht="16"/>
    <row r="30876" ht="16"/>
    <row r="30877" ht="16"/>
    <row r="30878" ht="16"/>
    <row r="30879" ht="16"/>
    <row r="30880" ht="16"/>
    <row r="30881" ht="16"/>
    <row r="30882" ht="16"/>
    <row r="30883" ht="16"/>
    <row r="30884" ht="16"/>
    <row r="30885" ht="16"/>
    <row r="30886" ht="16"/>
    <row r="30887" ht="16"/>
    <row r="30888" ht="16"/>
    <row r="30889" ht="16"/>
    <row r="30890" ht="16"/>
    <row r="30891" ht="16"/>
    <row r="30892" ht="16"/>
    <row r="30893" ht="16"/>
    <row r="30894" ht="16"/>
    <row r="30895" ht="16"/>
    <row r="30896" ht="16"/>
    <row r="30897" ht="16"/>
    <row r="30898" ht="16"/>
    <row r="30899" ht="16"/>
    <row r="30900" ht="16"/>
    <row r="30901" ht="16"/>
    <row r="30902" ht="16"/>
    <row r="30903" ht="16"/>
    <row r="30904" ht="16"/>
    <row r="30905" ht="16"/>
    <row r="30906" ht="16"/>
    <row r="30907" ht="16"/>
    <row r="30908" ht="16"/>
    <row r="30909" ht="16"/>
    <row r="30910" ht="16"/>
    <row r="30911" ht="16"/>
    <row r="30912" ht="16"/>
    <row r="30913" ht="16"/>
    <row r="30914" ht="16"/>
    <row r="30915" ht="16"/>
    <row r="30916" ht="16"/>
    <row r="30917" ht="16"/>
    <row r="30918" ht="16"/>
    <row r="30919" ht="16"/>
    <row r="30920" ht="16"/>
    <row r="30921" ht="16"/>
    <row r="30922" ht="16"/>
    <row r="30923" ht="16"/>
    <row r="30924" ht="16"/>
    <row r="30925" ht="16"/>
    <row r="30926" ht="16"/>
    <row r="30927" ht="16"/>
    <row r="30928" ht="16"/>
    <row r="30929" ht="16"/>
    <row r="30930" ht="16"/>
    <row r="30931" ht="16"/>
    <row r="30932" ht="16"/>
    <row r="30933" ht="16"/>
    <row r="30934" ht="16"/>
    <row r="30935" ht="16"/>
    <row r="30936" ht="16"/>
    <row r="30937" ht="16"/>
    <row r="30938" ht="16"/>
    <row r="30939" ht="16"/>
    <row r="30940" ht="16"/>
    <row r="30941" ht="16"/>
    <row r="30942" ht="16"/>
    <row r="30943" ht="16"/>
    <row r="30944" ht="16"/>
    <row r="30945" ht="16"/>
    <row r="30946" ht="16"/>
    <row r="30947" ht="16"/>
    <row r="30948" ht="16"/>
    <row r="30949" ht="16"/>
    <row r="30950" ht="16"/>
    <row r="30951" ht="16"/>
    <row r="30952" ht="16"/>
    <row r="30953" ht="16"/>
    <row r="30954" ht="16"/>
    <row r="30955" ht="16"/>
    <row r="30956" ht="16"/>
    <row r="30957" ht="16"/>
    <row r="30958" ht="16"/>
    <row r="30959" ht="16"/>
    <row r="30960" ht="16"/>
    <row r="30961" ht="16"/>
    <row r="30962" ht="16"/>
    <row r="30963" ht="16"/>
    <row r="30964" ht="16"/>
    <row r="30965" ht="16"/>
    <row r="30966" ht="16"/>
    <row r="30967" ht="16"/>
    <row r="30968" ht="16"/>
    <row r="30969" ht="16"/>
    <row r="30970" ht="16"/>
    <row r="30971" ht="16"/>
    <row r="30972" ht="16"/>
    <row r="30973" ht="16"/>
    <row r="30974" ht="16"/>
    <row r="30975" ht="16"/>
    <row r="30976" ht="16"/>
    <row r="30977" ht="16"/>
    <row r="30978" ht="16"/>
    <row r="30979" ht="16"/>
    <row r="30980" ht="16"/>
    <row r="30981" ht="16"/>
    <row r="30982" ht="16"/>
    <row r="30983" ht="16"/>
    <row r="30984" ht="16"/>
    <row r="30985" ht="16"/>
    <row r="30986" ht="16"/>
    <row r="30987" ht="16"/>
    <row r="30988" ht="16"/>
    <row r="30989" ht="16"/>
    <row r="30990" ht="16"/>
    <row r="30991" ht="16"/>
    <row r="30992" ht="16"/>
    <row r="30993" ht="16"/>
    <row r="30994" ht="16"/>
    <row r="30995" ht="16"/>
    <row r="30996" ht="16"/>
    <row r="30997" ht="16"/>
    <row r="30998" ht="16"/>
    <row r="30999" ht="16"/>
    <row r="31000" ht="16"/>
    <row r="31001" ht="16"/>
    <row r="31002" ht="16"/>
    <row r="31003" ht="16"/>
    <row r="31004" ht="16"/>
    <row r="31005" ht="16"/>
    <row r="31006" ht="16"/>
    <row r="31007" ht="16"/>
    <row r="31008" ht="16"/>
    <row r="31009" ht="16"/>
    <row r="31010" ht="16"/>
    <row r="31011" ht="16"/>
    <row r="31012" ht="16"/>
    <row r="31013" ht="16"/>
    <row r="31014" ht="16"/>
    <row r="31015" ht="16"/>
    <row r="31016" ht="16"/>
    <row r="31017" ht="16"/>
    <row r="31018" ht="16"/>
    <row r="31019" ht="16"/>
    <row r="31020" ht="16"/>
    <row r="31021" ht="16"/>
    <row r="31022" ht="16"/>
    <row r="31023" ht="16"/>
    <row r="31024" ht="16"/>
    <row r="31025" ht="16"/>
    <row r="31026" ht="16"/>
    <row r="31027" ht="16"/>
    <row r="31028" ht="16"/>
    <row r="31029" ht="16"/>
    <row r="31030" ht="16"/>
    <row r="31031" ht="16"/>
    <row r="31032" ht="16"/>
    <row r="31033" ht="16"/>
    <row r="31034" ht="16"/>
    <row r="31035" ht="16"/>
    <row r="31036" ht="16"/>
    <row r="31037" ht="16"/>
    <row r="31038" ht="16"/>
    <row r="31039" ht="16"/>
    <row r="31040" ht="16"/>
    <row r="31041" ht="16"/>
    <row r="31042" ht="16"/>
    <row r="31043" ht="16"/>
    <row r="31044" ht="16"/>
    <row r="31045" ht="16"/>
    <row r="31046" ht="16"/>
    <row r="31047" ht="16"/>
    <row r="31048" ht="16"/>
    <row r="31049" ht="16"/>
    <row r="31050" ht="16"/>
    <row r="31051" ht="16"/>
    <row r="31052" ht="16"/>
    <row r="31053" ht="16"/>
    <row r="31054" ht="16"/>
    <row r="31055" ht="16"/>
    <row r="31056" ht="16"/>
    <row r="31057" ht="16"/>
    <row r="31058" ht="16"/>
    <row r="31059" ht="16"/>
    <row r="31060" ht="16"/>
    <row r="31061" ht="16"/>
    <row r="31062" ht="16"/>
    <row r="31063" ht="16"/>
    <row r="31064" ht="16"/>
    <row r="31065" ht="16"/>
    <row r="31066" ht="16"/>
    <row r="31067" ht="16"/>
    <row r="31068" ht="16"/>
    <row r="31069" ht="16"/>
    <row r="31070" ht="16"/>
    <row r="31071" ht="16"/>
    <row r="31072" ht="16"/>
    <row r="31073" ht="16"/>
    <row r="31074" ht="16"/>
    <row r="31075" ht="16"/>
    <row r="31076" ht="16"/>
    <row r="31077" ht="16"/>
    <row r="31078" ht="16"/>
    <row r="31079" ht="16"/>
    <row r="31080" ht="16"/>
    <row r="31081" ht="16"/>
    <row r="31082" ht="16"/>
    <row r="31083" ht="16"/>
    <row r="31084" ht="16"/>
    <row r="31085" ht="16"/>
    <row r="31086" ht="16"/>
    <row r="31087" ht="16"/>
    <row r="31088" ht="16"/>
    <row r="31089" ht="16"/>
    <row r="31090" ht="16"/>
    <row r="31091" ht="16"/>
    <row r="31092" ht="16"/>
    <row r="31093" ht="16"/>
    <row r="31094" ht="16"/>
    <row r="31095" ht="16"/>
    <row r="31096" ht="16"/>
    <row r="31097" ht="16"/>
    <row r="31098" ht="16"/>
    <row r="31099" ht="16"/>
    <row r="31100" ht="16"/>
    <row r="31101" ht="16"/>
    <row r="31102" ht="16"/>
    <row r="31103" ht="16"/>
    <row r="31104" ht="16"/>
    <row r="31105" ht="16"/>
    <row r="31106" ht="16"/>
    <row r="31107" ht="16"/>
    <row r="31108" ht="16"/>
    <row r="31109" ht="16"/>
    <row r="31110" ht="16"/>
    <row r="31111" ht="16"/>
    <row r="31112" ht="16"/>
    <row r="31113" ht="16"/>
    <row r="31114" ht="16"/>
    <row r="31115" ht="16"/>
    <row r="31116" ht="16"/>
    <row r="31117" ht="16"/>
    <row r="31118" ht="16"/>
    <row r="31119" ht="16"/>
    <row r="31120" ht="16"/>
    <row r="31121" ht="16"/>
    <row r="31122" ht="16"/>
    <row r="31123" ht="16"/>
    <row r="31124" ht="16"/>
    <row r="31125" ht="16"/>
    <row r="31126" ht="16"/>
    <row r="31127" ht="16"/>
    <row r="31128" ht="16"/>
    <row r="31129" ht="16"/>
    <row r="31130" ht="16"/>
    <row r="31131" ht="16"/>
    <row r="31132" ht="16"/>
    <row r="31133" ht="16"/>
    <row r="31134" ht="16"/>
    <row r="31135" ht="16"/>
    <row r="31136" ht="16"/>
    <row r="31137" ht="16"/>
    <row r="31138" ht="16"/>
    <row r="31139" ht="16"/>
    <row r="31140" ht="16"/>
    <row r="31141" ht="16"/>
    <row r="31142" ht="16"/>
    <row r="31143" ht="16"/>
    <row r="31144" ht="16"/>
    <row r="31145" ht="16"/>
    <row r="31146" ht="16"/>
    <row r="31147" ht="16"/>
    <row r="31148" ht="16"/>
    <row r="31149" ht="16"/>
    <row r="31150" ht="16"/>
    <row r="31151" ht="16"/>
    <row r="31152" ht="16"/>
    <row r="31153" ht="16"/>
    <row r="31154" ht="16"/>
    <row r="31155" ht="16"/>
    <row r="31156" ht="16"/>
    <row r="31157" ht="16"/>
    <row r="31158" ht="16"/>
    <row r="31159" ht="16"/>
    <row r="31160" ht="16"/>
    <row r="31161" ht="16"/>
    <row r="31162" ht="16"/>
    <row r="31163" ht="16"/>
    <row r="31164" ht="16"/>
    <row r="31165" ht="16"/>
    <row r="31166" ht="16"/>
    <row r="31167" ht="16"/>
    <row r="31168" ht="16"/>
    <row r="31169" ht="16"/>
    <row r="31170" ht="16"/>
    <row r="31171" ht="16"/>
    <row r="31172" ht="16"/>
    <row r="31173" ht="16"/>
    <row r="31174" ht="16"/>
    <row r="31175" ht="16"/>
    <row r="31176" ht="16"/>
    <row r="31177" ht="16"/>
    <row r="31178" ht="16"/>
    <row r="31179" ht="16"/>
    <row r="31180" ht="16"/>
    <row r="31181" ht="16"/>
    <row r="31182" ht="16"/>
    <row r="31183" ht="16"/>
    <row r="31184" ht="16"/>
    <row r="31185" ht="16"/>
    <row r="31186" ht="16"/>
    <row r="31187" ht="16"/>
    <row r="31188" ht="16"/>
    <row r="31189" ht="16"/>
    <row r="31190" ht="16"/>
    <row r="31191" ht="16"/>
    <row r="31192" ht="16"/>
    <row r="31193" ht="16"/>
    <row r="31194" ht="16"/>
    <row r="31195" ht="16"/>
    <row r="31196" ht="16"/>
    <row r="31197" ht="16"/>
    <row r="31198" ht="16"/>
    <row r="31199" ht="16"/>
    <row r="31200" ht="16"/>
    <row r="31201" ht="16"/>
    <row r="31202" ht="16"/>
    <row r="31203" ht="16"/>
    <row r="31204" ht="16"/>
    <row r="31205" ht="16"/>
    <row r="31206" ht="16"/>
    <row r="31207" ht="16"/>
    <row r="31208" ht="16"/>
    <row r="31209" ht="16"/>
    <row r="31210" ht="16"/>
    <row r="31211" ht="16"/>
    <row r="31212" ht="16"/>
    <row r="31213" ht="16"/>
    <row r="31214" ht="16"/>
    <row r="31215" ht="16"/>
    <row r="31216" ht="16"/>
    <row r="31217" ht="16"/>
    <row r="31218" ht="16"/>
    <row r="31219" ht="16"/>
    <row r="31220" ht="16"/>
    <row r="31221" ht="16"/>
    <row r="31222" ht="16"/>
    <row r="31223" ht="16"/>
    <row r="31224" ht="16"/>
    <row r="31225" ht="16"/>
    <row r="31226" ht="16"/>
    <row r="31227" ht="16"/>
    <row r="31228" ht="16"/>
    <row r="31229" ht="16"/>
    <row r="31230" ht="16"/>
    <row r="31231" ht="16"/>
    <row r="31232" ht="16"/>
    <row r="31233" ht="16"/>
    <row r="31234" ht="16"/>
    <row r="31235" ht="16"/>
    <row r="31236" ht="16"/>
    <row r="31237" ht="16"/>
    <row r="31238" ht="16"/>
    <row r="31239" ht="16"/>
    <row r="31240" ht="16"/>
    <row r="31241" ht="16"/>
    <row r="31242" ht="16"/>
    <row r="31243" ht="16"/>
    <row r="31244" ht="16"/>
    <row r="31245" ht="16"/>
    <row r="31246" ht="16"/>
    <row r="31247" ht="16"/>
    <row r="31248" ht="16"/>
    <row r="31249" ht="16"/>
    <row r="31250" ht="16"/>
    <row r="31251" ht="16"/>
    <row r="31252" ht="16"/>
    <row r="31253" ht="16"/>
    <row r="31254" ht="16"/>
    <row r="31255" ht="16"/>
    <row r="31256" ht="16"/>
    <row r="31257" ht="16"/>
    <row r="31258" ht="16"/>
    <row r="31259" ht="16"/>
    <row r="31260" ht="16"/>
    <row r="31261" ht="16"/>
    <row r="31262" ht="16"/>
    <row r="31263" ht="16"/>
    <row r="31264" ht="16"/>
    <row r="31265" ht="16"/>
    <row r="31266" ht="16"/>
    <row r="31267" ht="16"/>
    <row r="31268" ht="16"/>
    <row r="31269" ht="16"/>
    <row r="31270" ht="16"/>
    <row r="31271" ht="16"/>
    <row r="31272" ht="16"/>
    <row r="31273" ht="16"/>
    <row r="31274" ht="16"/>
    <row r="31275" ht="16"/>
    <row r="31276" ht="16"/>
    <row r="31277" ht="16"/>
    <row r="31278" ht="16"/>
    <row r="31279" ht="16"/>
    <row r="31280" ht="16"/>
    <row r="31281" ht="16"/>
    <row r="31282" ht="16"/>
    <row r="31283" ht="16"/>
    <row r="31284" ht="16"/>
    <row r="31285" ht="16"/>
    <row r="31286" ht="16"/>
    <row r="31287" ht="16"/>
    <row r="31288" ht="16"/>
    <row r="31289" ht="16"/>
    <row r="31290" ht="16"/>
    <row r="31291" ht="16"/>
    <row r="31292" ht="16"/>
    <row r="31293" ht="16"/>
    <row r="31294" ht="16"/>
    <row r="31295" ht="16"/>
    <row r="31296" ht="16"/>
    <row r="31297" ht="16"/>
    <row r="31298" ht="16"/>
    <row r="31299" ht="16"/>
    <row r="31300" ht="16"/>
    <row r="31301" ht="16"/>
    <row r="31302" ht="16"/>
    <row r="31303" ht="16"/>
    <row r="31304" ht="16"/>
    <row r="31305" ht="16"/>
    <row r="31306" ht="16"/>
    <row r="31307" ht="16"/>
    <row r="31308" ht="16"/>
    <row r="31309" ht="16"/>
    <row r="31310" ht="16"/>
    <row r="31311" ht="16"/>
    <row r="31312" ht="16"/>
    <row r="31313" ht="16"/>
    <row r="31314" ht="16"/>
    <row r="31315" ht="16"/>
    <row r="31316" ht="16"/>
    <row r="31317" ht="16"/>
    <row r="31318" ht="16"/>
    <row r="31319" ht="16"/>
    <row r="31320" ht="16"/>
    <row r="31321" ht="16"/>
    <row r="31322" ht="16"/>
    <row r="31323" ht="16"/>
    <row r="31324" ht="16"/>
    <row r="31325" ht="16"/>
    <row r="31326" ht="16"/>
    <row r="31327" ht="16"/>
    <row r="31328" ht="16"/>
    <row r="31329" ht="16"/>
    <row r="31330" ht="16"/>
    <row r="31331" ht="16"/>
    <row r="31332" ht="16"/>
    <row r="31333" ht="16"/>
    <row r="31334" ht="16"/>
    <row r="31335" ht="16"/>
    <row r="31336" ht="16"/>
    <row r="31337" ht="16"/>
    <row r="31338" ht="16"/>
    <row r="31339" ht="16"/>
    <row r="31340" ht="16"/>
    <row r="31341" ht="16"/>
    <row r="31342" ht="16"/>
    <row r="31343" ht="16"/>
    <row r="31344" ht="16"/>
    <row r="31345" ht="16"/>
    <row r="31346" ht="16"/>
    <row r="31347" ht="16"/>
    <row r="31348" ht="16"/>
    <row r="31349" ht="16"/>
    <row r="31350" ht="16"/>
    <row r="31351" ht="16"/>
    <row r="31352" ht="16"/>
    <row r="31353" ht="16"/>
    <row r="31354" ht="16"/>
    <row r="31355" ht="16"/>
    <row r="31356" ht="16"/>
    <row r="31357" ht="16"/>
    <row r="31358" ht="16"/>
    <row r="31359" ht="16"/>
    <row r="31360" ht="16"/>
    <row r="31361" ht="16"/>
    <row r="31362" ht="16"/>
    <row r="31363" ht="16"/>
    <row r="31364" ht="16"/>
    <row r="31365" ht="16"/>
    <row r="31366" ht="16"/>
    <row r="31367" ht="16"/>
    <row r="31368" ht="16"/>
    <row r="31369" ht="16"/>
    <row r="31370" ht="16"/>
    <row r="31371" ht="16"/>
    <row r="31372" ht="16"/>
    <row r="31373" ht="16"/>
    <row r="31374" ht="16"/>
    <row r="31375" ht="16"/>
    <row r="31376" ht="16"/>
    <row r="31377" ht="16"/>
    <row r="31378" ht="16"/>
    <row r="31379" ht="16"/>
    <row r="31380" ht="16"/>
    <row r="31381" ht="16"/>
    <row r="31382" ht="16"/>
    <row r="31383" ht="16"/>
    <row r="31384" ht="16"/>
    <row r="31385" ht="16"/>
    <row r="31386" ht="16"/>
    <row r="31387" ht="16"/>
    <row r="31388" ht="16"/>
    <row r="31389" ht="16"/>
    <row r="31390" ht="16"/>
    <row r="31391" ht="16"/>
    <row r="31392" ht="16"/>
    <row r="31393" ht="16"/>
    <row r="31394" ht="16"/>
    <row r="31395" ht="16"/>
    <row r="31396" ht="16"/>
    <row r="31397" ht="16"/>
    <row r="31398" ht="16"/>
    <row r="31399" ht="16"/>
    <row r="31400" ht="16"/>
    <row r="31401" ht="16"/>
    <row r="31402" ht="16"/>
    <row r="31403" ht="16"/>
    <row r="31404" ht="16"/>
    <row r="31405" ht="16"/>
    <row r="31406" ht="16"/>
    <row r="31407" ht="16"/>
    <row r="31408" ht="16"/>
    <row r="31409" ht="16"/>
    <row r="31410" ht="16"/>
    <row r="31411" ht="16"/>
    <row r="31412" ht="16"/>
    <row r="31413" ht="16"/>
    <row r="31414" ht="16"/>
    <row r="31415" ht="16"/>
    <row r="31416" ht="16"/>
    <row r="31417" ht="16"/>
    <row r="31418" ht="16"/>
    <row r="31419" ht="16"/>
    <row r="31420" ht="16"/>
    <row r="31421" ht="16"/>
    <row r="31422" ht="16"/>
    <row r="31423" ht="16"/>
    <row r="31424" ht="16"/>
    <row r="31425" ht="16"/>
    <row r="31426" ht="16"/>
    <row r="31427" ht="16"/>
    <row r="31428" ht="16"/>
    <row r="31429" ht="16"/>
    <row r="31430" ht="16"/>
    <row r="31431" ht="16"/>
    <row r="31432" ht="16"/>
    <row r="31433" ht="16"/>
    <row r="31434" ht="16"/>
    <row r="31435" ht="16"/>
    <row r="31436" ht="16"/>
    <row r="31437" ht="16"/>
    <row r="31438" ht="16"/>
    <row r="31439" ht="16"/>
    <row r="31440" ht="16"/>
    <row r="31441" ht="16"/>
    <row r="31442" ht="16"/>
    <row r="31443" ht="16"/>
    <row r="31444" ht="16"/>
    <row r="31445" ht="16"/>
    <row r="31446" ht="16"/>
    <row r="31447" ht="16"/>
    <row r="31448" ht="16"/>
    <row r="31449" ht="16"/>
    <row r="31450" ht="16"/>
    <row r="31451" ht="16"/>
    <row r="31452" ht="16"/>
    <row r="31453" ht="16"/>
    <row r="31454" ht="16"/>
    <row r="31455" ht="16"/>
    <row r="31456" ht="16"/>
    <row r="31457" ht="16"/>
    <row r="31458" ht="16"/>
    <row r="31459" ht="16"/>
    <row r="31460" ht="16"/>
    <row r="31461" ht="16"/>
    <row r="31462" ht="16"/>
    <row r="31463" ht="16"/>
    <row r="31464" ht="16"/>
    <row r="31465" ht="16"/>
    <row r="31466" ht="16"/>
    <row r="31467" ht="16"/>
    <row r="31468" ht="16"/>
    <row r="31469" ht="16"/>
    <row r="31470" ht="16"/>
    <row r="31471" ht="16"/>
    <row r="31472" ht="16"/>
    <row r="31473" ht="16"/>
    <row r="31474" ht="16"/>
    <row r="31475" ht="16"/>
    <row r="31476" ht="16"/>
    <row r="31477" ht="16"/>
    <row r="31478" ht="16"/>
    <row r="31479" ht="16"/>
    <row r="31480" ht="16"/>
    <row r="31481" ht="16"/>
    <row r="31482" ht="16"/>
    <row r="31483" ht="16"/>
    <row r="31484" ht="16"/>
    <row r="31485" ht="16"/>
    <row r="31486" ht="16"/>
    <row r="31487" ht="16"/>
    <row r="31488" ht="16"/>
    <row r="31489" ht="16"/>
    <row r="31490" ht="16"/>
    <row r="31491" ht="16"/>
    <row r="31492" ht="16"/>
    <row r="31493" ht="16"/>
    <row r="31494" ht="16"/>
    <row r="31495" ht="16"/>
    <row r="31496" ht="16"/>
    <row r="31497" ht="16"/>
    <row r="31498" ht="16"/>
    <row r="31499" ht="16"/>
    <row r="31500" ht="16"/>
    <row r="31501" ht="16"/>
    <row r="31502" ht="16"/>
    <row r="31503" ht="16"/>
    <row r="31504" ht="16"/>
    <row r="31505" ht="16"/>
    <row r="31506" ht="16"/>
    <row r="31507" ht="16"/>
    <row r="31508" ht="16"/>
    <row r="31509" ht="16"/>
    <row r="31510" ht="16"/>
    <row r="31511" ht="16"/>
    <row r="31512" ht="16"/>
    <row r="31513" ht="16"/>
    <row r="31514" ht="16"/>
    <row r="31515" ht="16"/>
    <row r="31516" ht="16"/>
    <row r="31517" ht="16"/>
    <row r="31518" ht="16"/>
    <row r="31519" ht="16"/>
    <row r="31520" ht="16"/>
    <row r="31521" ht="16"/>
    <row r="31522" ht="16"/>
    <row r="31523" ht="16"/>
    <row r="31524" ht="16"/>
    <row r="31525" ht="16"/>
    <row r="31526" ht="16"/>
    <row r="31527" ht="16"/>
    <row r="31528" ht="16"/>
    <row r="31529" ht="16"/>
    <row r="31530" ht="16"/>
    <row r="31531" ht="16"/>
    <row r="31532" ht="16"/>
    <row r="31533" ht="16"/>
    <row r="31534" ht="16"/>
    <row r="31535" ht="16"/>
    <row r="31536" ht="16"/>
    <row r="31537" ht="16"/>
    <row r="31538" ht="16"/>
    <row r="31539" ht="16"/>
    <row r="31540" ht="16"/>
    <row r="31541" ht="16"/>
    <row r="31542" ht="16"/>
    <row r="31543" ht="16"/>
    <row r="31544" ht="16"/>
    <row r="31545" ht="16"/>
    <row r="31546" ht="16"/>
    <row r="31547" ht="16"/>
    <row r="31548" ht="16"/>
    <row r="31549" ht="16"/>
    <row r="31550" ht="16"/>
    <row r="31551" ht="16"/>
    <row r="31552" ht="16"/>
    <row r="31553" ht="16"/>
    <row r="31554" ht="16"/>
    <row r="31555" ht="16"/>
    <row r="31556" ht="16"/>
    <row r="31557" ht="16"/>
    <row r="31558" ht="16"/>
    <row r="31559" ht="16"/>
    <row r="31560" ht="16"/>
    <row r="31561" ht="16"/>
    <row r="31562" ht="16"/>
    <row r="31563" ht="16"/>
    <row r="31564" ht="16"/>
    <row r="31565" ht="16"/>
    <row r="31566" ht="16"/>
    <row r="31567" ht="16"/>
    <row r="31568" ht="16"/>
    <row r="31569" ht="16"/>
    <row r="31570" ht="16"/>
    <row r="31571" ht="16"/>
    <row r="31572" ht="16"/>
    <row r="31573" ht="16"/>
    <row r="31574" ht="16"/>
    <row r="31575" ht="16"/>
    <row r="31576" ht="16"/>
    <row r="31577" ht="16"/>
    <row r="31578" ht="16"/>
    <row r="31579" ht="16"/>
    <row r="31580" ht="16"/>
    <row r="31581" ht="16"/>
    <row r="31582" ht="16"/>
    <row r="31583" ht="16"/>
    <row r="31584" ht="16"/>
    <row r="31585" ht="16"/>
    <row r="31586" ht="16"/>
    <row r="31587" ht="16"/>
    <row r="31588" ht="16"/>
    <row r="31589" ht="16"/>
    <row r="31590" ht="16"/>
    <row r="31591" ht="16"/>
    <row r="31592" ht="16"/>
    <row r="31593" ht="16"/>
    <row r="31594" ht="16"/>
    <row r="31595" ht="16"/>
    <row r="31596" ht="16"/>
    <row r="31597" ht="16"/>
    <row r="31598" ht="16"/>
    <row r="31599" ht="16"/>
    <row r="31600" ht="16"/>
    <row r="31601" ht="16"/>
    <row r="31602" ht="16"/>
    <row r="31603" ht="16"/>
    <row r="31604" ht="16"/>
    <row r="31605" ht="16"/>
    <row r="31606" ht="16"/>
    <row r="31607" ht="16"/>
    <row r="31608" ht="16"/>
    <row r="31609" ht="16"/>
    <row r="31610" ht="16"/>
    <row r="31611" ht="16"/>
    <row r="31612" ht="16"/>
    <row r="31613" ht="16"/>
    <row r="31614" ht="16"/>
    <row r="31615" ht="16"/>
    <row r="31616" ht="16"/>
    <row r="31617" ht="16"/>
    <row r="31618" ht="16"/>
    <row r="31619" ht="16"/>
    <row r="31620" ht="16"/>
    <row r="31621" ht="16"/>
    <row r="31622" ht="16"/>
    <row r="31623" ht="16"/>
    <row r="31624" ht="16"/>
    <row r="31625" ht="16"/>
    <row r="31626" ht="16"/>
    <row r="31627" ht="16"/>
    <row r="31628" ht="16"/>
    <row r="31629" ht="16"/>
    <row r="31630" ht="16"/>
    <row r="31631" ht="16"/>
    <row r="31632" ht="16"/>
    <row r="31633" ht="16"/>
    <row r="31634" ht="16"/>
    <row r="31635" ht="16"/>
    <row r="31636" ht="16"/>
    <row r="31637" ht="16"/>
    <row r="31638" ht="16"/>
    <row r="31639" ht="16"/>
    <row r="31640" ht="16"/>
    <row r="31641" ht="16"/>
    <row r="31642" ht="16"/>
    <row r="31643" ht="16"/>
    <row r="31644" ht="16"/>
    <row r="31645" ht="16"/>
    <row r="31646" ht="16"/>
    <row r="31647" ht="16"/>
    <row r="31648" ht="16"/>
    <row r="31649" ht="16"/>
    <row r="31650" ht="16"/>
    <row r="31651" ht="16"/>
    <row r="31652" ht="16"/>
    <row r="31653" ht="16"/>
    <row r="31654" ht="16"/>
    <row r="31655" ht="16"/>
    <row r="31656" ht="16"/>
    <row r="31657" ht="16"/>
    <row r="31658" ht="16"/>
    <row r="31659" ht="16"/>
    <row r="31660" ht="16"/>
    <row r="31661" ht="16"/>
    <row r="31662" ht="16"/>
    <row r="31663" ht="16"/>
    <row r="31664" ht="16"/>
    <row r="31665" ht="16"/>
    <row r="31666" ht="16"/>
    <row r="31667" ht="16"/>
    <row r="31668" ht="16"/>
    <row r="31669" ht="16"/>
    <row r="31670" ht="16"/>
    <row r="31671" ht="16"/>
    <row r="31672" ht="16"/>
    <row r="31673" ht="16"/>
    <row r="31674" ht="16"/>
    <row r="31675" ht="16"/>
    <row r="31676" ht="16"/>
    <row r="31677" ht="16"/>
    <row r="31678" ht="16"/>
    <row r="31679" ht="16"/>
    <row r="31680" ht="16"/>
    <row r="31681" ht="16"/>
    <row r="31682" ht="16"/>
    <row r="31683" ht="16"/>
    <row r="31684" ht="16"/>
    <row r="31685" ht="16"/>
    <row r="31686" ht="16"/>
    <row r="31687" ht="16"/>
    <row r="31688" ht="16"/>
    <row r="31689" ht="16"/>
    <row r="31690" ht="16"/>
    <row r="31691" ht="16"/>
    <row r="31692" ht="16"/>
    <row r="31693" ht="16"/>
    <row r="31694" ht="16"/>
    <row r="31695" ht="16"/>
    <row r="31696" ht="16"/>
    <row r="31697" ht="16"/>
    <row r="31698" ht="16"/>
    <row r="31699" ht="16"/>
    <row r="31700" ht="16"/>
    <row r="31701" ht="16"/>
    <row r="31702" ht="16"/>
    <row r="31703" ht="16"/>
    <row r="31704" ht="16"/>
    <row r="31705" ht="16"/>
    <row r="31706" ht="16"/>
    <row r="31707" ht="16"/>
    <row r="31708" ht="16"/>
    <row r="31709" ht="16"/>
    <row r="31710" ht="16"/>
    <row r="31711" ht="16"/>
    <row r="31712" ht="16"/>
    <row r="31713" ht="16"/>
    <row r="31714" ht="16"/>
    <row r="31715" ht="16"/>
    <row r="31716" ht="16"/>
    <row r="31717" ht="16"/>
    <row r="31718" ht="16"/>
    <row r="31719" ht="16"/>
    <row r="31720" ht="16"/>
    <row r="31721" ht="16"/>
    <row r="31722" ht="16"/>
    <row r="31723" ht="16"/>
    <row r="31724" ht="16"/>
    <row r="31725" ht="16"/>
    <row r="31726" ht="16"/>
    <row r="31727" ht="16"/>
    <row r="31728" ht="16"/>
    <row r="31729" ht="16"/>
    <row r="31730" ht="16"/>
    <row r="31731" ht="16"/>
    <row r="31732" ht="16"/>
    <row r="31733" ht="16"/>
    <row r="31734" ht="16"/>
    <row r="31735" ht="16"/>
    <row r="31736" ht="16"/>
    <row r="31737" ht="16"/>
    <row r="31738" ht="16"/>
    <row r="31739" ht="16"/>
    <row r="31740" ht="16"/>
    <row r="31741" ht="16"/>
    <row r="31742" ht="16"/>
    <row r="31743" ht="16"/>
    <row r="31744" ht="16"/>
    <row r="31745" ht="16"/>
    <row r="31746" ht="16"/>
    <row r="31747" ht="16"/>
    <row r="31748" ht="16"/>
    <row r="31749" ht="16"/>
    <row r="31750" ht="16"/>
    <row r="31751" ht="16"/>
    <row r="31752" ht="16"/>
    <row r="31753" ht="16"/>
    <row r="31754" ht="16"/>
    <row r="31755" ht="16"/>
    <row r="31756" ht="16"/>
    <row r="31757" ht="16"/>
    <row r="31758" ht="16"/>
    <row r="31759" ht="16"/>
    <row r="31760" ht="16"/>
    <row r="31761" ht="16"/>
    <row r="31762" ht="16"/>
    <row r="31763" ht="16"/>
    <row r="31764" ht="16"/>
    <row r="31765" ht="16"/>
    <row r="31766" ht="16"/>
    <row r="31767" ht="16"/>
    <row r="31768" ht="16"/>
    <row r="31769" ht="16"/>
    <row r="31770" ht="16"/>
    <row r="31771" ht="16"/>
    <row r="31772" ht="16"/>
    <row r="31773" ht="16"/>
    <row r="31774" ht="16"/>
    <row r="31775" ht="16"/>
    <row r="31776" ht="16"/>
    <row r="31777" ht="16"/>
    <row r="31778" ht="16"/>
    <row r="31779" ht="16"/>
    <row r="31780" ht="16"/>
    <row r="31781" ht="16"/>
    <row r="31782" ht="16"/>
    <row r="31783" ht="16"/>
    <row r="31784" ht="16"/>
    <row r="31785" ht="16"/>
    <row r="31786" ht="16"/>
    <row r="31787" ht="16"/>
    <row r="31788" ht="16"/>
    <row r="31789" ht="16"/>
    <row r="31790" ht="16"/>
    <row r="31791" ht="16"/>
    <row r="31792" ht="16"/>
    <row r="31793" ht="16"/>
    <row r="31794" ht="16"/>
    <row r="31795" ht="16"/>
    <row r="31796" ht="16"/>
    <row r="31797" ht="16"/>
    <row r="31798" ht="16"/>
    <row r="31799" ht="16"/>
    <row r="31800" ht="16"/>
    <row r="31801" ht="16"/>
    <row r="31802" ht="16"/>
    <row r="31803" ht="16"/>
    <row r="31804" ht="16"/>
    <row r="31805" ht="16"/>
    <row r="31806" ht="16"/>
    <row r="31807" ht="16"/>
    <row r="31808" ht="16"/>
    <row r="31809" ht="16"/>
    <row r="31810" ht="16"/>
    <row r="31811" ht="16"/>
    <row r="31812" ht="16"/>
    <row r="31813" ht="16"/>
    <row r="31814" ht="16"/>
    <row r="31815" ht="16"/>
    <row r="31816" ht="16"/>
    <row r="31817" ht="16"/>
    <row r="31818" ht="16"/>
    <row r="31819" ht="16"/>
    <row r="31820" ht="16"/>
    <row r="31821" ht="16"/>
    <row r="31822" ht="16"/>
    <row r="31823" ht="16"/>
    <row r="31824" ht="16"/>
    <row r="31825" ht="16"/>
    <row r="31826" ht="16"/>
    <row r="31827" ht="16"/>
    <row r="31828" ht="16"/>
    <row r="31829" ht="16"/>
    <row r="31830" ht="16"/>
    <row r="31831" ht="16"/>
    <row r="31832" ht="16"/>
    <row r="31833" ht="16"/>
    <row r="31834" ht="16"/>
    <row r="31835" ht="16"/>
    <row r="31836" ht="16"/>
    <row r="31837" ht="16"/>
    <row r="31838" ht="16"/>
    <row r="31839" ht="16"/>
    <row r="31840" ht="16"/>
    <row r="31841" ht="16"/>
    <row r="31842" ht="16"/>
    <row r="31843" ht="16"/>
    <row r="31844" ht="16"/>
    <row r="31845" ht="16"/>
    <row r="31846" ht="16"/>
    <row r="31847" ht="16"/>
    <row r="31848" ht="16"/>
    <row r="31849" ht="16"/>
    <row r="31850" ht="16"/>
    <row r="31851" ht="16"/>
    <row r="31852" ht="16"/>
    <row r="31853" ht="16"/>
    <row r="31854" ht="16"/>
    <row r="31855" ht="16"/>
    <row r="31856" ht="16"/>
    <row r="31857" ht="16"/>
    <row r="31858" ht="16"/>
    <row r="31859" ht="16"/>
    <row r="31860" ht="16"/>
    <row r="31861" ht="16"/>
    <row r="31862" ht="16"/>
    <row r="31863" ht="16"/>
    <row r="31864" ht="16"/>
    <row r="31865" ht="16"/>
    <row r="31866" ht="16"/>
    <row r="31867" ht="16"/>
    <row r="31868" ht="16"/>
    <row r="31869" ht="16"/>
    <row r="31870" ht="16"/>
    <row r="31871" ht="16"/>
    <row r="31872" ht="16"/>
    <row r="31873" ht="16"/>
    <row r="31874" ht="16"/>
    <row r="31875" ht="16"/>
    <row r="31876" ht="16"/>
    <row r="31877" ht="16"/>
    <row r="31878" ht="16"/>
    <row r="31879" ht="16"/>
    <row r="31880" ht="16"/>
    <row r="31881" ht="16"/>
    <row r="31882" ht="16"/>
    <row r="31883" ht="16"/>
    <row r="31884" ht="16"/>
    <row r="31885" ht="16"/>
    <row r="31886" ht="16"/>
    <row r="31887" ht="16"/>
    <row r="31888" ht="16"/>
    <row r="31889" ht="16"/>
    <row r="31890" ht="16"/>
    <row r="31891" ht="16"/>
    <row r="31892" ht="16"/>
    <row r="31893" ht="16"/>
    <row r="31894" ht="16"/>
    <row r="31895" ht="16"/>
    <row r="31896" ht="16"/>
    <row r="31897" ht="16"/>
    <row r="31898" ht="16"/>
    <row r="31899" ht="16"/>
    <row r="31900" ht="16"/>
    <row r="31901" ht="16"/>
    <row r="31902" ht="16"/>
    <row r="31903" ht="16"/>
    <row r="31904" ht="16"/>
    <row r="31905" ht="16"/>
    <row r="31906" ht="16"/>
    <row r="31907" ht="16"/>
    <row r="31908" ht="16"/>
    <row r="31909" ht="16"/>
    <row r="31910" ht="16"/>
    <row r="31911" ht="16"/>
    <row r="31912" ht="16"/>
    <row r="31913" ht="16"/>
    <row r="31914" ht="16"/>
    <row r="31915" ht="16"/>
    <row r="31916" ht="16"/>
    <row r="31917" ht="16"/>
    <row r="31918" ht="16"/>
    <row r="31919" ht="16"/>
    <row r="31920" ht="16"/>
    <row r="31921" ht="16"/>
    <row r="31922" ht="16"/>
    <row r="31923" ht="16"/>
    <row r="31924" ht="16"/>
    <row r="31925" ht="16"/>
    <row r="31926" ht="16"/>
    <row r="31927" ht="16"/>
    <row r="31928" ht="16"/>
    <row r="31929" ht="16"/>
    <row r="31930" ht="16"/>
    <row r="31931" ht="16"/>
    <row r="31932" ht="16"/>
    <row r="31933" ht="16"/>
    <row r="31934" ht="16"/>
    <row r="31935" ht="16"/>
    <row r="31936" ht="16"/>
    <row r="31937" ht="16"/>
    <row r="31938" ht="16"/>
    <row r="31939" ht="16"/>
    <row r="31940" ht="16"/>
    <row r="31941" ht="16"/>
    <row r="31942" ht="16"/>
    <row r="31943" ht="16"/>
    <row r="31944" ht="16"/>
    <row r="31945" ht="16"/>
    <row r="31946" ht="16"/>
    <row r="31947" ht="16"/>
    <row r="31948" ht="16"/>
    <row r="31949" ht="16"/>
    <row r="31950" ht="16"/>
    <row r="31951" ht="16"/>
    <row r="31952" ht="16"/>
    <row r="31953" ht="16"/>
    <row r="31954" ht="16"/>
    <row r="31955" ht="16"/>
    <row r="31956" ht="16"/>
    <row r="31957" ht="16"/>
    <row r="31958" ht="16"/>
    <row r="31959" ht="16"/>
    <row r="31960" ht="16"/>
    <row r="31961" ht="16"/>
    <row r="31962" ht="16"/>
    <row r="31963" ht="16"/>
    <row r="31964" ht="16"/>
    <row r="31965" ht="16"/>
    <row r="31966" ht="16"/>
    <row r="31967" ht="16"/>
    <row r="31968" ht="16"/>
    <row r="31969" ht="16"/>
    <row r="31970" ht="16"/>
    <row r="31971" ht="16"/>
    <row r="31972" ht="16"/>
    <row r="31973" ht="16"/>
    <row r="31974" ht="16"/>
    <row r="31975" ht="16"/>
    <row r="31976" ht="16"/>
    <row r="31977" ht="16"/>
    <row r="31978" ht="16"/>
    <row r="31979" ht="16"/>
    <row r="31980" ht="16"/>
    <row r="31981" ht="16"/>
    <row r="31982" ht="16"/>
    <row r="31983" ht="16"/>
    <row r="31984" ht="16"/>
    <row r="31985" ht="16"/>
    <row r="31986" ht="16"/>
    <row r="31987" ht="16"/>
    <row r="31988" ht="16"/>
    <row r="31989" ht="16"/>
    <row r="31990" ht="16"/>
    <row r="31991" ht="16"/>
    <row r="31992" ht="16"/>
    <row r="31993" ht="16"/>
    <row r="31994" ht="16"/>
    <row r="31995" ht="16"/>
    <row r="31996" ht="16"/>
    <row r="31997" ht="16"/>
    <row r="31998" ht="16"/>
    <row r="31999" ht="16"/>
    <row r="32000" ht="16"/>
    <row r="32001" ht="16"/>
    <row r="32002" ht="16"/>
    <row r="32003" ht="16"/>
    <row r="32004" ht="16"/>
    <row r="32005" ht="16"/>
    <row r="32006" ht="16"/>
    <row r="32007" ht="16"/>
    <row r="32008" ht="16"/>
    <row r="32009" ht="16"/>
    <row r="32010" ht="16"/>
    <row r="32011" ht="16"/>
    <row r="32012" ht="16"/>
    <row r="32013" ht="16"/>
    <row r="32014" ht="16"/>
    <row r="32015" ht="16"/>
    <row r="32016" ht="16"/>
    <row r="32017" ht="16"/>
    <row r="32018" ht="16"/>
    <row r="32019" ht="16"/>
    <row r="32020" ht="16"/>
    <row r="32021" ht="16"/>
    <row r="32022" ht="16"/>
    <row r="32023" ht="16"/>
    <row r="32024" ht="16"/>
    <row r="32025" ht="16"/>
    <row r="32026" ht="16"/>
    <row r="32027" ht="16"/>
    <row r="32028" ht="16"/>
    <row r="32029" ht="16"/>
    <row r="32030" ht="16"/>
    <row r="32031" ht="16"/>
    <row r="32032" ht="16"/>
    <row r="32033" ht="16"/>
    <row r="32034" ht="16"/>
    <row r="32035" ht="16"/>
    <row r="32036" ht="16"/>
    <row r="32037" ht="16"/>
    <row r="32038" ht="16"/>
    <row r="32039" ht="16"/>
    <row r="32040" ht="16"/>
    <row r="32041" ht="16"/>
    <row r="32042" ht="16"/>
    <row r="32043" ht="16"/>
    <row r="32044" ht="16"/>
    <row r="32045" ht="16"/>
    <row r="32046" ht="16"/>
    <row r="32047" ht="16"/>
    <row r="32048" ht="16"/>
    <row r="32049" ht="16"/>
    <row r="32050" ht="16"/>
    <row r="32051" ht="16"/>
    <row r="32052" ht="16"/>
    <row r="32053" ht="16"/>
    <row r="32054" ht="16"/>
    <row r="32055" ht="16"/>
    <row r="32056" ht="16"/>
    <row r="32057" ht="16"/>
    <row r="32058" ht="16"/>
    <row r="32059" ht="16"/>
    <row r="32060" ht="16"/>
    <row r="32061" ht="16"/>
    <row r="32062" ht="16"/>
    <row r="32063" ht="16"/>
    <row r="32064" ht="16"/>
    <row r="32065" ht="16"/>
    <row r="32066" ht="16"/>
    <row r="32067" ht="16"/>
    <row r="32068" ht="16"/>
    <row r="32069" ht="16"/>
    <row r="32070" ht="16"/>
    <row r="32071" ht="16"/>
    <row r="32072" ht="16"/>
    <row r="32073" ht="16"/>
    <row r="32074" ht="16"/>
    <row r="32075" ht="16"/>
    <row r="32076" ht="16"/>
    <row r="32077" ht="16"/>
    <row r="32078" ht="16"/>
    <row r="32079" ht="16"/>
    <row r="32080" ht="16"/>
    <row r="32081" ht="16"/>
    <row r="32082" ht="16"/>
    <row r="32083" ht="16"/>
    <row r="32084" ht="16"/>
    <row r="32085" ht="16"/>
    <row r="32086" ht="16"/>
    <row r="32087" ht="16"/>
    <row r="32088" ht="16"/>
    <row r="32089" ht="16"/>
    <row r="32090" ht="16"/>
    <row r="32091" ht="16"/>
    <row r="32092" ht="16"/>
    <row r="32093" ht="16"/>
    <row r="32094" ht="16"/>
    <row r="32095" ht="16"/>
    <row r="32096" ht="16"/>
    <row r="32097" ht="16"/>
    <row r="32098" ht="16"/>
    <row r="32099" ht="16"/>
    <row r="32100" ht="16"/>
    <row r="32101" ht="16"/>
    <row r="32102" ht="16"/>
    <row r="32103" ht="16"/>
    <row r="32104" ht="16"/>
    <row r="32105" ht="16"/>
    <row r="32106" ht="16"/>
    <row r="32107" ht="16"/>
    <row r="32108" ht="16"/>
    <row r="32109" ht="16"/>
    <row r="32110" ht="16"/>
    <row r="32111" ht="16"/>
    <row r="32112" ht="16"/>
    <row r="32113" ht="16"/>
    <row r="32114" ht="16"/>
    <row r="32115" ht="16"/>
    <row r="32116" ht="16"/>
    <row r="32117" ht="16"/>
    <row r="32118" ht="16"/>
    <row r="32119" ht="16"/>
    <row r="32120" ht="16"/>
    <row r="32121" ht="16"/>
    <row r="32122" ht="16"/>
    <row r="32123" ht="16"/>
    <row r="32124" ht="16"/>
    <row r="32125" ht="16"/>
    <row r="32126" ht="16"/>
    <row r="32127" ht="16"/>
    <row r="32128" ht="16"/>
    <row r="32129" ht="16"/>
    <row r="32130" ht="16"/>
    <row r="32131" ht="16"/>
    <row r="32132" ht="16"/>
    <row r="32133" ht="16"/>
    <row r="32134" ht="16"/>
    <row r="32135" ht="16"/>
    <row r="32136" ht="16"/>
    <row r="32137" ht="16"/>
    <row r="32138" ht="16"/>
    <row r="32139" ht="16"/>
    <row r="32140" ht="16"/>
    <row r="32141" ht="16"/>
    <row r="32142" ht="16"/>
    <row r="32143" ht="16"/>
    <row r="32144" ht="16"/>
    <row r="32145" ht="16"/>
    <row r="32146" ht="16"/>
    <row r="32147" ht="16"/>
    <row r="32148" ht="16"/>
    <row r="32149" ht="16"/>
    <row r="32150" ht="16"/>
    <row r="32151" ht="16"/>
    <row r="32152" ht="16"/>
    <row r="32153" ht="16"/>
    <row r="32154" ht="16"/>
    <row r="32155" ht="16"/>
    <row r="32156" ht="16"/>
    <row r="32157" ht="16"/>
    <row r="32158" ht="16"/>
    <row r="32159" ht="16"/>
    <row r="32160" ht="16"/>
    <row r="32161" ht="16"/>
    <row r="32162" ht="16"/>
    <row r="32163" ht="16"/>
    <row r="32164" ht="16"/>
    <row r="32165" ht="16"/>
    <row r="32166" ht="16"/>
    <row r="32167" ht="16"/>
    <row r="32168" ht="16"/>
    <row r="32169" ht="16"/>
    <row r="32170" ht="16"/>
    <row r="32171" ht="16"/>
    <row r="32172" ht="16"/>
    <row r="32173" ht="16"/>
    <row r="32174" ht="16"/>
    <row r="32175" ht="16"/>
    <row r="32176" ht="16"/>
    <row r="32177" ht="16"/>
    <row r="32178" ht="16"/>
    <row r="32179" ht="16"/>
    <row r="32180" ht="16"/>
    <row r="32181" ht="16"/>
    <row r="32182" ht="16"/>
    <row r="32183" ht="16"/>
    <row r="32184" ht="16"/>
    <row r="32185" ht="16"/>
    <row r="32186" ht="16"/>
    <row r="32187" ht="16"/>
    <row r="32188" ht="16"/>
    <row r="32189" ht="16"/>
    <row r="32190" ht="16"/>
    <row r="32191" ht="16"/>
    <row r="32192" ht="16"/>
    <row r="32193" ht="16"/>
    <row r="32194" ht="16"/>
    <row r="32195" ht="16"/>
    <row r="32196" ht="16"/>
    <row r="32197" ht="16"/>
    <row r="32198" ht="16"/>
    <row r="32199" ht="16"/>
    <row r="32200" ht="16"/>
    <row r="32201" ht="16"/>
    <row r="32202" ht="16"/>
    <row r="32203" ht="16"/>
    <row r="32204" ht="16"/>
    <row r="32205" ht="16"/>
    <row r="32206" ht="16"/>
    <row r="32207" ht="16"/>
    <row r="32208" ht="16"/>
    <row r="32209" ht="16"/>
    <row r="32210" ht="16"/>
    <row r="32211" ht="16"/>
    <row r="32212" ht="16"/>
    <row r="32213" ht="16"/>
    <row r="32214" ht="16"/>
    <row r="32215" ht="16"/>
    <row r="32216" ht="16"/>
    <row r="32217" ht="16"/>
    <row r="32218" ht="16"/>
    <row r="32219" ht="16"/>
    <row r="32220" ht="16"/>
    <row r="32221" ht="16"/>
    <row r="32222" ht="16"/>
    <row r="32223" ht="16"/>
    <row r="32224" ht="16"/>
    <row r="32225" ht="16"/>
    <row r="32226" ht="16"/>
    <row r="32227" ht="16"/>
    <row r="32228" ht="16"/>
    <row r="32229" ht="16"/>
    <row r="32230" ht="16"/>
    <row r="32231" ht="16"/>
    <row r="32232" ht="16"/>
    <row r="32233" ht="16"/>
    <row r="32234" ht="16"/>
    <row r="32235" ht="16"/>
    <row r="32236" ht="16"/>
    <row r="32237" ht="16"/>
    <row r="32238" ht="16"/>
    <row r="32239" ht="16"/>
    <row r="32240" ht="16"/>
    <row r="32241" ht="16"/>
    <row r="32242" ht="16"/>
    <row r="32243" ht="16"/>
    <row r="32244" ht="16"/>
    <row r="32245" ht="16"/>
    <row r="32246" ht="16"/>
    <row r="32247" ht="16"/>
    <row r="32248" ht="16"/>
    <row r="32249" ht="16"/>
    <row r="32250" ht="16"/>
    <row r="32251" ht="16"/>
    <row r="32252" ht="16"/>
    <row r="32253" ht="16"/>
    <row r="32254" ht="16"/>
    <row r="32255" ht="16"/>
    <row r="32256" ht="16"/>
    <row r="32257" ht="16"/>
    <row r="32258" ht="16"/>
    <row r="32259" ht="16"/>
    <row r="32260" ht="16"/>
    <row r="32261" ht="16"/>
    <row r="32262" ht="16"/>
    <row r="32263" ht="16"/>
    <row r="32264" ht="16"/>
    <row r="32265" ht="16"/>
    <row r="32266" ht="16"/>
    <row r="32267" ht="16"/>
    <row r="32268" ht="16"/>
    <row r="32269" ht="16"/>
    <row r="32270" ht="16"/>
    <row r="32271" ht="16"/>
    <row r="32272" ht="16"/>
    <row r="32273" ht="16"/>
    <row r="32274" ht="16"/>
    <row r="32275" ht="16"/>
    <row r="32276" ht="16"/>
    <row r="32277" ht="16"/>
    <row r="32278" ht="16"/>
    <row r="32279" ht="16"/>
    <row r="32280" ht="16"/>
    <row r="32281" ht="16"/>
    <row r="32282" ht="16"/>
    <row r="32283" ht="16"/>
    <row r="32284" ht="16"/>
    <row r="32285" ht="16"/>
    <row r="32286" ht="16"/>
    <row r="32287" ht="16"/>
    <row r="32288" ht="16"/>
    <row r="32289" ht="16"/>
    <row r="32290" ht="16"/>
    <row r="32291" ht="16"/>
    <row r="32292" ht="16"/>
    <row r="32293" ht="16"/>
    <row r="32294" ht="16"/>
    <row r="32295" ht="16"/>
    <row r="32296" ht="16"/>
    <row r="32297" ht="16"/>
    <row r="32298" ht="16"/>
    <row r="32299" ht="16"/>
    <row r="32300" ht="16"/>
    <row r="32301" ht="16"/>
    <row r="32302" ht="16"/>
    <row r="32303" ht="16"/>
    <row r="32304" ht="16"/>
    <row r="32305" ht="16"/>
    <row r="32306" ht="16"/>
    <row r="32307" ht="16"/>
    <row r="32308" ht="16"/>
    <row r="32309" ht="16"/>
    <row r="32310" ht="16"/>
    <row r="32311" ht="16"/>
    <row r="32312" ht="16"/>
    <row r="32313" ht="16"/>
    <row r="32314" ht="16"/>
    <row r="32315" ht="16"/>
    <row r="32316" ht="16"/>
    <row r="32317" ht="16"/>
    <row r="32318" ht="16"/>
    <row r="32319" ht="16"/>
    <row r="32320" ht="16"/>
    <row r="32321" ht="16"/>
    <row r="32322" ht="16"/>
    <row r="32323" ht="16"/>
    <row r="32324" ht="16"/>
    <row r="32325" ht="16"/>
    <row r="32326" ht="16"/>
    <row r="32327" ht="16"/>
    <row r="32328" ht="16"/>
    <row r="32329" ht="16"/>
    <row r="32330" ht="16"/>
    <row r="32331" ht="16"/>
    <row r="32332" ht="16"/>
    <row r="32333" ht="16"/>
    <row r="32334" ht="16"/>
    <row r="32335" ht="16"/>
    <row r="32336" ht="16"/>
    <row r="32337" ht="16"/>
    <row r="32338" ht="16"/>
    <row r="32339" ht="16"/>
    <row r="32340" ht="16"/>
    <row r="32341" ht="16"/>
    <row r="32342" ht="16"/>
    <row r="32343" ht="16"/>
    <row r="32344" ht="16"/>
    <row r="32345" ht="16"/>
    <row r="32346" ht="16"/>
    <row r="32347" ht="16"/>
    <row r="32348" ht="16"/>
    <row r="32349" ht="16"/>
    <row r="32350" ht="16"/>
    <row r="32351" ht="16"/>
    <row r="32352" ht="16"/>
    <row r="32353" ht="16"/>
    <row r="32354" ht="16"/>
    <row r="32355" ht="16"/>
    <row r="32356" ht="16"/>
    <row r="32357" ht="16"/>
    <row r="32358" ht="16"/>
    <row r="32359" ht="16"/>
    <row r="32360" ht="16"/>
    <row r="32361" ht="16"/>
    <row r="32362" ht="16"/>
    <row r="32363" ht="16"/>
    <row r="32364" ht="16"/>
    <row r="32365" ht="16"/>
    <row r="32366" ht="16"/>
    <row r="32367" ht="16"/>
    <row r="32368" ht="16"/>
    <row r="32369" ht="16"/>
    <row r="32370" ht="16"/>
    <row r="32371" ht="16"/>
    <row r="32372" ht="16"/>
    <row r="32373" ht="16"/>
    <row r="32374" ht="16"/>
    <row r="32375" ht="16"/>
    <row r="32376" ht="16"/>
    <row r="32377" ht="16"/>
    <row r="32378" ht="16"/>
    <row r="32379" ht="16"/>
    <row r="32380" ht="16"/>
    <row r="32381" ht="16"/>
    <row r="32382" ht="16"/>
    <row r="32383" ht="16"/>
    <row r="32384" ht="16"/>
    <row r="32385" ht="16"/>
    <row r="32386" ht="16"/>
    <row r="32387" ht="16"/>
    <row r="32388" ht="16"/>
    <row r="32389" ht="16"/>
    <row r="32390" ht="16"/>
    <row r="32391" ht="16"/>
    <row r="32392" ht="16"/>
    <row r="32393" ht="16"/>
    <row r="32394" ht="16"/>
    <row r="32395" ht="16"/>
    <row r="32396" ht="16"/>
    <row r="32397" ht="16"/>
    <row r="32398" ht="16"/>
    <row r="32399" ht="16"/>
    <row r="32400" ht="16"/>
    <row r="32401" ht="16"/>
    <row r="32402" ht="16"/>
    <row r="32403" ht="16"/>
    <row r="32404" ht="16"/>
    <row r="32405" ht="16"/>
    <row r="32406" ht="16"/>
    <row r="32407" ht="16"/>
    <row r="32408" ht="16"/>
    <row r="32409" ht="16"/>
    <row r="32410" ht="16"/>
    <row r="32411" ht="16"/>
    <row r="32412" ht="16"/>
    <row r="32413" ht="16"/>
    <row r="32414" ht="16"/>
    <row r="32415" ht="16"/>
    <row r="32416" ht="16"/>
    <row r="32417" ht="16"/>
    <row r="32418" ht="16"/>
    <row r="32419" ht="16"/>
    <row r="32420" ht="16"/>
    <row r="32421" ht="16"/>
    <row r="32422" ht="16"/>
    <row r="32423" ht="16"/>
    <row r="32424" ht="16"/>
    <row r="32425" ht="16"/>
    <row r="32426" ht="16"/>
    <row r="32427" ht="16"/>
    <row r="32428" ht="16"/>
    <row r="32429" ht="16"/>
    <row r="32430" ht="16"/>
    <row r="32431" ht="16"/>
    <row r="32432" ht="16"/>
    <row r="32433" ht="16"/>
    <row r="32434" ht="16"/>
    <row r="32435" ht="16"/>
    <row r="32436" ht="16"/>
    <row r="32437" ht="16"/>
    <row r="32438" ht="16"/>
    <row r="32439" ht="16"/>
    <row r="32440" ht="16"/>
    <row r="32441" ht="16"/>
    <row r="32442" ht="16"/>
    <row r="32443" ht="16"/>
    <row r="32444" ht="16"/>
    <row r="32445" ht="16"/>
    <row r="32446" ht="16"/>
    <row r="32447" ht="16"/>
    <row r="32448" ht="16"/>
    <row r="32449" ht="16"/>
    <row r="32450" ht="16"/>
    <row r="32451" ht="16"/>
    <row r="32452" ht="16"/>
    <row r="32453" ht="16"/>
    <row r="32454" ht="16"/>
    <row r="32455" ht="16"/>
    <row r="32456" ht="16"/>
    <row r="32457" ht="16"/>
    <row r="32458" ht="16"/>
    <row r="32459" ht="16"/>
    <row r="32460" ht="16"/>
    <row r="32461" ht="16"/>
    <row r="32462" ht="16"/>
    <row r="32463" ht="16"/>
    <row r="32464" ht="16"/>
    <row r="32465" ht="16"/>
    <row r="32466" ht="16"/>
    <row r="32467" ht="16"/>
    <row r="32468" ht="16"/>
    <row r="32469" ht="16"/>
    <row r="32470" ht="16"/>
    <row r="32471" ht="16"/>
    <row r="32472" ht="16"/>
    <row r="32473" ht="16"/>
    <row r="32474" ht="16"/>
    <row r="32475" ht="16"/>
    <row r="32476" ht="16"/>
    <row r="32477" ht="16"/>
    <row r="32478" ht="16"/>
    <row r="32479" ht="16"/>
    <row r="32480" ht="16"/>
    <row r="32481" ht="16"/>
    <row r="32482" ht="16"/>
    <row r="32483" ht="16"/>
    <row r="32484" ht="16"/>
    <row r="32485" ht="16"/>
    <row r="32486" ht="16"/>
    <row r="32487" ht="16"/>
    <row r="32488" ht="16"/>
    <row r="32489" ht="16"/>
    <row r="32490" ht="16"/>
    <row r="32491" ht="16"/>
    <row r="32492" ht="16"/>
    <row r="32493" ht="16"/>
    <row r="32494" ht="16"/>
    <row r="32495" ht="16"/>
    <row r="32496" ht="16"/>
    <row r="32497" ht="16"/>
    <row r="32498" ht="16"/>
    <row r="32499" ht="16"/>
    <row r="32500" ht="16"/>
    <row r="32501" ht="16"/>
    <row r="32502" ht="16"/>
    <row r="32503" ht="16"/>
    <row r="32504" ht="16"/>
    <row r="32505" ht="16"/>
    <row r="32506" ht="16"/>
    <row r="32507" ht="16"/>
    <row r="32508" ht="16"/>
    <row r="32509" ht="16"/>
    <row r="32510" ht="16"/>
    <row r="32511" ht="16"/>
    <row r="32512" ht="16"/>
    <row r="32513" ht="16"/>
    <row r="32514" ht="16"/>
    <row r="32515" ht="16"/>
    <row r="32516" ht="16"/>
    <row r="32517" ht="16"/>
    <row r="32518" ht="16"/>
    <row r="32519" ht="16"/>
    <row r="32520" ht="16"/>
    <row r="32521" ht="16"/>
    <row r="32522" ht="16"/>
    <row r="32523" ht="16"/>
    <row r="32524" ht="16"/>
    <row r="32525" ht="16"/>
    <row r="32526" ht="16"/>
    <row r="32527" ht="16"/>
    <row r="32528" ht="16"/>
    <row r="32529" ht="16"/>
    <row r="32530" ht="16"/>
    <row r="32531" ht="16"/>
    <row r="32532" ht="16"/>
    <row r="32533" ht="16"/>
    <row r="32534" ht="16"/>
    <row r="32535" ht="16"/>
    <row r="32536" ht="16"/>
    <row r="32537" ht="16"/>
    <row r="32538" ht="16"/>
    <row r="32539" ht="16"/>
    <row r="32540" ht="16"/>
    <row r="32541" ht="16"/>
    <row r="32542" ht="16"/>
    <row r="32543" ht="16"/>
    <row r="32544" ht="16"/>
    <row r="32545" ht="16"/>
    <row r="32546" ht="16"/>
    <row r="32547" ht="16"/>
    <row r="32548" ht="16"/>
    <row r="32549" ht="16"/>
    <row r="32550" ht="16"/>
    <row r="32551" ht="16"/>
    <row r="32552" ht="16"/>
    <row r="32553" ht="16"/>
    <row r="32554" ht="16"/>
    <row r="32555" ht="16"/>
    <row r="32556" ht="16"/>
    <row r="32557" ht="16"/>
    <row r="32558" ht="16"/>
    <row r="32559" ht="16"/>
    <row r="32560" ht="16"/>
    <row r="32561" ht="16"/>
    <row r="32562" ht="16"/>
    <row r="32563" ht="16"/>
    <row r="32564" ht="16"/>
    <row r="32565" ht="16"/>
    <row r="32566" ht="16"/>
    <row r="32567" ht="16"/>
    <row r="32568" ht="16"/>
    <row r="32569" ht="16"/>
    <row r="32570" ht="16"/>
    <row r="32571" ht="16"/>
    <row r="32572" ht="16"/>
    <row r="32573" ht="16"/>
    <row r="32574" ht="16"/>
    <row r="32575" ht="16"/>
    <row r="32576" ht="16"/>
    <row r="32577" ht="16"/>
    <row r="32578" ht="16"/>
    <row r="32579" ht="16"/>
    <row r="32580" ht="16"/>
    <row r="32581" ht="16"/>
    <row r="32582" ht="16"/>
    <row r="32583" ht="16"/>
    <row r="32584" ht="16"/>
    <row r="32585" ht="16"/>
    <row r="32586" ht="16"/>
    <row r="32587" ht="16"/>
    <row r="32588" ht="16"/>
    <row r="32589" ht="16"/>
    <row r="32590" ht="16"/>
    <row r="32591" ht="16"/>
    <row r="32592" ht="16"/>
    <row r="32593" ht="16"/>
    <row r="32594" ht="16"/>
    <row r="32595" ht="16"/>
    <row r="32596" ht="16"/>
    <row r="32597" ht="16"/>
    <row r="32598" ht="16"/>
    <row r="32599" ht="16"/>
    <row r="32600" ht="16"/>
    <row r="32601" ht="16"/>
    <row r="32602" ht="16"/>
    <row r="32603" ht="16"/>
    <row r="32604" ht="16"/>
    <row r="32605" ht="16"/>
    <row r="32606" ht="16"/>
    <row r="32607" ht="16"/>
    <row r="32608" ht="16"/>
    <row r="32609" ht="16"/>
    <row r="32610" ht="16"/>
    <row r="32611" ht="16"/>
    <row r="32612" ht="16"/>
    <row r="32613" ht="16"/>
    <row r="32614" ht="16"/>
    <row r="32615" ht="16"/>
    <row r="32616" ht="16"/>
    <row r="32617" ht="16"/>
    <row r="32618" ht="16"/>
    <row r="32619" ht="16"/>
    <row r="32620" ht="16"/>
    <row r="32621" ht="16"/>
    <row r="32622" ht="16"/>
    <row r="32623" ht="16"/>
    <row r="32624" ht="16"/>
    <row r="32625" ht="16"/>
    <row r="32626" ht="16"/>
    <row r="32627" ht="16"/>
    <row r="32628" ht="16"/>
    <row r="32629" ht="16"/>
    <row r="32630" ht="16"/>
    <row r="32631" ht="16"/>
    <row r="32632" ht="16"/>
    <row r="32633" ht="16"/>
    <row r="32634" ht="16"/>
    <row r="32635" ht="16"/>
    <row r="32636" ht="16"/>
    <row r="32637" ht="16"/>
    <row r="32638" ht="16"/>
    <row r="32639" ht="16"/>
    <row r="32640" ht="16"/>
    <row r="32641" ht="16"/>
    <row r="32642" ht="16"/>
    <row r="32643" ht="16"/>
    <row r="32644" ht="16"/>
    <row r="32645" ht="16"/>
    <row r="32646" ht="16"/>
    <row r="32647" ht="16"/>
    <row r="32648" ht="16"/>
    <row r="32649" ht="16"/>
    <row r="32650" ht="16"/>
    <row r="32651" ht="16"/>
    <row r="32652" ht="16"/>
    <row r="32653" ht="16"/>
    <row r="32654" ht="16"/>
    <row r="32655" ht="16"/>
    <row r="32656" ht="16"/>
    <row r="32657" ht="16"/>
    <row r="32658" ht="16"/>
    <row r="32659" ht="16"/>
    <row r="32660" ht="16"/>
    <row r="32661" ht="16"/>
    <row r="32662" ht="16"/>
    <row r="32663" ht="16"/>
    <row r="32664" ht="16"/>
    <row r="32665" ht="16"/>
    <row r="32666" ht="16"/>
    <row r="32667" ht="16"/>
    <row r="32668" ht="16"/>
    <row r="32669" ht="16"/>
    <row r="32670" ht="16"/>
    <row r="32671" ht="16"/>
    <row r="32672" ht="16"/>
    <row r="32673" ht="16"/>
    <row r="32674" ht="16"/>
    <row r="32675" ht="16"/>
    <row r="32676" ht="16"/>
    <row r="32677" ht="16"/>
    <row r="32678" ht="16"/>
    <row r="32679" ht="16"/>
    <row r="32680" ht="16"/>
    <row r="32681" ht="16"/>
    <row r="32682" ht="16"/>
    <row r="32683" ht="16"/>
    <row r="32684" ht="16"/>
    <row r="32685" ht="16"/>
    <row r="32686" ht="16"/>
    <row r="32687" ht="16"/>
    <row r="32688" ht="16"/>
    <row r="32689" ht="16"/>
    <row r="32690" ht="16"/>
    <row r="32691" ht="16"/>
    <row r="32692" ht="16"/>
    <row r="32693" ht="16"/>
    <row r="32694" ht="16"/>
    <row r="32695" ht="16"/>
    <row r="32696" ht="16"/>
    <row r="32697" ht="16"/>
    <row r="32698" ht="16"/>
    <row r="32699" ht="16"/>
    <row r="32700" ht="16"/>
    <row r="32701" ht="16"/>
    <row r="32702" ht="16"/>
    <row r="32703" ht="16"/>
    <row r="32704" ht="16"/>
    <row r="32705" ht="16"/>
    <row r="32706" ht="16"/>
    <row r="32707" ht="16"/>
    <row r="32708" ht="16"/>
    <row r="32709" ht="16"/>
    <row r="32710" ht="16"/>
    <row r="32711" ht="16"/>
    <row r="32712" ht="16"/>
    <row r="32713" ht="16"/>
    <row r="32714" ht="16"/>
    <row r="32715" ht="16"/>
    <row r="32716" ht="16"/>
    <row r="32717" ht="16"/>
    <row r="32718" ht="16"/>
    <row r="32719" ht="16"/>
    <row r="32720" ht="16"/>
    <row r="32721" ht="16"/>
    <row r="32722" ht="16"/>
    <row r="32723" ht="16"/>
    <row r="32724" ht="16"/>
    <row r="32725" ht="16"/>
    <row r="32726" ht="16"/>
    <row r="32727" ht="16"/>
    <row r="32728" ht="16"/>
    <row r="32729" ht="16"/>
    <row r="32730" ht="16"/>
    <row r="32731" ht="16"/>
    <row r="32732" ht="16"/>
    <row r="32733" ht="16"/>
    <row r="32734" ht="16"/>
    <row r="32735" ht="16"/>
    <row r="32736" ht="16"/>
    <row r="32737" ht="16"/>
    <row r="32738" ht="16"/>
    <row r="32739" ht="16"/>
    <row r="32740" ht="16"/>
    <row r="32741" ht="16"/>
    <row r="32742" ht="16"/>
    <row r="32743" ht="16"/>
    <row r="32744" ht="16"/>
    <row r="32745" ht="16"/>
    <row r="32746" ht="16"/>
    <row r="32747" ht="16"/>
    <row r="32748" ht="16"/>
    <row r="32749" ht="16"/>
    <row r="32750" ht="16"/>
    <row r="32751" ht="16"/>
    <row r="32752" ht="16"/>
    <row r="32753" ht="16"/>
    <row r="32754" ht="16"/>
    <row r="32755" ht="16"/>
    <row r="32756" ht="16"/>
    <row r="32757" ht="16"/>
    <row r="32758" ht="16"/>
    <row r="32759" ht="16"/>
    <row r="32760" ht="16"/>
    <row r="32761" ht="16"/>
    <row r="32762" ht="16"/>
    <row r="32763" ht="16"/>
    <row r="32764" ht="16"/>
    <row r="32765" ht="16"/>
    <row r="32766" ht="16"/>
    <row r="32767" ht="16"/>
    <row r="32768" ht="16"/>
    <row r="32769" ht="16"/>
    <row r="32770" ht="16"/>
    <row r="32771" ht="16"/>
    <row r="32772" ht="16"/>
    <row r="32773" ht="16"/>
    <row r="32774" ht="16"/>
    <row r="32775" ht="16"/>
    <row r="32776" ht="16"/>
    <row r="32777" ht="16"/>
    <row r="32778" ht="16"/>
    <row r="32779" ht="16"/>
    <row r="32780" ht="16"/>
    <row r="32781" ht="16"/>
    <row r="32782" ht="16"/>
    <row r="32783" ht="16"/>
    <row r="32784" ht="16"/>
    <row r="32785" ht="16"/>
    <row r="32786" ht="16"/>
    <row r="32787" ht="16"/>
    <row r="32788" ht="16"/>
    <row r="32789" ht="16"/>
    <row r="32790" ht="16"/>
    <row r="32791" ht="16"/>
    <row r="32792" ht="16"/>
    <row r="32793" ht="16"/>
    <row r="32794" ht="16"/>
    <row r="32795" ht="16"/>
    <row r="32796" ht="16"/>
    <row r="32797" ht="16"/>
    <row r="32798" ht="16"/>
    <row r="32799" ht="16"/>
    <row r="32800" ht="16"/>
    <row r="32801" ht="16"/>
    <row r="32802" ht="16"/>
    <row r="32803" ht="16"/>
    <row r="32804" ht="16"/>
    <row r="32805" ht="16"/>
    <row r="32806" ht="16"/>
    <row r="32807" ht="16"/>
    <row r="32808" ht="16"/>
    <row r="32809" ht="16"/>
    <row r="32810" ht="16"/>
    <row r="32811" ht="16"/>
    <row r="32812" ht="16"/>
    <row r="32813" ht="16"/>
    <row r="32814" ht="16"/>
    <row r="32815" ht="16"/>
    <row r="32816" ht="16"/>
    <row r="32817" ht="16"/>
    <row r="32818" ht="16"/>
    <row r="32819" ht="16"/>
    <row r="32820" ht="16"/>
    <row r="32821" ht="16"/>
    <row r="32822" ht="16"/>
    <row r="32823" ht="16"/>
    <row r="32824" ht="16"/>
    <row r="32825" ht="16"/>
    <row r="32826" ht="16"/>
    <row r="32827" ht="16"/>
    <row r="32828" ht="16"/>
    <row r="32829" ht="16"/>
    <row r="32830" ht="16"/>
    <row r="32831" ht="16"/>
    <row r="32832" ht="16"/>
    <row r="32833" ht="16"/>
    <row r="32834" ht="16"/>
    <row r="32835" ht="16"/>
    <row r="32836" ht="16"/>
    <row r="32837" ht="16"/>
    <row r="32838" ht="16"/>
    <row r="32839" ht="16"/>
    <row r="32840" ht="16"/>
    <row r="32841" ht="16"/>
    <row r="32842" ht="16"/>
    <row r="32843" ht="16"/>
    <row r="32844" ht="16"/>
    <row r="32845" ht="16"/>
    <row r="32846" ht="16"/>
    <row r="32847" ht="16"/>
    <row r="32848" ht="16"/>
    <row r="32849" ht="16"/>
    <row r="32850" ht="16"/>
    <row r="32851" ht="16"/>
    <row r="32852" ht="16"/>
    <row r="32853" ht="16"/>
    <row r="32854" ht="16"/>
    <row r="32855" ht="16"/>
    <row r="32856" ht="16"/>
    <row r="32857" ht="16"/>
    <row r="32858" ht="16"/>
    <row r="32859" ht="16"/>
    <row r="32860" ht="16"/>
    <row r="32861" ht="16"/>
    <row r="32862" ht="16"/>
    <row r="32863" ht="16"/>
    <row r="32864" ht="16"/>
    <row r="32865" ht="16"/>
    <row r="32866" ht="16"/>
    <row r="32867" ht="16"/>
    <row r="32868" ht="16"/>
    <row r="32869" ht="16"/>
    <row r="32870" ht="16"/>
    <row r="32871" ht="16"/>
    <row r="32872" ht="16"/>
    <row r="32873" ht="16"/>
    <row r="32874" ht="16"/>
    <row r="32875" ht="16"/>
    <row r="32876" ht="16"/>
    <row r="32877" ht="16"/>
    <row r="32878" ht="16"/>
    <row r="32879" ht="16"/>
    <row r="32880" ht="16"/>
    <row r="32881" ht="16"/>
    <row r="32882" ht="16"/>
    <row r="32883" ht="16"/>
    <row r="32884" ht="16"/>
    <row r="32885" ht="16"/>
    <row r="32886" ht="16"/>
    <row r="32887" ht="16"/>
    <row r="32888" ht="16"/>
    <row r="32889" ht="16"/>
    <row r="32890" ht="16"/>
    <row r="32891" ht="16"/>
    <row r="32892" ht="16"/>
    <row r="32893" ht="16"/>
    <row r="32894" ht="16"/>
    <row r="32895" ht="16"/>
    <row r="32896" ht="16"/>
    <row r="32897" ht="16"/>
    <row r="32898" ht="16"/>
    <row r="32899" ht="16"/>
    <row r="32900" ht="16"/>
    <row r="32901" ht="16"/>
    <row r="32902" ht="16"/>
    <row r="32903" ht="16"/>
    <row r="32904" ht="16"/>
    <row r="32905" ht="16"/>
    <row r="32906" ht="16"/>
    <row r="32907" ht="16"/>
    <row r="32908" ht="16"/>
    <row r="32909" ht="16"/>
    <row r="32910" ht="16"/>
    <row r="32911" ht="16"/>
    <row r="32912" ht="16"/>
    <row r="32913" ht="16"/>
    <row r="32914" ht="16"/>
    <row r="32915" ht="16"/>
    <row r="32916" ht="16"/>
    <row r="32917" ht="16"/>
    <row r="32918" ht="16"/>
    <row r="32919" ht="16"/>
    <row r="32920" ht="16"/>
    <row r="32921" ht="16"/>
    <row r="32922" ht="16"/>
    <row r="32923" ht="16"/>
    <row r="32924" ht="16"/>
    <row r="32925" ht="16"/>
    <row r="32926" ht="16"/>
    <row r="32927" ht="16"/>
    <row r="32928" ht="16"/>
    <row r="32929" ht="16"/>
    <row r="32930" ht="16"/>
    <row r="32931" ht="16"/>
    <row r="32932" ht="16"/>
    <row r="32933" ht="16"/>
    <row r="32934" ht="16"/>
    <row r="32935" ht="16"/>
    <row r="32936" ht="16"/>
    <row r="32937" ht="16"/>
    <row r="32938" ht="16"/>
    <row r="32939" ht="16"/>
    <row r="32940" ht="16"/>
    <row r="32941" ht="16"/>
    <row r="32942" ht="16"/>
    <row r="32943" ht="16"/>
    <row r="32944" ht="16"/>
    <row r="32945" ht="16"/>
    <row r="32946" ht="16"/>
    <row r="32947" ht="16"/>
    <row r="32948" ht="16"/>
    <row r="32949" ht="16"/>
    <row r="32950" ht="16"/>
    <row r="32951" ht="16"/>
    <row r="32952" ht="16"/>
    <row r="32953" ht="16"/>
    <row r="32954" ht="16"/>
    <row r="32955" ht="16"/>
    <row r="32956" ht="16"/>
    <row r="32957" ht="16"/>
    <row r="32958" ht="16"/>
    <row r="32959" ht="16"/>
    <row r="32960" ht="16"/>
    <row r="32961" ht="16"/>
    <row r="32962" ht="16"/>
    <row r="32963" ht="16"/>
    <row r="32964" ht="16"/>
    <row r="32965" ht="16"/>
    <row r="32966" ht="16"/>
    <row r="32967" ht="16"/>
    <row r="32968" ht="16"/>
    <row r="32969" ht="16"/>
    <row r="32970" ht="16"/>
    <row r="32971" ht="16"/>
    <row r="32972" ht="16"/>
    <row r="32973" ht="16"/>
    <row r="32974" ht="16"/>
    <row r="32975" ht="16"/>
    <row r="32976" ht="16"/>
    <row r="32977" ht="16"/>
    <row r="32978" ht="16"/>
    <row r="32979" ht="16"/>
    <row r="32980" ht="16"/>
    <row r="32981" ht="16"/>
    <row r="32982" ht="16"/>
    <row r="32983" ht="16"/>
    <row r="32984" ht="16"/>
    <row r="32985" ht="16"/>
    <row r="32986" ht="16"/>
    <row r="32987" ht="16"/>
    <row r="32988" ht="16"/>
    <row r="32989" ht="16"/>
    <row r="32990" ht="16"/>
    <row r="32991" ht="16"/>
    <row r="32992" ht="16"/>
    <row r="32993" ht="16"/>
    <row r="32994" ht="16"/>
    <row r="32995" ht="16"/>
    <row r="32996" ht="16"/>
    <row r="32997" ht="16"/>
    <row r="32998" ht="16"/>
    <row r="32999" ht="16"/>
    <row r="33000" ht="16"/>
    <row r="33001" ht="16"/>
    <row r="33002" ht="16"/>
    <row r="33003" ht="16"/>
    <row r="33004" ht="16"/>
    <row r="33005" ht="16"/>
    <row r="33006" ht="16"/>
    <row r="33007" ht="16"/>
    <row r="33008" ht="16"/>
    <row r="33009" ht="16"/>
    <row r="33010" ht="16"/>
    <row r="33011" ht="16"/>
    <row r="33012" ht="16"/>
    <row r="33013" ht="16"/>
    <row r="33014" ht="16"/>
    <row r="33015" ht="16"/>
    <row r="33016" ht="16"/>
    <row r="33017" ht="16"/>
    <row r="33018" ht="16"/>
    <row r="33019" ht="16"/>
    <row r="33020" ht="16"/>
    <row r="33021" ht="16"/>
    <row r="33022" ht="16"/>
    <row r="33023" ht="16"/>
    <row r="33024" ht="16"/>
    <row r="33025" ht="16"/>
    <row r="33026" ht="16"/>
    <row r="33027" ht="16"/>
    <row r="33028" ht="16"/>
    <row r="33029" ht="16"/>
    <row r="33030" ht="16"/>
    <row r="33031" ht="16"/>
    <row r="33032" ht="16"/>
    <row r="33033" ht="16"/>
    <row r="33034" ht="16"/>
    <row r="33035" ht="16"/>
    <row r="33036" ht="16"/>
    <row r="33037" ht="16"/>
    <row r="33038" ht="16"/>
    <row r="33039" ht="16"/>
    <row r="33040" ht="16"/>
    <row r="33041" ht="16"/>
    <row r="33042" ht="16"/>
    <row r="33043" ht="16"/>
    <row r="33044" ht="16"/>
    <row r="33045" ht="16"/>
    <row r="33046" ht="16"/>
    <row r="33047" ht="16"/>
    <row r="33048" ht="16"/>
    <row r="33049" ht="16"/>
    <row r="33050" ht="16"/>
    <row r="33051" ht="16"/>
    <row r="33052" ht="16"/>
    <row r="33053" ht="16"/>
    <row r="33054" ht="16"/>
    <row r="33055" ht="16"/>
    <row r="33056" ht="16"/>
    <row r="33057" ht="16"/>
    <row r="33058" ht="16"/>
    <row r="33059" ht="16"/>
    <row r="33060" ht="16"/>
    <row r="33061" ht="16"/>
    <row r="33062" ht="16"/>
    <row r="33063" ht="16"/>
    <row r="33064" ht="16"/>
    <row r="33065" ht="16"/>
    <row r="33066" ht="16"/>
    <row r="33067" ht="16"/>
    <row r="33068" ht="16"/>
    <row r="33069" ht="16"/>
    <row r="33070" ht="16"/>
    <row r="33071" ht="16"/>
    <row r="33072" ht="16"/>
    <row r="33073" ht="16"/>
    <row r="33074" ht="16"/>
    <row r="33075" ht="16"/>
    <row r="33076" ht="16"/>
    <row r="33077" ht="16"/>
    <row r="33078" ht="16"/>
    <row r="33079" ht="16"/>
    <row r="33080" ht="16"/>
    <row r="33081" ht="16"/>
    <row r="33082" ht="16"/>
    <row r="33083" ht="16"/>
    <row r="33084" ht="16"/>
    <row r="33085" ht="16"/>
    <row r="33086" ht="16"/>
    <row r="33087" ht="16"/>
    <row r="33088" ht="16"/>
    <row r="33089" ht="16"/>
    <row r="33090" ht="16"/>
    <row r="33091" ht="16"/>
    <row r="33092" ht="16"/>
    <row r="33093" ht="16"/>
    <row r="33094" ht="16"/>
    <row r="33095" ht="16"/>
    <row r="33096" ht="16"/>
    <row r="33097" ht="16"/>
    <row r="33098" ht="16"/>
    <row r="33099" ht="16"/>
    <row r="33100" ht="16"/>
    <row r="33101" ht="16"/>
    <row r="33102" ht="16"/>
    <row r="33103" ht="16"/>
    <row r="33104" ht="16"/>
    <row r="33105" ht="16"/>
    <row r="33106" ht="16"/>
    <row r="33107" ht="16"/>
    <row r="33108" ht="16"/>
    <row r="33109" ht="16"/>
    <row r="33110" ht="16"/>
    <row r="33111" ht="16"/>
    <row r="33112" ht="16"/>
    <row r="33113" ht="16"/>
    <row r="33114" ht="16"/>
    <row r="33115" ht="16"/>
    <row r="33116" ht="16"/>
    <row r="33117" ht="16"/>
    <row r="33118" ht="16"/>
    <row r="33119" ht="16"/>
    <row r="33120" ht="16"/>
    <row r="33121" ht="16"/>
    <row r="33122" ht="16"/>
    <row r="33123" ht="16"/>
    <row r="33124" ht="16"/>
    <row r="33125" ht="16"/>
    <row r="33126" ht="16"/>
    <row r="33127" ht="16"/>
    <row r="33128" ht="16"/>
    <row r="33129" ht="16"/>
    <row r="33130" ht="16"/>
    <row r="33131" ht="16"/>
    <row r="33132" ht="16"/>
    <row r="33133" ht="16"/>
    <row r="33134" ht="16"/>
    <row r="33135" ht="16"/>
    <row r="33136" ht="16"/>
    <row r="33137" ht="16"/>
    <row r="33138" ht="16"/>
    <row r="33139" ht="16"/>
    <row r="33140" ht="16"/>
    <row r="33141" ht="16"/>
    <row r="33142" ht="16"/>
    <row r="33143" ht="16"/>
    <row r="33144" ht="16"/>
    <row r="33145" ht="16"/>
    <row r="33146" ht="16"/>
    <row r="33147" ht="16"/>
    <row r="33148" ht="16"/>
    <row r="33149" ht="16"/>
    <row r="33150" ht="16"/>
    <row r="33151" ht="16"/>
    <row r="33152" ht="16"/>
    <row r="33153" ht="16"/>
    <row r="33154" ht="16"/>
    <row r="33155" ht="16"/>
    <row r="33156" ht="16"/>
    <row r="33157" ht="16"/>
    <row r="33158" ht="16"/>
    <row r="33159" ht="16"/>
    <row r="33160" ht="16"/>
    <row r="33161" ht="16"/>
    <row r="33162" ht="16"/>
    <row r="33163" ht="16"/>
    <row r="33164" ht="16"/>
    <row r="33165" ht="16"/>
    <row r="33166" ht="16"/>
    <row r="33167" ht="16"/>
    <row r="33168" ht="16"/>
    <row r="33169" ht="16"/>
    <row r="33170" ht="16"/>
    <row r="33171" ht="16"/>
    <row r="33172" ht="16"/>
    <row r="33173" ht="16"/>
    <row r="33174" ht="16"/>
    <row r="33175" ht="16"/>
    <row r="33176" ht="16"/>
    <row r="33177" ht="16"/>
    <row r="33178" ht="16"/>
    <row r="33179" ht="16"/>
    <row r="33180" ht="16"/>
    <row r="33181" ht="16"/>
    <row r="33182" ht="16"/>
    <row r="33183" ht="16"/>
    <row r="33184" ht="16"/>
    <row r="33185" ht="16"/>
    <row r="33186" ht="16"/>
    <row r="33187" ht="16"/>
    <row r="33188" ht="16"/>
    <row r="33189" ht="16"/>
    <row r="33190" ht="16"/>
    <row r="33191" ht="16"/>
    <row r="33192" ht="16"/>
    <row r="33193" ht="16"/>
    <row r="33194" ht="16"/>
    <row r="33195" ht="16"/>
    <row r="33196" ht="16"/>
    <row r="33197" ht="16"/>
    <row r="33198" ht="16"/>
    <row r="33199" ht="16"/>
    <row r="33200" ht="16"/>
    <row r="33201" ht="16"/>
    <row r="33202" ht="16"/>
    <row r="33203" ht="16"/>
    <row r="33204" ht="16"/>
    <row r="33205" ht="16"/>
    <row r="33206" ht="16"/>
    <row r="33207" ht="16"/>
    <row r="33208" ht="16"/>
    <row r="33209" ht="16"/>
    <row r="33210" ht="16"/>
    <row r="33211" ht="16"/>
    <row r="33212" ht="16"/>
    <row r="33213" ht="16"/>
    <row r="33214" ht="16"/>
    <row r="33215" ht="16"/>
    <row r="33216" ht="16"/>
    <row r="33217" ht="16"/>
    <row r="33218" ht="16"/>
    <row r="33219" ht="16"/>
    <row r="33220" ht="16"/>
    <row r="33221" ht="16"/>
    <row r="33222" ht="16"/>
    <row r="33223" ht="16"/>
    <row r="33224" ht="16"/>
    <row r="33225" ht="16"/>
    <row r="33226" ht="16"/>
    <row r="33227" ht="16"/>
    <row r="33228" ht="16"/>
    <row r="33229" ht="16"/>
    <row r="33230" ht="16"/>
    <row r="33231" ht="16"/>
    <row r="33232" ht="16"/>
    <row r="33233" ht="16"/>
    <row r="33234" ht="16"/>
    <row r="33235" ht="16"/>
    <row r="33236" ht="16"/>
    <row r="33237" ht="16"/>
    <row r="33238" ht="16"/>
    <row r="33239" ht="16"/>
    <row r="33240" ht="16"/>
    <row r="33241" ht="16"/>
    <row r="33242" ht="16"/>
    <row r="33243" ht="16"/>
    <row r="33244" ht="16"/>
    <row r="33245" ht="16"/>
    <row r="33246" ht="16"/>
    <row r="33247" ht="16"/>
    <row r="33248" ht="16"/>
    <row r="33249" ht="16"/>
    <row r="33250" ht="16"/>
    <row r="33251" ht="16"/>
    <row r="33252" ht="16"/>
    <row r="33253" ht="16"/>
    <row r="33254" ht="16"/>
    <row r="33255" ht="16"/>
    <row r="33256" ht="16"/>
    <row r="33257" ht="16"/>
    <row r="33258" ht="16"/>
    <row r="33259" ht="16"/>
    <row r="33260" ht="16"/>
    <row r="33261" ht="16"/>
    <row r="33262" ht="16"/>
    <row r="33263" ht="16"/>
    <row r="33264" ht="16"/>
    <row r="33265" ht="16"/>
    <row r="33266" ht="16"/>
    <row r="33267" ht="16"/>
    <row r="33268" ht="16"/>
    <row r="33269" ht="16"/>
    <row r="33270" ht="16"/>
    <row r="33271" ht="16"/>
    <row r="33272" ht="16"/>
    <row r="33273" ht="16"/>
    <row r="33274" ht="16"/>
    <row r="33275" ht="16"/>
    <row r="33276" ht="16"/>
    <row r="33277" ht="16"/>
    <row r="33278" ht="16"/>
    <row r="33279" ht="16"/>
    <row r="33280" ht="16"/>
    <row r="33281" ht="16"/>
    <row r="33282" ht="16"/>
    <row r="33283" ht="16"/>
    <row r="33284" ht="16"/>
    <row r="33285" ht="16"/>
    <row r="33286" ht="16"/>
    <row r="33287" ht="16"/>
    <row r="33288" ht="16"/>
    <row r="33289" ht="16"/>
    <row r="33290" ht="16"/>
    <row r="33291" ht="16"/>
    <row r="33292" ht="16"/>
    <row r="33293" ht="16"/>
    <row r="33294" ht="16"/>
    <row r="33295" ht="16"/>
    <row r="33296" ht="16"/>
    <row r="33297" ht="16"/>
    <row r="33298" ht="16"/>
    <row r="33299" ht="16"/>
    <row r="33300" ht="16"/>
    <row r="33301" ht="16"/>
    <row r="33302" ht="16"/>
    <row r="33303" ht="16"/>
    <row r="33304" ht="16"/>
    <row r="33305" ht="16"/>
    <row r="33306" ht="16"/>
    <row r="33307" ht="16"/>
    <row r="33308" ht="16"/>
    <row r="33309" ht="16"/>
    <row r="33310" ht="16"/>
    <row r="33311" ht="16"/>
    <row r="33312" ht="16"/>
    <row r="33313" ht="16"/>
    <row r="33314" ht="16"/>
    <row r="33315" ht="16"/>
    <row r="33316" ht="16"/>
    <row r="33317" ht="16"/>
    <row r="33318" ht="16"/>
    <row r="33319" ht="16"/>
    <row r="33320" ht="16"/>
    <row r="33321" ht="16"/>
    <row r="33322" ht="16"/>
    <row r="33323" ht="16"/>
    <row r="33324" ht="16"/>
    <row r="33325" ht="16"/>
    <row r="33326" ht="16"/>
    <row r="33327" ht="16"/>
    <row r="33328" ht="16"/>
    <row r="33329" ht="16"/>
    <row r="33330" ht="16"/>
    <row r="33331" ht="16"/>
    <row r="33332" ht="16"/>
    <row r="33333" ht="16"/>
    <row r="33334" ht="16"/>
    <row r="33335" ht="16"/>
    <row r="33336" ht="16"/>
    <row r="33337" ht="16"/>
    <row r="33338" ht="16"/>
    <row r="33339" ht="16"/>
    <row r="33340" ht="16"/>
    <row r="33341" ht="16"/>
    <row r="33342" ht="16"/>
    <row r="33343" ht="16"/>
    <row r="33344" ht="16"/>
    <row r="33345" ht="16"/>
    <row r="33346" ht="16"/>
    <row r="33347" ht="16"/>
    <row r="33348" ht="16"/>
    <row r="33349" ht="16"/>
    <row r="33350" ht="16"/>
    <row r="33351" ht="16"/>
    <row r="33352" ht="16"/>
    <row r="33353" ht="16"/>
    <row r="33354" ht="16"/>
    <row r="33355" ht="16"/>
    <row r="33356" ht="16"/>
    <row r="33357" ht="16"/>
    <row r="33358" ht="16"/>
    <row r="33359" ht="16"/>
    <row r="33360" ht="16"/>
    <row r="33361" ht="16"/>
    <row r="33362" ht="16"/>
    <row r="33363" ht="16"/>
    <row r="33364" ht="16"/>
    <row r="33365" ht="16"/>
    <row r="33366" ht="16"/>
    <row r="33367" ht="16"/>
    <row r="33368" ht="16"/>
    <row r="33369" ht="16"/>
    <row r="33370" ht="16"/>
    <row r="33371" ht="16"/>
    <row r="33372" ht="16"/>
    <row r="33373" ht="16"/>
    <row r="33374" ht="16"/>
    <row r="33375" ht="16"/>
    <row r="33376" ht="16"/>
    <row r="33377" ht="16"/>
    <row r="33378" ht="16"/>
    <row r="33379" ht="16"/>
    <row r="33380" ht="16"/>
    <row r="33381" ht="16"/>
    <row r="33382" ht="16"/>
    <row r="33383" ht="16"/>
    <row r="33384" ht="16"/>
    <row r="33385" ht="16"/>
    <row r="33386" ht="16"/>
    <row r="33387" ht="16"/>
    <row r="33388" ht="16"/>
    <row r="33389" ht="16"/>
    <row r="33390" ht="16"/>
    <row r="33391" ht="16"/>
    <row r="33392" ht="16"/>
    <row r="33393" ht="16"/>
    <row r="33394" ht="16"/>
    <row r="33395" ht="16"/>
    <row r="33396" ht="16"/>
    <row r="33397" ht="16"/>
    <row r="33398" ht="16"/>
    <row r="33399" ht="16"/>
    <row r="33400" ht="16"/>
    <row r="33401" ht="16"/>
    <row r="33402" ht="16"/>
    <row r="33403" ht="16"/>
    <row r="33404" ht="16"/>
    <row r="33405" ht="16"/>
    <row r="33406" ht="16"/>
    <row r="33407" ht="16"/>
    <row r="33408" ht="16"/>
    <row r="33409" ht="16"/>
    <row r="33410" ht="16"/>
    <row r="33411" ht="16"/>
    <row r="33412" ht="16"/>
    <row r="33413" ht="16"/>
    <row r="33414" ht="16"/>
    <row r="33415" ht="16"/>
    <row r="33416" ht="16"/>
    <row r="33417" ht="16"/>
    <row r="33418" ht="16"/>
    <row r="33419" ht="16"/>
    <row r="33420" ht="16"/>
    <row r="33421" ht="16"/>
    <row r="33422" ht="16"/>
    <row r="33423" ht="16"/>
    <row r="33424" ht="16"/>
    <row r="33425" ht="16"/>
    <row r="33426" ht="16"/>
    <row r="33427" ht="16"/>
    <row r="33428" ht="16"/>
    <row r="33429" ht="16"/>
    <row r="33430" ht="16"/>
    <row r="33431" ht="16"/>
    <row r="33432" ht="16"/>
    <row r="33433" ht="16"/>
    <row r="33434" ht="16"/>
    <row r="33435" ht="16"/>
    <row r="33436" ht="16"/>
    <row r="33437" ht="16"/>
    <row r="33438" ht="16"/>
    <row r="33439" ht="16"/>
    <row r="33440" ht="16"/>
    <row r="33441" ht="16"/>
    <row r="33442" ht="16"/>
    <row r="33443" ht="16"/>
    <row r="33444" ht="16"/>
    <row r="33445" ht="16"/>
    <row r="33446" ht="16"/>
    <row r="33447" ht="16"/>
    <row r="33448" ht="16"/>
    <row r="33449" ht="16"/>
    <row r="33450" ht="16"/>
    <row r="33451" ht="16"/>
    <row r="33452" ht="16"/>
    <row r="33453" ht="16"/>
    <row r="33454" ht="16"/>
    <row r="33455" ht="16"/>
    <row r="33456" ht="16"/>
    <row r="33457" ht="16"/>
    <row r="33458" ht="16"/>
    <row r="33459" ht="16"/>
    <row r="33460" ht="16"/>
    <row r="33461" ht="16"/>
    <row r="33462" ht="16"/>
    <row r="33463" ht="16"/>
    <row r="33464" ht="16"/>
    <row r="33465" ht="16"/>
    <row r="33466" ht="16"/>
    <row r="33467" ht="16"/>
    <row r="33468" ht="16"/>
    <row r="33469" ht="16"/>
    <row r="33470" ht="16"/>
    <row r="33471" ht="16"/>
    <row r="33472" ht="16"/>
    <row r="33473" ht="16"/>
    <row r="33474" ht="16"/>
    <row r="33475" ht="16"/>
    <row r="33476" ht="16"/>
    <row r="33477" ht="16"/>
    <row r="33478" ht="16"/>
    <row r="33479" ht="16"/>
    <row r="33480" ht="16"/>
    <row r="33481" ht="16"/>
    <row r="33482" ht="16"/>
    <row r="33483" ht="16"/>
    <row r="33484" ht="16"/>
    <row r="33485" ht="16"/>
    <row r="33486" ht="16"/>
    <row r="33487" ht="16"/>
    <row r="33488" ht="16"/>
    <row r="33489" ht="16"/>
    <row r="33490" ht="16"/>
    <row r="33491" ht="16"/>
    <row r="33492" ht="16"/>
    <row r="33493" ht="16"/>
    <row r="33494" ht="16"/>
    <row r="33495" ht="16"/>
    <row r="33496" ht="16"/>
    <row r="33497" ht="16"/>
    <row r="33498" ht="16"/>
    <row r="33499" ht="16"/>
    <row r="33500" ht="16"/>
    <row r="33501" ht="16"/>
    <row r="33502" ht="16"/>
    <row r="33503" ht="16"/>
    <row r="33504" ht="16"/>
    <row r="33505" ht="16"/>
    <row r="33506" ht="16"/>
    <row r="33507" ht="16"/>
    <row r="33508" ht="16"/>
    <row r="33509" ht="16"/>
    <row r="33510" ht="16"/>
    <row r="33511" ht="16"/>
    <row r="33512" ht="16"/>
    <row r="33513" ht="16"/>
    <row r="33514" ht="16"/>
    <row r="33515" ht="16"/>
    <row r="33516" ht="16"/>
    <row r="33517" ht="16"/>
    <row r="33518" ht="16"/>
    <row r="33519" ht="16"/>
    <row r="33520" ht="16"/>
    <row r="33521" ht="16"/>
    <row r="33522" ht="16"/>
    <row r="33523" ht="16"/>
    <row r="33524" ht="16"/>
    <row r="33525" ht="16"/>
    <row r="33526" ht="16"/>
    <row r="33527" ht="16"/>
    <row r="33528" ht="16"/>
    <row r="33529" ht="16"/>
    <row r="33530" ht="16"/>
    <row r="33531" ht="16"/>
    <row r="33532" ht="16"/>
    <row r="33533" ht="16"/>
    <row r="33534" ht="16"/>
    <row r="33535" ht="16"/>
    <row r="33536" ht="16"/>
    <row r="33537" ht="16"/>
    <row r="33538" ht="16"/>
    <row r="33539" ht="16"/>
    <row r="33540" ht="16"/>
    <row r="33541" ht="16"/>
    <row r="33542" ht="16"/>
    <row r="33543" ht="16"/>
    <row r="33544" ht="16"/>
    <row r="33545" ht="16"/>
    <row r="33546" ht="16"/>
    <row r="33547" ht="16"/>
    <row r="33548" ht="16"/>
    <row r="33549" ht="16"/>
    <row r="33550" ht="16"/>
    <row r="33551" ht="16"/>
    <row r="33552" ht="16"/>
    <row r="33553" ht="16"/>
    <row r="33554" ht="16"/>
    <row r="33555" ht="16"/>
    <row r="33556" ht="16"/>
    <row r="33557" ht="16"/>
    <row r="33558" ht="16"/>
    <row r="33559" ht="16"/>
    <row r="33560" ht="16"/>
    <row r="33561" ht="16"/>
    <row r="33562" ht="16"/>
    <row r="33563" ht="16"/>
    <row r="33564" ht="16"/>
    <row r="33565" ht="16"/>
    <row r="33566" ht="16"/>
    <row r="33567" ht="16"/>
    <row r="33568" ht="16"/>
    <row r="33569" ht="16"/>
    <row r="33570" ht="16"/>
    <row r="33571" ht="16"/>
    <row r="33572" ht="16"/>
    <row r="33573" ht="16"/>
    <row r="33574" ht="16"/>
    <row r="33575" ht="16"/>
    <row r="33576" ht="16"/>
    <row r="33577" ht="16"/>
    <row r="33578" ht="16"/>
    <row r="33579" ht="16"/>
    <row r="33580" ht="16"/>
    <row r="33581" ht="16"/>
    <row r="33582" ht="16"/>
    <row r="33583" ht="16"/>
    <row r="33584" ht="16"/>
    <row r="33585" ht="16"/>
    <row r="33586" ht="16"/>
    <row r="33587" ht="16"/>
    <row r="33588" ht="16"/>
    <row r="33589" ht="16"/>
    <row r="33590" ht="16"/>
    <row r="33591" ht="16"/>
    <row r="33592" ht="16"/>
    <row r="33593" ht="16"/>
    <row r="33594" ht="16"/>
    <row r="33595" ht="16"/>
    <row r="33596" ht="16"/>
    <row r="33597" ht="16"/>
    <row r="33598" ht="16"/>
    <row r="33599" ht="16"/>
    <row r="33600" ht="16"/>
    <row r="33601" ht="16"/>
    <row r="33602" ht="16"/>
    <row r="33603" ht="16"/>
    <row r="33604" ht="16"/>
    <row r="33605" ht="16"/>
    <row r="33606" ht="16"/>
    <row r="33607" ht="16"/>
    <row r="33608" ht="16"/>
    <row r="33609" ht="16"/>
    <row r="33610" ht="16"/>
    <row r="33611" ht="16"/>
    <row r="33612" ht="16"/>
    <row r="33613" ht="16"/>
    <row r="33614" ht="16"/>
    <row r="33615" ht="16"/>
    <row r="33616" ht="16"/>
    <row r="33617" ht="16"/>
    <row r="33618" ht="16"/>
    <row r="33619" ht="16"/>
    <row r="33620" ht="16"/>
    <row r="33621" ht="16"/>
    <row r="33622" ht="16"/>
    <row r="33623" ht="16"/>
    <row r="33624" ht="16"/>
    <row r="33625" ht="16"/>
    <row r="33626" ht="16"/>
    <row r="33627" ht="16"/>
    <row r="33628" ht="16"/>
    <row r="33629" ht="16"/>
    <row r="33630" ht="16"/>
    <row r="33631" ht="16"/>
    <row r="33632" ht="16"/>
    <row r="33633" ht="16"/>
    <row r="33634" ht="16"/>
    <row r="33635" ht="16"/>
    <row r="33636" ht="16"/>
    <row r="33637" ht="16"/>
    <row r="33638" ht="16"/>
    <row r="33639" ht="16"/>
    <row r="33640" ht="16"/>
    <row r="33641" ht="16"/>
    <row r="33642" ht="16"/>
    <row r="33643" ht="16"/>
    <row r="33644" ht="16"/>
    <row r="33645" ht="16"/>
    <row r="33646" ht="16"/>
    <row r="33647" ht="16"/>
    <row r="33648" ht="16"/>
    <row r="33649" ht="16"/>
    <row r="33650" ht="16"/>
    <row r="33651" ht="16"/>
    <row r="33652" ht="16"/>
    <row r="33653" ht="16"/>
    <row r="33654" ht="16"/>
    <row r="33655" ht="16"/>
    <row r="33656" ht="16"/>
    <row r="33657" ht="16"/>
    <row r="33658" ht="16"/>
    <row r="33659" ht="16"/>
    <row r="33660" ht="16"/>
    <row r="33661" ht="16"/>
    <row r="33662" ht="16"/>
    <row r="33663" ht="16"/>
    <row r="33664" ht="16"/>
    <row r="33665" ht="16"/>
    <row r="33666" ht="16"/>
    <row r="33667" ht="16"/>
    <row r="33668" ht="16"/>
    <row r="33669" ht="16"/>
    <row r="33670" ht="16"/>
    <row r="33671" ht="16"/>
    <row r="33672" ht="16"/>
    <row r="33673" ht="16"/>
    <row r="33674" ht="16"/>
    <row r="33675" ht="16"/>
    <row r="33676" ht="16"/>
    <row r="33677" ht="16"/>
    <row r="33678" ht="16"/>
    <row r="33679" ht="16"/>
    <row r="33680" ht="16"/>
    <row r="33681" ht="16"/>
    <row r="33682" ht="16"/>
    <row r="33683" ht="16"/>
    <row r="33684" ht="16"/>
    <row r="33685" ht="16"/>
    <row r="33686" ht="16"/>
    <row r="33687" ht="16"/>
    <row r="33688" ht="16"/>
    <row r="33689" ht="16"/>
    <row r="33690" ht="16"/>
    <row r="33691" ht="16"/>
    <row r="33692" ht="16"/>
    <row r="33693" ht="16"/>
    <row r="33694" ht="16"/>
    <row r="33695" ht="16"/>
    <row r="33696" ht="16"/>
    <row r="33697" ht="16"/>
    <row r="33698" ht="16"/>
    <row r="33699" ht="16"/>
    <row r="33700" ht="16"/>
    <row r="33701" ht="16"/>
    <row r="33702" ht="16"/>
    <row r="33703" ht="16"/>
    <row r="33704" ht="16"/>
    <row r="33705" ht="16"/>
    <row r="33706" ht="16"/>
    <row r="33707" ht="16"/>
    <row r="33708" ht="16"/>
    <row r="33709" ht="16"/>
    <row r="33710" ht="16"/>
    <row r="33711" ht="16"/>
    <row r="33712" ht="16"/>
    <row r="33713" ht="16"/>
    <row r="33714" ht="16"/>
    <row r="33715" ht="16"/>
    <row r="33716" ht="16"/>
    <row r="33717" ht="16"/>
    <row r="33718" ht="16"/>
    <row r="33719" ht="16"/>
    <row r="33720" ht="16"/>
    <row r="33721" ht="16"/>
    <row r="33722" ht="16"/>
    <row r="33723" ht="16"/>
    <row r="33724" ht="16"/>
    <row r="33725" ht="16"/>
    <row r="33726" ht="16"/>
    <row r="33727" ht="16"/>
    <row r="33728" ht="16"/>
    <row r="33729" ht="16"/>
    <row r="33730" ht="16"/>
    <row r="33731" ht="16"/>
    <row r="33732" ht="16"/>
    <row r="33733" ht="16"/>
    <row r="33734" ht="16"/>
    <row r="33735" ht="16"/>
    <row r="33736" ht="16"/>
    <row r="33737" ht="16"/>
    <row r="33738" ht="16"/>
    <row r="33739" ht="16"/>
    <row r="33740" ht="16"/>
    <row r="33741" ht="16"/>
    <row r="33742" ht="16"/>
    <row r="33743" ht="16"/>
    <row r="33744" ht="16"/>
    <row r="33745" ht="16"/>
    <row r="33746" ht="16"/>
    <row r="33747" ht="16"/>
    <row r="33748" ht="16"/>
    <row r="33749" ht="16"/>
    <row r="33750" ht="16"/>
    <row r="33751" ht="16"/>
    <row r="33752" ht="16"/>
    <row r="33753" ht="16"/>
    <row r="33754" ht="16"/>
    <row r="33755" ht="16"/>
    <row r="33756" ht="16"/>
    <row r="33757" ht="16"/>
    <row r="33758" ht="16"/>
    <row r="33759" ht="16"/>
    <row r="33760" ht="16"/>
    <row r="33761" ht="16"/>
    <row r="33762" ht="16"/>
    <row r="33763" ht="16"/>
    <row r="33764" ht="16"/>
    <row r="33765" ht="16"/>
    <row r="33766" ht="16"/>
    <row r="33767" ht="16"/>
    <row r="33768" ht="16"/>
    <row r="33769" ht="16"/>
    <row r="33770" ht="16"/>
    <row r="33771" ht="16"/>
    <row r="33772" ht="16"/>
    <row r="33773" ht="16"/>
    <row r="33774" ht="16"/>
    <row r="33775" ht="16"/>
    <row r="33776" ht="16"/>
    <row r="33777" ht="16"/>
    <row r="33778" ht="16"/>
    <row r="33779" ht="16"/>
    <row r="33780" ht="16"/>
    <row r="33781" ht="16"/>
    <row r="33782" ht="16"/>
    <row r="33783" ht="16"/>
    <row r="33784" ht="16"/>
    <row r="33785" ht="16"/>
    <row r="33786" ht="16"/>
    <row r="33787" ht="16"/>
    <row r="33788" ht="16"/>
    <row r="33789" ht="16"/>
    <row r="33790" ht="16"/>
    <row r="33791" ht="16"/>
    <row r="33792" ht="16"/>
    <row r="33793" ht="16"/>
    <row r="33794" ht="16"/>
    <row r="33795" ht="16"/>
    <row r="33796" ht="16"/>
    <row r="33797" ht="16"/>
    <row r="33798" ht="16"/>
    <row r="33799" ht="16"/>
    <row r="33800" ht="16"/>
    <row r="33801" ht="16"/>
    <row r="33802" ht="16"/>
    <row r="33803" ht="16"/>
    <row r="33804" ht="16"/>
    <row r="33805" ht="16"/>
    <row r="33806" ht="16"/>
    <row r="33807" ht="16"/>
    <row r="33808" ht="16"/>
    <row r="33809" ht="16"/>
    <row r="33810" ht="16"/>
    <row r="33811" ht="16"/>
    <row r="33812" ht="16"/>
    <row r="33813" ht="16"/>
    <row r="33814" ht="16"/>
    <row r="33815" ht="16"/>
    <row r="33816" ht="16"/>
    <row r="33817" ht="16"/>
    <row r="33818" ht="16"/>
    <row r="33819" ht="16"/>
    <row r="33820" ht="16"/>
    <row r="33821" ht="16"/>
    <row r="33822" ht="16"/>
    <row r="33823" ht="16"/>
    <row r="33824" ht="16"/>
    <row r="33825" ht="16"/>
    <row r="33826" ht="16"/>
    <row r="33827" ht="16"/>
    <row r="33828" ht="16"/>
    <row r="33829" ht="16"/>
    <row r="33830" ht="16"/>
    <row r="33831" ht="16"/>
    <row r="33832" ht="16"/>
    <row r="33833" ht="16"/>
    <row r="33834" ht="16"/>
    <row r="33835" ht="16"/>
    <row r="33836" ht="16"/>
    <row r="33837" ht="16"/>
    <row r="33838" ht="16"/>
    <row r="33839" ht="16"/>
    <row r="33840" ht="16"/>
    <row r="33841" ht="16"/>
    <row r="33842" ht="16"/>
    <row r="33843" ht="16"/>
    <row r="33844" ht="16"/>
    <row r="33845" ht="16"/>
    <row r="33846" ht="16"/>
    <row r="33847" ht="16"/>
    <row r="33848" ht="16"/>
    <row r="33849" ht="16"/>
    <row r="33850" ht="16"/>
    <row r="33851" ht="16"/>
    <row r="33852" ht="16"/>
    <row r="33853" ht="16"/>
    <row r="33854" ht="16"/>
    <row r="33855" ht="16"/>
    <row r="33856" ht="16"/>
    <row r="33857" ht="16"/>
    <row r="33858" ht="16"/>
    <row r="33859" ht="16"/>
    <row r="33860" ht="16"/>
    <row r="33861" ht="16"/>
    <row r="33862" ht="16"/>
    <row r="33863" ht="16"/>
    <row r="33864" ht="16"/>
    <row r="33865" ht="16"/>
    <row r="33866" ht="16"/>
    <row r="33867" ht="16"/>
    <row r="33868" ht="16"/>
    <row r="33869" ht="16"/>
    <row r="33870" ht="16"/>
    <row r="33871" ht="16"/>
    <row r="33872" ht="16"/>
    <row r="33873" ht="16"/>
    <row r="33874" ht="16"/>
    <row r="33875" ht="16"/>
    <row r="33876" ht="16"/>
    <row r="33877" ht="16"/>
    <row r="33878" ht="16"/>
    <row r="33879" ht="16"/>
    <row r="33880" ht="16"/>
    <row r="33881" ht="16"/>
    <row r="33882" ht="16"/>
    <row r="33883" ht="16"/>
    <row r="33884" ht="16"/>
    <row r="33885" ht="16"/>
    <row r="33886" ht="16"/>
    <row r="33887" ht="16"/>
    <row r="33888" ht="16"/>
    <row r="33889" ht="16"/>
    <row r="33890" ht="16"/>
    <row r="33891" ht="16"/>
    <row r="33892" ht="16"/>
    <row r="33893" ht="16"/>
    <row r="33894" ht="16"/>
    <row r="33895" ht="16"/>
    <row r="33896" ht="16"/>
    <row r="33897" ht="16"/>
    <row r="33898" ht="16"/>
    <row r="33899" ht="16"/>
    <row r="33900" ht="16"/>
    <row r="33901" ht="16"/>
    <row r="33902" ht="16"/>
    <row r="33903" ht="16"/>
    <row r="33904" ht="16"/>
    <row r="33905" ht="16"/>
    <row r="33906" ht="16"/>
    <row r="33907" ht="16"/>
    <row r="33908" ht="16"/>
    <row r="33909" ht="16"/>
    <row r="33910" ht="16"/>
    <row r="33911" ht="16"/>
    <row r="33912" ht="16"/>
    <row r="33913" ht="16"/>
    <row r="33914" ht="16"/>
    <row r="33915" ht="16"/>
    <row r="33916" ht="16"/>
    <row r="33917" ht="16"/>
    <row r="33918" ht="16"/>
    <row r="33919" ht="16"/>
    <row r="33920" ht="16"/>
    <row r="33921" ht="16"/>
    <row r="33922" ht="16"/>
    <row r="33923" ht="16"/>
    <row r="33924" ht="16"/>
    <row r="33925" ht="16"/>
    <row r="33926" ht="16"/>
    <row r="33927" ht="16"/>
    <row r="33928" ht="16"/>
    <row r="33929" ht="16"/>
    <row r="33930" ht="16"/>
    <row r="33931" ht="16"/>
    <row r="33932" ht="16"/>
    <row r="33933" ht="16"/>
    <row r="33934" ht="16"/>
    <row r="33935" ht="16"/>
    <row r="33936" ht="16"/>
    <row r="33937" ht="16"/>
    <row r="33938" ht="16"/>
    <row r="33939" ht="16"/>
    <row r="33940" ht="16"/>
    <row r="33941" ht="16"/>
    <row r="33942" ht="16"/>
    <row r="33943" ht="16"/>
    <row r="33944" ht="16"/>
    <row r="33945" ht="16"/>
    <row r="33946" ht="16"/>
    <row r="33947" ht="16"/>
    <row r="33948" ht="16"/>
    <row r="33949" ht="16"/>
    <row r="33950" ht="16"/>
    <row r="33951" ht="16"/>
    <row r="33952" ht="16"/>
    <row r="33953" ht="16"/>
    <row r="33954" ht="16"/>
    <row r="33955" ht="16"/>
    <row r="33956" ht="16"/>
    <row r="33957" ht="16"/>
    <row r="33958" ht="16"/>
    <row r="33959" ht="16"/>
    <row r="33960" ht="16"/>
    <row r="33961" ht="16"/>
    <row r="33962" ht="16"/>
    <row r="33963" ht="16"/>
    <row r="33964" ht="16"/>
    <row r="33965" ht="16"/>
    <row r="33966" ht="16"/>
    <row r="33967" ht="16"/>
    <row r="33968" ht="16"/>
    <row r="33969" ht="16"/>
    <row r="33970" ht="16"/>
    <row r="33971" ht="16"/>
    <row r="33972" ht="16"/>
    <row r="33973" ht="16"/>
    <row r="33974" ht="16"/>
    <row r="33975" ht="16"/>
    <row r="33976" ht="16"/>
    <row r="33977" ht="16"/>
    <row r="33978" ht="16"/>
    <row r="33979" ht="16"/>
    <row r="33980" ht="16"/>
    <row r="33981" ht="16"/>
    <row r="33982" ht="16"/>
    <row r="33983" ht="16"/>
    <row r="33984" ht="16"/>
    <row r="33985" ht="16"/>
    <row r="33986" ht="16"/>
    <row r="33987" ht="16"/>
    <row r="33988" ht="16"/>
    <row r="33989" ht="16"/>
    <row r="33990" ht="16"/>
    <row r="33991" ht="16"/>
    <row r="33992" ht="16"/>
    <row r="33993" ht="16"/>
    <row r="33994" ht="16"/>
    <row r="33995" ht="16"/>
    <row r="33996" ht="16"/>
    <row r="33997" ht="16"/>
    <row r="33998" ht="16"/>
    <row r="33999" ht="16"/>
    <row r="34000" ht="16"/>
    <row r="34001" ht="16"/>
    <row r="34002" ht="16"/>
    <row r="34003" ht="16"/>
    <row r="34004" ht="16"/>
    <row r="34005" ht="16"/>
    <row r="34006" ht="16"/>
    <row r="34007" ht="16"/>
    <row r="34008" ht="16"/>
    <row r="34009" ht="16"/>
    <row r="34010" ht="16"/>
    <row r="34011" ht="16"/>
    <row r="34012" ht="16"/>
    <row r="34013" ht="16"/>
    <row r="34014" ht="16"/>
    <row r="34015" ht="16"/>
    <row r="34016" ht="16"/>
    <row r="34017" ht="16"/>
    <row r="34018" ht="16"/>
    <row r="34019" ht="16"/>
    <row r="34020" ht="16"/>
    <row r="34021" ht="16"/>
    <row r="34022" ht="16"/>
    <row r="34023" ht="16"/>
    <row r="34024" ht="16"/>
    <row r="34025" ht="16"/>
    <row r="34026" ht="16"/>
    <row r="34027" ht="16"/>
    <row r="34028" ht="16"/>
    <row r="34029" ht="16"/>
    <row r="34030" ht="16"/>
    <row r="34031" ht="16"/>
    <row r="34032" ht="16"/>
    <row r="34033" ht="16"/>
    <row r="34034" ht="16"/>
    <row r="34035" ht="16"/>
    <row r="34036" ht="16"/>
    <row r="34037" ht="16"/>
    <row r="34038" ht="16"/>
    <row r="34039" ht="16"/>
    <row r="34040" ht="16"/>
    <row r="34041" ht="16"/>
    <row r="34042" ht="16"/>
    <row r="34043" ht="16"/>
    <row r="34044" ht="16"/>
    <row r="34045" ht="16"/>
    <row r="34046" ht="16"/>
    <row r="34047" ht="16"/>
    <row r="34048" ht="16"/>
    <row r="34049" ht="16"/>
    <row r="34050" ht="16"/>
    <row r="34051" ht="16"/>
    <row r="34052" ht="16"/>
    <row r="34053" ht="16"/>
    <row r="34054" ht="16"/>
    <row r="34055" ht="16"/>
    <row r="34056" ht="16"/>
    <row r="34057" ht="16"/>
    <row r="34058" ht="16"/>
    <row r="34059" ht="16"/>
    <row r="34060" ht="16"/>
    <row r="34061" ht="16"/>
    <row r="34062" ht="16"/>
    <row r="34063" ht="16"/>
    <row r="34064" ht="16"/>
    <row r="34065" ht="16"/>
    <row r="34066" ht="16"/>
    <row r="34067" ht="16"/>
    <row r="34068" ht="16"/>
    <row r="34069" ht="16"/>
    <row r="34070" ht="16"/>
    <row r="34071" ht="16"/>
    <row r="34072" ht="16"/>
    <row r="34073" ht="16"/>
    <row r="34074" ht="16"/>
    <row r="34075" ht="16"/>
    <row r="34076" ht="16"/>
    <row r="34077" ht="16"/>
    <row r="34078" ht="16"/>
    <row r="34079" ht="16"/>
    <row r="34080" ht="16"/>
    <row r="34081" ht="16"/>
    <row r="34082" ht="16"/>
    <row r="34083" ht="16"/>
    <row r="34084" ht="16"/>
    <row r="34085" ht="16"/>
    <row r="34086" ht="16"/>
    <row r="34087" ht="16"/>
    <row r="34088" ht="16"/>
    <row r="34089" ht="16"/>
    <row r="34090" ht="16"/>
    <row r="34091" ht="16"/>
    <row r="34092" ht="16"/>
    <row r="34093" ht="16"/>
    <row r="34094" ht="16"/>
    <row r="34095" ht="16"/>
    <row r="34096" ht="16"/>
    <row r="34097" ht="16"/>
    <row r="34098" ht="16"/>
    <row r="34099" ht="16"/>
    <row r="34100" ht="16"/>
    <row r="34101" ht="16"/>
    <row r="34102" ht="16"/>
    <row r="34103" ht="16"/>
    <row r="34104" ht="16"/>
    <row r="34105" ht="16"/>
    <row r="34106" ht="16"/>
    <row r="34107" ht="16"/>
    <row r="34108" ht="16"/>
    <row r="34109" ht="16"/>
    <row r="34110" ht="16"/>
    <row r="34111" ht="16"/>
    <row r="34112" ht="16"/>
    <row r="34113" ht="16"/>
    <row r="34114" ht="16"/>
    <row r="34115" ht="16"/>
    <row r="34116" ht="16"/>
    <row r="34117" ht="16"/>
    <row r="34118" ht="16"/>
    <row r="34119" ht="16"/>
    <row r="34120" ht="16"/>
    <row r="34121" ht="16"/>
    <row r="34122" ht="16"/>
    <row r="34123" ht="16"/>
    <row r="34124" ht="16"/>
    <row r="34125" ht="16"/>
    <row r="34126" ht="16"/>
    <row r="34127" ht="16"/>
    <row r="34128" ht="16"/>
    <row r="34129" ht="16"/>
    <row r="34130" ht="16"/>
    <row r="34131" ht="16"/>
    <row r="34132" ht="16"/>
    <row r="34133" ht="16"/>
    <row r="34134" ht="16"/>
    <row r="34135" ht="16"/>
    <row r="34136" ht="16"/>
    <row r="34137" ht="16"/>
    <row r="34138" ht="16"/>
    <row r="34139" ht="16"/>
    <row r="34140" ht="16"/>
    <row r="34141" ht="16"/>
    <row r="34142" ht="16"/>
    <row r="34143" ht="16"/>
    <row r="34144" ht="16"/>
    <row r="34145" ht="16"/>
    <row r="34146" ht="16"/>
    <row r="34147" ht="16"/>
    <row r="34148" ht="16"/>
    <row r="34149" ht="16"/>
    <row r="34150" ht="16"/>
    <row r="34151" ht="16"/>
    <row r="34152" ht="16"/>
    <row r="34153" ht="16"/>
    <row r="34154" ht="16"/>
    <row r="34155" ht="16"/>
    <row r="34156" ht="16"/>
    <row r="34157" ht="16"/>
    <row r="34158" ht="16"/>
    <row r="34159" ht="16"/>
    <row r="34160" ht="16"/>
    <row r="34161" ht="16"/>
    <row r="34162" ht="16"/>
    <row r="34163" ht="16"/>
    <row r="34164" ht="16"/>
    <row r="34165" ht="16"/>
    <row r="34166" ht="16"/>
    <row r="34167" ht="16"/>
    <row r="34168" ht="16"/>
    <row r="34169" ht="16"/>
    <row r="34170" ht="16"/>
    <row r="34171" ht="16"/>
    <row r="34172" ht="16"/>
    <row r="34173" ht="16"/>
    <row r="34174" ht="16"/>
    <row r="34175" ht="16"/>
    <row r="34176" ht="16"/>
    <row r="34177" ht="16"/>
    <row r="34178" ht="16"/>
    <row r="34179" ht="16"/>
    <row r="34180" ht="16"/>
    <row r="34181" ht="16"/>
    <row r="34182" ht="16"/>
    <row r="34183" ht="16"/>
    <row r="34184" ht="16"/>
    <row r="34185" ht="16"/>
    <row r="34186" ht="16"/>
    <row r="34187" ht="16"/>
    <row r="34188" ht="16"/>
    <row r="34189" ht="16"/>
    <row r="34190" ht="16"/>
    <row r="34191" ht="16"/>
    <row r="34192" ht="16"/>
    <row r="34193" ht="16"/>
    <row r="34194" ht="16"/>
    <row r="34195" ht="16"/>
    <row r="34196" ht="16"/>
    <row r="34197" ht="16"/>
    <row r="34198" ht="16"/>
    <row r="34199" ht="16"/>
    <row r="34200" ht="16"/>
    <row r="34201" ht="16"/>
    <row r="34202" ht="16"/>
    <row r="34203" ht="16"/>
    <row r="34204" ht="16"/>
    <row r="34205" ht="16"/>
    <row r="34206" ht="16"/>
    <row r="34207" ht="16"/>
    <row r="34208" ht="16"/>
    <row r="34209" ht="16"/>
    <row r="34210" ht="16"/>
    <row r="34211" ht="16"/>
    <row r="34212" ht="16"/>
    <row r="34213" ht="16"/>
    <row r="34214" ht="16"/>
    <row r="34215" ht="16"/>
    <row r="34216" ht="16"/>
    <row r="34217" ht="16"/>
    <row r="34218" ht="16"/>
    <row r="34219" ht="16"/>
    <row r="34220" ht="16"/>
    <row r="34221" ht="16"/>
    <row r="34222" ht="16"/>
    <row r="34223" ht="16"/>
    <row r="34224" ht="16"/>
    <row r="34225" ht="16"/>
    <row r="34226" ht="16"/>
    <row r="34227" ht="16"/>
    <row r="34228" ht="16"/>
    <row r="34229" ht="16"/>
    <row r="34230" ht="16"/>
    <row r="34231" ht="16"/>
    <row r="34232" ht="16"/>
    <row r="34233" ht="16"/>
    <row r="34234" ht="16"/>
    <row r="34235" ht="16"/>
    <row r="34236" ht="16"/>
    <row r="34237" ht="16"/>
    <row r="34238" ht="16"/>
    <row r="34239" ht="16"/>
    <row r="34240" ht="16"/>
    <row r="34241" ht="16"/>
    <row r="34242" ht="16"/>
    <row r="34243" ht="16"/>
    <row r="34244" ht="16"/>
    <row r="34245" ht="16"/>
    <row r="34246" ht="16"/>
    <row r="34247" ht="16"/>
    <row r="34248" ht="16"/>
    <row r="34249" ht="16"/>
    <row r="34250" ht="16"/>
    <row r="34251" ht="16"/>
    <row r="34252" ht="16"/>
    <row r="34253" ht="16"/>
    <row r="34254" ht="16"/>
    <row r="34255" ht="16"/>
    <row r="34256" ht="16"/>
    <row r="34257" ht="16"/>
    <row r="34258" ht="16"/>
    <row r="34259" ht="16"/>
    <row r="34260" ht="16"/>
    <row r="34261" ht="16"/>
    <row r="34262" ht="16"/>
    <row r="34263" ht="16"/>
    <row r="34264" ht="16"/>
    <row r="34265" ht="16"/>
    <row r="34266" ht="16"/>
    <row r="34267" ht="16"/>
    <row r="34268" ht="16"/>
    <row r="34269" ht="16"/>
    <row r="34270" ht="16"/>
    <row r="34271" ht="16"/>
    <row r="34272" ht="16"/>
    <row r="34273" ht="16"/>
    <row r="34274" ht="16"/>
    <row r="34275" ht="16"/>
    <row r="34276" ht="16"/>
    <row r="34277" ht="16"/>
    <row r="34278" ht="16"/>
    <row r="34279" ht="16"/>
    <row r="34280" ht="16"/>
    <row r="34281" ht="16"/>
    <row r="34282" ht="16"/>
    <row r="34283" ht="16"/>
    <row r="34284" ht="16"/>
    <row r="34285" ht="16"/>
    <row r="34286" ht="16"/>
    <row r="34287" ht="16"/>
    <row r="34288" ht="16"/>
    <row r="34289" ht="16"/>
    <row r="34290" ht="16"/>
    <row r="34291" ht="16"/>
    <row r="34292" ht="16"/>
    <row r="34293" ht="16"/>
    <row r="34294" ht="16"/>
    <row r="34295" ht="16"/>
    <row r="34296" ht="16"/>
    <row r="34297" ht="16"/>
    <row r="34298" ht="16"/>
    <row r="34299" ht="16"/>
    <row r="34300" ht="16"/>
    <row r="34301" ht="16"/>
    <row r="34302" ht="16"/>
    <row r="34303" ht="16"/>
    <row r="34304" ht="16"/>
    <row r="34305" ht="16"/>
    <row r="34306" ht="16"/>
    <row r="34307" ht="16"/>
    <row r="34308" ht="16"/>
    <row r="34309" ht="16"/>
    <row r="34310" ht="16"/>
    <row r="34311" ht="16"/>
    <row r="34312" ht="16"/>
    <row r="34313" ht="16"/>
    <row r="34314" ht="16"/>
    <row r="34315" ht="16"/>
    <row r="34316" ht="16"/>
    <row r="34317" ht="16"/>
    <row r="34318" ht="16"/>
    <row r="34319" ht="16"/>
    <row r="34320" ht="16"/>
    <row r="34321" ht="16"/>
    <row r="34322" ht="16"/>
    <row r="34323" ht="16"/>
    <row r="34324" ht="16"/>
    <row r="34325" ht="16"/>
    <row r="34326" ht="16"/>
    <row r="34327" ht="16"/>
    <row r="34328" ht="16"/>
    <row r="34329" ht="16"/>
    <row r="34330" ht="16"/>
    <row r="34331" ht="16"/>
    <row r="34332" ht="16"/>
    <row r="34333" ht="16"/>
    <row r="34334" ht="16"/>
    <row r="34335" ht="16"/>
    <row r="34336" ht="16"/>
    <row r="34337" ht="16"/>
    <row r="34338" ht="16"/>
    <row r="34339" ht="16"/>
    <row r="34340" ht="16"/>
    <row r="34341" ht="16"/>
    <row r="34342" ht="16"/>
    <row r="34343" ht="16"/>
    <row r="34344" ht="16"/>
    <row r="34345" ht="16"/>
    <row r="34346" ht="16"/>
    <row r="34347" ht="16"/>
    <row r="34348" ht="16"/>
    <row r="34349" ht="16"/>
    <row r="34350" ht="16"/>
    <row r="34351" ht="16"/>
    <row r="34352" ht="16"/>
    <row r="34353" ht="16"/>
    <row r="34354" ht="16"/>
    <row r="34355" ht="16"/>
    <row r="34356" ht="16"/>
    <row r="34357" ht="16"/>
    <row r="34358" ht="16"/>
    <row r="34359" ht="16"/>
    <row r="34360" ht="16"/>
    <row r="34361" ht="16"/>
    <row r="34362" ht="16"/>
    <row r="34363" ht="16"/>
    <row r="34364" ht="16"/>
    <row r="34365" ht="16"/>
    <row r="34366" ht="16"/>
    <row r="34367" ht="16"/>
    <row r="34368" ht="16"/>
    <row r="34369" ht="16"/>
    <row r="34370" ht="16"/>
    <row r="34371" ht="16"/>
    <row r="34372" ht="16"/>
    <row r="34373" ht="16"/>
    <row r="34374" ht="16"/>
    <row r="34375" ht="16"/>
    <row r="34376" ht="16"/>
    <row r="34377" ht="16"/>
    <row r="34378" ht="16"/>
    <row r="34379" ht="16"/>
    <row r="34380" ht="16"/>
    <row r="34381" ht="16"/>
    <row r="34382" ht="16"/>
    <row r="34383" ht="16"/>
    <row r="34384" ht="16"/>
    <row r="34385" ht="16"/>
    <row r="34386" ht="16"/>
    <row r="34387" ht="16"/>
    <row r="34388" ht="16"/>
    <row r="34389" ht="16"/>
    <row r="34390" ht="16"/>
    <row r="34391" ht="16"/>
    <row r="34392" ht="16"/>
    <row r="34393" ht="16"/>
    <row r="34394" ht="16"/>
    <row r="34395" ht="16"/>
    <row r="34396" ht="16"/>
    <row r="34397" ht="16"/>
    <row r="34398" ht="16"/>
    <row r="34399" ht="16"/>
    <row r="34400" ht="16"/>
    <row r="34401" ht="16"/>
    <row r="34402" ht="16"/>
    <row r="34403" ht="16"/>
    <row r="34404" ht="16"/>
    <row r="34405" ht="16"/>
    <row r="34406" ht="16"/>
    <row r="34407" ht="16"/>
    <row r="34408" ht="16"/>
    <row r="34409" ht="16"/>
    <row r="34410" ht="16"/>
    <row r="34411" ht="16"/>
    <row r="34412" ht="16"/>
    <row r="34413" ht="16"/>
    <row r="34414" ht="16"/>
    <row r="34415" ht="16"/>
    <row r="34416" ht="16"/>
    <row r="34417" ht="16"/>
    <row r="34418" ht="16"/>
    <row r="34419" ht="16"/>
    <row r="34420" ht="16"/>
    <row r="34421" ht="16"/>
    <row r="34422" ht="16"/>
    <row r="34423" ht="16"/>
    <row r="34424" ht="16"/>
    <row r="34425" ht="16"/>
    <row r="34426" ht="16"/>
    <row r="34427" ht="16"/>
    <row r="34428" ht="16"/>
    <row r="34429" ht="16"/>
    <row r="34430" ht="16"/>
    <row r="34431" ht="16"/>
    <row r="34432" ht="16"/>
    <row r="34433" ht="16"/>
    <row r="34434" ht="16"/>
    <row r="34435" ht="16"/>
    <row r="34436" ht="16"/>
    <row r="34437" ht="16"/>
    <row r="34438" ht="16"/>
    <row r="34439" ht="16"/>
    <row r="34440" ht="16"/>
    <row r="34441" ht="16"/>
    <row r="34442" ht="16"/>
    <row r="34443" ht="16"/>
    <row r="34444" ht="16"/>
    <row r="34445" ht="16"/>
    <row r="34446" ht="16"/>
    <row r="34447" ht="16"/>
    <row r="34448" ht="16"/>
    <row r="34449" ht="16"/>
    <row r="34450" ht="16"/>
    <row r="34451" ht="16"/>
    <row r="34452" ht="16"/>
    <row r="34453" ht="16"/>
    <row r="34454" ht="16"/>
    <row r="34455" ht="16"/>
    <row r="34456" ht="16"/>
    <row r="34457" ht="16"/>
    <row r="34458" ht="16"/>
    <row r="34459" ht="16"/>
    <row r="34460" ht="16"/>
    <row r="34461" ht="16"/>
    <row r="34462" ht="16"/>
    <row r="34463" ht="16"/>
    <row r="34464" ht="16"/>
    <row r="34465" ht="16"/>
    <row r="34466" ht="16"/>
    <row r="34467" ht="16"/>
    <row r="34468" ht="16"/>
    <row r="34469" ht="16"/>
    <row r="34470" ht="16"/>
    <row r="34471" ht="16"/>
    <row r="34472" ht="16"/>
    <row r="34473" ht="16"/>
    <row r="34474" ht="16"/>
    <row r="34475" ht="16"/>
    <row r="34476" ht="16"/>
    <row r="34477" ht="16"/>
    <row r="34478" ht="16"/>
    <row r="34479" ht="16"/>
    <row r="34480" ht="16"/>
    <row r="34481" ht="16"/>
    <row r="34482" ht="16"/>
    <row r="34483" ht="16"/>
    <row r="34484" ht="16"/>
    <row r="34485" ht="16"/>
    <row r="34486" ht="16"/>
    <row r="34487" ht="16"/>
    <row r="34488" ht="16"/>
    <row r="34489" ht="16"/>
    <row r="34490" ht="16"/>
    <row r="34491" ht="16"/>
    <row r="34492" ht="16"/>
    <row r="34493" ht="16"/>
    <row r="34494" ht="16"/>
    <row r="34495" ht="16"/>
    <row r="34496" ht="16"/>
    <row r="34497" ht="16"/>
    <row r="34498" ht="16"/>
    <row r="34499" ht="16"/>
    <row r="34500" ht="16"/>
    <row r="34501" ht="16"/>
    <row r="34502" ht="16"/>
    <row r="34503" ht="16"/>
    <row r="34504" ht="16"/>
    <row r="34505" ht="16"/>
    <row r="34506" ht="16"/>
    <row r="34507" ht="16"/>
    <row r="34508" ht="16"/>
    <row r="34509" ht="16"/>
    <row r="34510" ht="16"/>
    <row r="34511" ht="16"/>
    <row r="34512" ht="16"/>
    <row r="34513" ht="16"/>
    <row r="34514" ht="16"/>
    <row r="34515" ht="16"/>
    <row r="34516" ht="16"/>
    <row r="34517" ht="16"/>
    <row r="34518" ht="16"/>
    <row r="34519" ht="16"/>
    <row r="34520" ht="16"/>
    <row r="34521" ht="16"/>
    <row r="34522" ht="16"/>
    <row r="34523" ht="16"/>
    <row r="34524" ht="16"/>
    <row r="34525" ht="16"/>
    <row r="34526" ht="16"/>
    <row r="34527" ht="16"/>
    <row r="34528" ht="16"/>
    <row r="34529" ht="16"/>
    <row r="34530" ht="16"/>
    <row r="34531" ht="16"/>
    <row r="34532" ht="16"/>
    <row r="34533" ht="16"/>
    <row r="34534" ht="16"/>
    <row r="34535" ht="16"/>
    <row r="34536" ht="16"/>
    <row r="34537" ht="16"/>
    <row r="34538" ht="16"/>
    <row r="34539" ht="16"/>
    <row r="34540" ht="16"/>
    <row r="34541" ht="16"/>
    <row r="34542" ht="16"/>
    <row r="34543" ht="16"/>
    <row r="34544" ht="16"/>
    <row r="34545" ht="16"/>
    <row r="34546" ht="16"/>
    <row r="34547" ht="16"/>
    <row r="34548" ht="16"/>
    <row r="34549" ht="16"/>
    <row r="34550" ht="16"/>
    <row r="34551" ht="16"/>
    <row r="34552" ht="16"/>
    <row r="34553" ht="16"/>
    <row r="34554" ht="16"/>
    <row r="34555" ht="16"/>
    <row r="34556" ht="16"/>
    <row r="34557" ht="16"/>
    <row r="34558" ht="16"/>
    <row r="34559" ht="16"/>
    <row r="34560" ht="16"/>
    <row r="34561" ht="16"/>
    <row r="34562" ht="16"/>
    <row r="34563" ht="16"/>
    <row r="34564" ht="16"/>
    <row r="34565" ht="16"/>
    <row r="34566" ht="16"/>
    <row r="34567" ht="16"/>
    <row r="34568" ht="16"/>
    <row r="34569" ht="16"/>
    <row r="34570" ht="16"/>
    <row r="34571" ht="16"/>
    <row r="34572" ht="16"/>
    <row r="34573" ht="16"/>
    <row r="34574" ht="16"/>
    <row r="34575" ht="16"/>
    <row r="34576" ht="16"/>
    <row r="34577" ht="16"/>
    <row r="34578" ht="16"/>
    <row r="34579" ht="16"/>
    <row r="34580" ht="16"/>
    <row r="34581" ht="16"/>
    <row r="34582" ht="16"/>
    <row r="34583" ht="16"/>
    <row r="34584" ht="16"/>
    <row r="34585" ht="16"/>
    <row r="34586" ht="16"/>
    <row r="34587" ht="16"/>
    <row r="34588" ht="16"/>
    <row r="34589" ht="16"/>
    <row r="34590" ht="16"/>
    <row r="34591" ht="16"/>
    <row r="34592" ht="16"/>
    <row r="34593" ht="16"/>
    <row r="34594" ht="16"/>
    <row r="34595" ht="16"/>
    <row r="34596" ht="16"/>
    <row r="34597" ht="16"/>
    <row r="34598" ht="16"/>
    <row r="34599" ht="16"/>
    <row r="34600" ht="16"/>
    <row r="34601" ht="16"/>
    <row r="34602" ht="16"/>
    <row r="34603" ht="16"/>
    <row r="34604" ht="16"/>
    <row r="34605" ht="16"/>
    <row r="34606" ht="16"/>
    <row r="34607" ht="16"/>
    <row r="34608" ht="16"/>
    <row r="34609" ht="16"/>
    <row r="34610" ht="16"/>
    <row r="34611" ht="16"/>
    <row r="34612" ht="16"/>
    <row r="34613" ht="16"/>
    <row r="34614" ht="16"/>
    <row r="34615" ht="16"/>
    <row r="34616" ht="16"/>
    <row r="34617" ht="16"/>
    <row r="34618" ht="16"/>
    <row r="34619" ht="16"/>
    <row r="34620" ht="16"/>
    <row r="34621" ht="16"/>
    <row r="34622" ht="16"/>
    <row r="34623" ht="16"/>
    <row r="34624" ht="16"/>
    <row r="34625" ht="16"/>
    <row r="34626" ht="16"/>
    <row r="34627" ht="16"/>
    <row r="34628" ht="16"/>
    <row r="34629" ht="16"/>
    <row r="34630" ht="16"/>
    <row r="34631" ht="16"/>
    <row r="34632" ht="16"/>
    <row r="34633" ht="16"/>
    <row r="34634" ht="16"/>
    <row r="34635" ht="16"/>
    <row r="34636" ht="16"/>
    <row r="34637" ht="16"/>
    <row r="34638" ht="16"/>
    <row r="34639" ht="16"/>
    <row r="34640" ht="16"/>
    <row r="34641" ht="16"/>
    <row r="34642" ht="16"/>
    <row r="34643" ht="16"/>
    <row r="34644" ht="16"/>
    <row r="34645" ht="16"/>
    <row r="34646" ht="16"/>
    <row r="34647" ht="16"/>
    <row r="34648" ht="16"/>
    <row r="34649" ht="16"/>
    <row r="34650" ht="16"/>
    <row r="34651" ht="16"/>
    <row r="34652" ht="16"/>
    <row r="34653" ht="16"/>
    <row r="34654" ht="16"/>
    <row r="34655" ht="16"/>
    <row r="34656" ht="16"/>
    <row r="34657" ht="16"/>
    <row r="34658" ht="16"/>
    <row r="34659" ht="16"/>
    <row r="34660" ht="16"/>
    <row r="34661" ht="16"/>
    <row r="34662" ht="16"/>
    <row r="34663" ht="16"/>
    <row r="34664" ht="16"/>
    <row r="34665" ht="16"/>
    <row r="34666" ht="16"/>
    <row r="34667" ht="16"/>
    <row r="34668" ht="16"/>
    <row r="34669" ht="16"/>
    <row r="34670" ht="16"/>
    <row r="34671" ht="16"/>
    <row r="34672" ht="16"/>
    <row r="34673" ht="16"/>
    <row r="34674" ht="16"/>
    <row r="34675" ht="16"/>
    <row r="34676" ht="16"/>
    <row r="34677" ht="16"/>
    <row r="34678" ht="16"/>
    <row r="34679" ht="16"/>
    <row r="34680" ht="16"/>
    <row r="34681" ht="16"/>
    <row r="34682" ht="16"/>
    <row r="34683" ht="16"/>
    <row r="34684" ht="16"/>
    <row r="34685" ht="16"/>
    <row r="34686" ht="16"/>
    <row r="34687" ht="16"/>
    <row r="34688" ht="16"/>
    <row r="34689" ht="16"/>
    <row r="34690" ht="16"/>
    <row r="34691" ht="16"/>
    <row r="34692" ht="16"/>
    <row r="34693" ht="16"/>
    <row r="34694" ht="16"/>
    <row r="34695" ht="16"/>
    <row r="34696" ht="16"/>
    <row r="34697" ht="16"/>
    <row r="34698" ht="16"/>
    <row r="34699" ht="16"/>
    <row r="34700" ht="16"/>
    <row r="34701" ht="16"/>
    <row r="34702" ht="16"/>
    <row r="34703" ht="16"/>
    <row r="34704" ht="16"/>
    <row r="34705" ht="16"/>
    <row r="34706" ht="16"/>
    <row r="34707" ht="16"/>
    <row r="34708" ht="16"/>
    <row r="34709" ht="16"/>
    <row r="34710" ht="16"/>
    <row r="34711" ht="16"/>
    <row r="34712" ht="16"/>
    <row r="34713" ht="16"/>
    <row r="34714" ht="16"/>
    <row r="34715" ht="16"/>
    <row r="34716" ht="16"/>
    <row r="34717" ht="16"/>
    <row r="34718" ht="16"/>
    <row r="34719" ht="16"/>
    <row r="34720" ht="16"/>
    <row r="34721" ht="16"/>
    <row r="34722" ht="16"/>
    <row r="34723" ht="16"/>
    <row r="34724" ht="16"/>
    <row r="34725" ht="16"/>
    <row r="34726" ht="16"/>
    <row r="34727" ht="16"/>
    <row r="34728" ht="16"/>
    <row r="34729" ht="16"/>
    <row r="34730" ht="16"/>
    <row r="34731" ht="16"/>
    <row r="34732" ht="16"/>
    <row r="34733" ht="16"/>
    <row r="34734" ht="16"/>
    <row r="34735" ht="16"/>
    <row r="34736" ht="16"/>
    <row r="34737" ht="16"/>
    <row r="34738" ht="16"/>
    <row r="34739" ht="16"/>
    <row r="34740" ht="16"/>
    <row r="34741" ht="16"/>
    <row r="34742" ht="16"/>
    <row r="34743" ht="16"/>
    <row r="34744" ht="16"/>
    <row r="34745" ht="16"/>
    <row r="34746" ht="16"/>
    <row r="34747" ht="16"/>
    <row r="34748" ht="16"/>
    <row r="34749" ht="16"/>
    <row r="34750" ht="16"/>
    <row r="34751" ht="16"/>
    <row r="34752" ht="16"/>
    <row r="34753" ht="16"/>
    <row r="34754" ht="16"/>
    <row r="34755" ht="16"/>
    <row r="34756" ht="16"/>
    <row r="34757" ht="16"/>
    <row r="34758" ht="16"/>
    <row r="34759" ht="16"/>
    <row r="34760" ht="16"/>
    <row r="34761" ht="16"/>
    <row r="34762" ht="16"/>
    <row r="34763" ht="16"/>
    <row r="34764" ht="16"/>
    <row r="34765" ht="16"/>
    <row r="34766" ht="16"/>
    <row r="34767" ht="16"/>
    <row r="34768" ht="16"/>
    <row r="34769" ht="16"/>
    <row r="34770" ht="16"/>
    <row r="34771" ht="16"/>
    <row r="34772" ht="16"/>
    <row r="34773" ht="16"/>
    <row r="34774" ht="16"/>
    <row r="34775" ht="16"/>
    <row r="34776" ht="16"/>
    <row r="34777" ht="16"/>
    <row r="34778" ht="16"/>
    <row r="34779" ht="16"/>
    <row r="34780" ht="16"/>
    <row r="34781" ht="16"/>
    <row r="34782" ht="16"/>
    <row r="34783" ht="16"/>
    <row r="34784" ht="16"/>
    <row r="34785" ht="16"/>
    <row r="34786" ht="16"/>
    <row r="34787" ht="16"/>
    <row r="34788" ht="16"/>
    <row r="34789" ht="16"/>
    <row r="34790" ht="16"/>
    <row r="34791" ht="16"/>
    <row r="34792" ht="16"/>
    <row r="34793" ht="16"/>
    <row r="34794" ht="16"/>
    <row r="34795" ht="16"/>
    <row r="34796" ht="16"/>
    <row r="34797" ht="16"/>
    <row r="34798" ht="16"/>
    <row r="34799" ht="16"/>
    <row r="34800" ht="16"/>
    <row r="34801" ht="16"/>
    <row r="34802" ht="16"/>
    <row r="34803" ht="16"/>
    <row r="34804" ht="16"/>
    <row r="34805" ht="16"/>
    <row r="34806" ht="16"/>
    <row r="34807" ht="16"/>
    <row r="34808" ht="16"/>
    <row r="34809" ht="16"/>
    <row r="34810" ht="16"/>
    <row r="34811" ht="16"/>
    <row r="34812" ht="16"/>
    <row r="34813" ht="16"/>
    <row r="34814" ht="16"/>
    <row r="34815" ht="16"/>
    <row r="34816" ht="16"/>
    <row r="34817" ht="16"/>
    <row r="34818" ht="16"/>
    <row r="34819" ht="16"/>
    <row r="34820" ht="16"/>
    <row r="34821" ht="16"/>
    <row r="34822" ht="16"/>
    <row r="34823" ht="16"/>
    <row r="34824" ht="16"/>
    <row r="34825" ht="16"/>
    <row r="34826" ht="16"/>
    <row r="34827" ht="16"/>
    <row r="34828" ht="16"/>
    <row r="34829" ht="16"/>
    <row r="34830" ht="16"/>
    <row r="34831" ht="16"/>
    <row r="34832" ht="16"/>
    <row r="34833" ht="16"/>
    <row r="34834" ht="16"/>
    <row r="34835" ht="16"/>
    <row r="34836" ht="16"/>
    <row r="34837" ht="16"/>
    <row r="34838" ht="16"/>
    <row r="34839" ht="16"/>
    <row r="34840" ht="16"/>
    <row r="34841" ht="16"/>
    <row r="34842" ht="16"/>
    <row r="34843" ht="16"/>
    <row r="34844" ht="16"/>
    <row r="34845" ht="16"/>
    <row r="34846" ht="16"/>
    <row r="34847" ht="16"/>
    <row r="34848" ht="16"/>
    <row r="34849" ht="16"/>
    <row r="34850" ht="16"/>
    <row r="34851" ht="16"/>
    <row r="34852" ht="16"/>
    <row r="34853" ht="16"/>
    <row r="34854" ht="16"/>
    <row r="34855" ht="16"/>
    <row r="34856" ht="16"/>
    <row r="34857" ht="16"/>
    <row r="34858" ht="16"/>
    <row r="34859" ht="16"/>
    <row r="34860" ht="16"/>
    <row r="34861" ht="16"/>
    <row r="34862" ht="16"/>
    <row r="34863" ht="16"/>
    <row r="34864" ht="16"/>
    <row r="34865" ht="16"/>
    <row r="34866" ht="16"/>
    <row r="34867" ht="16"/>
    <row r="34868" ht="16"/>
    <row r="34869" ht="16"/>
    <row r="34870" ht="16"/>
    <row r="34871" ht="16"/>
    <row r="34872" ht="16"/>
    <row r="34873" ht="16"/>
    <row r="34874" ht="16"/>
    <row r="34875" ht="16"/>
    <row r="34876" ht="16"/>
    <row r="34877" ht="16"/>
    <row r="34878" ht="16"/>
    <row r="34879" ht="16"/>
    <row r="34880" ht="16"/>
    <row r="34881" ht="16"/>
    <row r="34882" ht="16"/>
    <row r="34883" ht="16"/>
    <row r="34884" ht="16"/>
    <row r="34885" ht="16"/>
    <row r="34886" ht="16"/>
    <row r="34887" ht="16"/>
    <row r="34888" ht="16"/>
    <row r="34889" ht="16"/>
    <row r="34890" ht="16"/>
    <row r="34891" ht="16"/>
    <row r="34892" ht="16"/>
    <row r="34893" ht="16"/>
    <row r="34894" ht="16"/>
    <row r="34895" ht="16"/>
    <row r="34896" ht="16"/>
    <row r="34897" ht="16"/>
    <row r="34898" ht="16"/>
    <row r="34899" ht="16"/>
    <row r="34900" ht="16"/>
    <row r="34901" ht="16"/>
    <row r="34902" ht="16"/>
    <row r="34903" ht="16"/>
    <row r="34904" ht="16"/>
    <row r="34905" ht="16"/>
    <row r="34906" ht="16"/>
    <row r="34907" ht="16"/>
    <row r="34908" ht="16"/>
    <row r="34909" ht="16"/>
    <row r="34910" ht="16"/>
    <row r="34911" ht="16"/>
    <row r="34912" ht="16"/>
    <row r="34913" ht="16"/>
    <row r="34914" ht="16"/>
    <row r="34915" ht="16"/>
    <row r="34916" ht="16"/>
    <row r="34917" ht="16"/>
    <row r="34918" ht="16"/>
    <row r="34919" ht="16"/>
    <row r="34920" ht="16"/>
    <row r="34921" ht="16"/>
    <row r="34922" ht="16"/>
    <row r="34923" ht="16"/>
    <row r="34924" ht="16"/>
    <row r="34925" ht="16"/>
    <row r="34926" ht="16"/>
    <row r="34927" ht="16"/>
    <row r="34928" ht="16"/>
    <row r="34929" ht="16"/>
    <row r="34930" ht="16"/>
    <row r="34931" ht="16"/>
    <row r="34932" ht="16"/>
    <row r="34933" ht="16"/>
    <row r="34934" ht="16"/>
    <row r="34935" ht="16"/>
    <row r="34936" ht="16"/>
    <row r="34937" ht="16"/>
    <row r="34938" ht="16"/>
    <row r="34939" ht="16"/>
    <row r="34940" ht="16"/>
    <row r="34941" ht="16"/>
    <row r="34942" ht="16"/>
    <row r="34943" ht="16"/>
    <row r="34944" ht="16"/>
    <row r="34945" ht="16"/>
    <row r="34946" ht="16"/>
    <row r="34947" ht="16"/>
    <row r="34948" ht="16"/>
    <row r="34949" ht="16"/>
    <row r="34950" ht="16"/>
    <row r="34951" ht="16"/>
    <row r="34952" ht="16"/>
    <row r="34953" ht="16"/>
    <row r="34954" ht="16"/>
    <row r="34955" ht="16"/>
    <row r="34956" ht="16"/>
    <row r="34957" ht="16"/>
    <row r="34958" ht="16"/>
    <row r="34959" ht="16"/>
    <row r="34960" ht="16"/>
    <row r="34961" ht="16"/>
    <row r="34962" ht="16"/>
    <row r="34963" ht="16"/>
    <row r="34964" ht="16"/>
    <row r="34965" ht="16"/>
    <row r="34966" ht="16"/>
    <row r="34967" ht="16"/>
    <row r="34968" ht="16"/>
    <row r="34969" ht="16"/>
    <row r="34970" ht="16"/>
    <row r="34971" ht="16"/>
    <row r="34972" ht="16"/>
    <row r="34973" ht="16"/>
    <row r="34974" ht="16"/>
    <row r="34975" ht="16"/>
    <row r="34976" ht="16"/>
    <row r="34977" ht="16"/>
    <row r="34978" ht="16"/>
    <row r="34979" ht="16"/>
    <row r="34980" ht="16"/>
    <row r="34981" ht="16"/>
    <row r="34982" ht="16"/>
    <row r="34983" ht="16"/>
    <row r="34984" ht="16"/>
    <row r="34985" ht="16"/>
    <row r="34986" ht="16"/>
    <row r="34987" ht="16"/>
    <row r="34988" ht="16"/>
    <row r="34989" ht="16"/>
    <row r="34990" ht="16"/>
    <row r="34991" ht="16"/>
    <row r="34992" ht="16"/>
    <row r="34993" ht="16"/>
    <row r="34994" ht="16"/>
    <row r="34995" ht="16"/>
    <row r="34996" ht="16"/>
    <row r="34997" ht="16"/>
    <row r="34998" ht="16"/>
    <row r="34999" ht="16"/>
    <row r="35000" ht="16"/>
    <row r="35001" ht="16"/>
    <row r="35002" ht="16"/>
    <row r="35003" ht="16"/>
    <row r="35004" ht="16"/>
    <row r="35005" ht="16"/>
    <row r="35006" ht="16"/>
    <row r="35007" ht="16"/>
    <row r="35008" ht="16"/>
    <row r="35009" ht="16"/>
    <row r="35010" ht="16"/>
    <row r="35011" ht="16"/>
    <row r="35012" ht="16"/>
    <row r="35013" ht="16"/>
    <row r="35014" ht="16"/>
    <row r="35015" ht="16"/>
    <row r="35016" ht="16"/>
    <row r="35017" ht="16"/>
    <row r="35018" ht="16"/>
    <row r="35019" ht="16"/>
    <row r="35020" ht="16"/>
    <row r="35021" ht="16"/>
    <row r="35022" ht="16"/>
    <row r="35023" ht="16"/>
    <row r="35024" ht="16"/>
    <row r="35025" ht="16"/>
    <row r="35026" ht="16"/>
    <row r="35027" ht="16"/>
    <row r="35028" ht="16"/>
    <row r="35029" ht="16"/>
    <row r="35030" ht="16"/>
    <row r="35031" ht="16"/>
    <row r="35032" ht="16"/>
    <row r="35033" ht="16"/>
    <row r="35034" ht="16"/>
    <row r="35035" ht="16"/>
    <row r="35036" ht="16"/>
    <row r="35037" ht="16"/>
    <row r="35038" ht="16"/>
    <row r="35039" ht="16"/>
    <row r="35040" ht="16"/>
    <row r="35041" ht="16"/>
    <row r="35042" ht="16"/>
    <row r="35043" ht="16"/>
    <row r="35044" ht="16"/>
    <row r="35045" ht="16"/>
    <row r="35046" ht="16"/>
    <row r="35047" ht="16"/>
    <row r="35048" ht="16"/>
    <row r="35049" ht="16"/>
    <row r="35050" ht="16"/>
    <row r="35051" ht="16"/>
    <row r="35052" ht="16"/>
    <row r="35053" ht="16"/>
    <row r="35054" ht="16"/>
    <row r="35055" ht="16"/>
    <row r="35056" ht="16"/>
    <row r="35057" ht="16"/>
    <row r="35058" ht="16"/>
    <row r="35059" ht="16"/>
    <row r="35060" ht="16"/>
    <row r="35061" ht="16"/>
    <row r="35062" ht="16"/>
    <row r="35063" ht="16"/>
    <row r="35064" ht="16"/>
    <row r="35065" ht="16"/>
    <row r="35066" ht="16"/>
    <row r="35067" ht="16"/>
    <row r="35068" ht="16"/>
    <row r="35069" ht="16"/>
    <row r="35070" ht="16"/>
    <row r="35071" ht="16"/>
    <row r="35072" ht="16"/>
    <row r="35073" ht="16"/>
    <row r="35074" ht="16"/>
    <row r="35075" ht="16"/>
    <row r="35076" ht="16"/>
    <row r="35077" ht="16"/>
    <row r="35078" ht="16"/>
    <row r="35079" ht="16"/>
    <row r="35080" ht="16"/>
    <row r="35081" ht="16"/>
    <row r="35082" ht="16"/>
    <row r="35083" ht="16"/>
    <row r="35084" ht="16"/>
    <row r="35085" ht="16"/>
    <row r="35086" ht="16"/>
    <row r="35087" ht="16"/>
    <row r="35088" ht="16"/>
    <row r="35089" ht="16"/>
    <row r="35090" ht="16"/>
    <row r="35091" ht="16"/>
    <row r="35092" ht="16"/>
    <row r="35093" ht="16"/>
    <row r="35094" ht="16"/>
    <row r="35095" ht="16"/>
    <row r="35096" ht="16"/>
    <row r="35097" ht="16"/>
    <row r="35098" ht="16"/>
    <row r="35099" ht="16"/>
    <row r="35100" ht="16"/>
    <row r="35101" ht="16"/>
    <row r="35102" ht="16"/>
    <row r="35103" ht="16"/>
    <row r="35104" ht="16"/>
    <row r="35105" ht="16"/>
    <row r="35106" ht="16"/>
    <row r="35107" ht="16"/>
    <row r="35108" ht="16"/>
    <row r="35109" ht="16"/>
    <row r="35110" ht="16"/>
    <row r="35111" ht="16"/>
    <row r="35112" ht="16"/>
    <row r="35113" ht="16"/>
    <row r="35114" ht="16"/>
    <row r="35115" ht="16"/>
    <row r="35116" ht="16"/>
    <row r="35117" ht="16"/>
    <row r="35118" ht="16"/>
    <row r="35119" ht="16"/>
    <row r="35120" ht="16"/>
    <row r="35121" ht="16"/>
    <row r="35122" ht="16"/>
    <row r="35123" ht="16"/>
    <row r="35124" ht="16"/>
    <row r="35125" ht="16"/>
    <row r="35126" ht="16"/>
    <row r="35127" ht="16"/>
    <row r="35128" ht="16"/>
    <row r="35129" ht="16"/>
    <row r="35130" ht="16"/>
    <row r="35131" ht="16"/>
    <row r="35132" ht="16"/>
    <row r="35133" ht="16"/>
    <row r="35134" ht="16"/>
    <row r="35135" ht="16"/>
    <row r="35136" ht="16"/>
    <row r="35137" ht="16"/>
    <row r="35138" ht="16"/>
    <row r="35139" ht="16"/>
    <row r="35140" ht="16"/>
    <row r="35141" ht="16"/>
    <row r="35142" ht="16"/>
    <row r="35143" ht="16"/>
    <row r="35144" ht="16"/>
    <row r="35145" ht="16"/>
    <row r="35146" ht="16"/>
    <row r="35147" ht="16"/>
    <row r="35148" ht="16"/>
    <row r="35149" ht="16"/>
    <row r="35150" ht="16"/>
    <row r="35151" ht="16"/>
    <row r="35152" ht="16"/>
    <row r="35153" ht="16"/>
    <row r="35154" ht="16"/>
    <row r="35155" ht="16"/>
    <row r="35156" ht="16"/>
    <row r="35157" ht="16"/>
    <row r="35158" ht="16"/>
    <row r="35159" ht="16"/>
    <row r="35160" ht="16"/>
    <row r="35161" ht="16"/>
    <row r="35162" ht="16"/>
    <row r="35163" ht="16"/>
    <row r="35164" ht="16"/>
    <row r="35165" ht="16"/>
    <row r="35166" ht="16"/>
    <row r="35167" ht="16"/>
    <row r="35168" ht="16"/>
    <row r="35169" ht="16"/>
    <row r="35170" ht="16"/>
    <row r="35171" ht="16"/>
    <row r="35172" ht="16"/>
    <row r="35173" ht="16"/>
    <row r="35174" ht="16"/>
    <row r="35175" ht="16"/>
    <row r="35176" ht="16"/>
    <row r="35177" ht="16"/>
    <row r="35178" ht="16"/>
    <row r="35179" ht="16"/>
    <row r="35180" ht="16"/>
    <row r="35181" ht="16"/>
    <row r="35182" ht="16"/>
    <row r="35183" ht="16"/>
    <row r="35184" ht="16"/>
    <row r="35185" ht="16"/>
    <row r="35186" ht="16"/>
    <row r="35187" ht="16"/>
    <row r="35188" ht="16"/>
    <row r="35189" ht="16"/>
    <row r="35190" ht="16"/>
    <row r="35191" ht="16"/>
    <row r="35192" ht="16"/>
    <row r="35193" ht="16"/>
    <row r="35194" ht="16"/>
    <row r="35195" ht="16"/>
    <row r="35196" ht="16"/>
    <row r="35197" ht="16"/>
    <row r="35198" ht="16"/>
    <row r="35199" ht="16"/>
    <row r="35200" ht="16"/>
    <row r="35201" ht="16"/>
    <row r="35202" ht="16"/>
    <row r="35203" ht="16"/>
    <row r="35204" ht="16"/>
    <row r="35205" ht="16"/>
    <row r="35206" ht="16"/>
    <row r="35207" ht="16"/>
    <row r="35208" ht="16"/>
    <row r="35209" ht="16"/>
    <row r="35210" ht="16"/>
    <row r="35211" ht="16"/>
    <row r="35212" ht="16"/>
    <row r="35213" ht="16"/>
    <row r="35214" ht="16"/>
    <row r="35215" ht="16"/>
    <row r="35216" ht="16"/>
    <row r="35217" ht="16"/>
    <row r="35218" ht="16"/>
    <row r="35219" ht="16"/>
    <row r="35220" ht="16"/>
    <row r="35221" ht="16"/>
    <row r="35222" ht="16"/>
    <row r="35223" ht="16"/>
    <row r="35224" ht="16"/>
    <row r="35225" ht="16"/>
    <row r="35226" ht="16"/>
    <row r="35227" ht="16"/>
    <row r="35228" ht="16"/>
    <row r="35229" ht="16"/>
    <row r="35230" ht="16"/>
    <row r="35231" ht="16"/>
    <row r="35232" ht="16"/>
    <row r="35233" ht="16"/>
    <row r="35234" ht="16"/>
    <row r="35235" ht="16"/>
    <row r="35236" ht="16"/>
    <row r="35237" ht="16"/>
    <row r="35238" ht="16"/>
    <row r="35239" ht="16"/>
    <row r="35240" ht="16"/>
    <row r="35241" ht="16"/>
    <row r="35242" ht="16"/>
    <row r="35243" ht="16"/>
    <row r="35244" ht="16"/>
    <row r="35245" ht="16"/>
    <row r="35246" ht="16"/>
    <row r="35247" ht="16"/>
    <row r="35248" ht="16"/>
    <row r="35249" ht="16"/>
    <row r="35250" ht="16"/>
    <row r="35251" ht="16"/>
    <row r="35252" ht="16"/>
    <row r="35253" ht="16"/>
    <row r="35254" ht="16"/>
    <row r="35255" ht="16"/>
    <row r="35256" ht="16"/>
    <row r="35257" ht="16"/>
    <row r="35258" ht="16"/>
    <row r="35259" ht="16"/>
    <row r="35260" ht="16"/>
    <row r="35261" ht="16"/>
    <row r="35262" ht="16"/>
    <row r="35263" ht="16"/>
    <row r="35264" ht="16"/>
    <row r="35265" ht="16"/>
    <row r="35266" ht="16"/>
    <row r="35267" ht="16"/>
    <row r="35268" ht="16"/>
    <row r="35269" ht="16"/>
    <row r="35270" ht="16"/>
    <row r="35271" ht="16"/>
    <row r="35272" ht="16"/>
    <row r="35273" ht="16"/>
    <row r="35274" ht="16"/>
    <row r="35275" ht="16"/>
    <row r="35276" ht="16"/>
    <row r="35277" ht="16"/>
    <row r="35278" ht="16"/>
    <row r="35279" ht="16"/>
    <row r="35280" ht="16"/>
    <row r="35281" ht="16"/>
    <row r="35282" ht="16"/>
    <row r="35283" ht="16"/>
    <row r="35284" ht="16"/>
    <row r="35285" ht="16"/>
    <row r="35286" ht="16"/>
    <row r="35287" ht="16"/>
    <row r="35288" ht="16"/>
    <row r="35289" ht="16"/>
    <row r="35290" ht="16"/>
    <row r="35291" ht="16"/>
    <row r="35292" ht="16"/>
    <row r="35293" ht="16"/>
    <row r="35294" ht="16"/>
    <row r="35295" ht="16"/>
    <row r="35296" ht="16"/>
    <row r="35297" ht="16"/>
    <row r="35298" ht="16"/>
    <row r="35299" ht="16"/>
    <row r="35300" ht="16"/>
    <row r="35301" ht="16"/>
    <row r="35302" ht="16"/>
    <row r="35303" ht="16"/>
    <row r="35304" ht="16"/>
    <row r="35305" ht="16"/>
    <row r="35306" ht="16"/>
    <row r="35307" ht="16"/>
    <row r="35308" ht="16"/>
    <row r="35309" ht="16"/>
    <row r="35310" ht="16"/>
    <row r="35311" ht="16"/>
    <row r="35312" ht="16"/>
    <row r="35313" ht="16"/>
    <row r="35314" ht="16"/>
    <row r="35315" ht="16"/>
    <row r="35316" ht="16"/>
    <row r="35317" ht="16"/>
    <row r="35318" ht="16"/>
    <row r="35319" ht="16"/>
    <row r="35320" ht="16"/>
    <row r="35321" ht="16"/>
    <row r="35322" ht="16"/>
    <row r="35323" ht="16"/>
    <row r="35324" ht="16"/>
    <row r="35325" ht="16"/>
    <row r="35326" ht="16"/>
    <row r="35327" ht="16"/>
    <row r="35328" ht="16"/>
    <row r="35329" ht="16"/>
    <row r="35330" ht="16"/>
    <row r="35331" ht="16"/>
    <row r="35332" ht="16"/>
    <row r="35333" ht="16"/>
    <row r="35334" ht="16"/>
    <row r="35335" ht="16"/>
    <row r="35336" ht="16"/>
    <row r="35337" ht="16"/>
    <row r="35338" ht="16"/>
    <row r="35339" ht="16"/>
    <row r="35340" ht="16"/>
    <row r="35341" ht="16"/>
    <row r="35342" ht="16"/>
    <row r="35343" ht="16"/>
    <row r="35344" ht="16"/>
    <row r="35345" ht="16"/>
    <row r="35346" ht="16"/>
    <row r="35347" ht="16"/>
    <row r="35348" ht="16"/>
    <row r="35349" ht="16"/>
    <row r="35350" ht="16"/>
    <row r="35351" ht="16"/>
    <row r="35352" ht="16"/>
    <row r="35353" ht="16"/>
    <row r="35354" ht="16"/>
    <row r="35355" ht="16"/>
    <row r="35356" ht="16"/>
    <row r="35357" ht="16"/>
    <row r="35358" ht="16"/>
    <row r="35359" ht="16"/>
    <row r="35360" ht="16"/>
    <row r="35361" ht="16"/>
    <row r="35362" ht="16"/>
    <row r="35363" ht="16"/>
    <row r="35364" ht="16"/>
    <row r="35365" ht="16"/>
    <row r="35366" ht="16"/>
    <row r="35367" ht="16"/>
    <row r="35368" ht="16"/>
    <row r="35369" ht="16"/>
    <row r="35370" ht="16"/>
    <row r="35371" ht="16"/>
    <row r="35372" ht="16"/>
    <row r="35373" ht="16"/>
    <row r="35374" ht="16"/>
    <row r="35375" ht="16"/>
    <row r="35376" ht="16"/>
    <row r="35377" ht="16"/>
    <row r="35378" ht="16"/>
    <row r="35379" ht="16"/>
    <row r="35380" ht="16"/>
    <row r="35381" ht="16"/>
    <row r="35382" ht="16"/>
    <row r="35383" ht="16"/>
    <row r="35384" ht="16"/>
    <row r="35385" ht="16"/>
    <row r="35386" ht="16"/>
    <row r="35387" ht="16"/>
    <row r="35388" ht="16"/>
    <row r="35389" ht="16"/>
    <row r="35390" ht="16"/>
    <row r="35391" ht="16"/>
    <row r="35392" ht="16"/>
    <row r="35393" ht="16"/>
    <row r="35394" ht="16"/>
    <row r="35395" ht="16"/>
    <row r="35396" ht="16"/>
    <row r="35397" ht="16"/>
    <row r="35398" ht="16"/>
    <row r="35399" ht="16"/>
    <row r="35400" ht="16"/>
    <row r="35401" ht="16"/>
    <row r="35402" ht="16"/>
    <row r="35403" ht="16"/>
    <row r="35404" ht="16"/>
    <row r="35405" ht="16"/>
    <row r="35406" ht="16"/>
    <row r="35407" ht="16"/>
    <row r="35408" ht="16"/>
    <row r="35409" ht="16"/>
    <row r="35410" ht="16"/>
    <row r="35411" ht="16"/>
    <row r="35412" ht="16"/>
    <row r="35413" ht="16"/>
    <row r="35414" ht="16"/>
    <row r="35415" ht="16"/>
    <row r="35416" ht="16"/>
    <row r="35417" ht="16"/>
    <row r="35418" ht="16"/>
    <row r="35419" ht="16"/>
    <row r="35420" ht="16"/>
    <row r="35421" ht="16"/>
    <row r="35422" ht="16"/>
    <row r="35423" ht="16"/>
    <row r="35424" ht="16"/>
    <row r="35425" ht="16"/>
    <row r="35426" ht="16"/>
    <row r="35427" ht="16"/>
    <row r="35428" ht="16"/>
    <row r="35429" ht="16"/>
    <row r="35430" ht="16"/>
    <row r="35431" ht="16"/>
    <row r="35432" ht="16"/>
    <row r="35433" ht="16"/>
    <row r="35434" ht="16"/>
    <row r="35435" ht="16"/>
    <row r="35436" ht="16"/>
    <row r="35437" ht="16"/>
    <row r="35438" ht="16"/>
    <row r="35439" ht="16"/>
    <row r="35440" ht="16"/>
    <row r="35441" ht="16"/>
    <row r="35442" ht="16"/>
    <row r="35443" ht="16"/>
    <row r="35444" ht="16"/>
    <row r="35445" ht="16"/>
    <row r="35446" ht="16"/>
    <row r="35447" ht="16"/>
    <row r="35448" ht="16"/>
    <row r="35449" ht="16"/>
    <row r="35450" ht="16"/>
    <row r="35451" ht="16"/>
    <row r="35452" ht="16"/>
    <row r="35453" ht="16"/>
    <row r="35454" ht="16"/>
    <row r="35455" ht="16"/>
    <row r="35456" ht="16"/>
    <row r="35457" ht="16"/>
    <row r="35458" ht="16"/>
    <row r="35459" ht="16"/>
    <row r="35460" ht="16"/>
    <row r="35461" ht="16"/>
    <row r="35462" ht="16"/>
    <row r="35463" ht="16"/>
    <row r="35464" ht="16"/>
    <row r="35465" ht="16"/>
    <row r="35466" ht="16"/>
    <row r="35467" ht="16"/>
    <row r="35468" ht="16"/>
    <row r="35469" ht="16"/>
    <row r="35470" ht="16"/>
    <row r="35471" ht="16"/>
    <row r="35472" ht="16"/>
    <row r="35473" ht="16"/>
    <row r="35474" ht="16"/>
    <row r="35475" ht="16"/>
    <row r="35476" ht="16"/>
    <row r="35477" ht="16"/>
    <row r="35478" ht="16"/>
    <row r="35479" ht="16"/>
    <row r="35480" ht="16"/>
    <row r="35481" ht="16"/>
    <row r="35482" ht="16"/>
    <row r="35483" ht="16"/>
    <row r="35484" ht="16"/>
    <row r="35485" ht="16"/>
    <row r="35486" ht="16"/>
    <row r="35487" ht="16"/>
    <row r="35488" ht="16"/>
    <row r="35489" ht="16"/>
    <row r="35490" ht="16"/>
    <row r="35491" ht="16"/>
    <row r="35492" ht="16"/>
    <row r="35493" ht="16"/>
    <row r="35494" ht="16"/>
    <row r="35495" ht="16"/>
    <row r="35496" ht="16"/>
    <row r="35497" ht="16"/>
    <row r="35498" ht="16"/>
    <row r="35499" ht="16"/>
    <row r="35500" ht="16"/>
    <row r="35501" ht="16"/>
    <row r="35502" ht="16"/>
    <row r="35503" ht="16"/>
    <row r="35504" ht="16"/>
    <row r="35505" ht="16"/>
    <row r="35506" ht="16"/>
    <row r="35507" ht="16"/>
    <row r="35508" ht="16"/>
    <row r="35509" ht="16"/>
    <row r="35510" ht="16"/>
    <row r="35511" ht="16"/>
    <row r="35512" ht="16"/>
    <row r="35513" ht="16"/>
    <row r="35514" ht="16"/>
    <row r="35515" ht="16"/>
    <row r="35516" ht="16"/>
    <row r="35517" ht="16"/>
    <row r="35518" ht="16"/>
    <row r="35519" ht="16"/>
    <row r="35520" ht="16"/>
    <row r="35521" ht="16"/>
    <row r="35522" ht="16"/>
    <row r="35523" ht="16"/>
    <row r="35524" ht="16"/>
    <row r="35525" ht="16"/>
    <row r="35526" ht="16"/>
    <row r="35527" ht="16"/>
    <row r="35528" ht="16"/>
    <row r="35529" ht="16"/>
    <row r="35530" ht="16"/>
    <row r="35531" ht="16"/>
    <row r="35532" ht="16"/>
    <row r="35533" ht="16"/>
    <row r="35534" ht="16"/>
    <row r="35535" ht="16"/>
    <row r="35536" ht="16"/>
    <row r="35537" ht="16"/>
    <row r="35538" ht="16"/>
    <row r="35539" ht="16"/>
    <row r="35540" ht="16"/>
    <row r="35541" ht="16"/>
    <row r="35542" ht="16"/>
    <row r="35543" ht="16"/>
    <row r="35544" ht="16"/>
    <row r="35545" ht="16"/>
    <row r="35546" ht="16"/>
    <row r="35547" ht="16"/>
    <row r="35548" ht="16"/>
    <row r="35549" ht="16"/>
    <row r="35550" ht="16"/>
    <row r="35551" ht="16"/>
    <row r="35552" ht="16"/>
    <row r="35553" ht="16"/>
    <row r="35554" ht="16"/>
    <row r="35555" ht="16"/>
    <row r="35556" ht="16"/>
    <row r="35557" ht="16"/>
    <row r="35558" ht="16"/>
    <row r="35559" ht="16"/>
    <row r="35560" ht="16"/>
    <row r="35561" ht="16"/>
    <row r="35562" ht="16"/>
    <row r="35563" ht="16"/>
    <row r="35564" ht="16"/>
    <row r="35565" ht="16"/>
    <row r="35566" ht="16"/>
    <row r="35567" ht="16"/>
    <row r="35568" ht="16"/>
    <row r="35569" ht="16"/>
    <row r="35570" ht="16"/>
    <row r="35571" ht="16"/>
    <row r="35572" ht="16"/>
    <row r="35573" ht="16"/>
    <row r="35574" ht="16"/>
    <row r="35575" ht="16"/>
    <row r="35576" ht="16"/>
    <row r="35577" ht="16"/>
    <row r="35578" ht="16"/>
    <row r="35579" ht="16"/>
    <row r="35580" ht="16"/>
    <row r="35581" ht="16"/>
    <row r="35582" ht="16"/>
    <row r="35583" ht="16"/>
    <row r="35584" ht="16"/>
    <row r="35585" ht="16"/>
    <row r="35586" ht="16"/>
    <row r="35587" ht="16"/>
    <row r="35588" ht="16"/>
    <row r="35589" ht="16"/>
    <row r="35590" ht="16"/>
    <row r="35591" ht="16"/>
    <row r="35592" ht="16"/>
    <row r="35593" ht="16"/>
    <row r="35594" ht="16"/>
    <row r="35595" ht="16"/>
    <row r="35596" ht="16"/>
    <row r="35597" ht="16"/>
    <row r="35598" ht="16"/>
    <row r="35599" ht="16"/>
    <row r="35600" ht="16"/>
    <row r="35601" ht="16"/>
    <row r="35602" ht="16"/>
    <row r="35603" ht="16"/>
    <row r="35604" ht="16"/>
    <row r="35605" ht="16"/>
    <row r="35606" ht="16"/>
    <row r="35607" ht="16"/>
    <row r="35608" ht="16"/>
    <row r="35609" ht="16"/>
    <row r="35610" ht="16"/>
    <row r="35611" ht="16"/>
    <row r="35612" ht="16"/>
    <row r="35613" ht="16"/>
    <row r="35614" ht="16"/>
    <row r="35615" ht="16"/>
    <row r="35616" ht="16"/>
    <row r="35617" ht="16"/>
    <row r="35618" ht="16"/>
    <row r="35619" ht="16"/>
    <row r="35620" ht="16"/>
    <row r="35621" ht="16"/>
    <row r="35622" ht="16"/>
    <row r="35623" ht="16"/>
    <row r="35624" ht="16"/>
    <row r="35625" ht="16"/>
    <row r="35626" ht="16"/>
    <row r="35627" ht="16"/>
    <row r="35628" ht="16"/>
    <row r="35629" ht="16"/>
    <row r="35630" ht="16"/>
    <row r="35631" ht="16"/>
    <row r="35632" ht="16"/>
    <row r="35633" ht="16"/>
    <row r="35634" ht="16"/>
    <row r="35635" ht="16"/>
    <row r="35636" ht="16"/>
    <row r="35637" ht="16"/>
    <row r="35638" ht="16"/>
    <row r="35639" ht="16"/>
    <row r="35640" ht="16"/>
    <row r="35641" ht="16"/>
    <row r="35642" ht="16"/>
    <row r="35643" ht="16"/>
    <row r="35644" ht="16"/>
    <row r="35645" ht="16"/>
    <row r="35646" ht="16"/>
    <row r="35647" ht="16"/>
    <row r="35648" ht="16"/>
    <row r="35649" ht="16"/>
    <row r="35650" ht="16"/>
    <row r="35651" ht="16"/>
    <row r="35652" ht="16"/>
    <row r="35653" ht="16"/>
    <row r="35654" ht="16"/>
    <row r="35655" ht="16"/>
    <row r="35656" ht="16"/>
    <row r="35657" ht="16"/>
    <row r="35658" ht="16"/>
    <row r="35659" ht="16"/>
    <row r="35660" ht="16"/>
    <row r="35661" ht="16"/>
    <row r="35662" ht="16"/>
    <row r="35663" ht="16"/>
    <row r="35664" ht="16"/>
    <row r="35665" ht="16"/>
    <row r="35666" ht="16"/>
    <row r="35667" ht="16"/>
    <row r="35668" ht="16"/>
    <row r="35669" ht="16"/>
    <row r="35670" ht="16"/>
    <row r="35671" ht="16"/>
    <row r="35672" ht="16"/>
    <row r="35673" ht="16"/>
    <row r="35674" ht="16"/>
    <row r="35675" ht="16"/>
    <row r="35676" ht="16"/>
    <row r="35677" ht="16"/>
    <row r="35678" ht="16"/>
    <row r="35679" ht="16"/>
    <row r="35680" ht="16"/>
    <row r="35681" ht="16"/>
    <row r="35682" ht="16"/>
    <row r="35683" ht="16"/>
    <row r="35684" ht="16"/>
    <row r="35685" ht="16"/>
    <row r="35686" ht="16"/>
    <row r="35687" ht="16"/>
    <row r="35688" ht="16"/>
    <row r="35689" ht="16"/>
    <row r="35690" ht="16"/>
    <row r="35691" ht="16"/>
    <row r="35692" ht="16"/>
    <row r="35693" ht="16"/>
    <row r="35694" ht="16"/>
    <row r="35695" ht="16"/>
    <row r="35696" ht="16"/>
    <row r="35697" ht="16"/>
    <row r="35698" ht="16"/>
    <row r="35699" ht="16"/>
    <row r="35700" ht="16"/>
    <row r="35701" ht="16"/>
    <row r="35702" ht="16"/>
    <row r="35703" ht="16"/>
    <row r="35704" ht="16"/>
    <row r="35705" ht="16"/>
    <row r="35706" ht="16"/>
    <row r="35707" ht="16"/>
    <row r="35708" ht="16"/>
    <row r="35709" ht="16"/>
    <row r="35710" ht="16"/>
    <row r="35711" ht="16"/>
    <row r="35712" ht="16"/>
    <row r="35713" ht="16"/>
    <row r="35714" ht="16"/>
    <row r="35715" ht="16"/>
    <row r="35716" ht="16"/>
    <row r="35717" ht="16"/>
    <row r="35718" ht="16"/>
    <row r="35719" ht="16"/>
    <row r="35720" ht="16"/>
    <row r="35721" ht="16"/>
    <row r="35722" ht="16"/>
    <row r="35723" ht="16"/>
    <row r="35724" ht="16"/>
    <row r="35725" ht="16"/>
    <row r="35726" ht="16"/>
    <row r="35727" ht="16"/>
    <row r="35728" ht="16"/>
    <row r="35729" ht="16"/>
    <row r="35730" ht="16"/>
    <row r="35731" ht="16"/>
    <row r="35732" ht="16"/>
    <row r="35733" ht="16"/>
    <row r="35734" ht="16"/>
    <row r="35735" ht="16"/>
    <row r="35736" ht="16"/>
    <row r="35737" ht="16"/>
    <row r="35738" ht="16"/>
    <row r="35739" ht="16"/>
    <row r="35740" ht="16"/>
    <row r="35741" ht="16"/>
    <row r="35742" ht="16"/>
    <row r="35743" ht="16"/>
    <row r="35744" ht="16"/>
    <row r="35745" ht="16"/>
    <row r="35746" ht="16"/>
    <row r="35747" ht="16"/>
    <row r="35748" ht="16"/>
    <row r="35749" ht="16"/>
    <row r="35750" ht="16"/>
    <row r="35751" ht="16"/>
    <row r="35752" ht="16"/>
    <row r="35753" ht="16"/>
    <row r="35754" ht="16"/>
    <row r="35755" ht="16"/>
    <row r="35756" ht="16"/>
    <row r="35757" ht="16"/>
    <row r="35758" ht="16"/>
    <row r="35759" ht="16"/>
    <row r="35760" ht="16"/>
    <row r="35761" ht="16"/>
    <row r="35762" ht="16"/>
    <row r="35763" ht="16"/>
    <row r="35764" ht="16"/>
    <row r="35765" ht="16"/>
    <row r="35766" ht="16"/>
    <row r="35767" ht="16"/>
    <row r="35768" ht="16"/>
    <row r="35769" ht="16"/>
    <row r="35770" ht="16"/>
    <row r="35771" ht="16"/>
    <row r="35772" ht="16"/>
    <row r="35773" ht="16"/>
    <row r="35774" ht="16"/>
    <row r="35775" ht="16"/>
    <row r="35776" ht="16"/>
    <row r="35777" ht="16"/>
    <row r="35778" ht="16"/>
    <row r="35779" ht="16"/>
    <row r="35780" ht="16"/>
    <row r="35781" ht="16"/>
    <row r="35782" ht="16"/>
    <row r="35783" ht="16"/>
    <row r="35784" ht="16"/>
    <row r="35785" ht="16"/>
    <row r="35786" ht="16"/>
    <row r="35787" ht="16"/>
    <row r="35788" ht="16"/>
    <row r="35789" ht="16"/>
    <row r="35790" ht="16"/>
    <row r="35791" ht="16"/>
    <row r="35792" ht="16"/>
    <row r="35793" ht="16"/>
    <row r="35794" ht="16"/>
    <row r="35795" ht="16"/>
    <row r="35796" ht="16"/>
    <row r="35797" ht="16"/>
    <row r="35798" ht="16"/>
    <row r="35799" ht="16"/>
    <row r="35800" ht="16"/>
    <row r="35801" ht="16"/>
    <row r="35802" ht="16"/>
    <row r="35803" ht="16"/>
    <row r="35804" ht="16"/>
    <row r="35805" ht="16"/>
    <row r="35806" ht="16"/>
    <row r="35807" ht="16"/>
    <row r="35808" ht="16"/>
    <row r="35809" ht="16"/>
    <row r="35810" ht="16"/>
    <row r="35811" ht="16"/>
    <row r="35812" ht="16"/>
    <row r="35813" ht="16"/>
    <row r="35814" ht="16"/>
    <row r="35815" ht="16"/>
    <row r="35816" ht="16"/>
    <row r="35817" ht="16"/>
    <row r="35818" ht="16"/>
    <row r="35819" ht="16"/>
    <row r="35820" ht="16"/>
    <row r="35821" ht="16"/>
    <row r="35822" ht="16"/>
    <row r="35823" ht="16"/>
    <row r="35824" ht="16"/>
    <row r="35825" ht="16"/>
    <row r="35826" ht="16"/>
    <row r="35827" ht="16"/>
    <row r="35828" ht="16"/>
    <row r="35829" ht="16"/>
    <row r="35830" ht="16"/>
    <row r="35831" ht="16"/>
    <row r="35832" ht="16"/>
    <row r="35833" ht="16"/>
    <row r="35834" ht="16"/>
    <row r="35835" ht="16"/>
    <row r="35836" ht="16"/>
    <row r="35837" ht="16"/>
    <row r="35838" ht="16"/>
    <row r="35839" ht="16"/>
    <row r="35840" ht="16"/>
    <row r="35841" ht="16"/>
    <row r="35842" ht="16"/>
    <row r="35843" ht="16"/>
    <row r="35844" ht="16"/>
    <row r="35845" ht="16"/>
    <row r="35846" ht="16"/>
    <row r="35847" ht="16"/>
    <row r="35848" ht="16"/>
    <row r="35849" ht="16"/>
    <row r="35850" ht="16"/>
    <row r="35851" ht="16"/>
    <row r="35852" ht="16"/>
    <row r="35853" ht="16"/>
    <row r="35854" ht="16"/>
    <row r="35855" ht="16"/>
    <row r="35856" ht="16"/>
    <row r="35857" ht="16"/>
    <row r="35858" ht="16"/>
    <row r="35859" ht="16"/>
    <row r="35860" ht="16"/>
    <row r="35861" ht="16"/>
    <row r="35862" ht="16"/>
    <row r="35863" ht="16"/>
    <row r="35864" ht="16"/>
    <row r="35865" ht="16"/>
    <row r="35866" ht="16"/>
    <row r="35867" ht="16"/>
    <row r="35868" ht="16"/>
    <row r="35869" ht="16"/>
    <row r="35870" ht="16"/>
    <row r="35871" ht="16"/>
    <row r="35872" ht="16"/>
    <row r="35873" ht="16"/>
    <row r="35874" ht="16"/>
    <row r="35875" ht="16"/>
    <row r="35876" ht="16"/>
    <row r="35877" ht="16"/>
    <row r="35878" ht="16"/>
    <row r="35879" ht="16"/>
    <row r="35880" ht="16"/>
    <row r="35881" ht="16"/>
    <row r="35882" ht="16"/>
    <row r="35883" ht="16"/>
    <row r="35884" ht="16"/>
    <row r="35885" ht="16"/>
    <row r="35886" ht="16"/>
    <row r="35887" ht="16"/>
    <row r="35888" ht="16"/>
    <row r="35889" ht="16"/>
    <row r="35890" ht="16"/>
    <row r="35891" ht="16"/>
    <row r="35892" ht="16"/>
    <row r="35893" ht="16"/>
    <row r="35894" ht="16"/>
    <row r="35895" ht="16"/>
    <row r="35896" ht="16"/>
    <row r="35897" ht="16"/>
    <row r="35898" ht="16"/>
    <row r="35899" ht="16"/>
    <row r="35900" ht="16"/>
    <row r="35901" ht="16"/>
    <row r="35902" ht="16"/>
    <row r="35903" ht="16"/>
    <row r="35904" ht="16"/>
    <row r="35905" ht="16"/>
    <row r="35906" ht="16"/>
    <row r="35907" ht="16"/>
    <row r="35908" ht="16"/>
    <row r="35909" ht="16"/>
    <row r="35910" ht="16"/>
    <row r="35911" ht="16"/>
    <row r="35912" ht="16"/>
    <row r="35913" ht="16"/>
    <row r="35914" ht="16"/>
    <row r="35915" ht="16"/>
    <row r="35916" ht="16"/>
    <row r="35917" ht="16"/>
    <row r="35918" ht="16"/>
    <row r="35919" ht="16"/>
    <row r="35920" ht="16"/>
    <row r="35921" ht="16"/>
    <row r="35922" ht="16"/>
    <row r="35923" ht="16"/>
    <row r="35924" ht="16"/>
    <row r="35925" ht="16"/>
    <row r="35926" ht="16"/>
    <row r="35927" ht="16"/>
    <row r="35928" ht="16"/>
    <row r="35929" ht="16"/>
    <row r="35930" ht="16"/>
    <row r="35931" ht="16"/>
    <row r="35932" ht="16"/>
    <row r="35933" ht="16"/>
    <row r="35934" ht="16"/>
    <row r="35935" ht="16"/>
    <row r="35936" ht="16"/>
    <row r="35937" ht="16"/>
    <row r="35938" ht="16"/>
    <row r="35939" ht="16"/>
    <row r="35940" ht="16"/>
    <row r="35941" ht="16"/>
    <row r="35942" ht="16"/>
    <row r="35943" ht="16"/>
    <row r="35944" ht="16"/>
    <row r="35945" ht="16"/>
    <row r="35946" ht="16"/>
    <row r="35947" ht="16"/>
    <row r="35948" ht="16"/>
    <row r="35949" ht="16"/>
    <row r="35950" ht="16"/>
    <row r="35951" ht="16"/>
    <row r="35952" ht="16"/>
    <row r="35953" ht="16"/>
    <row r="35954" ht="16"/>
    <row r="35955" ht="16"/>
    <row r="35956" ht="16"/>
    <row r="35957" ht="16"/>
    <row r="35958" ht="16"/>
    <row r="35959" ht="16"/>
    <row r="35960" ht="16"/>
    <row r="35961" ht="16"/>
    <row r="35962" ht="16"/>
    <row r="35963" ht="16"/>
    <row r="35964" ht="16"/>
    <row r="35965" ht="16"/>
    <row r="35966" ht="16"/>
    <row r="35967" ht="16"/>
    <row r="35968" ht="16"/>
    <row r="35969" ht="16"/>
    <row r="35970" ht="16"/>
    <row r="35971" ht="16"/>
    <row r="35972" ht="16"/>
    <row r="35973" ht="16"/>
    <row r="35974" ht="16"/>
    <row r="35975" ht="16"/>
    <row r="35976" ht="16"/>
    <row r="35977" ht="16"/>
    <row r="35978" ht="16"/>
    <row r="35979" ht="16"/>
    <row r="35980" ht="16"/>
    <row r="35981" ht="16"/>
    <row r="35982" ht="16"/>
    <row r="35983" ht="16"/>
    <row r="35984" ht="16"/>
    <row r="35985" ht="16"/>
    <row r="35986" ht="16"/>
    <row r="35987" ht="16"/>
    <row r="35988" ht="16"/>
    <row r="35989" ht="16"/>
    <row r="35990" ht="16"/>
    <row r="35991" ht="16"/>
    <row r="35992" ht="16"/>
    <row r="35993" ht="16"/>
    <row r="35994" ht="16"/>
    <row r="35995" ht="16"/>
    <row r="35996" ht="16"/>
    <row r="35997" ht="16"/>
    <row r="35998" ht="16"/>
    <row r="35999" ht="16"/>
    <row r="36000" ht="16"/>
    <row r="36001" ht="16"/>
    <row r="36002" ht="16"/>
    <row r="36003" ht="16"/>
    <row r="36004" ht="16"/>
    <row r="36005" ht="16"/>
    <row r="36006" ht="16"/>
    <row r="36007" ht="16"/>
    <row r="36008" ht="16"/>
    <row r="36009" ht="16"/>
    <row r="36010" ht="16"/>
    <row r="36011" ht="16"/>
    <row r="36012" ht="16"/>
    <row r="36013" ht="16"/>
    <row r="36014" ht="16"/>
    <row r="36015" ht="16"/>
    <row r="36016" ht="16"/>
    <row r="36017" ht="16"/>
    <row r="36018" ht="16"/>
    <row r="36019" ht="16"/>
    <row r="36020" ht="16"/>
    <row r="36021" ht="16"/>
    <row r="36022" ht="16"/>
    <row r="36023" ht="16"/>
    <row r="36024" ht="16"/>
    <row r="36025" ht="16"/>
    <row r="36026" ht="16"/>
    <row r="36027" ht="16"/>
    <row r="36028" ht="16"/>
    <row r="36029" ht="16"/>
    <row r="36030" ht="16"/>
    <row r="36031" ht="16"/>
    <row r="36032" ht="16"/>
    <row r="36033" ht="16"/>
    <row r="36034" ht="16"/>
    <row r="36035" ht="16"/>
    <row r="36036" ht="16"/>
    <row r="36037" ht="16"/>
    <row r="36038" ht="16"/>
    <row r="36039" ht="16"/>
    <row r="36040" ht="16"/>
    <row r="36041" ht="16"/>
    <row r="36042" ht="16"/>
    <row r="36043" ht="16"/>
    <row r="36044" ht="16"/>
    <row r="36045" ht="16"/>
    <row r="36046" ht="16"/>
    <row r="36047" ht="16"/>
    <row r="36048" ht="16"/>
    <row r="36049" ht="16"/>
    <row r="36050" ht="16"/>
    <row r="36051" ht="16"/>
    <row r="36052" ht="16"/>
    <row r="36053" ht="16"/>
    <row r="36054" ht="16"/>
    <row r="36055" ht="16"/>
    <row r="36056" ht="16"/>
    <row r="36057" ht="16"/>
    <row r="36058" ht="16"/>
    <row r="36059" ht="16"/>
    <row r="36060" ht="16"/>
    <row r="36061" ht="16"/>
    <row r="36062" ht="16"/>
    <row r="36063" ht="16"/>
    <row r="36064" ht="16"/>
    <row r="36065" ht="16"/>
    <row r="36066" ht="16"/>
    <row r="36067" ht="16"/>
    <row r="36068" ht="16"/>
    <row r="36069" ht="16"/>
    <row r="36070" ht="16"/>
    <row r="36071" ht="16"/>
    <row r="36072" ht="16"/>
    <row r="36073" ht="16"/>
    <row r="36074" ht="16"/>
    <row r="36075" ht="16"/>
    <row r="36076" ht="16"/>
    <row r="36077" ht="16"/>
    <row r="36078" ht="16"/>
    <row r="36079" ht="16"/>
    <row r="36080" ht="16"/>
    <row r="36081" ht="16"/>
    <row r="36082" ht="16"/>
    <row r="36083" ht="16"/>
    <row r="36084" ht="16"/>
    <row r="36085" ht="16"/>
    <row r="36086" ht="16"/>
    <row r="36087" ht="16"/>
    <row r="36088" ht="16"/>
    <row r="36089" ht="16"/>
    <row r="36090" ht="16"/>
    <row r="36091" ht="16"/>
    <row r="36092" ht="16"/>
    <row r="36093" ht="16"/>
    <row r="36094" ht="16"/>
    <row r="36095" ht="16"/>
    <row r="36096" ht="16"/>
    <row r="36097" ht="16"/>
    <row r="36098" ht="16"/>
    <row r="36099" ht="16"/>
    <row r="36100" ht="16"/>
    <row r="36101" ht="16"/>
    <row r="36102" ht="16"/>
    <row r="36103" ht="16"/>
    <row r="36104" ht="16"/>
    <row r="36105" ht="16"/>
    <row r="36106" ht="16"/>
    <row r="36107" ht="16"/>
    <row r="36108" ht="16"/>
    <row r="36109" ht="16"/>
    <row r="36110" ht="16"/>
    <row r="36111" ht="16"/>
    <row r="36112" ht="16"/>
    <row r="36113" ht="16"/>
    <row r="36114" ht="16"/>
    <row r="36115" ht="16"/>
    <row r="36116" ht="16"/>
    <row r="36117" ht="16"/>
    <row r="36118" ht="16"/>
    <row r="36119" ht="16"/>
    <row r="36120" ht="16"/>
    <row r="36121" ht="16"/>
    <row r="36122" ht="16"/>
    <row r="36123" ht="16"/>
    <row r="36124" ht="16"/>
    <row r="36125" ht="16"/>
    <row r="36126" ht="16"/>
    <row r="36127" ht="16"/>
    <row r="36128" ht="16"/>
    <row r="36129" ht="16"/>
    <row r="36130" ht="16"/>
    <row r="36131" ht="16"/>
    <row r="36132" ht="16"/>
    <row r="36133" ht="16"/>
    <row r="36134" ht="16"/>
    <row r="36135" ht="16"/>
    <row r="36136" ht="16"/>
    <row r="36137" ht="16"/>
    <row r="36138" ht="16"/>
    <row r="36139" ht="16"/>
    <row r="36140" ht="16"/>
    <row r="36141" ht="16"/>
    <row r="36142" ht="16"/>
    <row r="36143" ht="16"/>
    <row r="36144" ht="16"/>
    <row r="36145" ht="16"/>
    <row r="36146" ht="16"/>
    <row r="36147" ht="16"/>
    <row r="36148" ht="16"/>
    <row r="36149" ht="16"/>
    <row r="36150" ht="16"/>
    <row r="36151" ht="16"/>
    <row r="36152" ht="16"/>
    <row r="36153" ht="16"/>
    <row r="36154" ht="16"/>
    <row r="36155" ht="16"/>
    <row r="36156" ht="16"/>
    <row r="36157" ht="16"/>
    <row r="36158" ht="16"/>
    <row r="36159" ht="16"/>
    <row r="36160" ht="16"/>
    <row r="36161" ht="16"/>
    <row r="36162" ht="16"/>
    <row r="36163" ht="16"/>
    <row r="36164" ht="16"/>
    <row r="36165" ht="16"/>
    <row r="36166" ht="16"/>
    <row r="36167" ht="16"/>
    <row r="36168" ht="16"/>
    <row r="36169" ht="16"/>
    <row r="36170" ht="16"/>
    <row r="36171" ht="16"/>
    <row r="36172" ht="16"/>
    <row r="36173" ht="16"/>
    <row r="36174" ht="16"/>
    <row r="36175" ht="16"/>
    <row r="36176" ht="16"/>
    <row r="36177" ht="16"/>
    <row r="36178" ht="16"/>
    <row r="36179" ht="16"/>
    <row r="36180" ht="16"/>
    <row r="36181" ht="16"/>
    <row r="36182" ht="16"/>
    <row r="36183" ht="16"/>
    <row r="36184" ht="16"/>
    <row r="36185" ht="16"/>
    <row r="36186" ht="16"/>
    <row r="36187" ht="16"/>
    <row r="36188" ht="16"/>
    <row r="36189" ht="16"/>
    <row r="36190" ht="16"/>
    <row r="36191" ht="16"/>
    <row r="36192" ht="16"/>
    <row r="36193" ht="16"/>
    <row r="36194" ht="16"/>
    <row r="36195" ht="16"/>
    <row r="36196" ht="16"/>
    <row r="36197" ht="16"/>
    <row r="36198" ht="16"/>
    <row r="36199" ht="16"/>
    <row r="36200" ht="16"/>
    <row r="36201" ht="16"/>
    <row r="36202" ht="16"/>
    <row r="36203" ht="16"/>
    <row r="36204" ht="16"/>
    <row r="36205" ht="16"/>
    <row r="36206" ht="16"/>
    <row r="36207" ht="16"/>
    <row r="36208" ht="16"/>
    <row r="36209" ht="16"/>
    <row r="36210" ht="16"/>
    <row r="36211" ht="16"/>
    <row r="36212" ht="16"/>
    <row r="36213" ht="16"/>
    <row r="36214" ht="16"/>
    <row r="36215" ht="16"/>
    <row r="36216" ht="16"/>
    <row r="36217" ht="16"/>
    <row r="36218" ht="16"/>
    <row r="36219" ht="16"/>
    <row r="36220" ht="16"/>
    <row r="36221" ht="16"/>
    <row r="36222" ht="16"/>
    <row r="36223" ht="16"/>
    <row r="36224" ht="16"/>
    <row r="36225" ht="16"/>
    <row r="36226" ht="16"/>
    <row r="36227" ht="16"/>
    <row r="36228" ht="16"/>
    <row r="36229" ht="16"/>
    <row r="36230" ht="16"/>
    <row r="36231" ht="16"/>
    <row r="36232" ht="16"/>
    <row r="36233" ht="16"/>
    <row r="36234" ht="16"/>
    <row r="36235" ht="16"/>
    <row r="36236" ht="16"/>
    <row r="36237" ht="16"/>
    <row r="36238" ht="16"/>
    <row r="36239" ht="16"/>
    <row r="36240" ht="16"/>
    <row r="36241" ht="16"/>
    <row r="36242" ht="16"/>
    <row r="36243" ht="16"/>
    <row r="36244" ht="16"/>
    <row r="36245" ht="16"/>
    <row r="36246" ht="16"/>
    <row r="36247" ht="16"/>
    <row r="36248" ht="16"/>
    <row r="36249" ht="16"/>
    <row r="36250" ht="16"/>
    <row r="36251" ht="16"/>
    <row r="36252" ht="16"/>
    <row r="36253" ht="16"/>
    <row r="36254" ht="16"/>
    <row r="36255" ht="16"/>
    <row r="36256" ht="16"/>
    <row r="36257" ht="16"/>
    <row r="36258" ht="16"/>
    <row r="36259" ht="16"/>
    <row r="36260" ht="16"/>
    <row r="36261" ht="16"/>
    <row r="36262" ht="16"/>
    <row r="36263" ht="16"/>
    <row r="36264" ht="16"/>
    <row r="36265" ht="16"/>
    <row r="36266" ht="16"/>
    <row r="36267" ht="16"/>
    <row r="36268" ht="16"/>
    <row r="36269" ht="16"/>
    <row r="36270" ht="16"/>
    <row r="36271" ht="16"/>
    <row r="36272" ht="16"/>
    <row r="36273" ht="16"/>
    <row r="36274" ht="16"/>
    <row r="36275" ht="16"/>
    <row r="36276" ht="16"/>
    <row r="36277" ht="16"/>
    <row r="36278" ht="16"/>
    <row r="36279" ht="16"/>
    <row r="36280" ht="16"/>
    <row r="36281" ht="16"/>
    <row r="36282" ht="16"/>
    <row r="36283" ht="16"/>
    <row r="36284" ht="16"/>
    <row r="36285" ht="16"/>
    <row r="36286" ht="16"/>
    <row r="36287" ht="16"/>
    <row r="36288" ht="16"/>
    <row r="36289" ht="16"/>
    <row r="36290" ht="16"/>
    <row r="36291" ht="16"/>
    <row r="36292" ht="16"/>
    <row r="36293" ht="16"/>
    <row r="36294" ht="16"/>
    <row r="36295" ht="16"/>
    <row r="36296" ht="16"/>
    <row r="36297" ht="16"/>
    <row r="36298" ht="16"/>
    <row r="36299" ht="16"/>
    <row r="36300" ht="16"/>
    <row r="36301" ht="16"/>
    <row r="36302" ht="16"/>
    <row r="36303" ht="16"/>
    <row r="36304" ht="16"/>
    <row r="36305" ht="16"/>
    <row r="36306" ht="16"/>
    <row r="36307" ht="16"/>
    <row r="36308" ht="16"/>
    <row r="36309" ht="16"/>
    <row r="36310" ht="16"/>
    <row r="36311" ht="16"/>
    <row r="36312" ht="16"/>
    <row r="36313" ht="16"/>
    <row r="36314" ht="16"/>
    <row r="36315" ht="16"/>
    <row r="36316" ht="16"/>
    <row r="36317" ht="16"/>
    <row r="36318" ht="16"/>
    <row r="36319" ht="16"/>
    <row r="36320" ht="16"/>
    <row r="36321" ht="16"/>
    <row r="36322" ht="16"/>
    <row r="36323" ht="16"/>
    <row r="36324" ht="16"/>
    <row r="36325" ht="16"/>
    <row r="36326" ht="16"/>
    <row r="36327" ht="16"/>
    <row r="36328" ht="16"/>
    <row r="36329" ht="16"/>
    <row r="36330" ht="16"/>
    <row r="36331" ht="16"/>
    <row r="36332" ht="16"/>
    <row r="36333" ht="16"/>
    <row r="36334" ht="16"/>
    <row r="36335" ht="16"/>
    <row r="36336" ht="16"/>
    <row r="36337" ht="16"/>
    <row r="36338" ht="16"/>
    <row r="36339" ht="16"/>
    <row r="36340" ht="16"/>
    <row r="36341" ht="16"/>
    <row r="36342" ht="16"/>
    <row r="36343" ht="16"/>
    <row r="36344" ht="16"/>
    <row r="36345" ht="16"/>
    <row r="36346" ht="16"/>
    <row r="36347" ht="16"/>
    <row r="36348" ht="16"/>
    <row r="36349" ht="16"/>
    <row r="36350" ht="16"/>
    <row r="36351" ht="16"/>
    <row r="36352" ht="16"/>
    <row r="36353" ht="16"/>
    <row r="36354" ht="16"/>
    <row r="36355" ht="16"/>
    <row r="36356" ht="16"/>
    <row r="36357" ht="16"/>
    <row r="36358" ht="16"/>
    <row r="36359" ht="16"/>
    <row r="36360" ht="16"/>
    <row r="36361" ht="16"/>
    <row r="36362" ht="16"/>
    <row r="36363" ht="16"/>
    <row r="36364" ht="16"/>
    <row r="36365" ht="16"/>
    <row r="36366" ht="16"/>
    <row r="36367" ht="16"/>
    <row r="36368" ht="16"/>
    <row r="36369" ht="16"/>
    <row r="36370" ht="16"/>
    <row r="36371" ht="16"/>
    <row r="36372" ht="16"/>
    <row r="36373" ht="16"/>
    <row r="36374" ht="16"/>
    <row r="36375" ht="16"/>
    <row r="36376" ht="16"/>
    <row r="36377" ht="16"/>
    <row r="36378" ht="16"/>
    <row r="36379" ht="16"/>
    <row r="36380" ht="16"/>
    <row r="36381" ht="16"/>
    <row r="36382" ht="16"/>
    <row r="36383" ht="16"/>
    <row r="36384" ht="16"/>
    <row r="36385" ht="16"/>
    <row r="36386" ht="16"/>
    <row r="36387" ht="16"/>
    <row r="36388" ht="16"/>
    <row r="36389" ht="16"/>
    <row r="36390" ht="16"/>
    <row r="36391" ht="16"/>
    <row r="36392" ht="16"/>
    <row r="36393" ht="16"/>
    <row r="36394" ht="16"/>
    <row r="36395" ht="16"/>
    <row r="36396" ht="16"/>
    <row r="36397" ht="16"/>
    <row r="36398" ht="16"/>
    <row r="36399" ht="16"/>
    <row r="36400" ht="16"/>
    <row r="36401" ht="16"/>
    <row r="36402" ht="16"/>
    <row r="36403" ht="16"/>
    <row r="36404" ht="16"/>
    <row r="36405" ht="16"/>
    <row r="36406" ht="16"/>
    <row r="36407" ht="16"/>
    <row r="36408" ht="16"/>
    <row r="36409" ht="16"/>
    <row r="36410" ht="16"/>
    <row r="36411" ht="16"/>
    <row r="36412" ht="16"/>
    <row r="36413" ht="16"/>
    <row r="36414" ht="16"/>
    <row r="36415" ht="16"/>
    <row r="36416" ht="16"/>
    <row r="36417" ht="16"/>
    <row r="36418" ht="16"/>
    <row r="36419" ht="16"/>
    <row r="36420" ht="16"/>
    <row r="36421" ht="16"/>
    <row r="36422" ht="16"/>
    <row r="36423" ht="16"/>
    <row r="36424" ht="16"/>
    <row r="36425" ht="16"/>
    <row r="36426" ht="16"/>
    <row r="36427" ht="16"/>
    <row r="36428" ht="16"/>
    <row r="36429" ht="16"/>
    <row r="36430" ht="16"/>
    <row r="36431" ht="16"/>
    <row r="36432" ht="16"/>
    <row r="36433" ht="16"/>
    <row r="36434" ht="16"/>
    <row r="36435" ht="16"/>
    <row r="36436" ht="16"/>
    <row r="36437" ht="16"/>
    <row r="36438" ht="16"/>
    <row r="36439" ht="16"/>
    <row r="36440" ht="16"/>
    <row r="36441" ht="16"/>
    <row r="36442" ht="16"/>
    <row r="36443" ht="16"/>
    <row r="36444" ht="16"/>
    <row r="36445" ht="16"/>
    <row r="36446" ht="16"/>
    <row r="36447" ht="16"/>
    <row r="36448" ht="16"/>
    <row r="36449" ht="16"/>
    <row r="36450" ht="16"/>
    <row r="36451" ht="16"/>
    <row r="36452" ht="16"/>
    <row r="36453" ht="16"/>
    <row r="36454" ht="16"/>
    <row r="36455" ht="16"/>
    <row r="36456" ht="16"/>
    <row r="36457" ht="16"/>
    <row r="36458" ht="16"/>
    <row r="36459" ht="16"/>
    <row r="36460" ht="16"/>
    <row r="36461" ht="16"/>
    <row r="36462" ht="16"/>
    <row r="36463" ht="16"/>
    <row r="36464" ht="16"/>
    <row r="36465" ht="16"/>
    <row r="36466" ht="16"/>
    <row r="36467" ht="16"/>
    <row r="36468" ht="16"/>
    <row r="36469" ht="16"/>
    <row r="36470" ht="16"/>
    <row r="36471" ht="16"/>
    <row r="36472" ht="16"/>
    <row r="36473" ht="16"/>
    <row r="36474" ht="16"/>
    <row r="36475" ht="16"/>
    <row r="36476" ht="16"/>
    <row r="36477" ht="16"/>
    <row r="36478" ht="16"/>
    <row r="36479" ht="16"/>
    <row r="36480" ht="16"/>
    <row r="36481" ht="16"/>
    <row r="36482" ht="16"/>
    <row r="36483" ht="16"/>
    <row r="36484" ht="16"/>
    <row r="36485" ht="16"/>
    <row r="36486" ht="16"/>
    <row r="36487" ht="16"/>
    <row r="36488" ht="16"/>
    <row r="36489" ht="16"/>
    <row r="36490" ht="16"/>
    <row r="36491" ht="16"/>
    <row r="36492" ht="16"/>
    <row r="36493" ht="16"/>
    <row r="36494" ht="16"/>
    <row r="36495" ht="16"/>
    <row r="36496" ht="16"/>
    <row r="36497" ht="16"/>
    <row r="36498" ht="16"/>
    <row r="36499" ht="16"/>
    <row r="36500" ht="16"/>
    <row r="36501" ht="16"/>
    <row r="36502" ht="16"/>
    <row r="36503" ht="16"/>
    <row r="36504" ht="16"/>
    <row r="36505" ht="16"/>
    <row r="36506" ht="16"/>
    <row r="36507" ht="16"/>
    <row r="36508" ht="16"/>
    <row r="36509" ht="16"/>
    <row r="36510" ht="16"/>
    <row r="36511" ht="16"/>
    <row r="36512" ht="16"/>
    <row r="36513" ht="16"/>
    <row r="36514" ht="16"/>
    <row r="36515" ht="16"/>
    <row r="36516" ht="16"/>
    <row r="36517" ht="16"/>
    <row r="36518" ht="16"/>
    <row r="36519" ht="16"/>
    <row r="36520" ht="16"/>
    <row r="36521" ht="16"/>
    <row r="36522" ht="16"/>
    <row r="36523" ht="16"/>
    <row r="36524" ht="16"/>
    <row r="36525" ht="16"/>
    <row r="36526" ht="16"/>
    <row r="36527" ht="16"/>
    <row r="36528" ht="16"/>
    <row r="36529" ht="16"/>
    <row r="36530" ht="16"/>
    <row r="36531" ht="16"/>
    <row r="36532" ht="16"/>
    <row r="36533" ht="16"/>
    <row r="36534" ht="16"/>
    <row r="36535" ht="16"/>
    <row r="36536" ht="16"/>
    <row r="36537" ht="16"/>
    <row r="36538" ht="16"/>
    <row r="36539" ht="16"/>
    <row r="36540" ht="16"/>
    <row r="36541" ht="16"/>
    <row r="36542" ht="16"/>
    <row r="36543" ht="16"/>
    <row r="36544" ht="16"/>
    <row r="36545" ht="16"/>
    <row r="36546" ht="16"/>
    <row r="36547" ht="16"/>
    <row r="36548" ht="16"/>
    <row r="36549" ht="16"/>
    <row r="36550" ht="16"/>
    <row r="36551" ht="16"/>
    <row r="36552" ht="16"/>
    <row r="36553" ht="16"/>
    <row r="36554" ht="16"/>
    <row r="36555" ht="16"/>
    <row r="36556" ht="16"/>
    <row r="36557" ht="16"/>
    <row r="36558" ht="16"/>
    <row r="36559" ht="16"/>
    <row r="36560" ht="16"/>
    <row r="36561" ht="16"/>
    <row r="36562" ht="16"/>
    <row r="36563" ht="16"/>
    <row r="36564" ht="16"/>
    <row r="36565" ht="16"/>
    <row r="36566" ht="16"/>
    <row r="36567" ht="16"/>
    <row r="36568" ht="16"/>
    <row r="36569" ht="16"/>
    <row r="36570" ht="16"/>
    <row r="36571" ht="16"/>
    <row r="36572" ht="16"/>
    <row r="36573" ht="16"/>
    <row r="36574" ht="16"/>
    <row r="36575" ht="16"/>
    <row r="36576" ht="16"/>
    <row r="36577" ht="16"/>
    <row r="36578" ht="16"/>
    <row r="36579" ht="16"/>
    <row r="36580" ht="16"/>
    <row r="36581" ht="16"/>
    <row r="36582" ht="16"/>
    <row r="36583" ht="16"/>
    <row r="36584" ht="16"/>
    <row r="36585" ht="16"/>
    <row r="36586" ht="16"/>
    <row r="36587" ht="16"/>
    <row r="36588" ht="16"/>
    <row r="36589" ht="16"/>
    <row r="36590" ht="16"/>
    <row r="36591" ht="16"/>
    <row r="36592" ht="16"/>
    <row r="36593" ht="16"/>
    <row r="36594" ht="16"/>
    <row r="36595" ht="16"/>
    <row r="36596" ht="16"/>
    <row r="36597" ht="16"/>
    <row r="36598" ht="16"/>
    <row r="36599" ht="16"/>
    <row r="36600" ht="16"/>
    <row r="36601" ht="16"/>
    <row r="36602" ht="16"/>
    <row r="36603" ht="16"/>
    <row r="36604" ht="16"/>
    <row r="36605" ht="16"/>
    <row r="36606" ht="16"/>
    <row r="36607" ht="16"/>
    <row r="36608" ht="16"/>
    <row r="36609" ht="16"/>
    <row r="36610" ht="16"/>
    <row r="36611" ht="16"/>
    <row r="36612" ht="16"/>
    <row r="36613" ht="16"/>
    <row r="36614" ht="16"/>
    <row r="36615" ht="16"/>
    <row r="36616" ht="16"/>
    <row r="36617" ht="16"/>
    <row r="36618" ht="16"/>
    <row r="36619" ht="16"/>
    <row r="36620" ht="16"/>
    <row r="36621" ht="16"/>
    <row r="36622" ht="16"/>
    <row r="36623" ht="16"/>
    <row r="36624" ht="16"/>
    <row r="36625" ht="16"/>
    <row r="36626" ht="16"/>
    <row r="36627" ht="16"/>
    <row r="36628" ht="16"/>
    <row r="36629" ht="16"/>
    <row r="36630" ht="16"/>
    <row r="36631" ht="16"/>
    <row r="36632" ht="16"/>
    <row r="36633" ht="16"/>
    <row r="36634" ht="16"/>
    <row r="36635" ht="16"/>
    <row r="36636" ht="16"/>
    <row r="36637" ht="16"/>
    <row r="36638" ht="16"/>
    <row r="36639" ht="16"/>
    <row r="36640" ht="16"/>
    <row r="36641" ht="16"/>
    <row r="36642" ht="16"/>
    <row r="36643" ht="16"/>
    <row r="36644" ht="16"/>
    <row r="36645" ht="16"/>
    <row r="36646" ht="16"/>
    <row r="36647" ht="16"/>
    <row r="36648" ht="16"/>
    <row r="36649" ht="16"/>
    <row r="36650" ht="16"/>
    <row r="36651" ht="16"/>
    <row r="36652" ht="16"/>
    <row r="36653" ht="16"/>
    <row r="36654" ht="16"/>
    <row r="36655" ht="16"/>
    <row r="36656" ht="16"/>
    <row r="36657" ht="16"/>
    <row r="36658" ht="16"/>
    <row r="36659" ht="16"/>
    <row r="36660" ht="16"/>
    <row r="36661" ht="16"/>
    <row r="36662" ht="16"/>
    <row r="36663" ht="16"/>
    <row r="36664" ht="16"/>
    <row r="36665" ht="16"/>
    <row r="36666" ht="16"/>
    <row r="36667" ht="16"/>
    <row r="36668" ht="16"/>
    <row r="36669" ht="16"/>
    <row r="36670" ht="16"/>
    <row r="36671" ht="16"/>
    <row r="36672" ht="16"/>
    <row r="36673" ht="16"/>
    <row r="36674" ht="16"/>
    <row r="36675" ht="16"/>
    <row r="36676" ht="16"/>
    <row r="36677" ht="16"/>
    <row r="36678" ht="16"/>
    <row r="36679" ht="16"/>
    <row r="36680" ht="16"/>
    <row r="36681" ht="16"/>
    <row r="36682" ht="16"/>
    <row r="36683" ht="16"/>
    <row r="36684" ht="16"/>
    <row r="36685" ht="16"/>
    <row r="36686" ht="16"/>
    <row r="36687" ht="16"/>
    <row r="36688" ht="16"/>
    <row r="36689" ht="16"/>
    <row r="36690" ht="16"/>
    <row r="36691" ht="16"/>
    <row r="36692" ht="16"/>
    <row r="36693" ht="16"/>
    <row r="36694" ht="16"/>
    <row r="36695" ht="16"/>
    <row r="36696" ht="16"/>
    <row r="36697" ht="16"/>
    <row r="36698" ht="16"/>
    <row r="36699" ht="16"/>
    <row r="36700" ht="16"/>
    <row r="36701" ht="16"/>
    <row r="36702" ht="16"/>
    <row r="36703" ht="16"/>
    <row r="36704" ht="16"/>
    <row r="36705" ht="16"/>
    <row r="36706" ht="16"/>
    <row r="36707" ht="16"/>
    <row r="36708" ht="16"/>
    <row r="36709" ht="16"/>
    <row r="36710" ht="16"/>
    <row r="36711" ht="16"/>
    <row r="36712" ht="16"/>
    <row r="36713" ht="16"/>
    <row r="36714" ht="16"/>
    <row r="36715" ht="16"/>
    <row r="36716" ht="16"/>
    <row r="36717" ht="16"/>
    <row r="36718" ht="16"/>
    <row r="36719" ht="16"/>
    <row r="36720" ht="16"/>
    <row r="36721" ht="16"/>
    <row r="36722" ht="16"/>
    <row r="36723" ht="16"/>
    <row r="36724" ht="16"/>
    <row r="36725" ht="16"/>
    <row r="36726" ht="16"/>
    <row r="36727" ht="16"/>
    <row r="36728" ht="16"/>
    <row r="36729" ht="16"/>
    <row r="36730" ht="16"/>
    <row r="36731" ht="16"/>
    <row r="36732" ht="16"/>
    <row r="36733" ht="16"/>
    <row r="36734" ht="16"/>
    <row r="36735" ht="16"/>
    <row r="36736" ht="16"/>
    <row r="36737" ht="16"/>
    <row r="36738" ht="16"/>
    <row r="36739" ht="16"/>
    <row r="36740" ht="16"/>
    <row r="36741" ht="16"/>
    <row r="36742" ht="16"/>
    <row r="36743" ht="16"/>
    <row r="36744" ht="16"/>
    <row r="36745" ht="16"/>
    <row r="36746" ht="16"/>
    <row r="36747" ht="16"/>
    <row r="36748" ht="16"/>
    <row r="36749" ht="16"/>
    <row r="36750" ht="16"/>
    <row r="36751" ht="16"/>
    <row r="36752" ht="16"/>
    <row r="36753" ht="16"/>
    <row r="36754" ht="16"/>
    <row r="36755" ht="16"/>
    <row r="36756" ht="16"/>
    <row r="36757" ht="16"/>
    <row r="36758" ht="16"/>
    <row r="36759" ht="16"/>
    <row r="36760" ht="16"/>
    <row r="36761" ht="16"/>
    <row r="36762" ht="16"/>
    <row r="36763" ht="16"/>
    <row r="36764" ht="16"/>
    <row r="36765" ht="16"/>
    <row r="36766" ht="16"/>
    <row r="36767" ht="16"/>
    <row r="36768" ht="16"/>
    <row r="36769" ht="16"/>
    <row r="36770" ht="16"/>
    <row r="36771" ht="16"/>
    <row r="36772" ht="16"/>
    <row r="36773" ht="16"/>
    <row r="36774" ht="16"/>
    <row r="36775" ht="16"/>
    <row r="36776" ht="16"/>
    <row r="36777" ht="16"/>
    <row r="36778" ht="16"/>
    <row r="36779" ht="16"/>
    <row r="36780" ht="16"/>
    <row r="36781" ht="16"/>
    <row r="36782" ht="16"/>
    <row r="36783" ht="16"/>
    <row r="36784" ht="16"/>
    <row r="36785" ht="16"/>
    <row r="36786" ht="16"/>
    <row r="36787" ht="16"/>
    <row r="36788" ht="16"/>
    <row r="36789" ht="16"/>
    <row r="36790" ht="16"/>
    <row r="36791" ht="16"/>
    <row r="36792" ht="16"/>
    <row r="36793" ht="16"/>
    <row r="36794" ht="16"/>
    <row r="36795" ht="16"/>
    <row r="36796" ht="16"/>
    <row r="36797" ht="16"/>
    <row r="36798" ht="16"/>
    <row r="36799" ht="16"/>
    <row r="36800" ht="16"/>
    <row r="36801" ht="16"/>
    <row r="36802" ht="16"/>
    <row r="36803" ht="16"/>
    <row r="36804" ht="16"/>
    <row r="36805" ht="16"/>
    <row r="36806" ht="16"/>
    <row r="36807" ht="16"/>
    <row r="36808" ht="16"/>
    <row r="36809" ht="16"/>
    <row r="36810" ht="16"/>
    <row r="36811" ht="16"/>
    <row r="36812" ht="16"/>
    <row r="36813" ht="16"/>
    <row r="36814" ht="16"/>
    <row r="36815" ht="16"/>
    <row r="36816" ht="16"/>
    <row r="36817" ht="16"/>
    <row r="36818" ht="16"/>
    <row r="36819" ht="16"/>
    <row r="36820" ht="16"/>
    <row r="36821" ht="16"/>
    <row r="36822" ht="16"/>
    <row r="36823" ht="16"/>
    <row r="36824" ht="16"/>
    <row r="36825" ht="16"/>
    <row r="36826" ht="16"/>
    <row r="36827" ht="16"/>
    <row r="36828" ht="16"/>
    <row r="36829" ht="16"/>
    <row r="36830" ht="16"/>
    <row r="36831" ht="16"/>
    <row r="36832" ht="16"/>
    <row r="36833" ht="16"/>
    <row r="36834" ht="16"/>
    <row r="36835" ht="16"/>
    <row r="36836" ht="16"/>
    <row r="36837" ht="16"/>
    <row r="36838" ht="16"/>
    <row r="36839" ht="16"/>
    <row r="36840" ht="16"/>
    <row r="36841" ht="16"/>
    <row r="36842" ht="16"/>
    <row r="36843" ht="16"/>
    <row r="36844" ht="16"/>
    <row r="36845" ht="16"/>
    <row r="36846" ht="16"/>
    <row r="36847" ht="16"/>
    <row r="36848" ht="16"/>
    <row r="36849" ht="16"/>
    <row r="36850" ht="16"/>
    <row r="36851" ht="16"/>
    <row r="36852" ht="16"/>
    <row r="36853" ht="16"/>
    <row r="36854" ht="16"/>
    <row r="36855" ht="16"/>
    <row r="36856" ht="16"/>
    <row r="36857" ht="16"/>
    <row r="36858" ht="16"/>
    <row r="36859" ht="16"/>
    <row r="36860" ht="16"/>
    <row r="36861" ht="16"/>
    <row r="36862" ht="16"/>
    <row r="36863" ht="16"/>
    <row r="36864" ht="16"/>
    <row r="36865" ht="16"/>
    <row r="36866" ht="16"/>
    <row r="36867" ht="16"/>
    <row r="36868" ht="16"/>
    <row r="36869" ht="16"/>
    <row r="36870" ht="16"/>
    <row r="36871" ht="16"/>
    <row r="36872" ht="16"/>
    <row r="36873" ht="16"/>
    <row r="36874" ht="16"/>
    <row r="36875" ht="16"/>
    <row r="36876" ht="16"/>
    <row r="36877" ht="16"/>
    <row r="36878" ht="16"/>
    <row r="36879" ht="16"/>
    <row r="36880" ht="16"/>
    <row r="36881" ht="16"/>
    <row r="36882" ht="16"/>
    <row r="36883" ht="16"/>
    <row r="36884" ht="16"/>
    <row r="36885" ht="16"/>
    <row r="36886" ht="16"/>
    <row r="36887" ht="16"/>
    <row r="36888" ht="16"/>
    <row r="36889" ht="16"/>
    <row r="36890" ht="16"/>
    <row r="36891" ht="16"/>
    <row r="36892" ht="16"/>
    <row r="36893" ht="16"/>
    <row r="36894" ht="16"/>
    <row r="36895" ht="16"/>
    <row r="36896" ht="16"/>
    <row r="36897" ht="16"/>
    <row r="36898" ht="16"/>
    <row r="36899" ht="16"/>
    <row r="36900" ht="16"/>
    <row r="36901" ht="16"/>
    <row r="36902" ht="16"/>
    <row r="36903" ht="16"/>
    <row r="36904" ht="16"/>
    <row r="36905" ht="16"/>
    <row r="36906" ht="16"/>
    <row r="36907" ht="16"/>
    <row r="36908" ht="16"/>
    <row r="36909" ht="16"/>
    <row r="36910" ht="16"/>
    <row r="36911" ht="16"/>
    <row r="36912" ht="16"/>
    <row r="36913" ht="16"/>
    <row r="36914" ht="16"/>
    <row r="36915" ht="16"/>
    <row r="36916" ht="16"/>
    <row r="36917" ht="16"/>
    <row r="36918" ht="16"/>
    <row r="36919" ht="16"/>
    <row r="36920" ht="16"/>
    <row r="36921" ht="16"/>
    <row r="36922" ht="16"/>
    <row r="36923" ht="16"/>
    <row r="36924" ht="16"/>
    <row r="36925" ht="16"/>
    <row r="36926" ht="16"/>
    <row r="36927" ht="16"/>
    <row r="36928" ht="16"/>
    <row r="36929" ht="16"/>
    <row r="36930" ht="16"/>
    <row r="36931" ht="16"/>
    <row r="36932" ht="16"/>
    <row r="36933" ht="16"/>
    <row r="36934" ht="16"/>
    <row r="36935" ht="16"/>
    <row r="36936" ht="16"/>
    <row r="36937" ht="16"/>
    <row r="36938" ht="16"/>
    <row r="36939" ht="16"/>
    <row r="36940" ht="16"/>
    <row r="36941" ht="16"/>
    <row r="36942" ht="16"/>
    <row r="36943" ht="16"/>
    <row r="36944" ht="16"/>
    <row r="36945" ht="16"/>
    <row r="36946" ht="16"/>
    <row r="36947" ht="16"/>
    <row r="36948" ht="16"/>
    <row r="36949" ht="16"/>
    <row r="36950" ht="16"/>
    <row r="36951" ht="16"/>
    <row r="36952" ht="16"/>
    <row r="36953" ht="16"/>
    <row r="36954" ht="16"/>
    <row r="36955" ht="16"/>
    <row r="36956" ht="16"/>
    <row r="36957" ht="16"/>
    <row r="36958" ht="16"/>
    <row r="36959" ht="16"/>
    <row r="36960" ht="16"/>
    <row r="36961" ht="16"/>
    <row r="36962" ht="16"/>
    <row r="36963" ht="16"/>
    <row r="36964" ht="16"/>
    <row r="36965" ht="16"/>
    <row r="36966" ht="16"/>
    <row r="36967" ht="16"/>
    <row r="36968" ht="16"/>
    <row r="36969" ht="16"/>
    <row r="36970" ht="16"/>
    <row r="36971" ht="16"/>
    <row r="36972" ht="16"/>
    <row r="36973" ht="16"/>
    <row r="36974" ht="16"/>
    <row r="36975" ht="16"/>
    <row r="36976" ht="16"/>
    <row r="36977" ht="16"/>
    <row r="36978" ht="16"/>
    <row r="36979" ht="16"/>
    <row r="36980" ht="16"/>
    <row r="36981" ht="16"/>
    <row r="36982" ht="16"/>
    <row r="36983" ht="16"/>
    <row r="36984" ht="16"/>
    <row r="36985" ht="16"/>
    <row r="36986" ht="16"/>
    <row r="36987" ht="16"/>
    <row r="36988" ht="16"/>
    <row r="36989" ht="16"/>
    <row r="36990" ht="16"/>
    <row r="36991" ht="16"/>
    <row r="36992" ht="16"/>
    <row r="36993" ht="16"/>
    <row r="36994" ht="16"/>
    <row r="36995" ht="16"/>
    <row r="36996" ht="16"/>
    <row r="36997" ht="16"/>
    <row r="36998" ht="16"/>
    <row r="36999" ht="16"/>
    <row r="37000" ht="16"/>
    <row r="37001" ht="16"/>
    <row r="37002" ht="16"/>
    <row r="37003" ht="16"/>
    <row r="37004" ht="16"/>
    <row r="37005" ht="16"/>
    <row r="37006" ht="16"/>
    <row r="37007" ht="16"/>
    <row r="37008" ht="16"/>
    <row r="37009" ht="16"/>
    <row r="37010" ht="16"/>
    <row r="37011" ht="16"/>
    <row r="37012" ht="16"/>
    <row r="37013" ht="16"/>
    <row r="37014" ht="16"/>
    <row r="37015" ht="16"/>
    <row r="37016" ht="16"/>
    <row r="37017" ht="16"/>
    <row r="37018" ht="16"/>
    <row r="37019" ht="16"/>
    <row r="37020" ht="16"/>
    <row r="37021" ht="16"/>
    <row r="37022" ht="16"/>
    <row r="37023" ht="16"/>
    <row r="37024" ht="16"/>
    <row r="37025" ht="16"/>
    <row r="37026" ht="16"/>
    <row r="37027" ht="16"/>
    <row r="37028" ht="16"/>
    <row r="37029" ht="16"/>
    <row r="37030" ht="16"/>
    <row r="37031" ht="16"/>
    <row r="37032" ht="16"/>
    <row r="37033" ht="16"/>
    <row r="37034" ht="16"/>
    <row r="37035" ht="16"/>
    <row r="37036" ht="16"/>
    <row r="37037" ht="16"/>
    <row r="37038" ht="16"/>
    <row r="37039" ht="16"/>
    <row r="37040" ht="16"/>
    <row r="37041" ht="16"/>
    <row r="37042" ht="16"/>
    <row r="37043" ht="16"/>
    <row r="37044" ht="16"/>
    <row r="37045" ht="16"/>
    <row r="37046" ht="16"/>
    <row r="37047" ht="16"/>
    <row r="37048" ht="16"/>
    <row r="37049" ht="16"/>
    <row r="37050" ht="16"/>
    <row r="37051" ht="16"/>
    <row r="37052" ht="16"/>
    <row r="37053" ht="16"/>
    <row r="37054" ht="16"/>
    <row r="37055" ht="16"/>
    <row r="37056" ht="16"/>
    <row r="37057" ht="16"/>
    <row r="37058" ht="16"/>
    <row r="37059" ht="16"/>
    <row r="37060" ht="16"/>
    <row r="37061" ht="16"/>
    <row r="37062" ht="16"/>
    <row r="37063" ht="16"/>
    <row r="37064" ht="16"/>
    <row r="37065" ht="16"/>
    <row r="37066" ht="16"/>
    <row r="37067" ht="16"/>
    <row r="37068" ht="16"/>
    <row r="37069" ht="16"/>
    <row r="37070" ht="16"/>
    <row r="37071" ht="16"/>
    <row r="37072" ht="16"/>
    <row r="37073" ht="16"/>
    <row r="37074" ht="16"/>
    <row r="37075" ht="16"/>
    <row r="37076" ht="16"/>
    <row r="37077" ht="16"/>
    <row r="37078" ht="16"/>
    <row r="37079" ht="16"/>
    <row r="37080" ht="16"/>
    <row r="37081" ht="16"/>
    <row r="37082" ht="16"/>
    <row r="37083" ht="16"/>
    <row r="37084" ht="16"/>
    <row r="37085" ht="16"/>
    <row r="37086" ht="16"/>
    <row r="37087" ht="16"/>
    <row r="37088" ht="16"/>
    <row r="37089" ht="16"/>
    <row r="37090" ht="16"/>
    <row r="37091" ht="16"/>
    <row r="37092" ht="16"/>
    <row r="37093" ht="16"/>
    <row r="37094" ht="16"/>
    <row r="37095" ht="16"/>
    <row r="37096" ht="16"/>
    <row r="37097" ht="16"/>
    <row r="37098" ht="16"/>
    <row r="37099" ht="16"/>
    <row r="37100" ht="16"/>
    <row r="37101" ht="16"/>
    <row r="37102" ht="16"/>
    <row r="37103" ht="16"/>
    <row r="37104" ht="16"/>
    <row r="37105" ht="16"/>
    <row r="37106" ht="16"/>
    <row r="37107" ht="16"/>
    <row r="37108" ht="16"/>
    <row r="37109" ht="16"/>
    <row r="37110" ht="16"/>
    <row r="37111" ht="16"/>
    <row r="37112" ht="16"/>
    <row r="37113" ht="16"/>
    <row r="37114" ht="16"/>
    <row r="37115" ht="16"/>
    <row r="37116" ht="16"/>
    <row r="37117" ht="16"/>
    <row r="37118" ht="16"/>
    <row r="37119" ht="16"/>
    <row r="37120" ht="16"/>
    <row r="37121" ht="16"/>
    <row r="37122" ht="16"/>
    <row r="37123" ht="16"/>
    <row r="37124" ht="16"/>
    <row r="37125" ht="16"/>
    <row r="37126" ht="16"/>
    <row r="37127" ht="16"/>
    <row r="37128" ht="16"/>
    <row r="37129" ht="16"/>
    <row r="37130" ht="16"/>
    <row r="37131" ht="16"/>
    <row r="37132" ht="16"/>
    <row r="37133" ht="16"/>
    <row r="37134" ht="16"/>
    <row r="37135" ht="16"/>
    <row r="37136" ht="16"/>
    <row r="37137" ht="16"/>
    <row r="37138" ht="16"/>
    <row r="37139" ht="16"/>
    <row r="37140" ht="16"/>
    <row r="37141" ht="16"/>
    <row r="37142" ht="16"/>
    <row r="37143" ht="16"/>
    <row r="37144" ht="16"/>
    <row r="37145" ht="16"/>
    <row r="37146" ht="16"/>
    <row r="37147" ht="16"/>
    <row r="37148" ht="16"/>
    <row r="37149" ht="16"/>
    <row r="37150" ht="16"/>
    <row r="37151" ht="16"/>
    <row r="37152" ht="16"/>
    <row r="37153" ht="16"/>
    <row r="37154" ht="16"/>
    <row r="37155" ht="16"/>
    <row r="37156" ht="16"/>
    <row r="37157" ht="16"/>
    <row r="37158" ht="16"/>
    <row r="37159" ht="16"/>
    <row r="37160" ht="16"/>
    <row r="37161" ht="16"/>
    <row r="37162" ht="16"/>
    <row r="37163" ht="16"/>
    <row r="37164" ht="16"/>
    <row r="37165" ht="16"/>
    <row r="37166" ht="16"/>
    <row r="37167" ht="16"/>
    <row r="37168" ht="16"/>
    <row r="37169" ht="16"/>
    <row r="37170" ht="16"/>
    <row r="37171" ht="16"/>
    <row r="37172" ht="16"/>
    <row r="37173" ht="16"/>
    <row r="37174" ht="16"/>
    <row r="37175" ht="16"/>
    <row r="37176" ht="16"/>
    <row r="37177" ht="16"/>
    <row r="37178" ht="16"/>
    <row r="37179" ht="16"/>
    <row r="37180" ht="16"/>
    <row r="37181" ht="16"/>
    <row r="37182" ht="16"/>
    <row r="37183" ht="16"/>
    <row r="37184" ht="16"/>
    <row r="37185" ht="16"/>
    <row r="37186" ht="16"/>
    <row r="37187" ht="16"/>
    <row r="37188" ht="16"/>
    <row r="37189" ht="16"/>
    <row r="37190" ht="16"/>
    <row r="37191" ht="16"/>
    <row r="37192" ht="16"/>
    <row r="37193" ht="16"/>
    <row r="37194" ht="16"/>
    <row r="37195" ht="16"/>
    <row r="37196" ht="16"/>
    <row r="37197" ht="16"/>
    <row r="37198" ht="16"/>
    <row r="37199" ht="16"/>
    <row r="37200" ht="16"/>
    <row r="37201" ht="16"/>
    <row r="37202" ht="16"/>
    <row r="37203" ht="16"/>
    <row r="37204" ht="16"/>
    <row r="37205" ht="16"/>
    <row r="37206" ht="16"/>
    <row r="37207" ht="16"/>
    <row r="37208" ht="16"/>
    <row r="37209" ht="16"/>
    <row r="37210" ht="16"/>
    <row r="37211" ht="16"/>
    <row r="37212" ht="16"/>
    <row r="37213" ht="16"/>
    <row r="37214" ht="16"/>
    <row r="37215" ht="16"/>
    <row r="37216" ht="16"/>
    <row r="37217" ht="16"/>
    <row r="37218" ht="16"/>
    <row r="37219" ht="16"/>
    <row r="37220" ht="16"/>
    <row r="37221" ht="16"/>
    <row r="37222" ht="16"/>
    <row r="37223" ht="16"/>
    <row r="37224" ht="16"/>
    <row r="37225" ht="16"/>
    <row r="37226" ht="16"/>
    <row r="37227" ht="16"/>
    <row r="37228" ht="16"/>
    <row r="37229" ht="16"/>
    <row r="37230" ht="16"/>
    <row r="37231" ht="16"/>
    <row r="37232" ht="16"/>
    <row r="37233" ht="16"/>
    <row r="37234" ht="16"/>
    <row r="37235" ht="16"/>
    <row r="37236" ht="16"/>
    <row r="37237" ht="16"/>
    <row r="37238" ht="16"/>
    <row r="37239" ht="16"/>
    <row r="37240" ht="16"/>
    <row r="37241" ht="16"/>
    <row r="37242" ht="16"/>
    <row r="37243" ht="16"/>
    <row r="37244" ht="16"/>
    <row r="37245" ht="16"/>
    <row r="37246" ht="16"/>
    <row r="37247" ht="16"/>
    <row r="37248" ht="16"/>
    <row r="37249" ht="16"/>
    <row r="37250" ht="16"/>
    <row r="37251" ht="16"/>
    <row r="37252" ht="16"/>
    <row r="37253" ht="16"/>
    <row r="37254" ht="16"/>
    <row r="37255" ht="16"/>
    <row r="37256" ht="16"/>
    <row r="37257" ht="16"/>
    <row r="37258" ht="16"/>
    <row r="37259" ht="16"/>
    <row r="37260" ht="16"/>
    <row r="37261" ht="16"/>
    <row r="37262" ht="16"/>
    <row r="37263" ht="16"/>
    <row r="37264" ht="16"/>
    <row r="37265" ht="16"/>
    <row r="37266" ht="16"/>
    <row r="37267" ht="16"/>
    <row r="37268" ht="16"/>
    <row r="37269" ht="16"/>
    <row r="37270" ht="16"/>
    <row r="37271" ht="16"/>
    <row r="37272" ht="16"/>
    <row r="37273" ht="16"/>
    <row r="37274" ht="16"/>
    <row r="37275" ht="16"/>
    <row r="37276" ht="16"/>
    <row r="37277" ht="16"/>
    <row r="37278" ht="16"/>
    <row r="37279" ht="16"/>
    <row r="37280" ht="16"/>
    <row r="37281" ht="16"/>
    <row r="37282" ht="16"/>
    <row r="37283" ht="16"/>
    <row r="37284" ht="16"/>
    <row r="37285" ht="16"/>
    <row r="37286" ht="16"/>
    <row r="37287" ht="16"/>
    <row r="37288" ht="16"/>
    <row r="37289" ht="16"/>
    <row r="37290" ht="16"/>
    <row r="37291" ht="16"/>
    <row r="37292" ht="16"/>
    <row r="37293" ht="16"/>
    <row r="37294" ht="16"/>
    <row r="37295" ht="16"/>
    <row r="37296" ht="16"/>
    <row r="37297" ht="16"/>
    <row r="37298" ht="16"/>
    <row r="37299" ht="16"/>
    <row r="37300" ht="16"/>
    <row r="37301" ht="16"/>
    <row r="37302" ht="16"/>
    <row r="37303" ht="16"/>
    <row r="37304" ht="16"/>
    <row r="37305" ht="16"/>
    <row r="37306" ht="16"/>
    <row r="37307" ht="16"/>
    <row r="37308" ht="16"/>
    <row r="37309" ht="16"/>
    <row r="37310" ht="16"/>
    <row r="37311" ht="16"/>
    <row r="37312" ht="16"/>
    <row r="37313" ht="16"/>
    <row r="37314" ht="16"/>
    <row r="37315" ht="16"/>
    <row r="37316" ht="16"/>
    <row r="37317" ht="16"/>
    <row r="37318" ht="16"/>
    <row r="37319" ht="16"/>
    <row r="37320" ht="16"/>
    <row r="37321" ht="16"/>
    <row r="37322" ht="16"/>
    <row r="37323" ht="16"/>
    <row r="37324" ht="16"/>
    <row r="37325" ht="16"/>
    <row r="37326" ht="16"/>
    <row r="37327" ht="16"/>
    <row r="37328" ht="16"/>
    <row r="37329" ht="16"/>
    <row r="37330" ht="16"/>
    <row r="37331" ht="16"/>
    <row r="37332" ht="16"/>
    <row r="37333" ht="16"/>
    <row r="37334" ht="16"/>
    <row r="37335" ht="16"/>
    <row r="37336" ht="16"/>
    <row r="37337" ht="16"/>
    <row r="37338" ht="16"/>
    <row r="37339" ht="16"/>
    <row r="37340" ht="16"/>
    <row r="37341" ht="16"/>
    <row r="37342" ht="16"/>
    <row r="37343" ht="16"/>
    <row r="37344" ht="16"/>
    <row r="37345" ht="16"/>
    <row r="37346" ht="16"/>
    <row r="37347" ht="16"/>
    <row r="37348" ht="16"/>
    <row r="37349" ht="16"/>
    <row r="37350" ht="16"/>
    <row r="37351" ht="16"/>
    <row r="37352" ht="16"/>
    <row r="37353" ht="16"/>
    <row r="37354" ht="16"/>
    <row r="37355" ht="16"/>
    <row r="37356" ht="16"/>
    <row r="37357" ht="16"/>
    <row r="37358" ht="16"/>
    <row r="37359" ht="16"/>
    <row r="37360" ht="16"/>
    <row r="37361" ht="16"/>
    <row r="37362" ht="16"/>
    <row r="37363" ht="16"/>
    <row r="37364" ht="16"/>
    <row r="37365" ht="16"/>
    <row r="37366" ht="16"/>
    <row r="37367" ht="16"/>
    <row r="37368" ht="16"/>
    <row r="37369" ht="16"/>
    <row r="37370" ht="16"/>
    <row r="37371" ht="16"/>
    <row r="37372" ht="16"/>
    <row r="37373" ht="16"/>
    <row r="37374" ht="16"/>
    <row r="37375" ht="16"/>
    <row r="37376" ht="16"/>
    <row r="37377" ht="16"/>
    <row r="37378" ht="16"/>
    <row r="37379" ht="16"/>
    <row r="37380" ht="16"/>
    <row r="37381" ht="16"/>
    <row r="37382" ht="16"/>
    <row r="37383" ht="16"/>
    <row r="37384" ht="16"/>
    <row r="37385" ht="16"/>
    <row r="37386" ht="16"/>
    <row r="37387" ht="16"/>
    <row r="37388" ht="16"/>
    <row r="37389" ht="16"/>
    <row r="37390" ht="16"/>
    <row r="37391" ht="16"/>
    <row r="37392" ht="16"/>
    <row r="37393" ht="16"/>
    <row r="37394" ht="16"/>
    <row r="37395" ht="16"/>
    <row r="37396" ht="16"/>
    <row r="37397" ht="16"/>
    <row r="37398" ht="16"/>
    <row r="37399" ht="16"/>
    <row r="37400" ht="16"/>
    <row r="37401" ht="16"/>
    <row r="37402" ht="16"/>
    <row r="37403" ht="16"/>
    <row r="37404" ht="16"/>
    <row r="37405" ht="16"/>
    <row r="37406" ht="16"/>
    <row r="37407" ht="16"/>
    <row r="37408" ht="16"/>
    <row r="37409" ht="16"/>
    <row r="37410" ht="16"/>
    <row r="37411" ht="16"/>
    <row r="37412" ht="16"/>
    <row r="37413" ht="16"/>
    <row r="37414" ht="16"/>
    <row r="37415" ht="16"/>
    <row r="37416" ht="16"/>
    <row r="37417" ht="16"/>
    <row r="37418" ht="16"/>
    <row r="37419" ht="16"/>
    <row r="37420" ht="16"/>
    <row r="37421" ht="16"/>
    <row r="37422" ht="16"/>
    <row r="37423" ht="16"/>
    <row r="37424" ht="16"/>
    <row r="37425" ht="16"/>
    <row r="37426" ht="16"/>
    <row r="37427" ht="16"/>
    <row r="37428" ht="16"/>
    <row r="37429" ht="16"/>
    <row r="37430" ht="16"/>
    <row r="37431" ht="16"/>
    <row r="37432" ht="16"/>
    <row r="37433" ht="16"/>
    <row r="37434" ht="16"/>
    <row r="37435" ht="16"/>
    <row r="37436" ht="16"/>
    <row r="37437" ht="16"/>
    <row r="37438" ht="16"/>
    <row r="37439" ht="16"/>
    <row r="37440" ht="16"/>
    <row r="37441" ht="16"/>
    <row r="37442" ht="16"/>
    <row r="37443" ht="16"/>
    <row r="37444" ht="16"/>
    <row r="37445" ht="16"/>
    <row r="37446" ht="16"/>
    <row r="37447" ht="16"/>
    <row r="37448" ht="16"/>
    <row r="37449" ht="16"/>
    <row r="37450" ht="16"/>
    <row r="37451" ht="16"/>
    <row r="37452" ht="16"/>
    <row r="37453" ht="16"/>
    <row r="37454" ht="16"/>
    <row r="37455" ht="16"/>
    <row r="37456" ht="16"/>
    <row r="37457" ht="16"/>
    <row r="37458" ht="16"/>
    <row r="37459" ht="16"/>
    <row r="37460" ht="16"/>
    <row r="37461" ht="16"/>
    <row r="37462" ht="16"/>
    <row r="37463" ht="16"/>
    <row r="37464" ht="16"/>
    <row r="37465" ht="16"/>
    <row r="37466" ht="16"/>
    <row r="37467" ht="16"/>
    <row r="37468" ht="16"/>
    <row r="37469" ht="16"/>
    <row r="37470" ht="16"/>
    <row r="37471" ht="16"/>
    <row r="37472" ht="16"/>
    <row r="37473" ht="16"/>
    <row r="37474" ht="16"/>
    <row r="37475" ht="16"/>
    <row r="37476" ht="16"/>
    <row r="37477" ht="16"/>
    <row r="37478" ht="16"/>
    <row r="37479" ht="16"/>
    <row r="37480" ht="16"/>
    <row r="37481" ht="16"/>
    <row r="37482" ht="16"/>
    <row r="37483" ht="16"/>
    <row r="37484" ht="16"/>
    <row r="37485" ht="16"/>
    <row r="37486" ht="16"/>
    <row r="37487" ht="16"/>
    <row r="37488" ht="16"/>
    <row r="37489" ht="16"/>
    <row r="37490" ht="16"/>
    <row r="37491" ht="16"/>
    <row r="37492" ht="16"/>
    <row r="37493" ht="16"/>
    <row r="37494" ht="16"/>
    <row r="37495" ht="16"/>
    <row r="37496" ht="16"/>
    <row r="37497" ht="16"/>
    <row r="37498" ht="16"/>
    <row r="37499" ht="16"/>
    <row r="37500" ht="16"/>
    <row r="37501" ht="16"/>
    <row r="37502" ht="16"/>
    <row r="37503" ht="16"/>
    <row r="37504" ht="16"/>
    <row r="37505" ht="16"/>
    <row r="37506" ht="16"/>
    <row r="37507" ht="16"/>
    <row r="37508" ht="16"/>
    <row r="37509" ht="16"/>
    <row r="37510" ht="16"/>
    <row r="37511" ht="16"/>
    <row r="37512" ht="16"/>
    <row r="37513" ht="16"/>
    <row r="37514" ht="16"/>
    <row r="37515" ht="16"/>
    <row r="37516" ht="16"/>
    <row r="37517" ht="16"/>
    <row r="37518" ht="16"/>
    <row r="37519" ht="16"/>
    <row r="37520" ht="16"/>
    <row r="37521" ht="16"/>
    <row r="37522" ht="16"/>
    <row r="37523" ht="16"/>
    <row r="37524" ht="16"/>
    <row r="37525" ht="16"/>
    <row r="37526" ht="16"/>
    <row r="37527" ht="16"/>
    <row r="37528" ht="16"/>
    <row r="37529" ht="16"/>
    <row r="37530" ht="16"/>
    <row r="37531" ht="16"/>
    <row r="37532" ht="16"/>
    <row r="37533" ht="16"/>
    <row r="37534" ht="16"/>
    <row r="37535" ht="16"/>
    <row r="37536" ht="16"/>
    <row r="37537" ht="16"/>
    <row r="37538" ht="16"/>
    <row r="37539" ht="16"/>
    <row r="37540" ht="16"/>
    <row r="37541" ht="16"/>
    <row r="37542" ht="16"/>
    <row r="37543" ht="16"/>
    <row r="37544" ht="16"/>
    <row r="37545" ht="16"/>
    <row r="37546" ht="16"/>
    <row r="37547" ht="16"/>
    <row r="37548" ht="16"/>
    <row r="37549" ht="16"/>
    <row r="37550" ht="16"/>
    <row r="37551" ht="16"/>
    <row r="37552" ht="16"/>
    <row r="37553" ht="16"/>
    <row r="37554" ht="16"/>
    <row r="37555" ht="16"/>
    <row r="37556" ht="16"/>
    <row r="37557" ht="16"/>
    <row r="37558" ht="16"/>
    <row r="37559" ht="16"/>
    <row r="37560" ht="16"/>
    <row r="37561" ht="16"/>
    <row r="37562" ht="16"/>
    <row r="37563" ht="16"/>
    <row r="37564" ht="16"/>
    <row r="37565" ht="16"/>
    <row r="37566" ht="16"/>
    <row r="37567" ht="16"/>
    <row r="37568" ht="16"/>
    <row r="37569" ht="16"/>
    <row r="37570" ht="16"/>
    <row r="37571" ht="16"/>
    <row r="37572" ht="16"/>
    <row r="37573" ht="16"/>
    <row r="37574" ht="16"/>
    <row r="37575" ht="16"/>
    <row r="37576" ht="16"/>
    <row r="37577" ht="16"/>
    <row r="37578" ht="16"/>
    <row r="37579" ht="16"/>
    <row r="37580" ht="16"/>
    <row r="37581" ht="16"/>
    <row r="37582" ht="16"/>
    <row r="37583" ht="16"/>
    <row r="37584" ht="16"/>
    <row r="37585" ht="16"/>
    <row r="37586" ht="16"/>
    <row r="37587" ht="16"/>
    <row r="37588" ht="16"/>
    <row r="37589" ht="16"/>
    <row r="37590" ht="16"/>
    <row r="37591" ht="16"/>
    <row r="37592" ht="16"/>
    <row r="37593" ht="16"/>
    <row r="37594" ht="16"/>
    <row r="37595" ht="16"/>
    <row r="37596" ht="16"/>
    <row r="37597" ht="16"/>
    <row r="37598" ht="16"/>
    <row r="37599" ht="16"/>
    <row r="37600" ht="16"/>
    <row r="37601" ht="16"/>
    <row r="37602" ht="16"/>
    <row r="37603" ht="16"/>
    <row r="37604" ht="16"/>
    <row r="37605" ht="16"/>
    <row r="37606" ht="16"/>
    <row r="37607" ht="16"/>
    <row r="37608" ht="16"/>
    <row r="37609" ht="16"/>
    <row r="37610" ht="16"/>
    <row r="37611" ht="16"/>
    <row r="37612" ht="16"/>
    <row r="37613" ht="16"/>
    <row r="37614" ht="16"/>
    <row r="37615" ht="16"/>
    <row r="37616" ht="16"/>
    <row r="37617" ht="16"/>
    <row r="37618" ht="16"/>
    <row r="37619" ht="16"/>
    <row r="37620" ht="16"/>
    <row r="37621" ht="16"/>
    <row r="37622" ht="16"/>
    <row r="37623" ht="16"/>
    <row r="37624" ht="16"/>
    <row r="37625" ht="16"/>
    <row r="37626" ht="16"/>
    <row r="37627" ht="16"/>
    <row r="37628" ht="16"/>
    <row r="37629" ht="16"/>
    <row r="37630" ht="16"/>
    <row r="37631" ht="16"/>
    <row r="37632" ht="16"/>
    <row r="37633" ht="16"/>
    <row r="37634" ht="16"/>
    <row r="37635" ht="16"/>
    <row r="37636" ht="16"/>
    <row r="37637" ht="16"/>
    <row r="37638" ht="16"/>
    <row r="37639" ht="16"/>
    <row r="37640" ht="16"/>
    <row r="37641" ht="16"/>
    <row r="37642" ht="16"/>
    <row r="37643" ht="16"/>
    <row r="37644" ht="16"/>
    <row r="37645" ht="16"/>
    <row r="37646" ht="16"/>
    <row r="37647" ht="16"/>
    <row r="37648" ht="16"/>
    <row r="37649" ht="16"/>
    <row r="37650" ht="16"/>
    <row r="37651" ht="16"/>
    <row r="37652" ht="16"/>
    <row r="37653" ht="16"/>
    <row r="37654" ht="16"/>
    <row r="37655" ht="16"/>
    <row r="37656" ht="16"/>
    <row r="37657" ht="16"/>
    <row r="37658" ht="16"/>
    <row r="37659" ht="16"/>
    <row r="37660" ht="16"/>
    <row r="37661" ht="16"/>
    <row r="37662" ht="16"/>
    <row r="37663" ht="16"/>
    <row r="37664" ht="16"/>
    <row r="37665" ht="16"/>
    <row r="37666" ht="16"/>
    <row r="37667" ht="16"/>
    <row r="37668" ht="16"/>
    <row r="37669" ht="16"/>
    <row r="37670" ht="16"/>
    <row r="37671" ht="16"/>
    <row r="37672" ht="16"/>
    <row r="37673" ht="16"/>
    <row r="37674" ht="16"/>
    <row r="37675" ht="16"/>
    <row r="37676" ht="16"/>
    <row r="37677" ht="16"/>
    <row r="37678" ht="16"/>
    <row r="37679" ht="16"/>
    <row r="37680" ht="16"/>
    <row r="37681" ht="16"/>
    <row r="37682" ht="16"/>
    <row r="37683" ht="16"/>
    <row r="37684" ht="16"/>
    <row r="37685" ht="16"/>
    <row r="37686" ht="16"/>
    <row r="37687" ht="16"/>
    <row r="37688" ht="16"/>
    <row r="37689" ht="16"/>
    <row r="37690" ht="16"/>
    <row r="37691" ht="16"/>
    <row r="37692" ht="16"/>
    <row r="37693" ht="16"/>
    <row r="37694" ht="16"/>
    <row r="37695" ht="16"/>
    <row r="37696" ht="16"/>
    <row r="37697" ht="16"/>
    <row r="37698" ht="16"/>
    <row r="37699" ht="16"/>
    <row r="37700" ht="16"/>
    <row r="37701" ht="16"/>
    <row r="37702" ht="16"/>
    <row r="37703" ht="16"/>
    <row r="37704" ht="16"/>
    <row r="37705" ht="16"/>
    <row r="37706" ht="16"/>
    <row r="37707" ht="16"/>
    <row r="37708" ht="16"/>
    <row r="37709" ht="16"/>
    <row r="37710" ht="16"/>
    <row r="37711" ht="16"/>
    <row r="37712" ht="16"/>
    <row r="37713" ht="16"/>
    <row r="37714" ht="16"/>
    <row r="37715" ht="16"/>
    <row r="37716" ht="16"/>
    <row r="37717" ht="16"/>
    <row r="37718" ht="16"/>
    <row r="37719" ht="16"/>
    <row r="37720" ht="16"/>
    <row r="37721" ht="16"/>
    <row r="37722" ht="16"/>
    <row r="37723" ht="16"/>
    <row r="37724" ht="16"/>
    <row r="37725" ht="16"/>
    <row r="37726" ht="16"/>
    <row r="37727" ht="16"/>
    <row r="37728" ht="16"/>
    <row r="37729" ht="16"/>
    <row r="37730" ht="16"/>
    <row r="37731" ht="16"/>
    <row r="37732" ht="16"/>
    <row r="37733" ht="16"/>
    <row r="37734" ht="16"/>
    <row r="37735" ht="16"/>
    <row r="37736" ht="16"/>
    <row r="37737" ht="16"/>
    <row r="37738" ht="16"/>
    <row r="37739" ht="16"/>
    <row r="37740" ht="16"/>
    <row r="37741" ht="16"/>
    <row r="37742" ht="16"/>
    <row r="37743" ht="16"/>
    <row r="37744" ht="16"/>
    <row r="37745" ht="16"/>
    <row r="37746" ht="16"/>
    <row r="37747" ht="16"/>
    <row r="37748" ht="16"/>
    <row r="37749" ht="16"/>
    <row r="37750" ht="16"/>
    <row r="37751" ht="16"/>
    <row r="37752" ht="16"/>
    <row r="37753" ht="16"/>
    <row r="37754" ht="16"/>
    <row r="37755" ht="16"/>
    <row r="37756" ht="16"/>
    <row r="37757" ht="16"/>
    <row r="37758" ht="16"/>
    <row r="37759" ht="16"/>
    <row r="37760" ht="16"/>
    <row r="37761" ht="16"/>
    <row r="37762" ht="16"/>
    <row r="37763" ht="16"/>
    <row r="37764" ht="16"/>
    <row r="37765" ht="16"/>
    <row r="37766" ht="16"/>
    <row r="37767" ht="16"/>
    <row r="37768" ht="16"/>
    <row r="37769" ht="16"/>
    <row r="37770" ht="16"/>
    <row r="37771" ht="16"/>
    <row r="37772" ht="16"/>
    <row r="37773" ht="16"/>
    <row r="37774" ht="16"/>
    <row r="37775" ht="16"/>
    <row r="37776" ht="16"/>
    <row r="37777" ht="16"/>
    <row r="37778" ht="16"/>
    <row r="37779" ht="16"/>
    <row r="37780" ht="16"/>
    <row r="37781" ht="16"/>
    <row r="37782" ht="16"/>
    <row r="37783" ht="16"/>
    <row r="37784" ht="16"/>
    <row r="37785" ht="16"/>
    <row r="37786" ht="16"/>
    <row r="37787" ht="16"/>
    <row r="37788" ht="16"/>
    <row r="37789" ht="16"/>
    <row r="37790" ht="16"/>
    <row r="37791" ht="16"/>
    <row r="37792" ht="16"/>
    <row r="37793" ht="16"/>
    <row r="37794" ht="16"/>
    <row r="37795" ht="16"/>
    <row r="37796" ht="16"/>
    <row r="37797" ht="16"/>
    <row r="37798" ht="16"/>
    <row r="37799" ht="16"/>
    <row r="37800" ht="16"/>
    <row r="37801" ht="16"/>
    <row r="37802" ht="16"/>
    <row r="37803" ht="16"/>
    <row r="37804" ht="16"/>
    <row r="37805" ht="16"/>
    <row r="37806" ht="16"/>
    <row r="37807" ht="16"/>
    <row r="37808" ht="16"/>
    <row r="37809" ht="16"/>
    <row r="37810" ht="16"/>
    <row r="37811" ht="16"/>
    <row r="37812" ht="16"/>
    <row r="37813" ht="16"/>
    <row r="37814" ht="16"/>
    <row r="37815" ht="16"/>
    <row r="37816" ht="16"/>
    <row r="37817" ht="16"/>
    <row r="37818" ht="16"/>
    <row r="37819" ht="16"/>
    <row r="37820" ht="16"/>
    <row r="37821" ht="16"/>
    <row r="37822" ht="16"/>
    <row r="37823" ht="16"/>
    <row r="37824" ht="16"/>
    <row r="37825" ht="16"/>
    <row r="37826" ht="16"/>
    <row r="37827" ht="16"/>
    <row r="37828" ht="16"/>
    <row r="37829" ht="16"/>
    <row r="37830" ht="16"/>
    <row r="37831" ht="16"/>
    <row r="37832" ht="16"/>
    <row r="37833" ht="16"/>
    <row r="37834" ht="16"/>
    <row r="37835" ht="16"/>
    <row r="37836" ht="16"/>
    <row r="37837" ht="16"/>
    <row r="37838" ht="16"/>
    <row r="37839" ht="16"/>
    <row r="37840" ht="16"/>
    <row r="37841" ht="16"/>
    <row r="37842" ht="16"/>
    <row r="37843" ht="16"/>
    <row r="37844" ht="16"/>
    <row r="37845" ht="16"/>
    <row r="37846" ht="16"/>
    <row r="37847" ht="16"/>
    <row r="37848" ht="16"/>
    <row r="37849" ht="16"/>
    <row r="37850" ht="16"/>
    <row r="37851" ht="16"/>
    <row r="37852" ht="16"/>
    <row r="37853" ht="16"/>
    <row r="37854" ht="16"/>
    <row r="37855" ht="16"/>
    <row r="37856" ht="16"/>
    <row r="37857" ht="16"/>
    <row r="37858" ht="16"/>
    <row r="37859" ht="16"/>
    <row r="37860" ht="16"/>
    <row r="37861" ht="16"/>
    <row r="37862" ht="16"/>
    <row r="37863" ht="16"/>
    <row r="37864" ht="16"/>
    <row r="37865" ht="16"/>
    <row r="37866" ht="16"/>
    <row r="37867" ht="16"/>
    <row r="37868" ht="16"/>
    <row r="37869" ht="16"/>
    <row r="37870" ht="16"/>
    <row r="37871" ht="16"/>
    <row r="37872" ht="16"/>
    <row r="37873" ht="16"/>
    <row r="37874" ht="16"/>
    <row r="37875" ht="16"/>
    <row r="37876" ht="16"/>
    <row r="37877" ht="16"/>
    <row r="37878" ht="16"/>
    <row r="37879" ht="16"/>
    <row r="37880" ht="16"/>
    <row r="37881" ht="16"/>
    <row r="37882" ht="16"/>
    <row r="37883" ht="16"/>
    <row r="37884" ht="16"/>
    <row r="37885" ht="16"/>
    <row r="37886" ht="16"/>
    <row r="37887" ht="16"/>
    <row r="37888" ht="16"/>
    <row r="37889" ht="16"/>
    <row r="37890" ht="16"/>
    <row r="37891" ht="16"/>
    <row r="37892" ht="16"/>
    <row r="37893" ht="16"/>
    <row r="37894" ht="16"/>
    <row r="37895" ht="16"/>
    <row r="37896" ht="16"/>
    <row r="37897" ht="16"/>
    <row r="37898" ht="16"/>
    <row r="37899" ht="16"/>
    <row r="37900" ht="16"/>
    <row r="37901" ht="16"/>
    <row r="37902" ht="16"/>
    <row r="37903" ht="16"/>
    <row r="37904" ht="16"/>
    <row r="37905" ht="16"/>
    <row r="37906" ht="16"/>
    <row r="37907" ht="16"/>
    <row r="37908" ht="16"/>
    <row r="37909" ht="16"/>
    <row r="37910" ht="16"/>
    <row r="37911" ht="16"/>
    <row r="37912" ht="16"/>
    <row r="37913" ht="16"/>
    <row r="37914" ht="16"/>
    <row r="37915" ht="16"/>
    <row r="37916" ht="16"/>
    <row r="37917" ht="16"/>
    <row r="37918" ht="16"/>
    <row r="37919" ht="16"/>
    <row r="37920" ht="16"/>
    <row r="37921" ht="16"/>
    <row r="37922" ht="16"/>
    <row r="37923" ht="16"/>
    <row r="37924" ht="16"/>
    <row r="37925" ht="16"/>
    <row r="37926" ht="16"/>
    <row r="37927" ht="16"/>
    <row r="37928" ht="16"/>
    <row r="37929" ht="16"/>
    <row r="37930" ht="16"/>
    <row r="37931" ht="16"/>
    <row r="37932" ht="16"/>
    <row r="37933" ht="16"/>
    <row r="37934" ht="16"/>
    <row r="37935" ht="16"/>
    <row r="37936" ht="16"/>
    <row r="37937" ht="16"/>
    <row r="37938" ht="16"/>
    <row r="37939" ht="16"/>
    <row r="37940" ht="16"/>
    <row r="37941" ht="16"/>
    <row r="37942" ht="16"/>
    <row r="37943" ht="16"/>
    <row r="37944" ht="16"/>
    <row r="37945" ht="16"/>
    <row r="37946" ht="16"/>
    <row r="37947" ht="16"/>
    <row r="37948" ht="16"/>
    <row r="37949" ht="16"/>
    <row r="37950" ht="16"/>
    <row r="37951" ht="16"/>
    <row r="37952" ht="16"/>
    <row r="37953" ht="16"/>
    <row r="37954" ht="16"/>
    <row r="37955" ht="16"/>
    <row r="37956" ht="16"/>
    <row r="37957" ht="16"/>
    <row r="37958" ht="16"/>
    <row r="37959" ht="16"/>
    <row r="37960" ht="16"/>
    <row r="37961" ht="16"/>
    <row r="37962" ht="16"/>
    <row r="37963" ht="16"/>
    <row r="37964" ht="16"/>
    <row r="37965" ht="16"/>
    <row r="37966" ht="16"/>
    <row r="37967" ht="16"/>
    <row r="37968" ht="16"/>
    <row r="37969" ht="16"/>
    <row r="37970" ht="16"/>
    <row r="37971" ht="16"/>
    <row r="37972" ht="16"/>
    <row r="37973" ht="16"/>
    <row r="37974" ht="16"/>
    <row r="37975" ht="16"/>
    <row r="37976" ht="16"/>
    <row r="37977" ht="16"/>
    <row r="37978" ht="16"/>
    <row r="37979" ht="16"/>
    <row r="37980" ht="16"/>
    <row r="37981" ht="16"/>
    <row r="37982" ht="16"/>
    <row r="37983" ht="16"/>
    <row r="37984" ht="16"/>
    <row r="37985" ht="16"/>
    <row r="37986" ht="16"/>
    <row r="37987" ht="16"/>
    <row r="37988" ht="16"/>
    <row r="37989" ht="16"/>
    <row r="37990" ht="16"/>
    <row r="37991" ht="16"/>
    <row r="37992" ht="16"/>
    <row r="37993" ht="16"/>
    <row r="37994" ht="16"/>
    <row r="37995" ht="16"/>
    <row r="37996" ht="16"/>
    <row r="37997" ht="16"/>
    <row r="37998" ht="16"/>
    <row r="37999" ht="16"/>
    <row r="38000" ht="16"/>
    <row r="38001" ht="16"/>
    <row r="38002" ht="16"/>
    <row r="38003" ht="16"/>
    <row r="38004" ht="16"/>
    <row r="38005" ht="16"/>
    <row r="38006" ht="16"/>
    <row r="38007" ht="16"/>
    <row r="38008" ht="16"/>
    <row r="38009" ht="16"/>
    <row r="38010" ht="16"/>
    <row r="38011" ht="16"/>
    <row r="38012" ht="16"/>
    <row r="38013" ht="16"/>
    <row r="38014" ht="16"/>
    <row r="38015" ht="16"/>
    <row r="38016" ht="16"/>
    <row r="38017" ht="16"/>
    <row r="38018" ht="16"/>
    <row r="38019" ht="16"/>
    <row r="38020" ht="16"/>
    <row r="38021" ht="16"/>
    <row r="38022" ht="16"/>
    <row r="38023" ht="16"/>
    <row r="38024" ht="16"/>
    <row r="38025" ht="16"/>
    <row r="38026" ht="16"/>
    <row r="38027" ht="16"/>
    <row r="38028" ht="16"/>
    <row r="38029" ht="16"/>
    <row r="38030" ht="16"/>
    <row r="38031" ht="16"/>
    <row r="38032" ht="16"/>
    <row r="38033" ht="16"/>
    <row r="38034" ht="16"/>
    <row r="38035" ht="16"/>
    <row r="38036" ht="16"/>
    <row r="38037" ht="16"/>
    <row r="38038" ht="16"/>
    <row r="38039" ht="16"/>
    <row r="38040" ht="16"/>
    <row r="38041" ht="16"/>
    <row r="38042" ht="16"/>
    <row r="38043" ht="16"/>
    <row r="38044" ht="16"/>
    <row r="38045" ht="16"/>
    <row r="38046" ht="16"/>
    <row r="38047" ht="16"/>
    <row r="38048" ht="16"/>
    <row r="38049" ht="16"/>
    <row r="38050" ht="16"/>
    <row r="38051" ht="16"/>
    <row r="38052" ht="16"/>
    <row r="38053" ht="16"/>
    <row r="38054" ht="16"/>
    <row r="38055" ht="16"/>
    <row r="38056" ht="16"/>
    <row r="38057" ht="16"/>
    <row r="38058" ht="16"/>
    <row r="38059" ht="16"/>
    <row r="38060" ht="16"/>
    <row r="38061" ht="16"/>
    <row r="38062" ht="16"/>
    <row r="38063" ht="16"/>
    <row r="38064" ht="16"/>
    <row r="38065" ht="16"/>
    <row r="38066" ht="16"/>
    <row r="38067" ht="16"/>
    <row r="38068" ht="16"/>
    <row r="38069" ht="16"/>
    <row r="38070" ht="16"/>
    <row r="38071" ht="16"/>
    <row r="38072" ht="16"/>
    <row r="38073" ht="16"/>
    <row r="38074" ht="16"/>
    <row r="38075" ht="16"/>
    <row r="38076" ht="16"/>
    <row r="38077" ht="16"/>
    <row r="38078" ht="16"/>
    <row r="38079" ht="16"/>
    <row r="38080" ht="16"/>
    <row r="38081" ht="16"/>
    <row r="38082" ht="16"/>
    <row r="38083" ht="16"/>
    <row r="38084" ht="16"/>
    <row r="38085" ht="16"/>
    <row r="38086" ht="16"/>
    <row r="38087" ht="16"/>
    <row r="38088" ht="16"/>
    <row r="38089" ht="16"/>
    <row r="38090" ht="16"/>
    <row r="38091" ht="16"/>
    <row r="38092" ht="16"/>
    <row r="38093" ht="16"/>
    <row r="38094" ht="16"/>
    <row r="38095" ht="16"/>
    <row r="38096" ht="16"/>
    <row r="38097" ht="16"/>
    <row r="38098" ht="16"/>
    <row r="38099" ht="16"/>
    <row r="38100" ht="16"/>
    <row r="38101" ht="16"/>
    <row r="38102" ht="16"/>
    <row r="38103" ht="16"/>
    <row r="38104" ht="16"/>
    <row r="38105" ht="16"/>
    <row r="38106" ht="16"/>
    <row r="38107" ht="16"/>
    <row r="38108" ht="16"/>
    <row r="38109" ht="16"/>
    <row r="38110" ht="16"/>
    <row r="38111" ht="16"/>
    <row r="38112" ht="16"/>
    <row r="38113" ht="16"/>
    <row r="38114" ht="16"/>
    <row r="38115" ht="16"/>
    <row r="38116" ht="16"/>
    <row r="38117" ht="16"/>
    <row r="38118" ht="16"/>
    <row r="38119" ht="16"/>
    <row r="38120" ht="16"/>
    <row r="38121" ht="16"/>
    <row r="38122" ht="16"/>
    <row r="38123" ht="16"/>
    <row r="38124" ht="16"/>
    <row r="38125" ht="16"/>
    <row r="38126" ht="16"/>
    <row r="38127" ht="16"/>
    <row r="38128" ht="16"/>
    <row r="38129" ht="16"/>
    <row r="38130" ht="16"/>
    <row r="38131" ht="16"/>
    <row r="38132" ht="16"/>
    <row r="38133" ht="16"/>
    <row r="38134" ht="16"/>
    <row r="38135" ht="16"/>
    <row r="38136" ht="16"/>
    <row r="38137" ht="16"/>
    <row r="38138" ht="16"/>
    <row r="38139" ht="16"/>
    <row r="38140" ht="16"/>
    <row r="38141" ht="16"/>
    <row r="38142" ht="16"/>
    <row r="38143" ht="16"/>
    <row r="38144" ht="16"/>
    <row r="38145" ht="16"/>
    <row r="38146" ht="16"/>
    <row r="38147" ht="16"/>
    <row r="38148" ht="16"/>
    <row r="38149" ht="16"/>
    <row r="38150" ht="16"/>
    <row r="38151" ht="16"/>
    <row r="38152" ht="16"/>
    <row r="38153" ht="16"/>
    <row r="38154" ht="16"/>
    <row r="38155" ht="16"/>
    <row r="38156" ht="16"/>
    <row r="38157" ht="16"/>
    <row r="38158" ht="16"/>
    <row r="38159" ht="16"/>
    <row r="38160" ht="16"/>
    <row r="38161" ht="16"/>
    <row r="38162" ht="16"/>
    <row r="38163" ht="16"/>
    <row r="38164" ht="16"/>
    <row r="38165" ht="16"/>
    <row r="38166" ht="16"/>
    <row r="38167" ht="16"/>
    <row r="38168" ht="16"/>
    <row r="38169" ht="16"/>
    <row r="38170" ht="16"/>
    <row r="38171" ht="16"/>
    <row r="38172" ht="16"/>
    <row r="38173" ht="16"/>
    <row r="38174" ht="16"/>
    <row r="38175" ht="16"/>
    <row r="38176" ht="16"/>
    <row r="38177" ht="16"/>
    <row r="38178" ht="16"/>
    <row r="38179" ht="16"/>
    <row r="38180" ht="16"/>
    <row r="38181" ht="16"/>
    <row r="38182" ht="16"/>
    <row r="38183" ht="16"/>
    <row r="38184" ht="16"/>
    <row r="38185" ht="16"/>
    <row r="38186" ht="16"/>
    <row r="38187" ht="16"/>
    <row r="38188" ht="16"/>
    <row r="38189" ht="16"/>
    <row r="38190" ht="16"/>
    <row r="38191" ht="16"/>
    <row r="38192" ht="16"/>
    <row r="38193" ht="16"/>
    <row r="38194" ht="16"/>
    <row r="38195" ht="16"/>
    <row r="38196" ht="16"/>
    <row r="38197" ht="16"/>
    <row r="38198" ht="16"/>
    <row r="38199" ht="16"/>
    <row r="38200" ht="16"/>
    <row r="38201" ht="16"/>
    <row r="38202" ht="16"/>
    <row r="38203" ht="16"/>
    <row r="38204" ht="16"/>
    <row r="38205" ht="16"/>
    <row r="38206" ht="16"/>
    <row r="38207" ht="16"/>
    <row r="38208" ht="16"/>
    <row r="38209" ht="16"/>
    <row r="38210" ht="16"/>
    <row r="38211" ht="16"/>
    <row r="38212" ht="16"/>
    <row r="38213" ht="16"/>
    <row r="38214" ht="16"/>
    <row r="38215" ht="16"/>
    <row r="38216" ht="16"/>
    <row r="38217" ht="16"/>
    <row r="38218" ht="16"/>
    <row r="38219" ht="16"/>
    <row r="38220" ht="16"/>
    <row r="38221" ht="16"/>
    <row r="38222" ht="16"/>
    <row r="38223" ht="16"/>
    <row r="38224" ht="16"/>
    <row r="38225" ht="16"/>
    <row r="38226" ht="16"/>
    <row r="38227" ht="16"/>
    <row r="38228" ht="16"/>
    <row r="38229" ht="16"/>
    <row r="38230" ht="16"/>
    <row r="38231" ht="16"/>
    <row r="38232" ht="16"/>
    <row r="38233" ht="16"/>
    <row r="38234" ht="16"/>
    <row r="38235" ht="16"/>
    <row r="38236" ht="16"/>
    <row r="38237" ht="16"/>
    <row r="38238" ht="16"/>
    <row r="38239" ht="16"/>
    <row r="38240" ht="16"/>
    <row r="38241" ht="16"/>
    <row r="38242" ht="16"/>
    <row r="38243" ht="16"/>
    <row r="38244" ht="16"/>
    <row r="38245" ht="16"/>
    <row r="38246" ht="16"/>
    <row r="38247" ht="16"/>
    <row r="38248" ht="16"/>
    <row r="38249" ht="16"/>
    <row r="38250" ht="16"/>
    <row r="38251" ht="16"/>
    <row r="38252" ht="16"/>
    <row r="38253" ht="16"/>
    <row r="38254" ht="16"/>
    <row r="38255" ht="16"/>
    <row r="38256" ht="16"/>
    <row r="38257" ht="16"/>
    <row r="38258" ht="16"/>
    <row r="38259" ht="16"/>
    <row r="38260" ht="16"/>
    <row r="38261" ht="16"/>
    <row r="38262" ht="16"/>
    <row r="38263" ht="16"/>
    <row r="38264" ht="16"/>
    <row r="38265" ht="16"/>
    <row r="38266" ht="16"/>
    <row r="38267" ht="16"/>
    <row r="38268" ht="16"/>
    <row r="38269" ht="16"/>
    <row r="38270" ht="16"/>
    <row r="38271" ht="16"/>
    <row r="38272" ht="16"/>
    <row r="38273" ht="16"/>
    <row r="38274" ht="16"/>
    <row r="38275" ht="16"/>
    <row r="38276" ht="16"/>
    <row r="38277" ht="16"/>
    <row r="38278" ht="16"/>
    <row r="38279" ht="16"/>
    <row r="38280" ht="16"/>
    <row r="38281" ht="16"/>
    <row r="38282" ht="16"/>
    <row r="38283" ht="16"/>
    <row r="38284" ht="16"/>
    <row r="38285" ht="16"/>
    <row r="38286" ht="16"/>
    <row r="38287" ht="16"/>
    <row r="38288" ht="16"/>
    <row r="38289" ht="16"/>
    <row r="38290" ht="16"/>
    <row r="38291" ht="16"/>
    <row r="38292" ht="16"/>
    <row r="38293" ht="16"/>
    <row r="38294" ht="16"/>
    <row r="38295" ht="16"/>
    <row r="38296" ht="16"/>
    <row r="38297" ht="16"/>
    <row r="38298" ht="16"/>
    <row r="38299" ht="16"/>
    <row r="38300" ht="16"/>
    <row r="38301" ht="16"/>
    <row r="38302" ht="16"/>
    <row r="38303" ht="16"/>
    <row r="38304" ht="16"/>
    <row r="38305" ht="16"/>
    <row r="38306" ht="16"/>
    <row r="38307" ht="16"/>
    <row r="38308" ht="16"/>
    <row r="38309" ht="16"/>
    <row r="38310" ht="16"/>
    <row r="38311" ht="16"/>
    <row r="38312" ht="16"/>
    <row r="38313" ht="16"/>
    <row r="38314" ht="16"/>
    <row r="38315" ht="16"/>
    <row r="38316" ht="16"/>
    <row r="38317" ht="16"/>
    <row r="38318" ht="16"/>
    <row r="38319" ht="16"/>
    <row r="38320" ht="16"/>
    <row r="38321" ht="16"/>
    <row r="38322" ht="16"/>
    <row r="38323" ht="16"/>
    <row r="38324" ht="16"/>
    <row r="38325" ht="16"/>
    <row r="38326" ht="16"/>
    <row r="38327" ht="16"/>
    <row r="38328" ht="16"/>
    <row r="38329" ht="16"/>
    <row r="38330" ht="16"/>
    <row r="38331" ht="16"/>
    <row r="38332" ht="16"/>
    <row r="38333" ht="16"/>
    <row r="38334" ht="16"/>
    <row r="38335" ht="16"/>
    <row r="38336" ht="16"/>
    <row r="38337" ht="16"/>
    <row r="38338" ht="16"/>
    <row r="38339" ht="16"/>
    <row r="38340" ht="16"/>
    <row r="38341" ht="16"/>
    <row r="38342" ht="16"/>
    <row r="38343" ht="16"/>
    <row r="38344" ht="16"/>
    <row r="38345" ht="16"/>
    <row r="38346" ht="16"/>
    <row r="38347" ht="16"/>
    <row r="38348" ht="16"/>
    <row r="38349" ht="16"/>
    <row r="38350" ht="16"/>
    <row r="38351" ht="16"/>
    <row r="38352" ht="16"/>
    <row r="38353" ht="16"/>
    <row r="38354" ht="16"/>
    <row r="38355" ht="16"/>
    <row r="38356" ht="16"/>
    <row r="38357" ht="16"/>
    <row r="38358" ht="16"/>
    <row r="38359" ht="16"/>
    <row r="38360" ht="16"/>
    <row r="38361" ht="16"/>
    <row r="38362" ht="16"/>
    <row r="38363" ht="16"/>
    <row r="38364" ht="16"/>
    <row r="38365" ht="16"/>
    <row r="38366" ht="16"/>
    <row r="38367" ht="16"/>
    <row r="38368" ht="16"/>
    <row r="38369" ht="16"/>
    <row r="38370" ht="16"/>
    <row r="38371" ht="16"/>
    <row r="38372" ht="16"/>
    <row r="38373" ht="16"/>
    <row r="38374" ht="16"/>
    <row r="38375" ht="16"/>
    <row r="38376" ht="16"/>
    <row r="38377" ht="16"/>
    <row r="38378" ht="16"/>
    <row r="38379" ht="16"/>
    <row r="38380" ht="16"/>
    <row r="38381" ht="16"/>
    <row r="38382" ht="16"/>
    <row r="38383" ht="16"/>
    <row r="38384" ht="16"/>
    <row r="38385" ht="16"/>
    <row r="38386" ht="16"/>
    <row r="38387" ht="16"/>
    <row r="38388" ht="16"/>
    <row r="38389" ht="16"/>
    <row r="38390" ht="16"/>
    <row r="38391" ht="16"/>
    <row r="38392" ht="16"/>
    <row r="38393" ht="16"/>
    <row r="38394" ht="16"/>
    <row r="38395" ht="16"/>
    <row r="38396" ht="16"/>
    <row r="38397" ht="16"/>
    <row r="38398" ht="16"/>
    <row r="38399" ht="16"/>
    <row r="38400" ht="16"/>
    <row r="38401" ht="16"/>
    <row r="38402" ht="16"/>
    <row r="38403" ht="16"/>
    <row r="38404" ht="16"/>
    <row r="38405" ht="16"/>
    <row r="38406" ht="16"/>
    <row r="38407" ht="16"/>
    <row r="38408" ht="16"/>
    <row r="38409" ht="16"/>
    <row r="38410" ht="16"/>
    <row r="38411" ht="16"/>
    <row r="38412" ht="16"/>
    <row r="38413" ht="16"/>
    <row r="38414" ht="16"/>
    <row r="38415" ht="16"/>
    <row r="38416" ht="16"/>
    <row r="38417" ht="16"/>
    <row r="38418" ht="16"/>
    <row r="38419" ht="16"/>
    <row r="38420" ht="16"/>
    <row r="38421" ht="16"/>
    <row r="38422" ht="16"/>
    <row r="38423" ht="16"/>
    <row r="38424" ht="16"/>
    <row r="38425" ht="16"/>
    <row r="38426" ht="16"/>
    <row r="38427" ht="16"/>
    <row r="38428" ht="16"/>
    <row r="38429" ht="16"/>
    <row r="38430" ht="16"/>
    <row r="38431" ht="16"/>
    <row r="38432" ht="16"/>
    <row r="38433" ht="16"/>
    <row r="38434" ht="16"/>
    <row r="38435" ht="16"/>
    <row r="38436" ht="16"/>
    <row r="38437" ht="16"/>
    <row r="38438" ht="16"/>
    <row r="38439" ht="16"/>
    <row r="38440" ht="16"/>
    <row r="38441" ht="16"/>
    <row r="38442" ht="16"/>
    <row r="38443" ht="16"/>
    <row r="38444" ht="16"/>
    <row r="38445" ht="16"/>
    <row r="38446" ht="16"/>
    <row r="38447" ht="16"/>
    <row r="38448" ht="16"/>
    <row r="38449" ht="16"/>
    <row r="38450" ht="16"/>
    <row r="38451" ht="16"/>
    <row r="38452" ht="16"/>
    <row r="38453" ht="16"/>
    <row r="38454" ht="16"/>
    <row r="38455" ht="16"/>
    <row r="38456" ht="16"/>
    <row r="38457" ht="16"/>
    <row r="38458" ht="16"/>
    <row r="38459" ht="16"/>
    <row r="38460" ht="16"/>
    <row r="38461" ht="16"/>
    <row r="38462" ht="16"/>
    <row r="38463" ht="16"/>
    <row r="38464" ht="16"/>
    <row r="38465" ht="16"/>
    <row r="38466" ht="16"/>
    <row r="38467" ht="16"/>
    <row r="38468" ht="16"/>
    <row r="38469" ht="16"/>
    <row r="38470" ht="16"/>
    <row r="38471" ht="16"/>
    <row r="38472" ht="16"/>
    <row r="38473" ht="16"/>
    <row r="38474" ht="16"/>
    <row r="38475" ht="16"/>
    <row r="38476" ht="16"/>
    <row r="38477" ht="16"/>
    <row r="38478" ht="16"/>
    <row r="38479" ht="16"/>
    <row r="38480" ht="16"/>
    <row r="38481" ht="16"/>
    <row r="38482" ht="16"/>
    <row r="38483" ht="16"/>
    <row r="38484" ht="16"/>
    <row r="38485" ht="16"/>
    <row r="38486" ht="16"/>
    <row r="38487" ht="16"/>
    <row r="38488" ht="16"/>
    <row r="38489" ht="16"/>
    <row r="38490" ht="16"/>
    <row r="38491" ht="16"/>
    <row r="38492" ht="16"/>
    <row r="38493" ht="16"/>
    <row r="38494" ht="16"/>
    <row r="38495" ht="16"/>
    <row r="38496" ht="16"/>
    <row r="38497" ht="16"/>
    <row r="38498" ht="16"/>
    <row r="38499" ht="16"/>
    <row r="38500" ht="16"/>
    <row r="38501" ht="16"/>
    <row r="38502" ht="16"/>
    <row r="38503" ht="16"/>
    <row r="38504" ht="16"/>
    <row r="38505" ht="16"/>
    <row r="38506" ht="16"/>
    <row r="38507" ht="16"/>
    <row r="38508" ht="16"/>
    <row r="38509" ht="16"/>
    <row r="38510" ht="16"/>
    <row r="38511" ht="16"/>
    <row r="38512" ht="16"/>
    <row r="38513" ht="16"/>
    <row r="38514" ht="16"/>
    <row r="38515" ht="16"/>
    <row r="38516" ht="16"/>
    <row r="38517" ht="16"/>
    <row r="38518" ht="16"/>
    <row r="38519" ht="16"/>
    <row r="38520" ht="16"/>
    <row r="38521" ht="16"/>
    <row r="38522" ht="16"/>
    <row r="38523" ht="16"/>
    <row r="38524" ht="16"/>
    <row r="38525" ht="16"/>
    <row r="38526" ht="16"/>
    <row r="38527" ht="16"/>
    <row r="38528" ht="16"/>
    <row r="38529" ht="16"/>
    <row r="38530" ht="16"/>
    <row r="38531" ht="16"/>
    <row r="38532" ht="16"/>
    <row r="38533" ht="16"/>
    <row r="38534" ht="16"/>
    <row r="38535" ht="16"/>
    <row r="38536" ht="16"/>
    <row r="38537" ht="16"/>
    <row r="38538" ht="16"/>
    <row r="38539" ht="16"/>
    <row r="38540" ht="16"/>
    <row r="38541" ht="16"/>
    <row r="38542" ht="16"/>
    <row r="38543" ht="16"/>
    <row r="38544" ht="16"/>
    <row r="38545" ht="16"/>
    <row r="38546" ht="16"/>
    <row r="38547" ht="16"/>
    <row r="38548" ht="16"/>
    <row r="38549" ht="16"/>
    <row r="38550" ht="16"/>
    <row r="38551" ht="16"/>
    <row r="38552" ht="16"/>
    <row r="38553" ht="16"/>
    <row r="38554" ht="16"/>
    <row r="38555" ht="16"/>
    <row r="38556" ht="16"/>
    <row r="38557" ht="16"/>
    <row r="38558" ht="16"/>
    <row r="38559" ht="16"/>
    <row r="38560" ht="16"/>
    <row r="38561" ht="16"/>
    <row r="38562" ht="16"/>
    <row r="38563" ht="16"/>
    <row r="38564" ht="16"/>
    <row r="38565" ht="16"/>
    <row r="38566" ht="16"/>
    <row r="38567" ht="16"/>
    <row r="38568" ht="16"/>
    <row r="38569" ht="16"/>
    <row r="38570" ht="16"/>
    <row r="38571" ht="16"/>
    <row r="38572" ht="16"/>
    <row r="38573" ht="16"/>
    <row r="38574" ht="16"/>
    <row r="38575" ht="16"/>
    <row r="38576" ht="16"/>
    <row r="38577" ht="16"/>
    <row r="38578" ht="16"/>
    <row r="38579" ht="16"/>
    <row r="38580" ht="16"/>
    <row r="38581" ht="16"/>
    <row r="38582" ht="16"/>
    <row r="38583" ht="16"/>
    <row r="38584" ht="16"/>
    <row r="38585" ht="16"/>
    <row r="38586" ht="16"/>
    <row r="38587" ht="16"/>
    <row r="38588" ht="16"/>
    <row r="38589" ht="16"/>
    <row r="38590" ht="16"/>
    <row r="38591" ht="16"/>
    <row r="38592" ht="16"/>
    <row r="38593" ht="16"/>
    <row r="38594" ht="16"/>
    <row r="38595" ht="16"/>
    <row r="38596" ht="16"/>
    <row r="38597" ht="16"/>
    <row r="38598" ht="16"/>
    <row r="38599" ht="16"/>
    <row r="38600" ht="16"/>
    <row r="38601" ht="16"/>
    <row r="38602" ht="16"/>
    <row r="38603" ht="16"/>
    <row r="38604" ht="16"/>
    <row r="38605" ht="16"/>
    <row r="38606" ht="16"/>
    <row r="38607" ht="16"/>
    <row r="38608" ht="16"/>
    <row r="38609" ht="16"/>
    <row r="38610" ht="16"/>
    <row r="38611" ht="16"/>
    <row r="38612" ht="16"/>
    <row r="38613" ht="16"/>
    <row r="38614" ht="16"/>
    <row r="38615" ht="16"/>
    <row r="38616" ht="16"/>
    <row r="38617" ht="16"/>
    <row r="38618" ht="16"/>
    <row r="38619" ht="16"/>
    <row r="38620" ht="16"/>
    <row r="38621" ht="16"/>
    <row r="38622" ht="16"/>
    <row r="38623" ht="16"/>
    <row r="38624" ht="16"/>
    <row r="38625" ht="16"/>
    <row r="38626" ht="16"/>
    <row r="38627" ht="16"/>
    <row r="38628" ht="16"/>
    <row r="38629" ht="16"/>
    <row r="38630" ht="16"/>
    <row r="38631" ht="16"/>
    <row r="38632" ht="16"/>
    <row r="38633" ht="16"/>
    <row r="38634" ht="16"/>
    <row r="38635" ht="16"/>
    <row r="38636" ht="16"/>
    <row r="38637" ht="16"/>
    <row r="38638" ht="16"/>
    <row r="38639" ht="16"/>
    <row r="38640" ht="16"/>
    <row r="38641" ht="16"/>
    <row r="38642" ht="16"/>
    <row r="38643" ht="16"/>
    <row r="38644" ht="16"/>
    <row r="38645" ht="16"/>
    <row r="38646" ht="16"/>
    <row r="38647" ht="16"/>
    <row r="38648" ht="16"/>
    <row r="38649" ht="16"/>
    <row r="38650" ht="16"/>
    <row r="38651" ht="16"/>
    <row r="38652" ht="16"/>
    <row r="38653" ht="16"/>
    <row r="38654" ht="16"/>
    <row r="38655" ht="16"/>
    <row r="38656" ht="16"/>
    <row r="38657" ht="16"/>
    <row r="38658" ht="16"/>
    <row r="38659" ht="16"/>
    <row r="38660" ht="16"/>
    <row r="38661" ht="16"/>
    <row r="38662" ht="16"/>
    <row r="38663" ht="16"/>
    <row r="38664" ht="16"/>
    <row r="38665" ht="16"/>
    <row r="38666" ht="16"/>
    <row r="38667" ht="16"/>
    <row r="38668" ht="16"/>
    <row r="38669" ht="16"/>
    <row r="38670" ht="16"/>
    <row r="38671" ht="16"/>
    <row r="38672" ht="16"/>
    <row r="38673" ht="16"/>
    <row r="38674" ht="16"/>
    <row r="38675" ht="16"/>
    <row r="38676" ht="16"/>
    <row r="38677" ht="16"/>
    <row r="38678" ht="16"/>
    <row r="38679" ht="16"/>
    <row r="38680" ht="16"/>
    <row r="38681" ht="16"/>
    <row r="38682" ht="16"/>
    <row r="38683" ht="16"/>
    <row r="38684" ht="16"/>
    <row r="38685" ht="16"/>
    <row r="38686" ht="16"/>
    <row r="38687" ht="16"/>
    <row r="38688" ht="16"/>
    <row r="38689" ht="16"/>
    <row r="38690" ht="16"/>
    <row r="38691" ht="16"/>
    <row r="38692" ht="16"/>
    <row r="38693" ht="16"/>
    <row r="38694" ht="16"/>
    <row r="38695" ht="16"/>
    <row r="38696" ht="16"/>
    <row r="38697" ht="16"/>
    <row r="38698" ht="16"/>
    <row r="38699" ht="16"/>
    <row r="38700" ht="16"/>
    <row r="38701" ht="16"/>
    <row r="38702" ht="16"/>
    <row r="38703" ht="16"/>
    <row r="38704" ht="16"/>
    <row r="38705" ht="16"/>
    <row r="38706" ht="16"/>
    <row r="38707" ht="16"/>
    <row r="38708" ht="16"/>
    <row r="38709" ht="16"/>
    <row r="38710" ht="16"/>
    <row r="38711" ht="16"/>
    <row r="38712" ht="16"/>
    <row r="38713" ht="16"/>
    <row r="38714" ht="16"/>
    <row r="38715" ht="16"/>
    <row r="38716" ht="16"/>
    <row r="38717" ht="16"/>
    <row r="38718" ht="16"/>
    <row r="38719" ht="16"/>
    <row r="38720" ht="16"/>
    <row r="38721" ht="16"/>
    <row r="38722" ht="16"/>
    <row r="38723" ht="16"/>
    <row r="38724" ht="16"/>
    <row r="38725" ht="16"/>
    <row r="38726" ht="16"/>
    <row r="38727" ht="16"/>
    <row r="38728" ht="16"/>
    <row r="38729" ht="16"/>
    <row r="38730" ht="16"/>
    <row r="38731" ht="16"/>
    <row r="38732" ht="16"/>
    <row r="38733" ht="16"/>
    <row r="38734" ht="16"/>
    <row r="38735" ht="16"/>
    <row r="38736" ht="16"/>
    <row r="38737" ht="16"/>
    <row r="38738" ht="16"/>
    <row r="38739" ht="16"/>
    <row r="38740" ht="16"/>
    <row r="38741" ht="16"/>
    <row r="38742" ht="16"/>
    <row r="38743" ht="16"/>
    <row r="38744" ht="16"/>
    <row r="38745" ht="16"/>
    <row r="38746" ht="16"/>
    <row r="38747" ht="16"/>
    <row r="38748" ht="16"/>
    <row r="38749" ht="16"/>
    <row r="38750" ht="16"/>
    <row r="38751" ht="16"/>
    <row r="38752" ht="16"/>
    <row r="38753" ht="16"/>
    <row r="38754" ht="16"/>
    <row r="38755" ht="16"/>
    <row r="38756" ht="16"/>
    <row r="38757" ht="16"/>
    <row r="38758" ht="16"/>
    <row r="38759" ht="16"/>
    <row r="38760" ht="16"/>
    <row r="38761" ht="16"/>
    <row r="38762" ht="16"/>
    <row r="38763" ht="16"/>
    <row r="38764" ht="16"/>
    <row r="38765" ht="16"/>
    <row r="38766" ht="16"/>
    <row r="38767" ht="16"/>
    <row r="38768" ht="16"/>
    <row r="38769" ht="16"/>
    <row r="38770" ht="16"/>
    <row r="38771" ht="16"/>
    <row r="38772" ht="16"/>
    <row r="38773" ht="16"/>
    <row r="38774" ht="16"/>
    <row r="38775" ht="16"/>
    <row r="38776" ht="16"/>
    <row r="38777" ht="16"/>
    <row r="38778" ht="16"/>
    <row r="38779" ht="16"/>
    <row r="38780" ht="16"/>
    <row r="38781" ht="16"/>
    <row r="38782" ht="16"/>
    <row r="38783" ht="16"/>
    <row r="38784" ht="16"/>
    <row r="38785" ht="16"/>
    <row r="38786" ht="16"/>
    <row r="38787" ht="16"/>
    <row r="38788" ht="16"/>
    <row r="38789" ht="16"/>
    <row r="38790" ht="16"/>
    <row r="38791" ht="16"/>
    <row r="38792" ht="16"/>
    <row r="38793" ht="16"/>
    <row r="38794" ht="16"/>
    <row r="38795" ht="16"/>
    <row r="38796" ht="16"/>
    <row r="38797" ht="16"/>
    <row r="38798" ht="16"/>
    <row r="38799" ht="16"/>
    <row r="38800" ht="16"/>
    <row r="38801" ht="16"/>
    <row r="38802" ht="16"/>
    <row r="38803" ht="16"/>
    <row r="38804" ht="16"/>
    <row r="38805" ht="16"/>
    <row r="38806" ht="16"/>
    <row r="38807" ht="16"/>
    <row r="38808" ht="16"/>
    <row r="38809" ht="16"/>
    <row r="38810" ht="16"/>
    <row r="38811" ht="16"/>
    <row r="38812" ht="16"/>
    <row r="38813" ht="16"/>
    <row r="38814" ht="16"/>
    <row r="38815" ht="16"/>
    <row r="38816" ht="16"/>
    <row r="38817" ht="16"/>
    <row r="38818" ht="16"/>
    <row r="38819" ht="16"/>
    <row r="38820" ht="16"/>
    <row r="38821" ht="16"/>
    <row r="38822" ht="16"/>
    <row r="38823" ht="16"/>
    <row r="38824" ht="16"/>
    <row r="38825" ht="16"/>
    <row r="38826" ht="16"/>
    <row r="38827" ht="16"/>
    <row r="38828" ht="16"/>
    <row r="38829" ht="16"/>
    <row r="38830" ht="16"/>
    <row r="38831" ht="16"/>
    <row r="38832" ht="16"/>
    <row r="38833" ht="16"/>
    <row r="38834" ht="16"/>
    <row r="38835" ht="16"/>
    <row r="38836" ht="16"/>
    <row r="38837" ht="16"/>
    <row r="38838" ht="16"/>
    <row r="38839" ht="16"/>
    <row r="38840" ht="16"/>
    <row r="38841" ht="16"/>
    <row r="38842" ht="16"/>
    <row r="38843" ht="16"/>
    <row r="38844" ht="16"/>
    <row r="38845" ht="16"/>
    <row r="38846" ht="16"/>
    <row r="38847" ht="16"/>
    <row r="38848" ht="16"/>
    <row r="38849" ht="16"/>
    <row r="38850" ht="16"/>
    <row r="38851" ht="16"/>
    <row r="38852" ht="16"/>
    <row r="38853" ht="16"/>
    <row r="38854" ht="16"/>
    <row r="38855" ht="16"/>
    <row r="38856" ht="16"/>
    <row r="38857" ht="16"/>
    <row r="38858" ht="16"/>
    <row r="38859" ht="16"/>
    <row r="38860" ht="16"/>
    <row r="38861" ht="16"/>
    <row r="38862" ht="16"/>
    <row r="38863" ht="16"/>
    <row r="38864" ht="16"/>
    <row r="38865" ht="16"/>
    <row r="38866" ht="16"/>
    <row r="38867" ht="16"/>
    <row r="38868" ht="16"/>
    <row r="38869" ht="16"/>
    <row r="38870" ht="16"/>
    <row r="38871" ht="16"/>
    <row r="38872" ht="16"/>
    <row r="38873" ht="16"/>
    <row r="38874" ht="16"/>
    <row r="38875" ht="16"/>
    <row r="38876" ht="16"/>
    <row r="38877" ht="16"/>
    <row r="38878" ht="16"/>
    <row r="38879" ht="16"/>
    <row r="38880" ht="16"/>
    <row r="38881" ht="16"/>
    <row r="38882" ht="16"/>
    <row r="38883" ht="16"/>
    <row r="38884" ht="16"/>
    <row r="38885" ht="16"/>
    <row r="38886" ht="16"/>
    <row r="38887" ht="16"/>
    <row r="38888" ht="16"/>
    <row r="38889" ht="16"/>
    <row r="38890" ht="16"/>
    <row r="38891" ht="16"/>
    <row r="38892" ht="16"/>
    <row r="38893" ht="16"/>
    <row r="38894" ht="16"/>
    <row r="38895" ht="16"/>
    <row r="38896" ht="16"/>
    <row r="38897" ht="16"/>
    <row r="38898" ht="16"/>
    <row r="38899" ht="16"/>
    <row r="38900" ht="16"/>
    <row r="38901" ht="16"/>
    <row r="38902" ht="16"/>
    <row r="38903" ht="16"/>
    <row r="38904" ht="16"/>
    <row r="38905" ht="16"/>
    <row r="38906" ht="16"/>
    <row r="38907" ht="16"/>
    <row r="38908" ht="16"/>
    <row r="38909" ht="16"/>
    <row r="38910" ht="16"/>
    <row r="38911" ht="16"/>
    <row r="38912" ht="16"/>
    <row r="38913" ht="16"/>
    <row r="38914" ht="16"/>
    <row r="38915" ht="16"/>
    <row r="38916" ht="16"/>
    <row r="38917" ht="16"/>
    <row r="38918" ht="16"/>
    <row r="38919" ht="16"/>
    <row r="38920" ht="16"/>
    <row r="38921" ht="16"/>
    <row r="38922" ht="16"/>
    <row r="38923" ht="16"/>
    <row r="38924" ht="16"/>
    <row r="38925" ht="16"/>
    <row r="38926" ht="16"/>
    <row r="38927" ht="16"/>
    <row r="38928" ht="16"/>
    <row r="38929" ht="16"/>
    <row r="38930" ht="16"/>
    <row r="38931" ht="16"/>
    <row r="38932" ht="16"/>
    <row r="38933" ht="16"/>
    <row r="38934" ht="16"/>
    <row r="38935" ht="16"/>
    <row r="38936" ht="16"/>
    <row r="38937" ht="16"/>
    <row r="38938" ht="16"/>
    <row r="38939" ht="16"/>
    <row r="38940" ht="16"/>
    <row r="38941" ht="16"/>
    <row r="38942" ht="16"/>
    <row r="38943" ht="16"/>
    <row r="38944" ht="16"/>
    <row r="38945" ht="16"/>
    <row r="38946" ht="16"/>
    <row r="38947" ht="16"/>
    <row r="38948" ht="16"/>
    <row r="38949" ht="16"/>
    <row r="38950" ht="16"/>
    <row r="38951" ht="16"/>
    <row r="38952" ht="16"/>
    <row r="38953" ht="16"/>
    <row r="38954" ht="16"/>
    <row r="38955" ht="16"/>
    <row r="38956" ht="16"/>
    <row r="38957" ht="16"/>
    <row r="38958" ht="16"/>
    <row r="38959" ht="16"/>
    <row r="38960" ht="16"/>
    <row r="38961" ht="16"/>
    <row r="38962" ht="16"/>
    <row r="38963" ht="16"/>
    <row r="38964" ht="16"/>
    <row r="38965" ht="16"/>
    <row r="38966" ht="16"/>
    <row r="38967" ht="16"/>
    <row r="38968" ht="16"/>
    <row r="38969" ht="16"/>
    <row r="38970" ht="16"/>
    <row r="38971" ht="16"/>
    <row r="38972" ht="16"/>
    <row r="38973" ht="16"/>
    <row r="38974" ht="16"/>
    <row r="38975" ht="16"/>
    <row r="38976" ht="16"/>
    <row r="38977" ht="16"/>
    <row r="38978" ht="16"/>
    <row r="38979" ht="16"/>
    <row r="38980" ht="16"/>
    <row r="38981" ht="16"/>
    <row r="38982" ht="16"/>
    <row r="38983" ht="16"/>
    <row r="38984" ht="16"/>
    <row r="38985" ht="16"/>
    <row r="38986" ht="16"/>
    <row r="38987" ht="16"/>
    <row r="38988" ht="16"/>
    <row r="38989" ht="16"/>
    <row r="38990" ht="16"/>
    <row r="38991" ht="16"/>
    <row r="38992" ht="16"/>
    <row r="38993" ht="16"/>
    <row r="38994" ht="16"/>
    <row r="38995" ht="16"/>
    <row r="38996" ht="16"/>
    <row r="38997" ht="16"/>
    <row r="38998" ht="16"/>
    <row r="38999" ht="16"/>
    <row r="39000" ht="16"/>
    <row r="39001" ht="16"/>
    <row r="39002" ht="16"/>
    <row r="39003" ht="16"/>
    <row r="39004" ht="16"/>
    <row r="39005" ht="16"/>
    <row r="39006" ht="16"/>
    <row r="39007" ht="16"/>
    <row r="39008" ht="16"/>
    <row r="39009" ht="16"/>
    <row r="39010" ht="16"/>
    <row r="39011" ht="16"/>
    <row r="39012" ht="16"/>
    <row r="39013" ht="16"/>
    <row r="39014" ht="16"/>
    <row r="39015" ht="16"/>
    <row r="39016" ht="16"/>
    <row r="39017" ht="16"/>
    <row r="39018" ht="16"/>
    <row r="39019" ht="16"/>
    <row r="39020" ht="16"/>
    <row r="39021" ht="16"/>
    <row r="39022" ht="16"/>
    <row r="39023" ht="16"/>
    <row r="39024" ht="16"/>
    <row r="39025" ht="16"/>
    <row r="39026" ht="16"/>
    <row r="39027" ht="16"/>
    <row r="39028" ht="16"/>
    <row r="39029" ht="16"/>
    <row r="39030" ht="16"/>
    <row r="39031" ht="16"/>
    <row r="39032" ht="16"/>
    <row r="39033" ht="16"/>
    <row r="39034" ht="16"/>
    <row r="39035" ht="16"/>
    <row r="39036" ht="16"/>
    <row r="39037" ht="16"/>
    <row r="39038" ht="16"/>
    <row r="39039" ht="16"/>
    <row r="39040" ht="16"/>
    <row r="39041" ht="16"/>
    <row r="39042" ht="16"/>
    <row r="39043" ht="16"/>
    <row r="39044" ht="16"/>
    <row r="39045" ht="16"/>
    <row r="39046" ht="16"/>
    <row r="39047" ht="16"/>
    <row r="39048" ht="16"/>
    <row r="39049" ht="16"/>
    <row r="39050" ht="16"/>
    <row r="39051" ht="16"/>
    <row r="39052" ht="16"/>
    <row r="39053" ht="16"/>
    <row r="39054" ht="16"/>
    <row r="39055" ht="16"/>
    <row r="39056" ht="16"/>
    <row r="39057" ht="16"/>
    <row r="39058" ht="16"/>
    <row r="39059" ht="16"/>
    <row r="39060" ht="16"/>
    <row r="39061" ht="16"/>
    <row r="39062" ht="16"/>
    <row r="39063" ht="16"/>
    <row r="39064" ht="16"/>
    <row r="39065" ht="16"/>
    <row r="39066" ht="16"/>
    <row r="39067" ht="16"/>
    <row r="39068" ht="16"/>
    <row r="39069" ht="16"/>
    <row r="39070" ht="16"/>
    <row r="39071" ht="16"/>
    <row r="39072" ht="16"/>
    <row r="39073" ht="16"/>
    <row r="39074" ht="16"/>
    <row r="39075" ht="16"/>
    <row r="39076" ht="16"/>
    <row r="39077" ht="16"/>
    <row r="39078" ht="16"/>
    <row r="39079" ht="16"/>
    <row r="39080" ht="16"/>
    <row r="39081" ht="16"/>
    <row r="39082" ht="16"/>
    <row r="39083" ht="16"/>
    <row r="39084" ht="16"/>
    <row r="39085" ht="16"/>
    <row r="39086" ht="16"/>
    <row r="39087" ht="16"/>
    <row r="39088" ht="16"/>
    <row r="39089" ht="16"/>
    <row r="39090" ht="16"/>
    <row r="39091" ht="16"/>
    <row r="39092" ht="16"/>
    <row r="39093" ht="16"/>
    <row r="39094" ht="16"/>
    <row r="39095" ht="16"/>
    <row r="39096" ht="16"/>
    <row r="39097" ht="16"/>
    <row r="39098" ht="16"/>
    <row r="39099" ht="16"/>
    <row r="39100" ht="16"/>
    <row r="39101" ht="16"/>
    <row r="39102" ht="16"/>
    <row r="39103" ht="16"/>
    <row r="39104" ht="16"/>
    <row r="39105" ht="16"/>
    <row r="39106" ht="16"/>
    <row r="39107" ht="16"/>
    <row r="39108" ht="16"/>
    <row r="39109" ht="16"/>
    <row r="39110" ht="16"/>
    <row r="39111" ht="16"/>
    <row r="39112" ht="16"/>
    <row r="39113" ht="16"/>
    <row r="39114" ht="16"/>
    <row r="39115" ht="16"/>
    <row r="39116" ht="16"/>
    <row r="39117" ht="16"/>
    <row r="39118" ht="16"/>
    <row r="39119" ht="16"/>
    <row r="39120" ht="16"/>
    <row r="39121" ht="16"/>
    <row r="39122" ht="16"/>
    <row r="39123" ht="16"/>
    <row r="39124" ht="16"/>
    <row r="39125" ht="16"/>
    <row r="39126" ht="16"/>
    <row r="39127" ht="16"/>
    <row r="39128" ht="16"/>
    <row r="39129" ht="16"/>
    <row r="39130" ht="16"/>
    <row r="39131" ht="16"/>
    <row r="39132" ht="16"/>
    <row r="39133" ht="16"/>
    <row r="39134" ht="16"/>
    <row r="39135" ht="16"/>
    <row r="39136" ht="16"/>
    <row r="39137" ht="16"/>
    <row r="39138" ht="16"/>
    <row r="39139" ht="16"/>
    <row r="39140" ht="16"/>
    <row r="39141" ht="16"/>
    <row r="39142" ht="16"/>
    <row r="39143" ht="16"/>
    <row r="39144" ht="16"/>
    <row r="39145" ht="16"/>
    <row r="39146" ht="16"/>
    <row r="39147" ht="16"/>
    <row r="39148" ht="16"/>
    <row r="39149" ht="16"/>
    <row r="39150" ht="16"/>
    <row r="39151" ht="16"/>
    <row r="39152" ht="16"/>
    <row r="39153" ht="16"/>
    <row r="39154" ht="16"/>
    <row r="39155" ht="16"/>
    <row r="39156" ht="16"/>
    <row r="39157" ht="16"/>
    <row r="39158" ht="16"/>
    <row r="39159" ht="16"/>
    <row r="39160" ht="16"/>
    <row r="39161" ht="16"/>
    <row r="39162" ht="16"/>
    <row r="39163" ht="16"/>
    <row r="39164" ht="16"/>
    <row r="39165" ht="16"/>
    <row r="39166" ht="16"/>
    <row r="39167" ht="16"/>
    <row r="39168" ht="16"/>
    <row r="39169" ht="16"/>
    <row r="39170" ht="16"/>
    <row r="39171" ht="16"/>
    <row r="39172" ht="16"/>
    <row r="39173" ht="16"/>
    <row r="39174" ht="16"/>
    <row r="39175" ht="16"/>
    <row r="39176" ht="16"/>
    <row r="39177" ht="16"/>
    <row r="39178" ht="16"/>
    <row r="39179" ht="16"/>
    <row r="39180" ht="16"/>
    <row r="39181" ht="16"/>
    <row r="39182" ht="16"/>
    <row r="39183" ht="16"/>
    <row r="39184" ht="16"/>
    <row r="39185" ht="16"/>
    <row r="39186" ht="16"/>
    <row r="39187" ht="16"/>
    <row r="39188" ht="16"/>
    <row r="39189" ht="16"/>
    <row r="39190" ht="16"/>
    <row r="39191" ht="16"/>
    <row r="39192" ht="16"/>
    <row r="39193" ht="16"/>
    <row r="39194" ht="16"/>
    <row r="39195" ht="16"/>
    <row r="39196" ht="16"/>
    <row r="39197" ht="16"/>
    <row r="39198" ht="16"/>
    <row r="39199" ht="16"/>
    <row r="39200" ht="16"/>
    <row r="39201" ht="16"/>
    <row r="39202" ht="16"/>
    <row r="39203" ht="16"/>
    <row r="39204" ht="16"/>
    <row r="39205" ht="16"/>
    <row r="39206" ht="16"/>
    <row r="39207" ht="16"/>
    <row r="39208" ht="16"/>
    <row r="39209" ht="16"/>
    <row r="39210" ht="16"/>
    <row r="39211" ht="16"/>
    <row r="39212" ht="16"/>
    <row r="39213" ht="16"/>
    <row r="39214" ht="16"/>
    <row r="39215" ht="16"/>
    <row r="39216" ht="16"/>
    <row r="39217" ht="16"/>
    <row r="39218" ht="16"/>
    <row r="39219" ht="16"/>
    <row r="39220" ht="16"/>
    <row r="39221" ht="16"/>
    <row r="39222" ht="16"/>
    <row r="39223" ht="16"/>
    <row r="39224" ht="16"/>
    <row r="39225" ht="16"/>
    <row r="39226" ht="16"/>
    <row r="39227" ht="16"/>
    <row r="39228" ht="16"/>
    <row r="39229" ht="16"/>
    <row r="39230" ht="16"/>
    <row r="39231" ht="16"/>
    <row r="39232" ht="16"/>
    <row r="39233" ht="16"/>
    <row r="39234" ht="16"/>
    <row r="39235" ht="16"/>
    <row r="39236" ht="16"/>
    <row r="39237" ht="16"/>
    <row r="39238" ht="16"/>
    <row r="39239" ht="16"/>
    <row r="39240" ht="16"/>
    <row r="39241" ht="16"/>
    <row r="39242" ht="16"/>
    <row r="39243" ht="16"/>
    <row r="39244" ht="16"/>
    <row r="39245" ht="16"/>
    <row r="39246" ht="16"/>
    <row r="39247" ht="16"/>
    <row r="39248" ht="16"/>
    <row r="39249" ht="16"/>
    <row r="39250" ht="16"/>
    <row r="39251" ht="16"/>
    <row r="39252" ht="16"/>
    <row r="39253" ht="16"/>
    <row r="39254" ht="16"/>
    <row r="39255" ht="16"/>
    <row r="39256" ht="16"/>
    <row r="39257" ht="16"/>
    <row r="39258" ht="16"/>
    <row r="39259" ht="16"/>
    <row r="39260" ht="16"/>
    <row r="39261" ht="16"/>
    <row r="39262" ht="16"/>
    <row r="39263" ht="16"/>
    <row r="39264" ht="16"/>
    <row r="39265" ht="16"/>
    <row r="39266" ht="16"/>
    <row r="39267" ht="16"/>
    <row r="39268" ht="16"/>
    <row r="39269" ht="16"/>
    <row r="39270" ht="16"/>
    <row r="39271" ht="16"/>
    <row r="39272" ht="16"/>
    <row r="39273" ht="16"/>
    <row r="39274" ht="16"/>
    <row r="39275" ht="16"/>
    <row r="39276" ht="16"/>
    <row r="39277" ht="16"/>
    <row r="39278" ht="16"/>
    <row r="39279" ht="16"/>
    <row r="39280" ht="16"/>
    <row r="39281" ht="16"/>
    <row r="39282" ht="16"/>
    <row r="39283" ht="16"/>
    <row r="39284" ht="16"/>
    <row r="39285" ht="16"/>
    <row r="39286" ht="16"/>
    <row r="39287" ht="16"/>
    <row r="39288" ht="16"/>
    <row r="39289" ht="16"/>
    <row r="39290" ht="16"/>
    <row r="39291" ht="16"/>
    <row r="39292" ht="16"/>
    <row r="39293" ht="16"/>
    <row r="39294" ht="16"/>
    <row r="39295" ht="16"/>
    <row r="39296" ht="16"/>
    <row r="39297" ht="16"/>
    <row r="39298" ht="16"/>
    <row r="39299" ht="16"/>
    <row r="39300" ht="16"/>
    <row r="39301" ht="16"/>
    <row r="39302" ht="16"/>
    <row r="39303" ht="16"/>
    <row r="39304" ht="16"/>
    <row r="39305" ht="16"/>
    <row r="39306" ht="16"/>
    <row r="39307" ht="16"/>
    <row r="39308" ht="16"/>
    <row r="39309" ht="16"/>
    <row r="39310" ht="16"/>
    <row r="39311" ht="16"/>
    <row r="39312" ht="16"/>
    <row r="39313" ht="16"/>
    <row r="39314" ht="16"/>
    <row r="39315" ht="16"/>
    <row r="39316" ht="16"/>
    <row r="39317" ht="16"/>
    <row r="39318" ht="16"/>
    <row r="39319" ht="16"/>
    <row r="39320" ht="16"/>
    <row r="39321" ht="16"/>
    <row r="39322" ht="16"/>
    <row r="39323" ht="16"/>
    <row r="39324" ht="16"/>
    <row r="39325" ht="16"/>
    <row r="39326" ht="16"/>
    <row r="39327" ht="16"/>
    <row r="39328" ht="16"/>
    <row r="39329" ht="16"/>
    <row r="39330" ht="16"/>
    <row r="39331" ht="16"/>
    <row r="39332" ht="16"/>
    <row r="39333" ht="16"/>
    <row r="39334" ht="16"/>
    <row r="39335" ht="16"/>
    <row r="39336" ht="16"/>
    <row r="39337" ht="16"/>
    <row r="39338" ht="16"/>
    <row r="39339" ht="16"/>
    <row r="39340" ht="16"/>
    <row r="39341" ht="16"/>
    <row r="39342" ht="16"/>
    <row r="39343" ht="16"/>
    <row r="39344" ht="16"/>
    <row r="39345" ht="16"/>
    <row r="39346" ht="16"/>
    <row r="39347" ht="16"/>
    <row r="39348" ht="16"/>
    <row r="39349" ht="16"/>
    <row r="39350" ht="16"/>
    <row r="39351" ht="16"/>
    <row r="39352" ht="16"/>
    <row r="39353" ht="16"/>
    <row r="39354" ht="16"/>
    <row r="39355" ht="16"/>
    <row r="39356" ht="16"/>
    <row r="39357" ht="16"/>
    <row r="39358" ht="16"/>
    <row r="39359" ht="16"/>
    <row r="39360" ht="16"/>
    <row r="39361" ht="16"/>
    <row r="39362" ht="16"/>
    <row r="39363" ht="16"/>
    <row r="39364" ht="16"/>
    <row r="39365" ht="16"/>
    <row r="39366" ht="16"/>
    <row r="39367" ht="16"/>
    <row r="39368" ht="16"/>
    <row r="39369" ht="16"/>
    <row r="39370" ht="16"/>
    <row r="39371" ht="16"/>
    <row r="39372" ht="16"/>
    <row r="39373" ht="16"/>
    <row r="39374" ht="16"/>
    <row r="39375" ht="16"/>
    <row r="39376" ht="16"/>
    <row r="39377" ht="16"/>
    <row r="39378" ht="16"/>
    <row r="39379" ht="16"/>
    <row r="39380" ht="16"/>
    <row r="39381" ht="16"/>
    <row r="39382" ht="16"/>
    <row r="39383" ht="16"/>
    <row r="39384" ht="16"/>
    <row r="39385" ht="16"/>
    <row r="39386" ht="16"/>
    <row r="39387" ht="16"/>
    <row r="39388" ht="16"/>
    <row r="39389" ht="16"/>
    <row r="39390" ht="16"/>
    <row r="39391" ht="16"/>
    <row r="39392" ht="16"/>
    <row r="39393" ht="16"/>
    <row r="39394" ht="16"/>
    <row r="39395" ht="16"/>
    <row r="39396" ht="16"/>
    <row r="39397" ht="16"/>
    <row r="39398" ht="16"/>
    <row r="39399" ht="16"/>
    <row r="39400" ht="16"/>
    <row r="39401" ht="16"/>
    <row r="39402" ht="16"/>
    <row r="39403" ht="16"/>
    <row r="39404" ht="16"/>
    <row r="39405" ht="16"/>
    <row r="39406" ht="16"/>
    <row r="39407" ht="16"/>
    <row r="39408" ht="16"/>
    <row r="39409" ht="16"/>
    <row r="39410" ht="16"/>
    <row r="39411" ht="16"/>
    <row r="39412" ht="16"/>
    <row r="39413" ht="16"/>
    <row r="39414" ht="16"/>
    <row r="39415" ht="16"/>
    <row r="39416" ht="16"/>
    <row r="39417" ht="16"/>
    <row r="39418" ht="16"/>
    <row r="39419" ht="16"/>
    <row r="39420" ht="16"/>
    <row r="39421" ht="16"/>
    <row r="39422" ht="16"/>
    <row r="39423" ht="16"/>
    <row r="39424" ht="16"/>
    <row r="39425" ht="16"/>
    <row r="39426" ht="16"/>
    <row r="39427" ht="16"/>
    <row r="39428" ht="16"/>
    <row r="39429" ht="16"/>
    <row r="39430" ht="16"/>
    <row r="39431" ht="16"/>
    <row r="39432" ht="16"/>
    <row r="39433" ht="16"/>
    <row r="39434" ht="16"/>
    <row r="39435" ht="16"/>
    <row r="39436" ht="16"/>
    <row r="39437" ht="16"/>
    <row r="39438" ht="16"/>
    <row r="39439" ht="16"/>
    <row r="39440" ht="16"/>
    <row r="39441" ht="16"/>
    <row r="39442" ht="16"/>
    <row r="39443" ht="16"/>
    <row r="39444" ht="16"/>
    <row r="39445" ht="16"/>
    <row r="39446" ht="16"/>
    <row r="39447" ht="16"/>
    <row r="39448" ht="16"/>
    <row r="39449" ht="16"/>
    <row r="39450" ht="16"/>
    <row r="39451" ht="16"/>
    <row r="39452" ht="16"/>
    <row r="39453" ht="16"/>
    <row r="39454" ht="16"/>
    <row r="39455" ht="16"/>
    <row r="39456" ht="16"/>
    <row r="39457" ht="16"/>
    <row r="39458" ht="16"/>
    <row r="39459" ht="16"/>
    <row r="39460" ht="16"/>
    <row r="39461" ht="16"/>
    <row r="39462" ht="16"/>
    <row r="39463" ht="16"/>
    <row r="39464" ht="16"/>
    <row r="39465" ht="16"/>
    <row r="39466" ht="16"/>
    <row r="39467" ht="16"/>
    <row r="39468" ht="16"/>
    <row r="39469" ht="16"/>
    <row r="39470" ht="16"/>
    <row r="39471" ht="16"/>
    <row r="39472" ht="16"/>
    <row r="39473" ht="16"/>
    <row r="39474" ht="16"/>
    <row r="39475" ht="16"/>
    <row r="39476" ht="16"/>
    <row r="39477" ht="16"/>
    <row r="39478" ht="16"/>
    <row r="39479" ht="16"/>
    <row r="39480" ht="16"/>
    <row r="39481" ht="16"/>
    <row r="39482" ht="16"/>
    <row r="39483" ht="16"/>
    <row r="39484" ht="16"/>
    <row r="39485" ht="16"/>
    <row r="39486" ht="16"/>
    <row r="39487" ht="16"/>
    <row r="39488" ht="16"/>
    <row r="39489" ht="16"/>
    <row r="39490" ht="16"/>
    <row r="39491" ht="16"/>
    <row r="39492" ht="16"/>
    <row r="39493" ht="16"/>
    <row r="39494" ht="16"/>
    <row r="39495" ht="16"/>
    <row r="39496" ht="16"/>
    <row r="39497" ht="16"/>
    <row r="39498" ht="16"/>
    <row r="39499" ht="16"/>
    <row r="39500" ht="16"/>
    <row r="39501" ht="16"/>
    <row r="39502" ht="16"/>
    <row r="39503" ht="16"/>
    <row r="39504" ht="16"/>
    <row r="39505" ht="16"/>
    <row r="39506" ht="16"/>
    <row r="39507" ht="16"/>
    <row r="39508" ht="16"/>
    <row r="39509" ht="16"/>
    <row r="39510" ht="16"/>
    <row r="39511" ht="16"/>
    <row r="39512" ht="16"/>
    <row r="39513" ht="16"/>
    <row r="39514" ht="16"/>
    <row r="39515" ht="16"/>
    <row r="39516" ht="16"/>
    <row r="39517" ht="16"/>
    <row r="39518" ht="16"/>
    <row r="39519" ht="16"/>
    <row r="39520" ht="16"/>
    <row r="39521" ht="16"/>
    <row r="39522" ht="16"/>
    <row r="39523" ht="16"/>
    <row r="39524" ht="16"/>
    <row r="39525" ht="16"/>
    <row r="39526" ht="16"/>
    <row r="39527" ht="16"/>
    <row r="39528" ht="16"/>
    <row r="39529" ht="16"/>
    <row r="39530" ht="16"/>
    <row r="39531" ht="16"/>
    <row r="39532" ht="16"/>
    <row r="39533" ht="16"/>
    <row r="39534" ht="16"/>
    <row r="39535" ht="16"/>
    <row r="39536" ht="16"/>
    <row r="39537" ht="16"/>
    <row r="39538" ht="16"/>
    <row r="39539" ht="16"/>
    <row r="39540" ht="16"/>
    <row r="39541" ht="16"/>
    <row r="39542" ht="16"/>
    <row r="39543" ht="16"/>
    <row r="39544" ht="16"/>
    <row r="39545" ht="16"/>
    <row r="39546" ht="16"/>
    <row r="39547" ht="16"/>
    <row r="39548" ht="16"/>
    <row r="39549" ht="16"/>
    <row r="39550" ht="16"/>
    <row r="39551" ht="16"/>
    <row r="39552" ht="16"/>
    <row r="39553" ht="16"/>
    <row r="39554" ht="16"/>
    <row r="39555" ht="16"/>
    <row r="39556" ht="16"/>
    <row r="39557" ht="16"/>
    <row r="39558" ht="16"/>
    <row r="39559" ht="16"/>
    <row r="39560" ht="16"/>
    <row r="39561" ht="16"/>
    <row r="39562" ht="16"/>
    <row r="39563" ht="16"/>
    <row r="39564" ht="16"/>
    <row r="39565" ht="16"/>
    <row r="39566" ht="16"/>
    <row r="39567" ht="16"/>
    <row r="39568" ht="16"/>
    <row r="39569" ht="16"/>
    <row r="39570" ht="16"/>
    <row r="39571" ht="16"/>
    <row r="39572" ht="16"/>
    <row r="39573" ht="16"/>
    <row r="39574" ht="16"/>
    <row r="39575" ht="16"/>
    <row r="39576" ht="16"/>
    <row r="39577" ht="16"/>
    <row r="39578" ht="16"/>
    <row r="39579" ht="16"/>
    <row r="39580" ht="16"/>
    <row r="39581" ht="16"/>
    <row r="39582" ht="16"/>
    <row r="39583" ht="16"/>
    <row r="39584" ht="16"/>
    <row r="39585" ht="16"/>
    <row r="39586" ht="16"/>
    <row r="39587" ht="16"/>
    <row r="39588" ht="16"/>
    <row r="39589" ht="16"/>
    <row r="39590" ht="16"/>
    <row r="39591" ht="16"/>
    <row r="39592" ht="16"/>
    <row r="39593" ht="16"/>
    <row r="39594" ht="16"/>
    <row r="39595" ht="16"/>
    <row r="39596" ht="16"/>
    <row r="39597" ht="16"/>
    <row r="39598" ht="16"/>
    <row r="39599" ht="16"/>
    <row r="39600" ht="16"/>
    <row r="39601" ht="16"/>
    <row r="39602" ht="16"/>
    <row r="39603" ht="16"/>
    <row r="39604" ht="16"/>
    <row r="39605" ht="16"/>
    <row r="39606" ht="16"/>
    <row r="39607" ht="16"/>
    <row r="39608" ht="16"/>
    <row r="39609" ht="16"/>
    <row r="39610" ht="16"/>
    <row r="39611" ht="16"/>
    <row r="39612" ht="16"/>
    <row r="39613" ht="16"/>
    <row r="39614" ht="16"/>
    <row r="39615" ht="16"/>
    <row r="39616" ht="16"/>
    <row r="39617" ht="16"/>
    <row r="39618" ht="16"/>
    <row r="39619" ht="16"/>
    <row r="39620" ht="16"/>
    <row r="39621" ht="16"/>
    <row r="39622" ht="16"/>
    <row r="39623" ht="16"/>
    <row r="39624" ht="16"/>
    <row r="39625" ht="16"/>
    <row r="39626" ht="16"/>
    <row r="39627" ht="16"/>
    <row r="39628" ht="16"/>
    <row r="39629" ht="16"/>
    <row r="39630" ht="16"/>
    <row r="39631" ht="16"/>
    <row r="39632" ht="16"/>
    <row r="39633" ht="16"/>
    <row r="39634" ht="16"/>
    <row r="39635" ht="16"/>
    <row r="39636" ht="16"/>
    <row r="39637" ht="16"/>
    <row r="39638" ht="16"/>
    <row r="39639" ht="16"/>
    <row r="39640" ht="16"/>
    <row r="39641" ht="16"/>
    <row r="39642" ht="16"/>
    <row r="39643" ht="16"/>
    <row r="39644" ht="16"/>
    <row r="39645" ht="16"/>
    <row r="39646" ht="16"/>
    <row r="39647" ht="16"/>
    <row r="39648" ht="16"/>
    <row r="39649" ht="16"/>
    <row r="39650" ht="16"/>
    <row r="39651" ht="16"/>
    <row r="39652" ht="16"/>
    <row r="39653" ht="16"/>
    <row r="39654" ht="16"/>
    <row r="39655" ht="16"/>
    <row r="39656" ht="16"/>
    <row r="39657" ht="16"/>
    <row r="39658" ht="16"/>
    <row r="39659" ht="16"/>
    <row r="39660" ht="16"/>
    <row r="39661" ht="16"/>
    <row r="39662" ht="16"/>
    <row r="39663" ht="16"/>
    <row r="39664" ht="16"/>
    <row r="39665" ht="16"/>
    <row r="39666" ht="16"/>
    <row r="39667" ht="16"/>
    <row r="39668" ht="16"/>
    <row r="39669" ht="16"/>
    <row r="39670" ht="16"/>
    <row r="39671" ht="16"/>
    <row r="39672" ht="16"/>
    <row r="39673" ht="16"/>
    <row r="39674" ht="16"/>
    <row r="39675" ht="16"/>
    <row r="39676" ht="16"/>
    <row r="39677" ht="16"/>
    <row r="39678" ht="16"/>
    <row r="39679" ht="16"/>
    <row r="39680" ht="16"/>
    <row r="39681" ht="16"/>
    <row r="39682" ht="16"/>
    <row r="39683" ht="16"/>
    <row r="39684" ht="16"/>
    <row r="39685" ht="16"/>
    <row r="39686" ht="16"/>
    <row r="39687" ht="16"/>
    <row r="39688" ht="16"/>
    <row r="39689" ht="16"/>
    <row r="39690" ht="16"/>
    <row r="39691" ht="16"/>
    <row r="39692" ht="16"/>
    <row r="39693" ht="16"/>
    <row r="39694" ht="16"/>
    <row r="39695" ht="16"/>
    <row r="39696" ht="16"/>
    <row r="39697" ht="16"/>
    <row r="39698" ht="16"/>
    <row r="39699" ht="16"/>
    <row r="39700" ht="16"/>
    <row r="39701" ht="16"/>
    <row r="39702" ht="16"/>
    <row r="39703" ht="16"/>
    <row r="39704" ht="16"/>
    <row r="39705" ht="16"/>
    <row r="39706" ht="16"/>
    <row r="39707" ht="16"/>
    <row r="39708" ht="16"/>
    <row r="39709" ht="16"/>
    <row r="39710" ht="16"/>
    <row r="39711" ht="16"/>
    <row r="39712" ht="16"/>
    <row r="39713" ht="16"/>
    <row r="39714" ht="16"/>
    <row r="39715" ht="16"/>
    <row r="39716" ht="16"/>
    <row r="39717" ht="16"/>
    <row r="39718" ht="16"/>
    <row r="39719" ht="16"/>
    <row r="39720" ht="16"/>
    <row r="39721" ht="16"/>
    <row r="39722" ht="16"/>
    <row r="39723" ht="16"/>
    <row r="39724" ht="16"/>
    <row r="39725" ht="16"/>
    <row r="39726" ht="16"/>
    <row r="39727" ht="16"/>
    <row r="39728" ht="16"/>
    <row r="39729" ht="16"/>
    <row r="39730" ht="16"/>
    <row r="39731" ht="16"/>
    <row r="39732" ht="16"/>
    <row r="39733" ht="16"/>
    <row r="39734" ht="16"/>
    <row r="39735" ht="16"/>
    <row r="39736" ht="16"/>
    <row r="39737" ht="16"/>
    <row r="39738" ht="16"/>
    <row r="39739" ht="16"/>
    <row r="39740" ht="16"/>
    <row r="39741" ht="16"/>
    <row r="39742" ht="16"/>
    <row r="39743" ht="16"/>
    <row r="39744" ht="16"/>
    <row r="39745" ht="16"/>
    <row r="39746" ht="16"/>
    <row r="39747" ht="16"/>
    <row r="39748" ht="16"/>
    <row r="39749" ht="16"/>
    <row r="39750" ht="16"/>
    <row r="39751" ht="16"/>
    <row r="39752" ht="16"/>
    <row r="39753" ht="16"/>
    <row r="39754" ht="16"/>
    <row r="39755" ht="16"/>
    <row r="39756" ht="16"/>
    <row r="39757" ht="16"/>
    <row r="39758" ht="16"/>
    <row r="39759" ht="16"/>
    <row r="39760" ht="16"/>
    <row r="39761" ht="16"/>
    <row r="39762" ht="16"/>
    <row r="39763" ht="16"/>
    <row r="39764" ht="16"/>
    <row r="39765" ht="16"/>
    <row r="39766" ht="16"/>
    <row r="39767" ht="16"/>
    <row r="39768" ht="16"/>
    <row r="39769" ht="16"/>
    <row r="39770" ht="16"/>
    <row r="39771" ht="16"/>
    <row r="39772" ht="16"/>
    <row r="39773" ht="16"/>
    <row r="39774" ht="16"/>
    <row r="39775" ht="16"/>
    <row r="39776" ht="16"/>
    <row r="39777" ht="16"/>
    <row r="39778" ht="16"/>
    <row r="39779" ht="16"/>
    <row r="39780" ht="16"/>
    <row r="39781" ht="16"/>
    <row r="39782" ht="16"/>
    <row r="39783" ht="16"/>
    <row r="39784" ht="16"/>
    <row r="39785" ht="16"/>
    <row r="39786" ht="16"/>
    <row r="39787" ht="16"/>
    <row r="39788" ht="16"/>
    <row r="39789" ht="16"/>
    <row r="39790" ht="16"/>
    <row r="39791" ht="16"/>
    <row r="39792" ht="16"/>
    <row r="39793" ht="16"/>
    <row r="39794" ht="16"/>
    <row r="39795" ht="16"/>
    <row r="39796" ht="16"/>
    <row r="39797" ht="16"/>
    <row r="39798" ht="16"/>
    <row r="39799" ht="16"/>
    <row r="39800" ht="16"/>
    <row r="39801" ht="16"/>
    <row r="39802" ht="16"/>
    <row r="39803" ht="16"/>
    <row r="39804" ht="16"/>
    <row r="39805" ht="16"/>
    <row r="39806" ht="16"/>
    <row r="39807" ht="16"/>
    <row r="39808" ht="16"/>
    <row r="39809" ht="16"/>
    <row r="39810" ht="16"/>
    <row r="39811" ht="16"/>
    <row r="39812" ht="16"/>
    <row r="39813" ht="16"/>
    <row r="39814" ht="16"/>
    <row r="39815" ht="16"/>
    <row r="39816" ht="16"/>
    <row r="39817" ht="16"/>
    <row r="39818" ht="16"/>
    <row r="39819" ht="16"/>
    <row r="39820" ht="16"/>
    <row r="39821" ht="16"/>
    <row r="39822" ht="16"/>
    <row r="39823" ht="16"/>
    <row r="39824" ht="16"/>
    <row r="39825" ht="16"/>
    <row r="39826" ht="16"/>
    <row r="39827" ht="16"/>
    <row r="39828" ht="16"/>
    <row r="39829" ht="16"/>
    <row r="39830" ht="16"/>
    <row r="39831" ht="16"/>
    <row r="39832" ht="16"/>
    <row r="39833" ht="16"/>
    <row r="39834" ht="16"/>
    <row r="39835" ht="16"/>
    <row r="39836" ht="16"/>
    <row r="39837" ht="16"/>
    <row r="39838" ht="16"/>
    <row r="39839" ht="16"/>
    <row r="39840" ht="16"/>
    <row r="39841" ht="16"/>
    <row r="39842" ht="16"/>
    <row r="39843" ht="16"/>
    <row r="39844" ht="16"/>
    <row r="39845" ht="16"/>
    <row r="39846" ht="16"/>
    <row r="39847" ht="16"/>
    <row r="39848" ht="16"/>
    <row r="39849" ht="16"/>
    <row r="39850" ht="16"/>
    <row r="39851" ht="16"/>
    <row r="39852" ht="16"/>
    <row r="39853" ht="16"/>
    <row r="39854" ht="16"/>
    <row r="39855" ht="16"/>
    <row r="39856" ht="16"/>
    <row r="39857" ht="16"/>
    <row r="39858" ht="16"/>
    <row r="39859" ht="16"/>
    <row r="39860" ht="16"/>
    <row r="39861" ht="16"/>
    <row r="39862" ht="16"/>
    <row r="39863" ht="16"/>
    <row r="39864" ht="16"/>
    <row r="39865" ht="16"/>
    <row r="39866" ht="16"/>
    <row r="39867" ht="16"/>
    <row r="39868" ht="16"/>
    <row r="39869" ht="16"/>
    <row r="39870" ht="16"/>
    <row r="39871" ht="16"/>
    <row r="39872" ht="16"/>
    <row r="39873" ht="16"/>
    <row r="39874" ht="16"/>
    <row r="39875" ht="16"/>
    <row r="39876" ht="16"/>
    <row r="39877" ht="16"/>
    <row r="39878" ht="16"/>
    <row r="39879" ht="16"/>
    <row r="39880" ht="16"/>
    <row r="39881" ht="16"/>
    <row r="39882" ht="16"/>
    <row r="39883" ht="16"/>
    <row r="39884" ht="16"/>
    <row r="39885" ht="16"/>
    <row r="39886" ht="16"/>
    <row r="39887" ht="16"/>
    <row r="39888" ht="16"/>
    <row r="39889" ht="16"/>
    <row r="39890" ht="16"/>
    <row r="39891" ht="16"/>
    <row r="39892" ht="16"/>
    <row r="39893" ht="16"/>
    <row r="39894" ht="16"/>
    <row r="39895" ht="16"/>
    <row r="39896" ht="16"/>
    <row r="39897" ht="16"/>
    <row r="39898" ht="16"/>
    <row r="39899" ht="16"/>
    <row r="39900" ht="16"/>
    <row r="39901" ht="16"/>
    <row r="39902" ht="16"/>
    <row r="39903" ht="16"/>
    <row r="39904" ht="16"/>
    <row r="39905" ht="16"/>
    <row r="39906" ht="16"/>
    <row r="39907" ht="16"/>
    <row r="39908" ht="16"/>
    <row r="39909" ht="16"/>
    <row r="39910" ht="16"/>
    <row r="39911" ht="16"/>
    <row r="39912" ht="16"/>
    <row r="39913" ht="16"/>
    <row r="39914" ht="16"/>
    <row r="39915" ht="16"/>
    <row r="39916" ht="16"/>
    <row r="39917" ht="16"/>
    <row r="39918" ht="16"/>
    <row r="39919" ht="16"/>
    <row r="39920" ht="16"/>
    <row r="39921" ht="16"/>
    <row r="39922" ht="16"/>
    <row r="39923" ht="16"/>
    <row r="39924" ht="16"/>
    <row r="39925" ht="16"/>
    <row r="39926" ht="16"/>
    <row r="39927" ht="16"/>
    <row r="39928" ht="16"/>
    <row r="39929" ht="16"/>
    <row r="39930" ht="16"/>
    <row r="39931" ht="16"/>
    <row r="39932" ht="16"/>
    <row r="39933" ht="16"/>
    <row r="39934" ht="16"/>
    <row r="39935" ht="16"/>
    <row r="39936" ht="16"/>
    <row r="39937" ht="16"/>
    <row r="39938" ht="16"/>
    <row r="39939" ht="16"/>
    <row r="39940" ht="16"/>
    <row r="39941" ht="16"/>
    <row r="39942" ht="16"/>
    <row r="39943" ht="16"/>
    <row r="39944" ht="16"/>
    <row r="39945" ht="16"/>
    <row r="39946" ht="16"/>
    <row r="39947" ht="16"/>
    <row r="39948" ht="16"/>
    <row r="39949" ht="16"/>
    <row r="39950" ht="16"/>
    <row r="39951" ht="16"/>
    <row r="39952" ht="16"/>
    <row r="39953" ht="16"/>
    <row r="39954" ht="16"/>
    <row r="39955" ht="16"/>
    <row r="39956" ht="16"/>
    <row r="39957" ht="16"/>
    <row r="39958" ht="16"/>
    <row r="39959" ht="16"/>
    <row r="39960" ht="16"/>
    <row r="39961" ht="16"/>
    <row r="39962" ht="16"/>
    <row r="39963" ht="16"/>
    <row r="39964" ht="16"/>
    <row r="39965" ht="16"/>
    <row r="39966" ht="16"/>
    <row r="39967" ht="16"/>
    <row r="39968" ht="16"/>
    <row r="39969" ht="16"/>
    <row r="39970" ht="16"/>
    <row r="39971" ht="16"/>
    <row r="39972" ht="16"/>
    <row r="39973" ht="16"/>
    <row r="39974" ht="16"/>
    <row r="39975" ht="16"/>
    <row r="39976" ht="16"/>
    <row r="39977" ht="16"/>
    <row r="39978" ht="16"/>
    <row r="39979" ht="16"/>
    <row r="39980" ht="16"/>
    <row r="39981" ht="16"/>
    <row r="39982" ht="16"/>
    <row r="39983" ht="16"/>
    <row r="39984" ht="16"/>
    <row r="39985" ht="16"/>
    <row r="39986" ht="16"/>
    <row r="39987" ht="16"/>
    <row r="39988" ht="16"/>
    <row r="39989" ht="16"/>
    <row r="39990" ht="16"/>
    <row r="39991" ht="16"/>
    <row r="39992" ht="16"/>
    <row r="39993" ht="16"/>
    <row r="39994" ht="16"/>
    <row r="39995" ht="16"/>
    <row r="39996" ht="16"/>
    <row r="39997" ht="16"/>
    <row r="39998" ht="16"/>
    <row r="39999" ht="16"/>
    <row r="40000" ht="16"/>
    <row r="40001" ht="16"/>
    <row r="40002" ht="16"/>
    <row r="40003" ht="16"/>
    <row r="40004" ht="16"/>
    <row r="40005" ht="16"/>
    <row r="40006" ht="16"/>
    <row r="40007" ht="16"/>
    <row r="40008" ht="16"/>
    <row r="40009" ht="16"/>
    <row r="40010" ht="16"/>
    <row r="40011" ht="16"/>
    <row r="40012" ht="16"/>
    <row r="40013" ht="16"/>
    <row r="40014" ht="16"/>
    <row r="40015" ht="16"/>
    <row r="40016" ht="16"/>
    <row r="40017" ht="16"/>
    <row r="40018" ht="16"/>
    <row r="40019" ht="16"/>
    <row r="40020" ht="16"/>
    <row r="40021" ht="16"/>
    <row r="40022" ht="16"/>
    <row r="40023" ht="16"/>
    <row r="40024" ht="16"/>
    <row r="40025" ht="16"/>
    <row r="40026" ht="16"/>
    <row r="40027" ht="16"/>
    <row r="40028" ht="16"/>
    <row r="40029" ht="16"/>
    <row r="40030" ht="16"/>
    <row r="40031" ht="16"/>
    <row r="40032" ht="16"/>
    <row r="40033" ht="16"/>
    <row r="40034" ht="16"/>
    <row r="40035" ht="16"/>
    <row r="40036" ht="16"/>
    <row r="40037" ht="16"/>
    <row r="40038" ht="16"/>
    <row r="40039" ht="16"/>
    <row r="40040" ht="16"/>
    <row r="40041" ht="16"/>
    <row r="40042" ht="16"/>
    <row r="40043" ht="16"/>
    <row r="40044" ht="16"/>
    <row r="40045" ht="16"/>
    <row r="40046" ht="16"/>
    <row r="40047" ht="16"/>
    <row r="40048" ht="16"/>
    <row r="40049" ht="16"/>
    <row r="40050" ht="16"/>
    <row r="40051" ht="16"/>
    <row r="40052" ht="16"/>
    <row r="40053" ht="16"/>
    <row r="40054" ht="16"/>
    <row r="40055" ht="16"/>
    <row r="40056" ht="16"/>
    <row r="40057" ht="16"/>
    <row r="40058" ht="16"/>
    <row r="40059" ht="16"/>
    <row r="40060" ht="16"/>
    <row r="40061" ht="16"/>
    <row r="40062" ht="16"/>
    <row r="40063" ht="16"/>
    <row r="40064" ht="16"/>
    <row r="40065" ht="16"/>
    <row r="40066" ht="16"/>
    <row r="40067" ht="16"/>
    <row r="40068" ht="16"/>
    <row r="40069" ht="16"/>
    <row r="40070" ht="16"/>
    <row r="40071" ht="16"/>
    <row r="40072" ht="16"/>
    <row r="40073" ht="16"/>
    <row r="40074" ht="16"/>
    <row r="40075" ht="16"/>
    <row r="40076" ht="16"/>
    <row r="40077" ht="16"/>
    <row r="40078" ht="16"/>
    <row r="40079" ht="16"/>
    <row r="40080" ht="16"/>
    <row r="40081" ht="16"/>
    <row r="40082" ht="16"/>
    <row r="40083" ht="16"/>
    <row r="40084" ht="16"/>
    <row r="40085" ht="16"/>
    <row r="40086" ht="16"/>
    <row r="40087" ht="16"/>
    <row r="40088" ht="16"/>
    <row r="40089" ht="16"/>
    <row r="40090" ht="16"/>
    <row r="40091" ht="16"/>
    <row r="40092" ht="16"/>
    <row r="40093" ht="16"/>
    <row r="40094" ht="16"/>
    <row r="40095" ht="16"/>
    <row r="40096" ht="16"/>
    <row r="40097" ht="16"/>
    <row r="40098" ht="16"/>
    <row r="40099" ht="16"/>
    <row r="40100" ht="16"/>
    <row r="40101" ht="16"/>
    <row r="40102" ht="16"/>
    <row r="40103" ht="16"/>
    <row r="40104" ht="16"/>
    <row r="40105" ht="16"/>
    <row r="40106" ht="16"/>
    <row r="40107" ht="16"/>
    <row r="40108" ht="16"/>
    <row r="40109" ht="16"/>
    <row r="40110" ht="16"/>
    <row r="40111" ht="16"/>
    <row r="40112" ht="16"/>
    <row r="40113" ht="16"/>
    <row r="40114" ht="16"/>
    <row r="40115" ht="16"/>
    <row r="40116" ht="16"/>
    <row r="40117" ht="16"/>
    <row r="40118" ht="16"/>
    <row r="40119" ht="16"/>
    <row r="40120" ht="16"/>
    <row r="40121" ht="16"/>
    <row r="40122" ht="16"/>
    <row r="40123" ht="16"/>
    <row r="40124" ht="16"/>
    <row r="40125" ht="16"/>
    <row r="40126" ht="16"/>
    <row r="40127" ht="16"/>
    <row r="40128" ht="16"/>
    <row r="40129" ht="16"/>
    <row r="40130" ht="16"/>
    <row r="40131" ht="16"/>
    <row r="40132" ht="16"/>
    <row r="40133" ht="16"/>
    <row r="40134" ht="16"/>
    <row r="40135" ht="16"/>
    <row r="40136" ht="16"/>
    <row r="40137" ht="16"/>
    <row r="40138" ht="16"/>
    <row r="40139" ht="16"/>
    <row r="40140" ht="16"/>
    <row r="40141" ht="16"/>
    <row r="40142" ht="16"/>
    <row r="40143" ht="16"/>
    <row r="40144" ht="16"/>
    <row r="40145" ht="16"/>
    <row r="40146" ht="16"/>
    <row r="40147" ht="16"/>
    <row r="40148" ht="16"/>
    <row r="40149" ht="16"/>
    <row r="40150" ht="16"/>
    <row r="40151" ht="16"/>
    <row r="40152" ht="16"/>
    <row r="40153" ht="16"/>
    <row r="40154" ht="16"/>
    <row r="40155" ht="16"/>
    <row r="40156" ht="16"/>
    <row r="40157" ht="16"/>
    <row r="40158" ht="16"/>
    <row r="40159" ht="16"/>
    <row r="40160" ht="16"/>
    <row r="40161" ht="16"/>
    <row r="40162" ht="16"/>
    <row r="40163" ht="16"/>
    <row r="40164" ht="16"/>
    <row r="40165" ht="16"/>
    <row r="40166" ht="16"/>
    <row r="40167" ht="16"/>
    <row r="40168" ht="16"/>
    <row r="40169" ht="16"/>
    <row r="40170" ht="16"/>
    <row r="40171" ht="16"/>
    <row r="40172" ht="16"/>
    <row r="40173" ht="16"/>
    <row r="40174" ht="16"/>
    <row r="40175" ht="16"/>
    <row r="40176" ht="16"/>
    <row r="40177" ht="16"/>
    <row r="40178" ht="16"/>
    <row r="40179" ht="16"/>
    <row r="40180" ht="16"/>
    <row r="40181" ht="16"/>
    <row r="40182" ht="16"/>
    <row r="40183" ht="16"/>
    <row r="40184" ht="16"/>
    <row r="40185" ht="16"/>
    <row r="40186" ht="16"/>
    <row r="40187" ht="16"/>
    <row r="40188" ht="16"/>
    <row r="40189" ht="16"/>
    <row r="40190" ht="16"/>
    <row r="40191" ht="16"/>
    <row r="40192" ht="16"/>
    <row r="40193" ht="16"/>
    <row r="40194" ht="16"/>
    <row r="40195" ht="16"/>
    <row r="40196" ht="16"/>
    <row r="40197" ht="16"/>
    <row r="40198" ht="16"/>
    <row r="40199" ht="16"/>
    <row r="40200" ht="16"/>
    <row r="40201" ht="16"/>
    <row r="40202" ht="16"/>
    <row r="40203" ht="16"/>
    <row r="40204" ht="16"/>
    <row r="40205" ht="16"/>
    <row r="40206" ht="16"/>
    <row r="40207" ht="16"/>
    <row r="40208" ht="16"/>
    <row r="40209" ht="16"/>
    <row r="40210" ht="16"/>
    <row r="40211" ht="16"/>
    <row r="40212" ht="16"/>
    <row r="40213" ht="16"/>
    <row r="40214" ht="16"/>
    <row r="40215" ht="16"/>
    <row r="40216" ht="16"/>
    <row r="40217" ht="16"/>
    <row r="40218" ht="16"/>
    <row r="40219" ht="16"/>
    <row r="40220" ht="16"/>
    <row r="40221" ht="16"/>
    <row r="40222" ht="16"/>
    <row r="40223" ht="16"/>
    <row r="40224" ht="16"/>
    <row r="40225" ht="16"/>
    <row r="40226" ht="16"/>
    <row r="40227" ht="16"/>
    <row r="40228" ht="16"/>
    <row r="40229" ht="16"/>
    <row r="40230" ht="16"/>
    <row r="40231" ht="16"/>
    <row r="40232" ht="16"/>
    <row r="40233" ht="16"/>
    <row r="40234" ht="16"/>
    <row r="40235" ht="16"/>
    <row r="40236" ht="16"/>
    <row r="40237" ht="16"/>
    <row r="40238" ht="16"/>
    <row r="40239" ht="16"/>
    <row r="40240" ht="16"/>
    <row r="40241" ht="16"/>
    <row r="40242" ht="16"/>
    <row r="40243" ht="16"/>
    <row r="40244" ht="16"/>
    <row r="40245" ht="16"/>
    <row r="40246" ht="16"/>
    <row r="40247" ht="16"/>
    <row r="40248" ht="16"/>
    <row r="40249" ht="16"/>
    <row r="40250" ht="16"/>
    <row r="40251" ht="16"/>
    <row r="40252" ht="16"/>
    <row r="40253" ht="16"/>
    <row r="40254" ht="16"/>
    <row r="40255" ht="16"/>
    <row r="40256" ht="16"/>
    <row r="40257" ht="16"/>
    <row r="40258" ht="16"/>
    <row r="40259" ht="16"/>
    <row r="40260" ht="16"/>
    <row r="40261" ht="16"/>
    <row r="40262" ht="16"/>
    <row r="40263" ht="16"/>
    <row r="40264" ht="16"/>
    <row r="40265" ht="16"/>
    <row r="40266" ht="16"/>
    <row r="40267" ht="16"/>
    <row r="40268" ht="16"/>
    <row r="40269" ht="16"/>
    <row r="40270" ht="16"/>
    <row r="40271" ht="16"/>
    <row r="40272" ht="16"/>
    <row r="40273" ht="16"/>
    <row r="40274" ht="16"/>
    <row r="40275" ht="16"/>
    <row r="40276" ht="16"/>
    <row r="40277" ht="16"/>
    <row r="40278" ht="16"/>
    <row r="40279" ht="16"/>
    <row r="40280" ht="16"/>
    <row r="40281" ht="16"/>
    <row r="40282" ht="16"/>
    <row r="40283" ht="16"/>
    <row r="40284" ht="16"/>
    <row r="40285" ht="16"/>
    <row r="40286" ht="16"/>
    <row r="40287" ht="16"/>
    <row r="40288" ht="16"/>
    <row r="40289" ht="16"/>
    <row r="40290" ht="16"/>
    <row r="40291" ht="16"/>
    <row r="40292" ht="16"/>
    <row r="40293" ht="16"/>
    <row r="40294" ht="16"/>
    <row r="40295" ht="16"/>
    <row r="40296" ht="16"/>
    <row r="40297" ht="16"/>
    <row r="40298" ht="16"/>
    <row r="40299" ht="16"/>
    <row r="40300" ht="16"/>
    <row r="40301" ht="16"/>
    <row r="40302" ht="16"/>
    <row r="40303" ht="16"/>
    <row r="40304" ht="16"/>
    <row r="40305" ht="16"/>
    <row r="40306" ht="16"/>
    <row r="40307" ht="16"/>
    <row r="40308" ht="16"/>
    <row r="40309" ht="16"/>
    <row r="40310" ht="16"/>
    <row r="40311" ht="16"/>
    <row r="40312" ht="16"/>
    <row r="40313" ht="16"/>
    <row r="40314" ht="16"/>
    <row r="40315" ht="16"/>
    <row r="40316" ht="16"/>
    <row r="40317" ht="16"/>
    <row r="40318" ht="16"/>
    <row r="40319" ht="16"/>
    <row r="40320" ht="16"/>
    <row r="40321" ht="16"/>
    <row r="40322" ht="16"/>
    <row r="40323" ht="16"/>
    <row r="40324" ht="16"/>
    <row r="40325" ht="16"/>
    <row r="40326" ht="16"/>
    <row r="40327" ht="16"/>
    <row r="40328" ht="16"/>
    <row r="40329" ht="16"/>
    <row r="40330" ht="16"/>
    <row r="40331" ht="16"/>
    <row r="40332" ht="16"/>
    <row r="40333" ht="16"/>
    <row r="40334" ht="16"/>
    <row r="40335" ht="16"/>
    <row r="40336" ht="16"/>
    <row r="40337" ht="16"/>
    <row r="40338" ht="16"/>
    <row r="40339" ht="16"/>
    <row r="40340" ht="16"/>
    <row r="40341" ht="16"/>
    <row r="40342" ht="16"/>
    <row r="40343" ht="16"/>
    <row r="40344" ht="16"/>
    <row r="40345" ht="16"/>
    <row r="40346" ht="16"/>
    <row r="40347" ht="16"/>
    <row r="40348" ht="16"/>
    <row r="40349" ht="16"/>
    <row r="40350" ht="16"/>
    <row r="40351" ht="16"/>
    <row r="40352" ht="16"/>
    <row r="40353" ht="16"/>
    <row r="40354" ht="16"/>
    <row r="40355" ht="16"/>
    <row r="40356" ht="16"/>
    <row r="40357" ht="16"/>
    <row r="40358" ht="16"/>
    <row r="40359" ht="16"/>
    <row r="40360" ht="16"/>
    <row r="40361" ht="16"/>
    <row r="40362" ht="16"/>
    <row r="40363" ht="16"/>
    <row r="40364" ht="16"/>
    <row r="40365" ht="16"/>
    <row r="40366" ht="16"/>
    <row r="40367" ht="16"/>
    <row r="40368" ht="16"/>
    <row r="40369" ht="16"/>
    <row r="40370" ht="16"/>
    <row r="40371" ht="16"/>
    <row r="40372" ht="16"/>
    <row r="40373" ht="16"/>
    <row r="40374" ht="16"/>
    <row r="40375" ht="16"/>
    <row r="40376" ht="16"/>
    <row r="40377" ht="16"/>
    <row r="40378" ht="16"/>
    <row r="40379" ht="16"/>
    <row r="40380" ht="16"/>
    <row r="40381" ht="16"/>
    <row r="40382" ht="16"/>
    <row r="40383" ht="16"/>
    <row r="40384" ht="16"/>
    <row r="40385" ht="16"/>
    <row r="40386" ht="16"/>
    <row r="40387" ht="16"/>
    <row r="40388" ht="16"/>
    <row r="40389" ht="16"/>
    <row r="40390" ht="16"/>
    <row r="40391" ht="16"/>
    <row r="40392" ht="16"/>
    <row r="40393" ht="16"/>
    <row r="40394" ht="16"/>
    <row r="40395" ht="16"/>
    <row r="40396" ht="16"/>
    <row r="40397" ht="16"/>
    <row r="40398" ht="16"/>
    <row r="40399" ht="16"/>
    <row r="40400" ht="16"/>
    <row r="40401" ht="16"/>
    <row r="40402" ht="16"/>
    <row r="40403" ht="16"/>
    <row r="40404" ht="16"/>
    <row r="40405" ht="16"/>
    <row r="40406" ht="16"/>
    <row r="40407" ht="16"/>
    <row r="40408" ht="16"/>
    <row r="40409" ht="16"/>
    <row r="40410" ht="16"/>
    <row r="40411" ht="16"/>
    <row r="40412" ht="16"/>
    <row r="40413" ht="16"/>
    <row r="40414" ht="16"/>
    <row r="40415" ht="16"/>
    <row r="40416" ht="16"/>
    <row r="40417" ht="16"/>
    <row r="40418" ht="16"/>
    <row r="40419" ht="16"/>
    <row r="40420" ht="16"/>
    <row r="40421" ht="16"/>
    <row r="40422" ht="16"/>
    <row r="40423" ht="16"/>
    <row r="40424" ht="16"/>
    <row r="40425" ht="16"/>
    <row r="40426" ht="16"/>
    <row r="40427" ht="16"/>
    <row r="40428" ht="16"/>
    <row r="40429" ht="16"/>
    <row r="40430" ht="16"/>
    <row r="40431" ht="16"/>
    <row r="40432" ht="16"/>
    <row r="40433" ht="16"/>
    <row r="40434" ht="16"/>
    <row r="40435" ht="16"/>
    <row r="40436" ht="16"/>
    <row r="40437" ht="16"/>
    <row r="40438" ht="16"/>
    <row r="40439" ht="16"/>
    <row r="40440" ht="16"/>
    <row r="40441" ht="16"/>
    <row r="40442" ht="16"/>
    <row r="40443" ht="16"/>
    <row r="40444" ht="16"/>
    <row r="40445" ht="16"/>
    <row r="40446" ht="16"/>
    <row r="40447" ht="16"/>
    <row r="40448" ht="16"/>
    <row r="40449" ht="16"/>
    <row r="40450" ht="16"/>
    <row r="40451" ht="16"/>
    <row r="40452" ht="16"/>
    <row r="40453" ht="16"/>
    <row r="40454" ht="16"/>
    <row r="40455" ht="16"/>
    <row r="40456" ht="16"/>
    <row r="40457" ht="16"/>
    <row r="40458" ht="16"/>
    <row r="40459" ht="16"/>
    <row r="40460" ht="16"/>
    <row r="40461" ht="16"/>
    <row r="40462" ht="16"/>
    <row r="40463" ht="16"/>
    <row r="40464" ht="16"/>
    <row r="40465" ht="16"/>
    <row r="40466" ht="16"/>
    <row r="40467" ht="16"/>
    <row r="40468" ht="16"/>
    <row r="40469" ht="16"/>
    <row r="40470" ht="16"/>
    <row r="40471" ht="16"/>
    <row r="40472" ht="16"/>
    <row r="40473" ht="16"/>
    <row r="40474" ht="16"/>
    <row r="40475" ht="16"/>
    <row r="40476" ht="16"/>
    <row r="40477" ht="16"/>
    <row r="40478" ht="16"/>
    <row r="40479" ht="16"/>
    <row r="40480" ht="16"/>
    <row r="40481" ht="16"/>
    <row r="40482" ht="16"/>
    <row r="40483" ht="16"/>
    <row r="40484" ht="16"/>
    <row r="40485" ht="16"/>
    <row r="40486" ht="16"/>
    <row r="40487" ht="16"/>
    <row r="40488" ht="16"/>
    <row r="40489" ht="16"/>
    <row r="40490" ht="16"/>
    <row r="40491" ht="16"/>
    <row r="40492" ht="16"/>
    <row r="40493" ht="16"/>
    <row r="40494" ht="16"/>
    <row r="40495" ht="16"/>
    <row r="40496" ht="16"/>
    <row r="40497" ht="16"/>
    <row r="40498" ht="16"/>
    <row r="40499" ht="16"/>
    <row r="40500" ht="16"/>
    <row r="40501" ht="16"/>
    <row r="40502" ht="16"/>
    <row r="40503" ht="16"/>
    <row r="40504" ht="16"/>
    <row r="40505" ht="16"/>
    <row r="40506" ht="16"/>
    <row r="40507" ht="16"/>
    <row r="40508" ht="16"/>
    <row r="40509" ht="16"/>
    <row r="40510" ht="16"/>
    <row r="40511" ht="16"/>
    <row r="40512" ht="16"/>
    <row r="40513" ht="16"/>
    <row r="40514" ht="16"/>
    <row r="40515" ht="16"/>
    <row r="40516" ht="16"/>
    <row r="40517" ht="16"/>
    <row r="40518" ht="16"/>
    <row r="40519" ht="16"/>
    <row r="40520" ht="16"/>
    <row r="40521" ht="16"/>
    <row r="40522" ht="16"/>
    <row r="40523" ht="16"/>
    <row r="40524" ht="16"/>
    <row r="40525" ht="16"/>
    <row r="40526" ht="16"/>
    <row r="40527" ht="16"/>
    <row r="40528" ht="16"/>
    <row r="40529" ht="16"/>
    <row r="40530" ht="16"/>
    <row r="40531" ht="16"/>
    <row r="40532" ht="16"/>
    <row r="40533" ht="16"/>
    <row r="40534" ht="16"/>
    <row r="40535" ht="16"/>
    <row r="40536" ht="16"/>
    <row r="40537" ht="16"/>
    <row r="40538" ht="16"/>
    <row r="40539" ht="16"/>
    <row r="40540" ht="16"/>
    <row r="40541" ht="16"/>
    <row r="40542" ht="16"/>
    <row r="40543" ht="16"/>
    <row r="40544" ht="16"/>
    <row r="40545" ht="16"/>
    <row r="40546" ht="16"/>
    <row r="40547" ht="16"/>
    <row r="40548" ht="16"/>
    <row r="40549" ht="16"/>
    <row r="40550" ht="16"/>
    <row r="40551" ht="16"/>
    <row r="40552" ht="16"/>
    <row r="40553" ht="16"/>
    <row r="40554" ht="16"/>
    <row r="40555" ht="16"/>
    <row r="40556" ht="16"/>
    <row r="40557" ht="16"/>
    <row r="40558" ht="16"/>
    <row r="40559" ht="16"/>
    <row r="40560" ht="16"/>
    <row r="40561" ht="16"/>
    <row r="40562" ht="16"/>
    <row r="40563" ht="16"/>
    <row r="40564" ht="16"/>
    <row r="40565" ht="16"/>
    <row r="40566" ht="16"/>
    <row r="40567" ht="16"/>
    <row r="40568" ht="16"/>
    <row r="40569" ht="16"/>
    <row r="40570" ht="16"/>
    <row r="40571" ht="16"/>
    <row r="40572" ht="16"/>
    <row r="40573" ht="16"/>
    <row r="40574" ht="16"/>
    <row r="40575" ht="16"/>
    <row r="40576" ht="16"/>
    <row r="40577" ht="16"/>
    <row r="40578" ht="16"/>
    <row r="40579" ht="16"/>
    <row r="40580" ht="16"/>
    <row r="40581" ht="16"/>
    <row r="40582" ht="16"/>
    <row r="40583" ht="16"/>
    <row r="40584" ht="16"/>
    <row r="40585" ht="16"/>
    <row r="40586" ht="16"/>
    <row r="40587" ht="16"/>
    <row r="40588" ht="16"/>
    <row r="40589" ht="16"/>
    <row r="40590" ht="16"/>
    <row r="40591" ht="16"/>
    <row r="40592" ht="16"/>
    <row r="40593" ht="16"/>
    <row r="40594" ht="16"/>
    <row r="40595" ht="16"/>
    <row r="40596" ht="16"/>
    <row r="40597" ht="16"/>
    <row r="40598" ht="16"/>
    <row r="40599" ht="16"/>
    <row r="40600" ht="16"/>
    <row r="40601" ht="16"/>
    <row r="40602" ht="16"/>
    <row r="40603" ht="16"/>
    <row r="40604" ht="16"/>
    <row r="40605" ht="16"/>
    <row r="40606" ht="16"/>
    <row r="40607" ht="16"/>
    <row r="40608" ht="16"/>
    <row r="40609" ht="16"/>
    <row r="40610" ht="16"/>
    <row r="40611" ht="16"/>
    <row r="40612" ht="16"/>
    <row r="40613" ht="16"/>
    <row r="40614" ht="16"/>
    <row r="40615" ht="16"/>
    <row r="40616" ht="16"/>
    <row r="40617" ht="16"/>
    <row r="40618" ht="16"/>
    <row r="40619" ht="16"/>
    <row r="40620" ht="16"/>
    <row r="40621" ht="16"/>
    <row r="40622" ht="16"/>
    <row r="40623" ht="16"/>
    <row r="40624" ht="16"/>
    <row r="40625" ht="16"/>
    <row r="40626" ht="16"/>
    <row r="40627" ht="16"/>
    <row r="40628" ht="16"/>
    <row r="40629" ht="16"/>
    <row r="40630" ht="16"/>
    <row r="40631" ht="16"/>
    <row r="40632" ht="16"/>
    <row r="40633" ht="16"/>
    <row r="40634" ht="16"/>
    <row r="40635" ht="16"/>
    <row r="40636" ht="16"/>
    <row r="40637" ht="16"/>
    <row r="40638" ht="16"/>
    <row r="40639" ht="16"/>
    <row r="40640" ht="16"/>
    <row r="40641" ht="16"/>
    <row r="40642" ht="16"/>
    <row r="40643" ht="16"/>
    <row r="40644" ht="16"/>
    <row r="40645" ht="16"/>
    <row r="40646" ht="16"/>
    <row r="40647" ht="16"/>
    <row r="40648" ht="16"/>
    <row r="40649" ht="16"/>
    <row r="40650" ht="16"/>
    <row r="40651" ht="16"/>
    <row r="40652" ht="16"/>
    <row r="40653" ht="16"/>
    <row r="40654" ht="16"/>
    <row r="40655" ht="16"/>
    <row r="40656" ht="16"/>
    <row r="40657" ht="16"/>
    <row r="40658" ht="16"/>
    <row r="40659" ht="16"/>
    <row r="40660" ht="16"/>
    <row r="40661" ht="16"/>
    <row r="40662" ht="16"/>
    <row r="40663" ht="16"/>
    <row r="40664" ht="16"/>
    <row r="40665" ht="16"/>
    <row r="40666" ht="16"/>
    <row r="40667" ht="16"/>
    <row r="40668" ht="16"/>
    <row r="40669" ht="16"/>
    <row r="40670" ht="16"/>
    <row r="40671" ht="16"/>
    <row r="40672" ht="16"/>
    <row r="40673" ht="16"/>
    <row r="40674" ht="16"/>
    <row r="40675" ht="16"/>
    <row r="40676" ht="16"/>
    <row r="40677" ht="16"/>
    <row r="40678" ht="16"/>
    <row r="40679" ht="16"/>
    <row r="40680" ht="16"/>
    <row r="40681" ht="16"/>
    <row r="40682" ht="16"/>
    <row r="40683" ht="16"/>
    <row r="40684" ht="16"/>
    <row r="40685" ht="16"/>
    <row r="40686" ht="16"/>
    <row r="40687" ht="16"/>
    <row r="40688" ht="16"/>
    <row r="40689" ht="16"/>
    <row r="40690" ht="16"/>
    <row r="40691" ht="16"/>
    <row r="40692" ht="16"/>
    <row r="40693" ht="16"/>
    <row r="40694" ht="16"/>
    <row r="40695" ht="16"/>
    <row r="40696" ht="16"/>
    <row r="40697" ht="16"/>
    <row r="40698" ht="16"/>
    <row r="40699" ht="16"/>
    <row r="40700" ht="16"/>
    <row r="40701" ht="16"/>
    <row r="40702" ht="16"/>
    <row r="40703" ht="16"/>
    <row r="40704" ht="16"/>
    <row r="40705" ht="16"/>
    <row r="40706" ht="16"/>
    <row r="40707" ht="16"/>
    <row r="40708" ht="16"/>
    <row r="40709" ht="16"/>
    <row r="40710" ht="16"/>
    <row r="40711" ht="16"/>
    <row r="40712" ht="16"/>
    <row r="40713" ht="16"/>
    <row r="40714" ht="16"/>
    <row r="40715" ht="16"/>
    <row r="40716" ht="16"/>
    <row r="40717" ht="16"/>
    <row r="40718" ht="16"/>
    <row r="40719" ht="16"/>
    <row r="40720" ht="16"/>
    <row r="40721" ht="16"/>
    <row r="40722" ht="16"/>
    <row r="40723" ht="16"/>
    <row r="40724" ht="16"/>
    <row r="40725" ht="16"/>
    <row r="40726" ht="16"/>
    <row r="40727" ht="16"/>
    <row r="40728" ht="16"/>
    <row r="40729" ht="16"/>
    <row r="40730" ht="16"/>
    <row r="40731" ht="16"/>
    <row r="40732" ht="16"/>
    <row r="40733" ht="16"/>
    <row r="40734" ht="16"/>
    <row r="40735" ht="16"/>
    <row r="40736" ht="16"/>
    <row r="40737" ht="16"/>
    <row r="40738" ht="16"/>
    <row r="40739" ht="16"/>
    <row r="40740" ht="16"/>
    <row r="40741" ht="16"/>
    <row r="40742" ht="16"/>
    <row r="40743" ht="16"/>
    <row r="40744" ht="16"/>
    <row r="40745" ht="16"/>
    <row r="40746" ht="16"/>
    <row r="40747" ht="16"/>
    <row r="40748" ht="16"/>
    <row r="40749" ht="16"/>
    <row r="40750" ht="16"/>
    <row r="40751" ht="16"/>
    <row r="40752" ht="16"/>
    <row r="40753" ht="16"/>
    <row r="40754" ht="16"/>
    <row r="40755" ht="16"/>
    <row r="40756" ht="16"/>
    <row r="40757" ht="16"/>
    <row r="40758" ht="16"/>
    <row r="40759" ht="16"/>
    <row r="40760" ht="16"/>
    <row r="40761" ht="16"/>
    <row r="40762" ht="16"/>
    <row r="40763" ht="16"/>
    <row r="40764" ht="16"/>
    <row r="40765" ht="16"/>
    <row r="40766" ht="16"/>
    <row r="40767" ht="16"/>
    <row r="40768" ht="16"/>
    <row r="40769" ht="16"/>
    <row r="40770" ht="16"/>
    <row r="40771" ht="16"/>
    <row r="40772" ht="16"/>
    <row r="40773" ht="16"/>
    <row r="40774" ht="16"/>
    <row r="40775" ht="16"/>
    <row r="40776" ht="16"/>
    <row r="40777" ht="16"/>
    <row r="40778" ht="16"/>
    <row r="40779" ht="16"/>
    <row r="40780" ht="16"/>
    <row r="40781" ht="16"/>
    <row r="40782" ht="16"/>
    <row r="40783" ht="16"/>
    <row r="40784" ht="16"/>
    <row r="40785" ht="16"/>
    <row r="40786" ht="16"/>
    <row r="40787" ht="16"/>
    <row r="40788" ht="16"/>
    <row r="40789" ht="16"/>
    <row r="40790" ht="16"/>
    <row r="40791" ht="16"/>
    <row r="40792" ht="16"/>
    <row r="40793" ht="16"/>
    <row r="40794" ht="16"/>
    <row r="40795" ht="16"/>
    <row r="40796" ht="16"/>
    <row r="40797" ht="16"/>
    <row r="40798" ht="16"/>
    <row r="40799" ht="16"/>
    <row r="40800" ht="16"/>
    <row r="40801" ht="16"/>
    <row r="40802" ht="16"/>
    <row r="40803" ht="16"/>
    <row r="40804" ht="16"/>
    <row r="40805" ht="16"/>
    <row r="40806" ht="16"/>
    <row r="40807" ht="16"/>
    <row r="40808" ht="16"/>
    <row r="40809" ht="16"/>
    <row r="40810" ht="16"/>
    <row r="40811" ht="16"/>
    <row r="40812" ht="16"/>
    <row r="40813" ht="16"/>
    <row r="40814" ht="16"/>
    <row r="40815" ht="16"/>
    <row r="40816" ht="16"/>
    <row r="40817" ht="16"/>
    <row r="40818" ht="16"/>
    <row r="40819" ht="16"/>
    <row r="40820" ht="16"/>
    <row r="40821" ht="16"/>
    <row r="40822" ht="16"/>
    <row r="40823" ht="16"/>
    <row r="40824" ht="16"/>
    <row r="40825" ht="16"/>
    <row r="40826" ht="16"/>
    <row r="40827" ht="16"/>
    <row r="40828" ht="16"/>
    <row r="40829" ht="16"/>
    <row r="40830" ht="16"/>
    <row r="40831" ht="16"/>
    <row r="40832" ht="16"/>
    <row r="40833" ht="16"/>
    <row r="40834" ht="16"/>
    <row r="40835" ht="16"/>
    <row r="40836" ht="16"/>
    <row r="40837" ht="16"/>
    <row r="40838" ht="16"/>
    <row r="40839" ht="16"/>
    <row r="40840" ht="16"/>
    <row r="40841" ht="16"/>
    <row r="40842" ht="16"/>
    <row r="40843" ht="16"/>
    <row r="40844" ht="16"/>
    <row r="40845" ht="16"/>
    <row r="40846" ht="16"/>
    <row r="40847" ht="16"/>
    <row r="40848" ht="16"/>
    <row r="40849" ht="16"/>
    <row r="40850" ht="16"/>
    <row r="40851" ht="16"/>
    <row r="40852" ht="16"/>
    <row r="40853" ht="16"/>
    <row r="40854" ht="16"/>
    <row r="40855" ht="16"/>
    <row r="40856" ht="16"/>
    <row r="40857" ht="16"/>
    <row r="40858" ht="16"/>
    <row r="40859" ht="16"/>
    <row r="40860" ht="16"/>
    <row r="40861" ht="16"/>
    <row r="40862" ht="16"/>
    <row r="40863" ht="16"/>
    <row r="40864" ht="16"/>
    <row r="40865" ht="16"/>
    <row r="40866" ht="16"/>
    <row r="40867" ht="16"/>
    <row r="40868" ht="16"/>
    <row r="40869" ht="16"/>
    <row r="40870" ht="16"/>
    <row r="40871" ht="16"/>
    <row r="40872" ht="16"/>
    <row r="40873" ht="16"/>
    <row r="40874" ht="16"/>
    <row r="40875" ht="16"/>
    <row r="40876" ht="16"/>
    <row r="40877" ht="16"/>
    <row r="40878" ht="16"/>
    <row r="40879" ht="16"/>
    <row r="40880" ht="16"/>
    <row r="40881" ht="16"/>
    <row r="40882" ht="16"/>
    <row r="40883" ht="16"/>
    <row r="40884" ht="16"/>
    <row r="40885" ht="16"/>
    <row r="40886" ht="16"/>
    <row r="40887" ht="16"/>
    <row r="40888" ht="16"/>
    <row r="40889" ht="16"/>
    <row r="40890" ht="16"/>
    <row r="40891" ht="16"/>
    <row r="40892" ht="16"/>
    <row r="40893" ht="16"/>
    <row r="40894" ht="16"/>
    <row r="40895" ht="16"/>
    <row r="40896" ht="16"/>
    <row r="40897" ht="16"/>
    <row r="40898" ht="16"/>
    <row r="40899" ht="16"/>
    <row r="40900" ht="16"/>
    <row r="40901" ht="16"/>
    <row r="40902" ht="16"/>
    <row r="40903" ht="16"/>
    <row r="40904" ht="16"/>
    <row r="40905" ht="16"/>
    <row r="40906" ht="16"/>
    <row r="40907" ht="16"/>
    <row r="40908" ht="16"/>
    <row r="40909" ht="16"/>
    <row r="40910" ht="16"/>
    <row r="40911" ht="16"/>
    <row r="40912" ht="16"/>
    <row r="40913" ht="16"/>
    <row r="40914" ht="16"/>
    <row r="40915" ht="16"/>
    <row r="40916" ht="16"/>
    <row r="40917" ht="16"/>
    <row r="40918" ht="16"/>
    <row r="40919" ht="16"/>
    <row r="40920" ht="16"/>
    <row r="40921" ht="16"/>
    <row r="40922" ht="16"/>
    <row r="40923" ht="16"/>
    <row r="40924" ht="16"/>
    <row r="40925" ht="16"/>
    <row r="40926" ht="16"/>
    <row r="40927" ht="16"/>
    <row r="40928" ht="16"/>
    <row r="40929" ht="16"/>
    <row r="40930" ht="16"/>
    <row r="40931" ht="16"/>
    <row r="40932" ht="16"/>
    <row r="40933" ht="16"/>
    <row r="40934" ht="16"/>
    <row r="40935" ht="16"/>
    <row r="40936" ht="16"/>
    <row r="40937" ht="16"/>
    <row r="40938" ht="16"/>
    <row r="40939" ht="16"/>
    <row r="40940" ht="16"/>
    <row r="40941" ht="16"/>
    <row r="40942" ht="16"/>
    <row r="40943" ht="16"/>
    <row r="40944" ht="16"/>
    <row r="40945" ht="16"/>
    <row r="40946" ht="16"/>
    <row r="40947" ht="16"/>
    <row r="40948" ht="16"/>
    <row r="40949" ht="16"/>
    <row r="40950" ht="16"/>
    <row r="40951" ht="16"/>
    <row r="40952" ht="16"/>
    <row r="40953" ht="16"/>
    <row r="40954" ht="16"/>
    <row r="40955" ht="16"/>
    <row r="40956" ht="16"/>
    <row r="40957" ht="16"/>
    <row r="40958" ht="16"/>
    <row r="40959" ht="16"/>
    <row r="40960" ht="16"/>
    <row r="40961" ht="16"/>
    <row r="40962" ht="16"/>
    <row r="40963" ht="16"/>
    <row r="40964" ht="16"/>
    <row r="40965" ht="16"/>
    <row r="40966" ht="16"/>
    <row r="40967" ht="16"/>
    <row r="40968" ht="16"/>
    <row r="40969" ht="16"/>
    <row r="40970" ht="16"/>
    <row r="40971" ht="16"/>
    <row r="40972" ht="16"/>
    <row r="40973" ht="16"/>
    <row r="40974" ht="16"/>
    <row r="40975" ht="16"/>
    <row r="40976" ht="16"/>
    <row r="40977" ht="16"/>
    <row r="40978" ht="16"/>
    <row r="40979" ht="16"/>
    <row r="40980" ht="16"/>
    <row r="40981" ht="16"/>
    <row r="40982" ht="16"/>
    <row r="40983" ht="16"/>
    <row r="40984" ht="16"/>
    <row r="40985" ht="16"/>
    <row r="40986" ht="16"/>
    <row r="40987" ht="16"/>
    <row r="40988" ht="16"/>
    <row r="40989" ht="16"/>
    <row r="40990" ht="16"/>
    <row r="40991" ht="16"/>
    <row r="40992" ht="16"/>
    <row r="40993" ht="16"/>
    <row r="40994" ht="16"/>
    <row r="40995" ht="16"/>
    <row r="40996" ht="16"/>
    <row r="40997" ht="16"/>
    <row r="40998" ht="16"/>
    <row r="40999" ht="16"/>
    <row r="41000" ht="16"/>
    <row r="41001" ht="16"/>
    <row r="41002" ht="16"/>
    <row r="41003" ht="16"/>
    <row r="41004" ht="16"/>
    <row r="41005" ht="16"/>
    <row r="41006" ht="16"/>
    <row r="41007" ht="16"/>
    <row r="41008" ht="16"/>
    <row r="41009" ht="16"/>
    <row r="41010" ht="16"/>
    <row r="41011" ht="16"/>
    <row r="41012" ht="16"/>
    <row r="41013" ht="16"/>
    <row r="41014" ht="16"/>
    <row r="41015" ht="16"/>
    <row r="41016" ht="16"/>
    <row r="41017" ht="16"/>
    <row r="41018" ht="16"/>
    <row r="41019" ht="16"/>
    <row r="41020" ht="16"/>
    <row r="41021" ht="16"/>
    <row r="41022" ht="16"/>
    <row r="41023" ht="16"/>
    <row r="41024" ht="16"/>
    <row r="41025" ht="16"/>
    <row r="41026" ht="16"/>
    <row r="41027" ht="16"/>
    <row r="41028" ht="16"/>
    <row r="41029" ht="16"/>
    <row r="41030" ht="16"/>
    <row r="41031" ht="16"/>
    <row r="41032" ht="16"/>
    <row r="41033" ht="16"/>
    <row r="41034" ht="16"/>
    <row r="41035" ht="16"/>
    <row r="41036" ht="16"/>
    <row r="41037" ht="16"/>
    <row r="41038" ht="16"/>
    <row r="41039" ht="16"/>
    <row r="41040" ht="16"/>
    <row r="41041" ht="16"/>
    <row r="41042" ht="16"/>
    <row r="41043" ht="16"/>
    <row r="41044" ht="16"/>
    <row r="41045" ht="16"/>
    <row r="41046" ht="16"/>
    <row r="41047" ht="16"/>
    <row r="41048" ht="16"/>
    <row r="41049" ht="16"/>
    <row r="41050" ht="16"/>
    <row r="41051" ht="16"/>
    <row r="41052" ht="16"/>
    <row r="41053" ht="16"/>
    <row r="41054" ht="16"/>
    <row r="41055" ht="16"/>
    <row r="41056" ht="16"/>
    <row r="41057" ht="16"/>
    <row r="41058" ht="16"/>
    <row r="41059" ht="16"/>
    <row r="41060" ht="16"/>
    <row r="41061" ht="16"/>
    <row r="41062" ht="16"/>
    <row r="41063" ht="16"/>
    <row r="41064" ht="16"/>
    <row r="41065" ht="16"/>
    <row r="41066" ht="16"/>
    <row r="41067" ht="16"/>
    <row r="41068" ht="16"/>
    <row r="41069" ht="16"/>
    <row r="41070" ht="16"/>
    <row r="41071" ht="16"/>
    <row r="41072" ht="16"/>
    <row r="41073" ht="16"/>
    <row r="41074" ht="16"/>
    <row r="41075" ht="16"/>
    <row r="41076" ht="16"/>
    <row r="41077" ht="16"/>
    <row r="41078" ht="16"/>
    <row r="41079" ht="16"/>
    <row r="41080" ht="16"/>
    <row r="41081" ht="16"/>
    <row r="41082" ht="16"/>
    <row r="41083" ht="16"/>
    <row r="41084" ht="16"/>
    <row r="41085" ht="16"/>
    <row r="41086" ht="16"/>
    <row r="41087" ht="16"/>
    <row r="41088" ht="16"/>
    <row r="41089" ht="16"/>
    <row r="41090" ht="16"/>
    <row r="41091" ht="16"/>
    <row r="41092" ht="16"/>
    <row r="41093" ht="16"/>
    <row r="41094" ht="16"/>
    <row r="41095" ht="16"/>
    <row r="41096" ht="16"/>
    <row r="41097" ht="16"/>
    <row r="41098" ht="16"/>
    <row r="41099" ht="16"/>
    <row r="41100" ht="16"/>
    <row r="41101" ht="16"/>
    <row r="41102" ht="16"/>
    <row r="41103" ht="16"/>
    <row r="41104" ht="16"/>
    <row r="41105" ht="16"/>
    <row r="41106" ht="16"/>
    <row r="41107" ht="16"/>
    <row r="41108" ht="16"/>
    <row r="41109" ht="16"/>
    <row r="41110" ht="16"/>
    <row r="41111" ht="16"/>
    <row r="41112" ht="16"/>
    <row r="41113" ht="16"/>
    <row r="41114" ht="16"/>
    <row r="41115" ht="16"/>
    <row r="41116" ht="16"/>
    <row r="41117" ht="16"/>
    <row r="41118" ht="16"/>
    <row r="41119" ht="16"/>
    <row r="41120" ht="16"/>
    <row r="41121" ht="16"/>
    <row r="41122" ht="16"/>
    <row r="41123" ht="16"/>
    <row r="41124" ht="16"/>
    <row r="41125" ht="16"/>
    <row r="41126" ht="16"/>
    <row r="41127" ht="16"/>
    <row r="41128" ht="16"/>
    <row r="41129" ht="16"/>
    <row r="41130" ht="16"/>
    <row r="41131" ht="16"/>
    <row r="41132" ht="16"/>
    <row r="41133" ht="16"/>
    <row r="41134" ht="16"/>
    <row r="41135" ht="16"/>
    <row r="41136" ht="16"/>
    <row r="41137" ht="16"/>
    <row r="41138" ht="16"/>
    <row r="41139" ht="16"/>
    <row r="41140" ht="16"/>
    <row r="41141" ht="16"/>
    <row r="41142" ht="16"/>
    <row r="41143" ht="16"/>
    <row r="41144" ht="16"/>
    <row r="41145" ht="16"/>
    <row r="41146" ht="16"/>
    <row r="41147" ht="16"/>
    <row r="41148" ht="16"/>
    <row r="41149" ht="16"/>
    <row r="41150" ht="16"/>
    <row r="41151" ht="16"/>
    <row r="41152" ht="16"/>
    <row r="41153" ht="16"/>
    <row r="41154" ht="16"/>
    <row r="41155" ht="16"/>
    <row r="41156" ht="16"/>
    <row r="41157" ht="16"/>
    <row r="41158" ht="16"/>
    <row r="41159" ht="16"/>
    <row r="41160" ht="16"/>
    <row r="41161" ht="16"/>
    <row r="41162" ht="16"/>
    <row r="41163" ht="16"/>
    <row r="41164" ht="16"/>
    <row r="41165" ht="16"/>
    <row r="41166" ht="16"/>
    <row r="41167" ht="16"/>
    <row r="41168" ht="16"/>
    <row r="41169" ht="16"/>
    <row r="41170" ht="16"/>
    <row r="41171" ht="16"/>
    <row r="41172" ht="16"/>
    <row r="41173" ht="16"/>
    <row r="41174" ht="16"/>
    <row r="41175" ht="16"/>
    <row r="41176" ht="16"/>
    <row r="41177" ht="16"/>
    <row r="41178" ht="16"/>
    <row r="41179" ht="16"/>
    <row r="41180" ht="16"/>
    <row r="41181" ht="16"/>
    <row r="41182" ht="16"/>
    <row r="41183" ht="16"/>
    <row r="41184" ht="16"/>
    <row r="41185" ht="16"/>
    <row r="41186" ht="16"/>
    <row r="41187" ht="16"/>
    <row r="41188" ht="16"/>
    <row r="41189" ht="16"/>
    <row r="41190" ht="16"/>
    <row r="41191" ht="16"/>
    <row r="41192" ht="16"/>
    <row r="41193" ht="16"/>
    <row r="41194" ht="16"/>
    <row r="41195" ht="16"/>
    <row r="41196" ht="16"/>
    <row r="41197" ht="16"/>
    <row r="41198" ht="16"/>
    <row r="41199" ht="16"/>
    <row r="41200" ht="16"/>
    <row r="41201" ht="16"/>
    <row r="41202" ht="16"/>
    <row r="41203" ht="16"/>
    <row r="41204" ht="16"/>
    <row r="41205" ht="16"/>
    <row r="41206" ht="16"/>
    <row r="41207" ht="16"/>
    <row r="41208" ht="16"/>
    <row r="41209" ht="16"/>
    <row r="41210" ht="16"/>
    <row r="41211" ht="16"/>
    <row r="41212" ht="16"/>
    <row r="41213" ht="16"/>
    <row r="41214" ht="16"/>
    <row r="41215" ht="16"/>
    <row r="41216" ht="16"/>
    <row r="41217" ht="16"/>
    <row r="41218" ht="16"/>
    <row r="41219" ht="16"/>
    <row r="41220" ht="16"/>
    <row r="41221" ht="16"/>
    <row r="41222" ht="16"/>
    <row r="41223" ht="16"/>
    <row r="41224" ht="16"/>
    <row r="41225" ht="16"/>
    <row r="41226" ht="16"/>
    <row r="41227" ht="16"/>
    <row r="41228" ht="16"/>
    <row r="41229" ht="16"/>
    <row r="41230" ht="16"/>
    <row r="41231" ht="16"/>
    <row r="41232" ht="16"/>
    <row r="41233" ht="16"/>
    <row r="41234" ht="16"/>
    <row r="41235" ht="16"/>
    <row r="41236" ht="16"/>
    <row r="41237" ht="16"/>
    <row r="41238" ht="16"/>
    <row r="41239" ht="16"/>
    <row r="41240" ht="16"/>
    <row r="41241" ht="16"/>
    <row r="41242" ht="16"/>
    <row r="41243" ht="16"/>
    <row r="41244" ht="16"/>
    <row r="41245" ht="16"/>
    <row r="41246" ht="16"/>
    <row r="41247" ht="16"/>
    <row r="41248" ht="16"/>
    <row r="41249" ht="16"/>
    <row r="41250" ht="16"/>
    <row r="41251" ht="16"/>
    <row r="41252" ht="16"/>
    <row r="41253" ht="16"/>
    <row r="41254" ht="16"/>
    <row r="41255" ht="16"/>
    <row r="41256" ht="16"/>
    <row r="41257" ht="16"/>
    <row r="41258" ht="16"/>
    <row r="41259" ht="16"/>
    <row r="41260" ht="16"/>
    <row r="41261" ht="16"/>
    <row r="41262" ht="16"/>
    <row r="41263" ht="16"/>
    <row r="41264" ht="16"/>
    <row r="41265" ht="16"/>
    <row r="41266" ht="16"/>
    <row r="41267" ht="16"/>
    <row r="41268" ht="16"/>
    <row r="41269" ht="16"/>
    <row r="41270" ht="16"/>
    <row r="41271" ht="16"/>
    <row r="41272" ht="16"/>
    <row r="41273" ht="16"/>
    <row r="41274" ht="16"/>
    <row r="41275" ht="16"/>
    <row r="41276" ht="16"/>
    <row r="41277" ht="16"/>
    <row r="41278" ht="16"/>
    <row r="41279" ht="16"/>
    <row r="41280" ht="16"/>
    <row r="41281" ht="16"/>
    <row r="41282" ht="16"/>
    <row r="41283" ht="16"/>
    <row r="41284" ht="16"/>
    <row r="41285" ht="16"/>
    <row r="41286" ht="16"/>
    <row r="41287" ht="16"/>
    <row r="41288" ht="16"/>
    <row r="41289" ht="16"/>
    <row r="41290" ht="16"/>
    <row r="41291" ht="16"/>
    <row r="41292" ht="16"/>
    <row r="41293" ht="16"/>
    <row r="41294" ht="16"/>
    <row r="41295" ht="16"/>
    <row r="41296" ht="16"/>
    <row r="41297" ht="16"/>
    <row r="41298" ht="16"/>
    <row r="41299" ht="16"/>
    <row r="41300" ht="16"/>
    <row r="41301" ht="16"/>
    <row r="41302" ht="16"/>
    <row r="41303" ht="16"/>
    <row r="41304" ht="16"/>
    <row r="41305" ht="16"/>
    <row r="41306" ht="16"/>
    <row r="41307" ht="16"/>
    <row r="41308" ht="16"/>
    <row r="41309" ht="16"/>
    <row r="41310" ht="16"/>
    <row r="41311" ht="16"/>
    <row r="41312" ht="16"/>
    <row r="41313" ht="16"/>
    <row r="41314" ht="16"/>
    <row r="41315" ht="16"/>
    <row r="41316" ht="16"/>
    <row r="41317" ht="16"/>
    <row r="41318" ht="16"/>
    <row r="41319" ht="16"/>
    <row r="41320" ht="16"/>
    <row r="41321" ht="16"/>
    <row r="41322" ht="16"/>
    <row r="41323" ht="16"/>
    <row r="41324" ht="16"/>
    <row r="41325" ht="16"/>
    <row r="41326" ht="16"/>
    <row r="41327" ht="16"/>
    <row r="41328" ht="16"/>
    <row r="41329" ht="16"/>
    <row r="41330" ht="16"/>
    <row r="41331" ht="16"/>
    <row r="41332" ht="16"/>
    <row r="41333" ht="16"/>
    <row r="41334" ht="16"/>
    <row r="41335" ht="16"/>
    <row r="41336" ht="16"/>
    <row r="41337" ht="16"/>
    <row r="41338" ht="16"/>
    <row r="41339" ht="16"/>
    <row r="41340" ht="16"/>
    <row r="41341" ht="16"/>
    <row r="41342" ht="16"/>
    <row r="41343" ht="16"/>
    <row r="41344" ht="16"/>
    <row r="41345" ht="16"/>
    <row r="41346" ht="16"/>
    <row r="41347" ht="16"/>
    <row r="41348" ht="16"/>
    <row r="41349" ht="16"/>
    <row r="41350" ht="16"/>
    <row r="41351" ht="16"/>
    <row r="41352" ht="16"/>
    <row r="41353" ht="16"/>
    <row r="41354" ht="16"/>
    <row r="41355" ht="16"/>
    <row r="41356" ht="16"/>
    <row r="41357" ht="16"/>
    <row r="41358" ht="16"/>
    <row r="41359" ht="16"/>
    <row r="41360" ht="16"/>
    <row r="41361" ht="16"/>
    <row r="41362" ht="16"/>
    <row r="41363" ht="16"/>
    <row r="41364" ht="16"/>
    <row r="41365" ht="16"/>
    <row r="41366" ht="16"/>
    <row r="41367" ht="16"/>
    <row r="41368" ht="16"/>
    <row r="41369" ht="16"/>
    <row r="41370" ht="16"/>
    <row r="41371" ht="16"/>
    <row r="41372" ht="16"/>
    <row r="41373" ht="16"/>
    <row r="41374" ht="16"/>
    <row r="41375" ht="16"/>
    <row r="41376" ht="16"/>
    <row r="41377" ht="16"/>
    <row r="41378" ht="16"/>
    <row r="41379" ht="16"/>
    <row r="41380" ht="16"/>
    <row r="41381" ht="16"/>
    <row r="41382" ht="16"/>
    <row r="41383" ht="16"/>
    <row r="41384" ht="16"/>
    <row r="41385" ht="16"/>
    <row r="41386" ht="16"/>
    <row r="41387" ht="16"/>
    <row r="41388" ht="16"/>
    <row r="41389" ht="16"/>
    <row r="41390" ht="16"/>
    <row r="41391" ht="16"/>
    <row r="41392" ht="16"/>
    <row r="41393" ht="16"/>
    <row r="41394" ht="16"/>
    <row r="41395" ht="16"/>
    <row r="41396" ht="16"/>
    <row r="41397" ht="16"/>
    <row r="41398" ht="16"/>
    <row r="41399" ht="16"/>
    <row r="41400" ht="16"/>
    <row r="41401" ht="16"/>
    <row r="41402" ht="16"/>
    <row r="41403" ht="16"/>
    <row r="41404" ht="16"/>
    <row r="41405" ht="16"/>
    <row r="41406" ht="16"/>
    <row r="41407" ht="16"/>
    <row r="41408" ht="16"/>
    <row r="41409" ht="16"/>
    <row r="41410" ht="16"/>
    <row r="41411" ht="16"/>
    <row r="41412" ht="16"/>
    <row r="41413" ht="16"/>
    <row r="41414" ht="16"/>
    <row r="41415" ht="16"/>
    <row r="41416" ht="16"/>
    <row r="41417" ht="16"/>
    <row r="41418" ht="16"/>
    <row r="41419" ht="16"/>
    <row r="41420" ht="16"/>
    <row r="41421" ht="16"/>
    <row r="41422" ht="16"/>
    <row r="41423" ht="16"/>
    <row r="41424" ht="16"/>
    <row r="41425" ht="16"/>
    <row r="41426" ht="16"/>
    <row r="41427" ht="16"/>
    <row r="41428" ht="16"/>
    <row r="41429" ht="16"/>
    <row r="41430" ht="16"/>
    <row r="41431" ht="16"/>
    <row r="41432" ht="16"/>
    <row r="41433" ht="16"/>
    <row r="41434" ht="16"/>
    <row r="41435" ht="16"/>
    <row r="41436" ht="16"/>
    <row r="41437" ht="16"/>
    <row r="41438" ht="16"/>
    <row r="41439" ht="16"/>
    <row r="41440" ht="16"/>
    <row r="41441" ht="16"/>
    <row r="41442" ht="16"/>
    <row r="41443" ht="16"/>
    <row r="41444" ht="16"/>
    <row r="41445" ht="16"/>
    <row r="41446" ht="16"/>
    <row r="41447" ht="16"/>
    <row r="41448" ht="16"/>
    <row r="41449" ht="16"/>
    <row r="41450" ht="16"/>
    <row r="41451" ht="16"/>
    <row r="41452" ht="16"/>
    <row r="41453" ht="16"/>
    <row r="41454" ht="16"/>
    <row r="41455" ht="16"/>
    <row r="41456" ht="16"/>
    <row r="41457" ht="16"/>
    <row r="41458" ht="16"/>
    <row r="41459" ht="16"/>
    <row r="41460" ht="16"/>
    <row r="41461" ht="16"/>
    <row r="41462" ht="16"/>
    <row r="41463" ht="16"/>
    <row r="41464" ht="16"/>
    <row r="41465" ht="16"/>
    <row r="41466" ht="16"/>
    <row r="41467" ht="16"/>
    <row r="41468" ht="16"/>
    <row r="41469" ht="16"/>
    <row r="41470" ht="16"/>
    <row r="41471" ht="16"/>
    <row r="41472" ht="16"/>
    <row r="41473" ht="16"/>
    <row r="41474" ht="16"/>
    <row r="41475" ht="16"/>
    <row r="41476" ht="16"/>
    <row r="41477" ht="16"/>
    <row r="41478" ht="16"/>
    <row r="41479" ht="16"/>
    <row r="41480" ht="16"/>
    <row r="41481" ht="16"/>
    <row r="41482" ht="16"/>
    <row r="41483" ht="16"/>
    <row r="41484" ht="16"/>
    <row r="41485" ht="16"/>
    <row r="41486" ht="16"/>
    <row r="41487" ht="16"/>
    <row r="41488" ht="16"/>
    <row r="41489" ht="16"/>
    <row r="41490" ht="16"/>
    <row r="41491" ht="16"/>
    <row r="41492" ht="16"/>
    <row r="41493" ht="16"/>
    <row r="41494" ht="16"/>
    <row r="41495" ht="16"/>
    <row r="41496" ht="16"/>
    <row r="41497" ht="16"/>
    <row r="41498" ht="16"/>
    <row r="41499" ht="16"/>
    <row r="41500" ht="16"/>
    <row r="41501" ht="16"/>
    <row r="41502" ht="16"/>
    <row r="41503" ht="16"/>
    <row r="41504" ht="16"/>
    <row r="41505" ht="16"/>
    <row r="41506" ht="16"/>
    <row r="41507" ht="16"/>
    <row r="41508" ht="16"/>
    <row r="41509" ht="16"/>
    <row r="41510" ht="16"/>
    <row r="41511" ht="16"/>
    <row r="41512" ht="16"/>
    <row r="41513" ht="16"/>
    <row r="41514" ht="16"/>
    <row r="41515" ht="16"/>
    <row r="41516" ht="16"/>
    <row r="41517" ht="16"/>
    <row r="41518" ht="16"/>
    <row r="41519" ht="16"/>
    <row r="41520" ht="16"/>
    <row r="41521" ht="16"/>
    <row r="41522" ht="16"/>
    <row r="41523" ht="16"/>
    <row r="41524" ht="16"/>
    <row r="41525" ht="16"/>
    <row r="41526" ht="16"/>
    <row r="41527" ht="16"/>
    <row r="41528" ht="16"/>
    <row r="41529" ht="16"/>
    <row r="41530" ht="16"/>
    <row r="41531" ht="16"/>
    <row r="41532" ht="16"/>
    <row r="41533" ht="16"/>
    <row r="41534" ht="16"/>
    <row r="41535" ht="16"/>
    <row r="41536" ht="16"/>
    <row r="41537" ht="16"/>
    <row r="41538" ht="16"/>
    <row r="41539" ht="16"/>
    <row r="41540" ht="16"/>
    <row r="41541" ht="16"/>
    <row r="41542" ht="16"/>
    <row r="41543" ht="16"/>
    <row r="41544" ht="16"/>
    <row r="41545" ht="16"/>
    <row r="41546" ht="16"/>
    <row r="41547" ht="16"/>
    <row r="41548" ht="16"/>
    <row r="41549" ht="16"/>
    <row r="41550" ht="16"/>
    <row r="41551" ht="16"/>
    <row r="41552" ht="16"/>
    <row r="41553" ht="16"/>
    <row r="41554" ht="16"/>
    <row r="41555" ht="16"/>
    <row r="41556" ht="16"/>
    <row r="41557" ht="16"/>
    <row r="41558" ht="16"/>
    <row r="41559" ht="16"/>
    <row r="41560" ht="16"/>
    <row r="41561" ht="16"/>
    <row r="41562" ht="16"/>
    <row r="41563" ht="16"/>
    <row r="41564" ht="16"/>
    <row r="41565" ht="16"/>
    <row r="41566" ht="16"/>
    <row r="41567" ht="16"/>
    <row r="41568" ht="16"/>
    <row r="41569" ht="16"/>
    <row r="41570" ht="16"/>
    <row r="41571" ht="16"/>
    <row r="41572" ht="16"/>
    <row r="41573" ht="16"/>
    <row r="41574" ht="16"/>
    <row r="41575" ht="16"/>
    <row r="41576" ht="16"/>
    <row r="41577" ht="16"/>
    <row r="41578" ht="16"/>
    <row r="41579" ht="16"/>
    <row r="41580" ht="16"/>
    <row r="41581" ht="16"/>
    <row r="41582" ht="16"/>
    <row r="41583" ht="16"/>
    <row r="41584" ht="16"/>
    <row r="41585" ht="16"/>
    <row r="41586" ht="16"/>
    <row r="41587" ht="16"/>
    <row r="41588" ht="16"/>
    <row r="41589" ht="16"/>
    <row r="41590" ht="16"/>
    <row r="41591" ht="16"/>
    <row r="41592" ht="16"/>
    <row r="41593" ht="16"/>
    <row r="41594" ht="16"/>
    <row r="41595" ht="16"/>
    <row r="41596" ht="16"/>
    <row r="41597" ht="16"/>
    <row r="41598" ht="16"/>
    <row r="41599" ht="16"/>
    <row r="41600" ht="16"/>
    <row r="41601" ht="16"/>
    <row r="41602" ht="16"/>
    <row r="41603" ht="16"/>
    <row r="41604" ht="16"/>
    <row r="41605" ht="16"/>
    <row r="41606" ht="16"/>
    <row r="41607" ht="16"/>
    <row r="41608" ht="16"/>
    <row r="41609" ht="16"/>
    <row r="41610" ht="16"/>
    <row r="41611" ht="16"/>
    <row r="41612" ht="16"/>
    <row r="41613" ht="16"/>
    <row r="41614" ht="16"/>
    <row r="41615" ht="16"/>
    <row r="41616" ht="16"/>
    <row r="41617" ht="16"/>
    <row r="41618" ht="16"/>
    <row r="41619" ht="16"/>
    <row r="41620" ht="16"/>
    <row r="41621" ht="16"/>
    <row r="41622" ht="16"/>
    <row r="41623" ht="16"/>
    <row r="41624" ht="16"/>
    <row r="41625" ht="16"/>
    <row r="41626" ht="16"/>
    <row r="41627" ht="16"/>
    <row r="41628" ht="16"/>
    <row r="41629" ht="16"/>
    <row r="41630" ht="16"/>
    <row r="41631" ht="16"/>
    <row r="41632" ht="16"/>
    <row r="41633" ht="16"/>
    <row r="41634" ht="16"/>
    <row r="41635" ht="16"/>
    <row r="41636" ht="16"/>
    <row r="41637" ht="16"/>
    <row r="41638" ht="16"/>
    <row r="41639" ht="16"/>
    <row r="41640" ht="16"/>
    <row r="41641" ht="16"/>
    <row r="41642" ht="16"/>
    <row r="41643" ht="16"/>
    <row r="41644" ht="16"/>
    <row r="41645" ht="16"/>
    <row r="41646" ht="16"/>
    <row r="41647" ht="16"/>
    <row r="41648" ht="16"/>
    <row r="41649" ht="16"/>
    <row r="41650" ht="16"/>
    <row r="41651" ht="16"/>
    <row r="41652" ht="16"/>
    <row r="41653" ht="16"/>
    <row r="41654" ht="16"/>
    <row r="41655" ht="16"/>
    <row r="41656" ht="16"/>
    <row r="41657" ht="16"/>
    <row r="41658" ht="16"/>
    <row r="41659" ht="16"/>
    <row r="41660" ht="16"/>
    <row r="41661" ht="16"/>
    <row r="41662" ht="16"/>
    <row r="41663" ht="16"/>
    <row r="41664" ht="16"/>
    <row r="41665" ht="16"/>
    <row r="41666" ht="16"/>
    <row r="41667" ht="16"/>
    <row r="41668" ht="16"/>
    <row r="41669" ht="16"/>
    <row r="41670" ht="16"/>
    <row r="41671" ht="16"/>
    <row r="41672" ht="16"/>
    <row r="41673" ht="16"/>
    <row r="41674" ht="16"/>
    <row r="41675" ht="16"/>
    <row r="41676" ht="16"/>
    <row r="41677" ht="16"/>
    <row r="41678" ht="16"/>
    <row r="41679" ht="16"/>
    <row r="41680" ht="16"/>
    <row r="41681" ht="16"/>
    <row r="41682" ht="16"/>
    <row r="41683" ht="16"/>
    <row r="41684" ht="16"/>
    <row r="41685" ht="16"/>
    <row r="41686" ht="16"/>
    <row r="41687" ht="16"/>
    <row r="41688" ht="16"/>
    <row r="41689" ht="16"/>
    <row r="41690" ht="16"/>
    <row r="41691" ht="16"/>
    <row r="41692" ht="16"/>
    <row r="41693" ht="16"/>
    <row r="41694" ht="16"/>
    <row r="41695" ht="16"/>
    <row r="41696" ht="16"/>
    <row r="41697" ht="16"/>
    <row r="41698" ht="16"/>
    <row r="41699" ht="16"/>
    <row r="41700" ht="16"/>
    <row r="41701" ht="16"/>
    <row r="41702" ht="16"/>
    <row r="41703" ht="16"/>
    <row r="41704" ht="16"/>
    <row r="41705" ht="16"/>
    <row r="41706" ht="16"/>
    <row r="41707" ht="16"/>
    <row r="41708" ht="16"/>
    <row r="41709" ht="16"/>
    <row r="41710" ht="16"/>
    <row r="41711" ht="16"/>
    <row r="41712" ht="16"/>
    <row r="41713" ht="16"/>
    <row r="41714" ht="16"/>
    <row r="41715" ht="16"/>
    <row r="41716" ht="16"/>
    <row r="41717" ht="16"/>
    <row r="41718" ht="16"/>
    <row r="41719" ht="16"/>
    <row r="41720" ht="16"/>
    <row r="41721" ht="16"/>
    <row r="41722" ht="16"/>
    <row r="41723" ht="16"/>
    <row r="41724" ht="16"/>
    <row r="41725" ht="16"/>
    <row r="41726" ht="16"/>
    <row r="41727" ht="16"/>
    <row r="41728" ht="16"/>
    <row r="41729" ht="16"/>
    <row r="41730" ht="16"/>
    <row r="41731" ht="16"/>
    <row r="41732" ht="16"/>
    <row r="41733" ht="16"/>
    <row r="41734" ht="16"/>
    <row r="41735" ht="16"/>
    <row r="41736" ht="16"/>
    <row r="41737" ht="16"/>
    <row r="41738" ht="16"/>
    <row r="41739" ht="16"/>
    <row r="41740" ht="16"/>
    <row r="41741" ht="16"/>
    <row r="41742" ht="16"/>
    <row r="41743" ht="16"/>
    <row r="41744" ht="16"/>
    <row r="41745" ht="16"/>
    <row r="41746" ht="16"/>
    <row r="41747" ht="16"/>
    <row r="41748" ht="16"/>
    <row r="41749" ht="16"/>
    <row r="41750" ht="16"/>
    <row r="41751" ht="16"/>
    <row r="41752" ht="16"/>
    <row r="41753" ht="16"/>
    <row r="41754" ht="16"/>
    <row r="41755" ht="16"/>
    <row r="41756" ht="16"/>
    <row r="41757" ht="16"/>
    <row r="41758" ht="16"/>
    <row r="41759" ht="16"/>
    <row r="41760" ht="16"/>
    <row r="41761" ht="16"/>
    <row r="41762" ht="16"/>
    <row r="41763" ht="16"/>
    <row r="41764" ht="16"/>
    <row r="41765" ht="16"/>
    <row r="41766" ht="16"/>
    <row r="41767" ht="16"/>
    <row r="41768" ht="16"/>
    <row r="41769" ht="16"/>
    <row r="41770" ht="16"/>
    <row r="41771" ht="16"/>
    <row r="41772" ht="16"/>
    <row r="41773" ht="16"/>
    <row r="41774" ht="16"/>
    <row r="41775" ht="16"/>
    <row r="41776" ht="16"/>
    <row r="41777" ht="16"/>
    <row r="41778" ht="16"/>
    <row r="41779" ht="16"/>
    <row r="41780" ht="16"/>
    <row r="41781" ht="16"/>
    <row r="41782" ht="16"/>
    <row r="41783" ht="16"/>
    <row r="41784" ht="16"/>
    <row r="41785" ht="16"/>
    <row r="41786" ht="16"/>
    <row r="41787" ht="16"/>
    <row r="41788" ht="16"/>
    <row r="41789" ht="16"/>
    <row r="41790" ht="16"/>
    <row r="41791" ht="16"/>
    <row r="41792" ht="16"/>
    <row r="41793" ht="16"/>
    <row r="41794" ht="16"/>
    <row r="41795" ht="16"/>
    <row r="41796" ht="16"/>
    <row r="41797" ht="16"/>
    <row r="41798" ht="16"/>
    <row r="41799" ht="16"/>
    <row r="41800" ht="16"/>
    <row r="41801" ht="16"/>
    <row r="41802" ht="16"/>
    <row r="41803" ht="16"/>
    <row r="41804" ht="16"/>
    <row r="41805" ht="16"/>
    <row r="41806" ht="16"/>
    <row r="41807" ht="16"/>
    <row r="41808" ht="16"/>
    <row r="41809" ht="16"/>
    <row r="41810" ht="16"/>
    <row r="41811" ht="16"/>
    <row r="41812" ht="16"/>
    <row r="41813" ht="16"/>
    <row r="41814" ht="16"/>
    <row r="41815" ht="16"/>
    <row r="41816" ht="16"/>
    <row r="41817" ht="16"/>
    <row r="41818" ht="16"/>
    <row r="41819" ht="16"/>
    <row r="41820" ht="16"/>
    <row r="41821" ht="16"/>
    <row r="41822" ht="16"/>
    <row r="41823" ht="16"/>
    <row r="41824" ht="16"/>
    <row r="41825" ht="16"/>
    <row r="41826" ht="16"/>
    <row r="41827" ht="16"/>
    <row r="41828" ht="16"/>
    <row r="41829" ht="16"/>
    <row r="41830" ht="16"/>
    <row r="41831" ht="16"/>
    <row r="41832" ht="16"/>
    <row r="41833" ht="16"/>
    <row r="41834" ht="16"/>
    <row r="41835" ht="16"/>
    <row r="41836" ht="16"/>
    <row r="41837" ht="16"/>
    <row r="41838" ht="16"/>
    <row r="41839" ht="16"/>
    <row r="41840" ht="16"/>
    <row r="41841" ht="16"/>
    <row r="41842" ht="16"/>
    <row r="41843" ht="16"/>
    <row r="41844" ht="16"/>
    <row r="41845" ht="16"/>
    <row r="41846" ht="16"/>
    <row r="41847" ht="16"/>
    <row r="41848" ht="16"/>
    <row r="41849" ht="16"/>
    <row r="41850" ht="16"/>
    <row r="41851" ht="16"/>
    <row r="41852" ht="16"/>
    <row r="41853" ht="16"/>
    <row r="41854" ht="16"/>
    <row r="41855" ht="16"/>
    <row r="41856" ht="16"/>
    <row r="41857" ht="16"/>
    <row r="41858" ht="16"/>
    <row r="41859" ht="16"/>
    <row r="41860" ht="16"/>
    <row r="41861" ht="16"/>
    <row r="41862" ht="16"/>
    <row r="41863" ht="16"/>
    <row r="41864" ht="16"/>
    <row r="41865" ht="16"/>
    <row r="41866" ht="16"/>
    <row r="41867" ht="16"/>
    <row r="41868" ht="16"/>
    <row r="41869" ht="16"/>
    <row r="41870" ht="16"/>
    <row r="41871" ht="16"/>
    <row r="41872" ht="16"/>
    <row r="41873" ht="16"/>
    <row r="41874" ht="16"/>
    <row r="41875" ht="16"/>
    <row r="41876" ht="16"/>
    <row r="41877" ht="16"/>
    <row r="41878" ht="16"/>
    <row r="41879" ht="16"/>
    <row r="41880" ht="16"/>
    <row r="41881" ht="16"/>
    <row r="41882" ht="16"/>
    <row r="41883" ht="16"/>
    <row r="41884" ht="16"/>
    <row r="41885" ht="16"/>
    <row r="41886" ht="16"/>
    <row r="41887" ht="16"/>
    <row r="41888" ht="16"/>
    <row r="41889" ht="16"/>
    <row r="41890" ht="16"/>
    <row r="41891" ht="16"/>
    <row r="41892" ht="16"/>
    <row r="41893" ht="16"/>
    <row r="41894" ht="16"/>
    <row r="41895" ht="16"/>
    <row r="41896" ht="16"/>
    <row r="41897" ht="16"/>
    <row r="41898" ht="16"/>
    <row r="41899" ht="16"/>
    <row r="41900" ht="16"/>
    <row r="41901" ht="16"/>
    <row r="41902" ht="16"/>
    <row r="41903" ht="16"/>
    <row r="41904" ht="16"/>
    <row r="41905" ht="16"/>
    <row r="41906" ht="16"/>
    <row r="41907" ht="16"/>
    <row r="41908" ht="16"/>
    <row r="41909" ht="16"/>
    <row r="41910" ht="16"/>
    <row r="41911" ht="16"/>
    <row r="41912" ht="16"/>
    <row r="41913" ht="16"/>
    <row r="41914" ht="16"/>
    <row r="41915" ht="16"/>
    <row r="41916" ht="16"/>
    <row r="41917" ht="16"/>
    <row r="41918" ht="16"/>
    <row r="41919" ht="16"/>
    <row r="41920" ht="16"/>
    <row r="41921" ht="16"/>
    <row r="41922" ht="16"/>
    <row r="41923" ht="16"/>
    <row r="41924" ht="16"/>
    <row r="41925" ht="16"/>
    <row r="41926" ht="16"/>
    <row r="41927" ht="16"/>
    <row r="41928" ht="16"/>
    <row r="41929" ht="16"/>
    <row r="41930" ht="16"/>
    <row r="41931" ht="16"/>
    <row r="41932" ht="16"/>
    <row r="41933" ht="16"/>
    <row r="41934" ht="16"/>
    <row r="41935" ht="16"/>
    <row r="41936" ht="16"/>
    <row r="41937" ht="16"/>
    <row r="41938" ht="16"/>
    <row r="41939" ht="16"/>
    <row r="41940" ht="16"/>
    <row r="41941" ht="16"/>
    <row r="41942" ht="16"/>
    <row r="41943" ht="16"/>
    <row r="41944" ht="16"/>
    <row r="41945" ht="16"/>
    <row r="41946" ht="16"/>
    <row r="41947" ht="16"/>
    <row r="41948" ht="16"/>
    <row r="41949" ht="16"/>
    <row r="41950" ht="16"/>
    <row r="41951" ht="16"/>
    <row r="41952" ht="16"/>
    <row r="41953" ht="16"/>
    <row r="41954" ht="16"/>
    <row r="41955" ht="16"/>
    <row r="41956" ht="16"/>
    <row r="41957" ht="16"/>
    <row r="41958" ht="16"/>
    <row r="41959" ht="16"/>
    <row r="41960" ht="16"/>
    <row r="41961" ht="16"/>
    <row r="41962" ht="16"/>
    <row r="41963" ht="16"/>
    <row r="41964" ht="16"/>
    <row r="41965" ht="16"/>
    <row r="41966" ht="16"/>
    <row r="41967" ht="16"/>
    <row r="41968" ht="16"/>
    <row r="41969" ht="16"/>
    <row r="41970" ht="16"/>
    <row r="41971" ht="16"/>
    <row r="41972" ht="16"/>
    <row r="41973" ht="16"/>
    <row r="41974" ht="16"/>
    <row r="41975" ht="16"/>
    <row r="41976" ht="16"/>
    <row r="41977" ht="16"/>
    <row r="41978" ht="16"/>
    <row r="41979" ht="16"/>
    <row r="41980" ht="16"/>
    <row r="41981" ht="16"/>
    <row r="41982" ht="16"/>
    <row r="41983" ht="16"/>
    <row r="41984" ht="16"/>
    <row r="41985" ht="16"/>
    <row r="41986" ht="16"/>
    <row r="41987" ht="16"/>
    <row r="41988" ht="16"/>
    <row r="41989" ht="16"/>
    <row r="41990" ht="16"/>
    <row r="41991" ht="16"/>
    <row r="41992" ht="16"/>
    <row r="41993" ht="16"/>
    <row r="41994" ht="16"/>
    <row r="41995" ht="16"/>
    <row r="41996" ht="16"/>
    <row r="41997" ht="16"/>
    <row r="41998" ht="16"/>
    <row r="41999" ht="16"/>
    <row r="42000" ht="16"/>
    <row r="42001" ht="16"/>
    <row r="42002" ht="16"/>
    <row r="42003" ht="16"/>
    <row r="42004" ht="16"/>
    <row r="42005" ht="16"/>
    <row r="42006" ht="16"/>
    <row r="42007" ht="16"/>
    <row r="42008" ht="16"/>
    <row r="42009" ht="16"/>
    <row r="42010" ht="16"/>
    <row r="42011" ht="16"/>
    <row r="42012" ht="16"/>
    <row r="42013" ht="16"/>
    <row r="42014" ht="16"/>
    <row r="42015" ht="16"/>
    <row r="42016" ht="16"/>
    <row r="42017" ht="16"/>
    <row r="42018" ht="16"/>
    <row r="42019" ht="16"/>
    <row r="42020" ht="16"/>
    <row r="42021" ht="16"/>
    <row r="42022" ht="16"/>
    <row r="42023" ht="16"/>
    <row r="42024" ht="16"/>
    <row r="42025" ht="16"/>
    <row r="42026" ht="16"/>
    <row r="42027" ht="16"/>
    <row r="42028" ht="16"/>
    <row r="42029" ht="16"/>
    <row r="42030" ht="16"/>
    <row r="42031" ht="16"/>
    <row r="42032" ht="16"/>
    <row r="42033" ht="16"/>
    <row r="42034" ht="16"/>
    <row r="42035" ht="16"/>
    <row r="42036" ht="16"/>
    <row r="42037" ht="16"/>
    <row r="42038" ht="16"/>
    <row r="42039" ht="16"/>
    <row r="42040" ht="16"/>
    <row r="42041" ht="16"/>
    <row r="42042" ht="16"/>
    <row r="42043" ht="16"/>
    <row r="42044" ht="16"/>
    <row r="42045" ht="16"/>
    <row r="42046" ht="16"/>
    <row r="42047" ht="16"/>
    <row r="42048" ht="16"/>
    <row r="42049" ht="16"/>
    <row r="42050" ht="16"/>
    <row r="42051" ht="16"/>
    <row r="42052" ht="16"/>
    <row r="42053" ht="16"/>
    <row r="42054" ht="16"/>
    <row r="42055" ht="16"/>
    <row r="42056" ht="16"/>
    <row r="42057" ht="16"/>
    <row r="42058" ht="16"/>
    <row r="42059" ht="16"/>
    <row r="42060" ht="16"/>
    <row r="42061" ht="16"/>
    <row r="42062" ht="16"/>
    <row r="42063" ht="16"/>
    <row r="42064" ht="16"/>
    <row r="42065" ht="16"/>
    <row r="42066" ht="16"/>
    <row r="42067" ht="16"/>
    <row r="42068" ht="16"/>
    <row r="42069" ht="16"/>
    <row r="42070" ht="16"/>
    <row r="42071" ht="16"/>
    <row r="42072" ht="16"/>
    <row r="42073" ht="16"/>
    <row r="42074" ht="16"/>
    <row r="42075" ht="16"/>
    <row r="42076" ht="16"/>
    <row r="42077" ht="16"/>
    <row r="42078" ht="16"/>
    <row r="42079" ht="16"/>
    <row r="42080" ht="16"/>
    <row r="42081" ht="16"/>
    <row r="42082" ht="16"/>
    <row r="42083" ht="16"/>
    <row r="42084" ht="16"/>
    <row r="42085" ht="16"/>
    <row r="42086" ht="16"/>
    <row r="42087" ht="16"/>
    <row r="42088" ht="16"/>
    <row r="42089" ht="16"/>
    <row r="42090" ht="16"/>
    <row r="42091" ht="16"/>
    <row r="42092" ht="16"/>
    <row r="42093" ht="16"/>
    <row r="42094" ht="16"/>
    <row r="42095" ht="16"/>
    <row r="42096" ht="16"/>
    <row r="42097" ht="16"/>
    <row r="42098" ht="16"/>
    <row r="42099" ht="16"/>
    <row r="42100" ht="16"/>
    <row r="42101" ht="16"/>
    <row r="42102" ht="16"/>
    <row r="42103" ht="16"/>
    <row r="42104" ht="16"/>
    <row r="42105" ht="16"/>
    <row r="42106" ht="16"/>
    <row r="42107" ht="16"/>
    <row r="42108" ht="16"/>
    <row r="42109" ht="16"/>
    <row r="42110" ht="16"/>
    <row r="42111" ht="16"/>
    <row r="42112" ht="16"/>
    <row r="42113" ht="16"/>
    <row r="42114" ht="16"/>
    <row r="42115" ht="16"/>
    <row r="42116" ht="16"/>
    <row r="42117" ht="16"/>
    <row r="42118" ht="16"/>
    <row r="42119" ht="16"/>
    <row r="42120" ht="16"/>
    <row r="42121" ht="16"/>
    <row r="42122" ht="16"/>
    <row r="42123" ht="16"/>
    <row r="42124" ht="16"/>
    <row r="42125" ht="16"/>
    <row r="42126" ht="16"/>
    <row r="42127" ht="16"/>
    <row r="42128" ht="16"/>
    <row r="42129" ht="16"/>
    <row r="42130" ht="16"/>
    <row r="42131" ht="16"/>
    <row r="42132" ht="16"/>
    <row r="42133" ht="16"/>
    <row r="42134" ht="16"/>
    <row r="42135" ht="16"/>
    <row r="42136" ht="16"/>
    <row r="42137" ht="16"/>
    <row r="42138" ht="16"/>
    <row r="42139" ht="16"/>
    <row r="42140" ht="16"/>
    <row r="42141" ht="16"/>
    <row r="42142" ht="16"/>
    <row r="42143" ht="16"/>
    <row r="42144" ht="16"/>
    <row r="42145" ht="16"/>
    <row r="42146" ht="16"/>
    <row r="42147" ht="16"/>
    <row r="42148" ht="16"/>
    <row r="42149" ht="16"/>
    <row r="42150" ht="16"/>
    <row r="42151" ht="16"/>
    <row r="42152" ht="16"/>
    <row r="42153" ht="16"/>
    <row r="42154" ht="16"/>
    <row r="42155" ht="16"/>
    <row r="42156" ht="16"/>
    <row r="42157" ht="16"/>
    <row r="42158" ht="16"/>
    <row r="42159" ht="16"/>
    <row r="42160" ht="16"/>
    <row r="42161" ht="16"/>
    <row r="42162" ht="16"/>
    <row r="42163" ht="16"/>
    <row r="42164" ht="16"/>
    <row r="42165" ht="16"/>
    <row r="42166" ht="16"/>
    <row r="42167" ht="16"/>
    <row r="42168" ht="16"/>
    <row r="42169" ht="16"/>
    <row r="42170" ht="16"/>
    <row r="42171" ht="16"/>
    <row r="42172" ht="16"/>
    <row r="42173" ht="16"/>
    <row r="42174" ht="16"/>
    <row r="42175" ht="16"/>
    <row r="42176" ht="16"/>
    <row r="42177" ht="16"/>
    <row r="42178" ht="16"/>
    <row r="42179" ht="16"/>
    <row r="42180" ht="16"/>
    <row r="42181" ht="16"/>
    <row r="42182" ht="16"/>
    <row r="42183" ht="16"/>
    <row r="42184" ht="16"/>
    <row r="42185" ht="16"/>
    <row r="42186" ht="16"/>
    <row r="42187" ht="16"/>
    <row r="42188" ht="16"/>
    <row r="42189" ht="16"/>
    <row r="42190" ht="16"/>
    <row r="42191" ht="16"/>
    <row r="42192" ht="16"/>
    <row r="42193" ht="16"/>
    <row r="42194" ht="16"/>
    <row r="42195" ht="16"/>
    <row r="42196" ht="16"/>
    <row r="42197" ht="16"/>
    <row r="42198" ht="16"/>
    <row r="42199" ht="16"/>
    <row r="42200" ht="16"/>
    <row r="42201" ht="16"/>
    <row r="42202" ht="16"/>
    <row r="42203" ht="16"/>
    <row r="42204" ht="16"/>
    <row r="42205" ht="16"/>
    <row r="42206" ht="16"/>
    <row r="42207" ht="16"/>
    <row r="42208" ht="16"/>
    <row r="42209" ht="16"/>
    <row r="42210" ht="16"/>
    <row r="42211" ht="16"/>
    <row r="42212" ht="16"/>
    <row r="42213" ht="16"/>
    <row r="42214" ht="16"/>
    <row r="42215" ht="16"/>
    <row r="42216" ht="16"/>
    <row r="42217" ht="16"/>
    <row r="42218" ht="16"/>
    <row r="42219" ht="16"/>
    <row r="42220" ht="16"/>
    <row r="42221" ht="16"/>
    <row r="42222" ht="16"/>
    <row r="42223" ht="16"/>
    <row r="42224" ht="16"/>
    <row r="42225" ht="16"/>
    <row r="42226" ht="16"/>
    <row r="42227" ht="16"/>
    <row r="42228" ht="16"/>
    <row r="42229" ht="16"/>
    <row r="42230" ht="16"/>
    <row r="42231" ht="16"/>
    <row r="42232" ht="16"/>
    <row r="42233" ht="16"/>
    <row r="42234" ht="16"/>
    <row r="42235" ht="16"/>
    <row r="42236" ht="16"/>
    <row r="42237" ht="16"/>
    <row r="42238" ht="16"/>
    <row r="42239" ht="16"/>
    <row r="42240" ht="16"/>
    <row r="42241" ht="16"/>
    <row r="42242" ht="16"/>
    <row r="42243" ht="16"/>
    <row r="42244" ht="16"/>
    <row r="42245" ht="16"/>
    <row r="42246" ht="16"/>
    <row r="42247" ht="16"/>
    <row r="42248" ht="16"/>
    <row r="42249" ht="16"/>
    <row r="42250" ht="16"/>
    <row r="42251" ht="16"/>
    <row r="42252" ht="16"/>
    <row r="42253" ht="16"/>
    <row r="42254" ht="16"/>
    <row r="42255" ht="16"/>
    <row r="42256" ht="16"/>
    <row r="42257" ht="16"/>
    <row r="42258" ht="16"/>
    <row r="42259" ht="16"/>
    <row r="42260" ht="16"/>
    <row r="42261" ht="16"/>
    <row r="42262" ht="16"/>
    <row r="42263" ht="16"/>
    <row r="42264" ht="16"/>
    <row r="42265" ht="16"/>
    <row r="42266" ht="16"/>
    <row r="42267" ht="16"/>
    <row r="42268" ht="16"/>
    <row r="42269" ht="16"/>
    <row r="42270" ht="16"/>
    <row r="42271" ht="16"/>
    <row r="42272" ht="16"/>
    <row r="42273" ht="16"/>
    <row r="42274" ht="16"/>
    <row r="42275" ht="16"/>
    <row r="42276" ht="16"/>
    <row r="42277" ht="16"/>
    <row r="42278" ht="16"/>
    <row r="42279" ht="16"/>
    <row r="42280" ht="16"/>
    <row r="42281" ht="16"/>
    <row r="42282" ht="16"/>
    <row r="42283" ht="16"/>
    <row r="42284" ht="16"/>
    <row r="42285" ht="16"/>
    <row r="42286" ht="16"/>
    <row r="42287" ht="16"/>
    <row r="42288" ht="16"/>
    <row r="42289" ht="16"/>
    <row r="42290" ht="16"/>
    <row r="42291" ht="16"/>
    <row r="42292" ht="16"/>
    <row r="42293" ht="16"/>
    <row r="42294" ht="16"/>
    <row r="42295" ht="16"/>
    <row r="42296" ht="16"/>
    <row r="42297" ht="16"/>
    <row r="42298" ht="16"/>
    <row r="42299" ht="16"/>
    <row r="42300" ht="16"/>
    <row r="42301" ht="16"/>
    <row r="42302" ht="16"/>
    <row r="42303" ht="16"/>
    <row r="42304" ht="16"/>
    <row r="42305" ht="16"/>
    <row r="42306" ht="16"/>
    <row r="42307" ht="16"/>
    <row r="42308" ht="16"/>
    <row r="42309" ht="16"/>
    <row r="42310" ht="16"/>
    <row r="42311" ht="16"/>
    <row r="42312" ht="16"/>
    <row r="42313" ht="16"/>
    <row r="42314" ht="16"/>
    <row r="42315" ht="16"/>
    <row r="42316" ht="16"/>
    <row r="42317" ht="16"/>
    <row r="42318" ht="16"/>
    <row r="42319" ht="16"/>
    <row r="42320" ht="16"/>
    <row r="42321" ht="16"/>
    <row r="42322" ht="16"/>
    <row r="42323" ht="16"/>
    <row r="42324" ht="16"/>
    <row r="42325" ht="16"/>
    <row r="42326" ht="16"/>
    <row r="42327" ht="16"/>
    <row r="42328" ht="16"/>
    <row r="42329" ht="16"/>
    <row r="42330" ht="16"/>
    <row r="42331" ht="16"/>
    <row r="42332" ht="16"/>
    <row r="42333" ht="16"/>
    <row r="42334" ht="16"/>
    <row r="42335" ht="16"/>
    <row r="42336" ht="16"/>
    <row r="42337" ht="16"/>
    <row r="42338" ht="16"/>
    <row r="42339" ht="16"/>
    <row r="42340" ht="16"/>
    <row r="42341" ht="16"/>
    <row r="42342" ht="16"/>
    <row r="42343" ht="16"/>
    <row r="42344" ht="16"/>
    <row r="42345" ht="16"/>
    <row r="42346" ht="16"/>
    <row r="42347" ht="16"/>
    <row r="42348" ht="16"/>
    <row r="42349" ht="16"/>
    <row r="42350" ht="16"/>
    <row r="42351" ht="16"/>
    <row r="42352" ht="16"/>
    <row r="42353" ht="16"/>
    <row r="42354" ht="16"/>
    <row r="42355" ht="16"/>
    <row r="42356" ht="16"/>
    <row r="42357" ht="16"/>
    <row r="42358" ht="16"/>
    <row r="42359" ht="16"/>
    <row r="42360" ht="16"/>
    <row r="42361" ht="16"/>
    <row r="42362" ht="16"/>
    <row r="42363" ht="16"/>
    <row r="42364" ht="16"/>
    <row r="42365" ht="16"/>
    <row r="42366" ht="16"/>
    <row r="42367" ht="16"/>
    <row r="42368" ht="16"/>
    <row r="42369" ht="16"/>
    <row r="42370" ht="16"/>
    <row r="42371" ht="16"/>
    <row r="42372" ht="16"/>
    <row r="42373" ht="16"/>
    <row r="42374" ht="16"/>
    <row r="42375" ht="16"/>
    <row r="42376" ht="16"/>
    <row r="42377" ht="16"/>
    <row r="42378" ht="16"/>
    <row r="42379" ht="16"/>
    <row r="42380" ht="16"/>
    <row r="42381" ht="16"/>
    <row r="42382" ht="16"/>
    <row r="42383" ht="16"/>
    <row r="42384" ht="16"/>
    <row r="42385" ht="16"/>
    <row r="42386" ht="16"/>
    <row r="42387" ht="16"/>
    <row r="42388" ht="16"/>
    <row r="42389" ht="16"/>
    <row r="42390" ht="16"/>
    <row r="42391" ht="16"/>
    <row r="42392" ht="16"/>
    <row r="42393" ht="16"/>
    <row r="42394" ht="16"/>
    <row r="42395" ht="16"/>
    <row r="42396" ht="16"/>
    <row r="42397" ht="16"/>
    <row r="42398" ht="16"/>
    <row r="42399" ht="16"/>
    <row r="42400" ht="16"/>
    <row r="42401" ht="16"/>
    <row r="42402" ht="16"/>
    <row r="42403" ht="16"/>
    <row r="42404" ht="16"/>
    <row r="42405" ht="16"/>
    <row r="42406" ht="16"/>
    <row r="42407" ht="16"/>
    <row r="42408" ht="16"/>
    <row r="42409" ht="16"/>
    <row r="42410" ht="16"/>
    <row r="42411" ht="16"/>
    <row r="42412" ht="16"/>
    <row r="42413" ht="16"/>
    <row r="42414" ht="16"/>
    <row r="42415" ht="16"/>
    <row r="42416" ht="16"/>
    <row r="42417" ht="16"/>
    <row r="42418" ht="16"/>
    <row r="42419" ht="16"/>
    <row r="42420" ht="16"/>
    <row r="42421" ht="16"/>
    <row r="42422" ht="16"/>
    <row r="42423" ht="16"/>
    <row r="42424" ht="16"/>
    <row r="42425" ht="16"/>
    <row r="42426" ht="16"/>
    <row r="42427" ht="16"/>
    <row r="42428" ht="16"/>
    <row r="42429" ht="16"/>
    <row r="42430" ht="16"/>
    <row r="42431" ht="16"/>
    <row r="42432" ht="16"/>
    <row r="42433" ht="16"/>
    <row r="42434" ht="16"/>
    <row r="42435" ht="16"/>
    <row r="42436" ht="16"/>
    <row r="42437" ht="16"/>
    <row r="42438" ht="16"/>
    <row r="42439" ht="16"/>
    <row r="42440" ht="16"/>
    <row r="42441" ht="16"/>
    <row r="42442" ht="16"/>
    <row r="42443" ht="16"/>
    <row r="42444" ht="16"/>
    <row r="42445" ht="16"/>
    <row r="42446" ht="16"/>
    <row r="42447" ht="16"/>
    <row r="42448" ht="16"/>
    <row r="42449" ht="16"/>
    <row r="42450" ht="16"/>
    <row r="42451" ht="16"/>
    <row r="42452" ht="16"/>
    <row r="42453" ht="16"/>
    <row r="42454" ht="16"/>
    <row r="42455" ht="16"/>
    <row r="42456" ht="16"/>
    <row r="42457" ht="16"/>
    <row r="42458" ht="16"/>
    <row r="42459" ht="16"/>
    <row r="42460" ht="16"/>
    <row r="42461" ht="16"/>
    <row r="42462" ht="16"/>
    <row r="42463" ht="16"/>
    <row r="42464" ht="16"/>
    <row r="42465" ht="16"/>
    <row r="42466" ht="16"/>
    <row r="42467" ht="16"/>
    <row r="42468" ht="16"/>
    <row r="42469" ht="16"/>
    <row r="42470" ht="16"/>
    <row r="42471" ht="16"/>
    <row r="42472" ht="16"/>
    <row r="42473" ht="16"/>
    <row r="42474" ht="16"/>
    <row r="42475" ht="16"/>
    <row r="42476" ht="16"/>
    <row r="42477" ht="16"/>
    <row r="42478" ht="16"/>
    <row r="42479" ht="16"/>
    <row r="42480" ht="16"/>
    <row r="42481" ht="16"/>
    <row r="42482" ht="16"/>
    <row r="42483" ht="16"/>
    <row r="42484" ht="16"/>
    <row r="42485" ht="16"/>
    <row r="42486" ht="16"/>
    <row r="42487" ht="16"/>
    <row r="42488" ht="16"/>
    <row r="42489" ht="16"/>
    <row r="42490" ht="16"/>
    <row r="42491" ht="16"/>
    <row r="42492" ht="16"/>
    <row r="42493" ht="16"/>
    <row r="42494" ht="16"/>
    <row r="42495" ht="16"/>
    <row r="42496" ht="16"/>
    <row r="42497" ht="16"/>
    <row r="42498" ht="16"/>
    <row r="42499" ht="16"/>
    <row r="42500" ht="16"/>
    <row r="42501" ht="16"/>
    <row r="42502" ht="16"/>
    <row r="42503" ht="16"/>
    <row r="42504" ht="16"/>
    <row r="42505" ht="16"/>
    <row r="42506" ht="16"/>
    <row r="42507" ht="16"/>
    <row r="42508" ht="16"/>
    <row r="42509" ht="16"/>
    <row r="42510" ht="16"/>
    <row r="42511" ht="16"/>
    <row r="42512" ht="16"/>
    <row r="42513" ht="16"/>
    <row r="42514" ht="16"/>
    <row r="42515" ht="16"/>
    <row r="42516" ht="16"/>
    <row r="42517" ht="16"/>
    <row r="42518" ht="16"/>
    <row r="42519" ht="16"/>
    <row r="42520" ht="16"/>
    <row r="42521" ht="16"/>
    <row r="42522" ht="16"/>
    <row r="42523" ht="16"/>
    <row r="42524" ht="16"/>
    <row r="42525" ht="16"/>
    <row r="42526" ht="16"/>
    <row r="42527" ht="16"/>
    <row r="42528" ht="16"/>
    <row r="42529" ht="16"/>
    <row r="42530" ht="16"/>
    <row r="42531" ht="16"/>
    <row r="42532" ht="16"/>
    <row r="42533" ht="16"/>
    <row r="42534" ht="16"/>
    <row r="42535" ht="16"/>
    <row r="42536" ht="16"/>
    <row r="42537" ht="16"/>
    <row r="42538" ht="16"/>
    <row r="42539" ht="16"/>
    <row r="42540" ht="16"/>
    <row r="42541" ht="16"/>
    <row r="42542" ht="16"/>
    <row r="42543" ht="16"/>
    <row r="42544" ht="16"/>
    <row r="42545" ht="16"/>
    <row r="42546" ht="16"/>
    <row r="42547" ht="16"/>
    <row r="42548" ht="16"/>
    <row r="42549" ht="16"/>
    <row r="42550" ht="16"/>
    <row r="42551" ht="16"/>
    <row r="42552" ht="16"/>
    <row r="42553" ht="16"/>
    <row r="42554" ht="16"/>
    <row r="42555" ht="16"/>
    <row r="42556" ht="16"/>
    <row r="42557" ht="16"/>
    <row r="42558" ht="16"/>
    <row r="42559" ht="16"/>
    <row r="42560" ht="16"/>
    <row r="42561" ht="16"/>
    <row r="42562" ht="16"/>
    <row r="42563" ht="16"/>
    <row r="42564" ht="16"/>
    <row r="42565" ht="16"/>
    <row r="42566" ht="16"/>
    <row r="42567" ht="16"/>
    <row r="42568" ht="16"/>
    <row r="42569" ht="16"/>
    <row r="42570" ht="16"/>
    <row r="42571" ht="16"/>
    <row r="42572" ht="16"/>
    <row r="42573" ht="16"/>
    <row r="42574" ht="16"/>
    <row r="42575" ht="16"/>
    <row r="42576" ht="16"/>
    <row r="42577" ht="16"/>
    <row r="42578" ht="16"/>
    <row r="42579" ht="16"/>
    <row r="42580" ht="16"/>
    <row r="42581" ht="16"/>
    <row r="42582" ht="16"/>
    <row r="42583" ht="16"/>
    <row r="42584" ht="16"/>
    <row r="42585" ht="16"/>
    <row r="42586" ht="16"/>
    <row r="42587" ht="16"/>
    <row r="42588" ht="16"/>
    <row r="42589" ht="16"/>
    <row r="42590" ht="16"/>
    <row r="42591" ht="16"/>
    <row r="42592" ht="16"/>
    <row r="42593" ht="16"/>
    <row r="42594" ht="16"/>
    <row r="42595" ht="16"/>
    <row r="42596" ht="16"/>
    <row r="42597" ht="16"/>
    <row r="42598" ht="16"/>
    <row r="42599" ht="16"/>
    <row r="42600" ht="16"/>
    <row r="42601" ht="16"/>
    <row r="42602" ht="16"/>
    <row r="42603" ht="16"/>
    <row r="42604" ht="16"/>
    <row r="42605" ht="16"/>
    <row r="42606" ht="16"/>
    <row r="42607" ht="16"/>
    <row r="42608" ht="16"/>
    <row r="42609" ht="16"/>
    <row r="42610" ht="16"/>
    <row r="42611" ht="16"/>
    <row r="42612" ht="16"/>
    <row r="42613" ht="16"/>
    <row r="42614" ht="16"/>
    <row r="42615" ht="16"/>
    <row r="42616" ht="16"/>
    <row r="42617" ht="16"/>
    <row r="42618" ht="16"/>
    <row r="42619" ht="16"/>
    <row r="42620" ht="16"/>
    <row r="42621" ht="16"/>
    <row r="42622" ht="16"/>
    <row r="42623" ht="16"/>
    <row r="42624" ht="16"/>
    <row r="42625" ht="16"/>
    <row r="42626" ht="16"/>
    <row r="42627" ht="16"/>
    <row r="42628" ht="16"/>
    <row r="42629" ht="16"/>
    <row r="42630" ht="16"/>
    <row r="42631" ht="16"/>
    <row r="42632" ht="16"/>
    <row r="42633" ht="16"/>
    <row r="42634" ht="16"/>
    <row r="42635" ht="16"/>
    <row r="42636" ht="16"/>
    <row r="42637" ht="16"/>
    <row r="42638" ht="16"/>
    <row r="42639" ht="16"/>
    <row r="42640" ht="16"/>
    <row r="42641" ht="16"/>
    <row r="42642" ht="16"/>
    <row r="42643" ht="16"/>
    <row r="42644" ht="16"/>
    <row r="42645" ht="16"/>
    <row r="42646" ht="16"/>
    <row r="42647" ht="16"/>
    <row r="42648" ht="16"/>
    <row r="42649" ht="16"/>
    <row r="42650" ht="16"/>
    <row r="42651" ht="16"/>
    <row r="42652" ht="16"/>
    <row r="42653" ht="16"/>
    <row r="42654" ht="16"/>
    <row r="42655" ht="16"/>
    <row r="42656" ht="16"/>
    <row r="42657" ht="16"/>
    <row r="42658" ht="16"/>
    <row r="42659" ht="16"/>
    <row r="42660" ht="16"/>
    <row r="42661" ht="16"/>
    <row r="42662" ht="16"/>
    <row r="42663" ht="16"/>
    <row r="42664" ht="16"/>
    <row r="42665" ht="16"/>
    <row r="42666" ht="16"/>
    <row r="42667" ht="16"/>
    <row r="42668" ht="16"/>
    <row r="42669" ht="16"/>
    <row r="42670" ht="16"/>
    <row r="42671" ht="16"/>
    <row r="42672" ht="16"/>
    <row r="42673" ht="16"/>
    <row r="42674" ht="16"/>
    <row r="42675" ht="16"/>
    <row r="42676" ht="16"/>
    <row r="42677" ht="16"/>
    <row r="42678" ht="16"/>
    <row r="42679" ht="16"/>
    <row r="42680" ht="16"/>
    <row r="42681" ht="16"/>
    <row r="42682" ht="16"/>
    <row r="42683" ht="16"/>
    <row r="42684" ht="16"/>
    <row r="42685" ht="16"/>
    <row r="42686" ht="16"/>
    <row r="42687" ht="16"/>
    <row r="42688" ht="16"/>
    <row r="42689" ht="16"/>
    <row r="42690" ht="16"/>
    <row r="42691" ht="16"/>
    <row r="42692" ht="16"/>
    <row r="42693" ht="16"/>
    <row r="42694" ht="16"/>
    <row r="42695" ht="16"/>
    <row r="42696" ht="16"/>
    <row r="42697" ht="16"/>
    <row r="42698" ht="16"/>
    <row r="42699" ht="16"/>
    <row r="42700" ht="16"/>
    <row r="42701" ht="16"/>
    <row r="42702" ht="16"/>
    <row r="42703" ht="16"/>
    <row r="42704" ht="16"/>
    <row r="42705" ht="16"/>
    <row r="42706" ht="16"/>
    <row r="42707" ht="16"/>
    <row r="42708" ht="16"/>
    <row r="42709" ht="16"/>
    <row r="42710" ht="16"/>
    <row r="42711" ht="16"/>
    <row r="42712" ht="16"/>
    <row r="42713" ht="16"/>
    <row r="42714" ht="16"/>
    <row r="42715" ht="16"/>
    <row r="42716" ht="16"/>
    <row r="42717" ht="16"/>
    <row r="42718" ht="16"/>
    <row r="42719" ht="16"/>
    <row r="42720" ht="16"/>
    <row r="42721" ht="16"/>
    <row r="42722" ht="16"/>
    <row r="42723" ht="16"/>
    <row r="42724" ht="16"/>
    <row r="42725" ht="16"/>
    <row r="42726" ht="16"/>
    <row r="42727" ht="16"/>
    <row r="42728" ht="16"/>
    <row r="42729" ht="16"/>
    <row r="42730" ht="16"/>
    <row r="42731" ht="16"/>
    <row r="42732" ht="16"/>
    <row r="42733" ht="16"/>
    <row r="42734" ht="16"/>
    <row r="42735" ht="16"/>
    <row r="42736" ht="16"/>
    <row r="42737" ht="16"/>
    <row r="42738" ht="16"/>
    <row r="42739" ht="16"/>
    <row r="42740" ht="16"/>
    <row r="42741" ht="16"/>
    <row r="42742" ht="16"/>
    <row r="42743" ht="16"/>
    <row r="42744" ht="16"/>
    <row r="42745" ht="16"/>
    <row r="42746" ht="16"/>
    <row r="42747" ht="16"/>
    <row r="42748" ht="16"/>
    <row r="42749" ht="16"/>
    <row r="42750" ht="16"/>
    <row r="42751" ht="16"/>
    <row r="42752" ht="16"/>
    <row r="42753" ht="16"/>
    <row r="42754" ht="16"/>
    <row r="42755" ht="16"/>
    <row r="42756" ht="16"/>
    <row r="42757" ht="16"/>
    <row r="42758" ht="16"/>
    <row r="42759" ht="16"/>
    <row r="42760" ht="16"/>
    <row r="42761" ht="16"/>
    <row r="42762" ht="16"/>
    <row r="42763" ht="16"/>
    <row r="42764" ht="16"/>
    <row r="42765" ht="16"/>
    <row r="42766" ht="16"/>
    <row r="42767" ht="16"/>
    <row r="42768" ht="16"/>
    <row r="42769" ht="16"/>
    <row r="42770" ht="16"/>
    <row r="42771" ht="16"/>
    <row r="42772" ht="16"/>
    <row r="42773" ht="16"/>
    <row r="42774" ht="16"/>
    <row r="42775" ht="16"/>
    <row r="42776" ht="16"/>
    <row r="42777" ht="16"/>
    <row r="42778" ht="16"/>
    <row r="42779" ht="16"/>
    <row r="42780" ht="16"/>
    <row r="42781" ht="16"/>
    <row r="42782" ht="16"/>
    <row r="42783" ht="16"/>
    <row r="42784" ht="16"/>
    <row r="42785" ht="16"/>
    <row r="42786" ht="16"/>
    <row r="42787" ht="16"/>
    <row r="42788" ht="16"/>
    <row r="42789" ht="16"/>
    <row r="42790" ht="16"/>
    <row r="42791" ht="16"/>
    <row r="42792" ht="16"/>
    <row r="42793" ht="16"/>
    <row r="42794" ht="16"/>
    <row r="42795" ht="16"/>
    <row r="42796" ht="16"/>
    <row r="42797" ht="16"/>
    <row r="42798" ht="16"/>
    <row r="42799" ht="16"/>
    <row r="42800" ht="16"/>
    <row r="42801" ht="16"/>
    <row r="42802" ht="16"/>
    <row r="42803" ht="16"/>
    <row r="42804" ht="16"/>
    <row r="42805" ht="16"/>
    <row r="42806" ht="16"/>
    <row r="42807" ht="16"/>
    <row r="42808" ht="16"/>
    <row r="42809" ht="16"/>
    <row r="42810" ht="16"/>
    <row r="42811" ht="16"/>
    <row r="42812" ht="16"/>
    <row r="42813" ht="16"/>
    <row r="42814" ht="16"/>
    <row r="42815" ht="16"/>
    <row r="42816" ht="16"/>
    <row r="42817" ht="16"/>
    <row r="42818" ht="16"/>
    <row r="42819" ht="16"/>
    <row r="42820" ht="16"/>
    <row r="42821" ht="16"/>
    <row r="42822" ht="16"/>
    <row r="42823" ht="16"/>
    <row r="42824" ht="16"/>
    <row r="42825" ht="16"/>
    <row r="42826" ht="16"/>
    <row r="42827" ht="16"/>
    <row r="42828" ht="16"/>
    <row r="42829" ht="16"/>
    <row r="42830" ht="16"/>
    <row r="42831" ht="16"/>
    <row r="42832" ht="16"/>
    <row r="42833" ht="16"/>
    <row r="42834" ht="16"/>
    <row r="42835" ht="16"/>
    <row r="42836" ht="16"/>
    <row r="42837" ht="16"/>
    <row r="42838" ht="16"/>
    <row r="42839" ht="16"/>
    <row r="42840" ht="16"/>
    <row r="42841" ht="16"/>
    <row r="42842" ht="16"/>
    <row r="42843" ht="16"/>
    <row r="42844" ht="16"/>
    <row r="42845" ht="16"/>
    <row r="42846" ht="16"/>
    <row r="42847" ht="16"/>
    <row r="42848" ht="16"/>
    <row r="42849" ht="16"/>
    <row r="42850" ht="16"/>
    <row r="42851" ht="16"/>
    <row r="42852" ht="16"/>
    <row r="42853" ht="16"/>
    <row r="42854" ht="16"/>
    <row r="42855" ht="16"/>
    <row r="42856" ht="16"/>
    <row r="42857" ht="16"/>
    <row r="42858" ht="16"/>
    <row r="42859" ht="16"/>
    <row r="42860" ht="16"/>
    <row r="42861" ht="16"/>
    <row r="42862" ht="16"/>
    <row r="42863" ht="16"/>
    <row r="42864" ht="16"/>
    <row r="42865" ht="16"/>
    <row r="42866" ht="16"/>
    <row r="42867" ht="16"/>
    <row r="42868" ht="16"/>
    <row r="42869" ht="16"/>
    <row r="42870" ht="16"/>
    <row r="42871" ht="16"/>
    <row r="42872" ht="16"/>
    <row r="42873" ht="16"/>
    <row r="42874" ht="16"/>
    <row r="42875" ht="16"/>
    <row r="42876" ht="16"/>
    <row r="42877" ht="16"/>
    <row r="42878" ht="16"/>
    <row r="42879" ht="16"/>
    <row r="42880" ht="16"/>
    <row r="42881" ht="16"/>
    <row r="42882" ht="16"/>
    <row r="42883" ht="16"/>
    <row r="42884" ht="16"/>
    <row r="42885" ht="16"/>
    <row r="42886" ht="16"/>
    <row r="42887" ht="16"/>
    <row r="42888" ht="16"/>
    <row r="42889" ht="16"/>
    <row r="42890" ht="16"/>
    <row r="42891" ht="16"/>
    <row r="42892" ht="16"/>
    <row r="42893" ht="16"/>
    <row r="42894" ht="16"/>
    <row r="42895" ht="16"/>
    <row r="42896" ht="16"/>
    <row r="42897" ht="16"/>
    <row r="42898" ht="16"/>
    <row r="42899" ht="16"/>
    <row r="42900" ht="16"/>
    <row r="42901" ht="16"/>
    <row r="42902" ht="16"/>
    <row r="42903" ht="16"/>
    <row r="42904" ht="16"/>
    <row r="42905" ht="16"/>
    <row r="42906" ht="16"/>
    <row r="42907" ht="16"/>
    <row r="42908" ht="16"/>
    <row r="42909" ht="16"/>
    <row r="42910" ht="16"/>
    <row r="42911" ht="16"/>
    <row r="42912" ht="16"/>
    <row r="42913" ht="16"/>
    <row r="42914" ht="16"/>
    <row r="42915" ht="16"/>
    <row r="42916" ht="16"/>
    <row r="42917" ht="16"/>
    <row r="42918" ht="16"/>
    <row r="42919" ht="16"/>
    <row r="42920" ht="16"/>
    <row r="42921" ht="16"/>
    <row r="42922" ht="16"/>
    <row r="42923" ht="16"/>
    <row r="42924" ht="16"/>
    <row r="42925" ht="16"/>
    <row r="42926" ht="16"/>
    <row r="42927" ht="16"/>
    <row r="42928" ht="16"/>
    <row r="42929" ht="16"/>
    <row r="42930" ht="16"/>
    <row r="42931" ht="16"/>
    <row r="42932" ht="16"/>
    <row r="42933" ht="16"/>
    <row r="42934" ht="16"/>
    <row r="42935" ht="16"/>
    <row r="42936" ht="16"/>
    <row r="42937" ht="16"/>
    <row r="42938" ht="16"/>
    <row r="42939" ht="16"/>
    <row r="42940" ht="16"/>
    <row r="42941" ht="16"/>
    <row r="42942" ht="16"/>
    <row r="42943" ht="16"/>
    <row r="42944" ht="16"/>
    <row r="42945" ht="16"/>
    <row r="42946" ht="16"/>
    <row r="42947" ht="16"/>
    <row r="42948" ht="16"/>
    <row r="42949" ht="16"/>
    <row r="42950" ht="16"/>
    <row r="42951" ht="16"/>
    <row r="42952" ht="16"/>
    <row r="42953" ht="16"/>
    <row r="42954" ht="16"/>
    <row r="42955" ht="16"/>
    <row r="42956" ht="16"/>
    <row r="42957" ht="16"/>
    <row r="42958" ht="16"/>
    <row r="42959" ht="16"/>
    <row r="42960" ht="16"/>
    <row r="42961" ht="16"/>
    <row r="42962" ht="16"/>
    <row r="42963" ht="16"/>
    <row r="42964" ht="16"/>
    <row r="42965" ht="16"/>
    <row r="42966" ht="16"/>
    <row r="42967" ht="16"/>
    <row r="42968" ht="16"/>
    <row r="42969" ht="16"/>
    <row r="42970" ht="16"/>
    <row r="42971" ht="16"/>
    <row r="42972" ht="16"/>
    <row r="42973" ht="16"/>
    <row r="42974" ht="16"/>
    <row r="42975" ht="16"/>
    <row r="42976" ht="16"/>
    <row r="42977" ht="16"/>
    <row r="42978" ht="16"/>
    <row r="42979" ht="16"/>
    <row r="42980" ht="16"/>
    <row r="42981" ht="16"/>
    <row r="42982" ht="16"/>
    <row r="42983" ht="16"/>
    <row r="42984" ht="16"/>
    <row r="42985" ht="16"/>
    <row r="42986" ht="16"/>
    <row r="42987" ht="16"/>
    <row r="42988" ht="16"/>
    <row r="42989" ht="16"/>
    <row r="42990" ht="16"/>
    <row r="42991" ht="16"/>
    <row r="42992" ht="16"/>
    <row r="42993" ht="16"/>
    <row r="42994" ht="16"/>
    <row r="42995" ht="16"/>
    <row r="42996" ht="16"/>
    <row r="42997" ht="16"/>
    <row r="42998" ht="16"/>
    <row r="42999" ht="16"/>
    <row r="43000" ht="16"/>
    <row r="43001" ht="16"/>
    <row r="43002" ht="16"/>
    <row r="43003" ht="16"/>
    <row r="43004" ht="16"/>
    <row r="43005" ht="16"/>
    <row r="43006" ht="16"/>
    <row r="43007" ht="16"/>
    <row r="43008" ht="16"/>
    <row r="43009" ht="16"/>
    <row r="43010" ht="16"/>
    <row r="43011" ht="16"/>
    <row r="43012" ht="16"/>
    <row r="43013" ht="16"/>
    <row r="43014" ht="16"/>
    <row r="43015" ht="16"/>
    <row r="43016" ht="16"/>
    <row r="43017" ht="16"/>
    <row r="43018" ht="16"/>
    <row r="43019" ht="16"/>
    <row r="43020" ht="16"/>
    <row r="43021" ht="16"/>
    <row r="43022" ht="16"/>
    <row r="43023" ht="16"/>
    <row r="43024" ht="16"/>
    <row r="43025" ht="16"/>
    <row r="43026" ht="16"/>
    <row r="43027" ht="16"/>
    <row r="43028" ht="16"/>
    <row r="43029" ht="16"/>
    <row r="43030" ht="16"/>
    <row r="43031" ht="16"/>
    <row r="43032" ht="16"/>
    <row r="43033" ht="16"/>
    <row r="43034" ht="16"/>
    <row r="43035" ht="16"/>
    <row r="43036" ht="16"/>
    <row r="43037" ht="16"/>
    <row r="43038" ht="16"/>
    <row r="43039" ht="16"/>
    <row r="43040" ht="16"/>
    <row r="43041" ht="16"/>
    <row r="43042" ht="16"/>
    <row r="43043" ht="16"/>
    <row r="43044" ht="16"/>
    <row r="43045" ht="16"/>
    <row r="43046" ht="16"/>
    <row r="43047" ht="16"/>
    <row r="43048" ht="16"/>
    <row r="43049" ht="16"/>
    <row r="43050" ht="16"/>
    <row r="43051" ht="16"/>
    <row r="43052" ht="16"/>
    <row r="43053" ht="16"/>
    <row r="43054" ht="16"/>
    <row r="43055" ht="16"/>
    <row r="43056" ht="16"/>
    <row r="43057" ht="16"/>
    <row r="43058" ht="16"/>
    <row r="43059" ht="16"/>
    <row r="43060" ht="16"/>
    <row r="43061" ht="16"/>
    <row r="43062" ht="16"/>
    <row r="43063" ht="16"/>
    <row r="43064" ht="16"/>
    <row r="43065" ht="16"/>
    <row r="43066" ht="16"/>
    <row r="43067" ht="16"/>
    <row r="43068" ht="16"/>
    <row r="43069" ht="16"/>
    <row r="43070" ht="16"/>
    <row r="43071" ht="16"/>
    <row r="43072" ht="16"/>
    <row r="43073" ht="16"/>
    <row r="43074" ht="16"/>
    <row r="43075" ht="16"/>
    <row r="43076" ht="16"/>
    <row r="43077" ht="16"/>
    <row r="43078" ht="16"/>
    <row r="43079" ht="16"/>
    <row r="43080" ht="16"/>
    <row r="43081" ht="16"/>
    <row r="43082" ht="16"/>
    <row r="43083" ht="16"/>
    <row r="43084" ht="16"/>
    <row r="43085" ht="16"/>
    <row r="43086" ht="16"/>
    <row r="43087" ht="16"/>
    <row r="43088" ht="16"/>
    <row r="43089" ht="16"/>
    <row r="43090" ht="16"/>
    <row r="43091" ht="16"/>
    <row r="43092" ht="16"/>
    <row r="43093" ht="16"/>
    <row r="43094" ht="16"/>
    <row r="43095" ht="16"/>
    <row r="43096" ht="16"/>
    <row r="43097" ht="16"/>
    <row r="43098" ht="16"/>
    <row r="43099" ht="16"/>
    <row r="43100" ht="16"/>
    <row r="43101" ht="16"/>
    <row r="43102" ht="16"/>
    <row r="43103" ht="16"/>
    <row r="43104" ht="16"/>
    <row r="43105" ht="16"/>
    <row r="43106" ht="16"/>
    <row r="43107" ht="16"/>
    <row r="43108" ht="16"/>
    <row r="43109" ht="16"/>
    <row r="43110" ht="16"/>
    <row r="43111" ht="16"/>
    <row r="43112" ht="16"/>
    <row r="43113" ht="16"/>
    <row r="43114" ht="16"/>
    <row r="43115" ht="16"/>
    <row r="43116" ht="16"/>
    <row r="43117" ht="16"/>
    <row r="43118" ht="16"/>
    <row r="43119" ht="16"/>
    <row r="43120" ht="16"/>
    <row r="43121" ht="16"/>
    <row r="43122" ht="16"/>
    <row r="43123" ht="16"/>
    <row r="43124" ht="16"/>
    <row r="43125" ht="16"/>
    <row r="43126" ht="16"/>
    <row r="43127" ht="16"/>
    <row r="43128" ht="16"/>
    <row r="43129" ht="16"/>
    <row r="43130" ht="16"/>
    <row r="43131" ht="16"/>
    <row r="43132" ht="16"/>
    <row r="43133" ht="16"/>
    <row r="43134" ht="16"/>
    <row r="43135" ht="16"/>
    <row r="43136" ht="16"/>
    <row r="43137" ht="16"/>
    <row r="43138" ht="16"/>
    <row r="43139" ht="16"/>
    <row r="43140" ht="16"/>
    <row r="43141" ht="16"/>
    <row r="43142" ht="16"/>
    <row r="43143" ht="16"/>
    <row r="43144" ht="16"/>
    <row r="43145" ht="16"/>
    <row r="43146" ht="16"/>
    <row r="43147" ht="16"/>
    <row r="43148" ht="16"/>
    <row r="43149" ht="16"/>
    <row r="43150" ht="16"/>
    <row r="43151" ht="16"/>
    <row r="43152" ht="16"/>
    <row r="43153" ht="16"/>
    <row r="43154" ht="16"/>
    <row r="43155" ht="16"/>
    <row r="43156" ht="16"/>
    <row r="43157" ht="16"/>
    <row r="43158" ht="16"/>
    <row r="43159" ht="16"/>
    <row r="43160" ht="16"/>
    <row r="43161" ht="16"/>
    <row r="43162" ht="16"/>
    <row r="43163" ht="16"/>
    <row r="43164" ht="16"/>
    <row r="43165" ht="16"/>
    <row r="43166" ht="16"/>
    <row r="43167" ht="16"/>
    <row r="43168" ht="16"/>
    <row r="43169" ht="16"/>
    <row r="43170" ht="16"/>
    <row r="43171" ht="16"/>
    <row r="43172" ht="16"/>
    <row r="43173" ht="16"/>
    <row r="43174" ht="16"/>
    <row r="43175" ht="16"/>
    <row r="43176" ht="16"/>
    <row r="43177" ht="16"/>
    <row r="43178" ht="16"/>
    <row r="43179" ht="16"/>
    <row r="43180" ht="16"/>
    <row r="43181" ht="16"/>
    <row r="43182" ht="16"/>
    <row r="43183" ht="16"/>
    <row r="43184" ht="16"/>
    <row r="43185" ht="16"/>
    <row r="43186" ht="16"/>
    <row r="43187" ht="16"/>
    <row r="43188" ht="16"/>
    <row r="43189" ht="16"/>
    <row r="43190" ht="16"/>
    <row r="43191" ht="16"/>
    <row r="43192" ht="16"/>
    <row r="43193" ht="16"/>
    <row r="43194" ht="16"/>
    <row r="43195" ht="16"/>
    <row r="43196" ht="16"/>
    <row r="43197" ht="16"/>
    <row r="43198" ht="16"/>
    <row r="43199" ht="16"/>
    <row r="43200" ht="16"/>
    <row r="43201" ht="16"/>
    <row r="43202" ht="16"/>
    <row r="43203" ht="16"/>
    <row r="43204" ht="16"/>
    <row r="43205" ht="16"/>
    <row r="43206" ht="16"/>
    <row r="43207" ht="16"/>
    <row r="43208" ht="16"/>
    <row r="43209" ht="16"/>
    <row r="43210" ht="16"/>
    <row r="43211" ht="16"/>
    <row r="43212" ht="16"/>
    <row r="43213" ht="16"/>
    <row r="43214" ht="16"/>
    <row r="43215" ht="16"/>
    <row r="43216" ht="16"/>
    <row r="43217" ht="16"/>
    <row r="43218" ht="16"/>
    <row r="43219" ht="16"/>
    <row r="43220" ht="16"/>
    <row r="43221" ht="16"/>
    <row r="43222" ht="16"/>
    <row r="43223" ht="16"/>
    <row r="43224" ht="16"/>
    <row r="43225" ht="16"/>
    <row r="43226" ht="16"/>
    <row r="43227" ht="16"/>
    <row r="43228" ht="16"/>
    <row r="43229" ht="16"/>
    <row r="43230" ht="16"/>
    <row r="43231" ht="16"/>
    <row r="43232" ht="16"/>
    <row r="43233" ht="16"/>
    <row r="43234" ht="16"/>
    <row r="43235" ht="16"/>
    <row r="43236" ht="16"/>
    <row r="43237" ht="16"/>
    <row r="43238" ht="16"/>
    <row r="43239" ht="16"/>
    <row r="43240" ht="16"/>
    <row r="43241" ht="16"/>
    <row r="43242" ht="16"/>
    <row r="43243" ht="16"/>
    <row r="43244" ht="16"/>
    <row r="43245" ht="16"/>
    <row r="43246" ht="16"/>
    <row r="43247" ht="16"/>
    <row r="43248" ht="16"/>
    <row r="43249" ht="16"/>
    <row r="43250" ht="16"/>
    <row r="43251" ht="16"/>
    <row r="43252" ht="16"/>
    <row r="43253" ht="16"/>
    <row r="43254" ht="16"/>
    <row r="43255" ht="16"/>
    <row r="43256" ht="16"/>
    <row r="43257" ht="16"/>
    <row r="43258" ht="16"/>
    <row r="43259" ht="16"/>
    <row r="43260" ht="16"/>
    <row r="43261" ht="16"/>
    <row r="43262" ht="16"/>
    <row r="43263" ht="16"/>
    <row r="43264" ht="16"/>
    <row r="43265" ht="16"/>
    <row r="43266" ht="16"/>
    <row r="43267" ht="16"/>
    <row r="43268" ht="16"/>
    <row r="43269" ht="16"/>
    <row r="43270" ht="16"/>
    <row r="43271" ht="16"/>
    <row r="43272" ht="16"/>
    <row r="43273" ht="16"/>
    <row r="43274" ht="16"/>
    <row r="43275" ht="16"/>
    <row r="43276" ht="16"/>
    <row r="43277" ht="16"/>
    <row r="43278" ht="16"/>
    <row r="43279" ht="16"/>
    <row r="43280" ht="16"/>
    <row r="43281" ht="16"/>
    <row r="43282" ht="16"/>
    <row r="43283" ht="16"/>
    <row r="43284" ht="16"/>
    <row r="43285" ht="16"/>
    <row r="43286" ht="16"/>
    <row r="43287" ht="16"/>
    <row r="43288" ht="16"/>
    <row r="43289" ht="16"/>
    <row r="43290" ht="16"/>
    <row r="43291" ht="16"/>
    <row r="43292" ht="16"/>
    <row r="43293" ht="16"/>
    <row r="43294" ht="16"/>
    <row r="43295" ht="16"/>
    <row r="43296" ht="16"/>
    <row r="43297" ht="16"/>
    <row r="43298" ht="16"/>
    <row r="43299" ht="16"/>
    <row r="43300" ht="16"/>
    <row r="43301" ht="16"/>
    <row r="43302" ht="16"/>
    <row r="43303" ht="16"/>
    <row r="43304" ht="16"/>
    <row r="43305" ht="16"/>
    <row r="43306" ht="16"/>
    <row r="43307" ht="16"/>
    <row r="43308" ht="16"/>
    <row r="43309" ht="16"/>
    <row r="43310" ht="16"/>
    <row r="43311" ht="16"/>
    <row r="43312" ht="16"/>
    <row r="43313" ht="16"/>
    <row r="43314" ht="16"/>
    <row r="43315" ht="16"/>
    <row r="43316" ht="16"/>
    <row r="43317" ht="16"/>
    <row r="43318" ht="16"/>
    <row r="43319" ht="16"/>
    <row r="43320" ht="16"/>
    <row r="43321" ht="16"/>
    <row r="43322" ht="16"/>
    <row r="43323" ht="16"/>
    <row r="43324" ht="16"/>
    <row r="43325" ht="16"/>
    <row r="43326" ht="16"/>
    <row r="43327" ht="16"/>
    <row r="43328" ht="16"/>
    <row r="43329" ht="16"/>
    <row r="43330" ht="16"/>
    <row r="43331" ht="16"/>
    <row r="43332" ht="16"/>
    <row r="43333" ht="16"/>
    <row r="43334" ht="16"/>
    <row r="43335" ht="16"/>
    <row r="43336" ht="16"/>
    <row r="43337" ht="16"/>
    <row r="43338" ht="16"/>
    <row r="43339" ht="16"/>
    <row r="43340" ht="16"/>
    <row r="43341" ht="16"/>
    <row r="43342" ht="16"/>
    <row r="43343" ht="16"/>
    <row r="43344" ht="16"/>
    <row r="43345" ht="16"/>
    <row r="43346" ht="16"/>
    <row r="43347" ht="16"/>
    <row r="43348" ht="16"/>
    <row r="43349" ht="16"/>
    <row r="43350" ht="16"/>
    <row r="43351" ht="16"/>
    <row r="43352" ht="16"/>
    <row r="43353" ht="16"/>
    <row r="43354" ht="16"/>
    <row r="43355" ht="16"/>
    <row r="43356" ht="16"/>
    <row r="43357" ht="16"/>
    <row r="43358" ht="16"/>
    <row r="43359" ht="16"/>
    <row r="43360" ht="16"/>
    <row r="43361" ht="16"/>
    <row r="43362" ht="16"/>
    <row r="43363" ht="16"/>
    <row r="43364" ht="16"/>
    <row r="43365" ht="16"/>
    <row r="43366" ht="16"/>
    <row r="43367" ht="16"/>
    <row r="43368" ht="16"/>
    <row r="43369" ht="16"/>
    <row r="43370" ht="16"/>
    <row r="43371" ht="16"/>
    <row r="43372" ht="16"/>
    <row r="43373" ht="16"/>
    <row r="43374" ht="16"/>
    <row r="43375" ht="16"/>
    <row r="43376" ht="16"/>
    <row r="43377" ht="16"/>
    <row r="43378" ht="16"/>
    <row r="43379" ht="16"/>
    <row r="43380" ht="16"/>
    <row r="43381" ht="16"/>
    <row r="43382" ht="16"/>
    <row r="43383" ht="16"/>
    <row r="43384" ht="16"/>
    <row r="43385" ht="16"/>
    <row r="43386" ht="16"/>
    <row r="43387" ht="16"/>
    <row r="43388" ht="16"/>
    <row r="43389" ht="16"/>
    <row r="43390" ht="16"/>
    <row r="43391" ht="16"/>
    <row r="43392" ht="16"/>
    <row r="43393" ht="16"/>
    <row r="43394" ht="16"/>
    <row r="43395" ht="16"/>
    <row r="43396" ht="16"/>
    <row r="43397" ht="16"/>
    <row r="43398" ht="16"/>
    <row r="43399" ht="16"/>
    <row r="43400" ht="16"/>
    <row r="43401" ht="16"/>
    <row r="43402" ht="16"/>
    <row r="43403" ht="16"/>
    <row r="43404" ht="16"/>
    <row r="43405" ht="16"/>
    <row r="43406" ht="16"/>
    <row r="43407" ht="16"/>
    <row r="43408" ht="16"/>
    <row r="43409" ht="16"/>
    <row r="43410" ht="16"/>
    <row r="43411" ht="16"/>
    <row r="43412" ht="16"/>
    <row r="43413" ht="16"/>
    <row r="43414" ht="16"/>
    <row r="43415" ht="16"/>
    <row r="43416" ht="16"/>
    <row r="43417" ht="16"/>
    <row r="43418" ht="16"/>
    <row r="43419" ht="16"/>
    <row r="43420" ht="16"/>
    <row r="43421" ht="16"/>
    <row r="43422" ht="16"/>
    <row r="43423" ht="16"/>
    <row r="43424" ht="16"/>
    <row r="43425" ht="16"/>
    <row r="43426" ht="16"/>
    <row r="43427" ht="16"/>
    <row r="43428" ht="16"/>
    <row r="43429" ht="16"/>
    <row r="43430" ht="16"/>
    <row r="43431" ht="16"/>
    <row r="43432" ht="16"/>
    <row r="43433" ht="16"/>
    <row r="43434" ht="16"/>
    <row r="43435" ht="16"/>
    <row r="43436" ht="16"/>
    <row r="43437" ht="16"/>
    <row r="43438" ht="16"/>
    <row r="43439" ht="16"/>
    <row r="43440" ht="16"/>
    <row r="43441" ht="16"/>
    <row r="43442" ht="16"/>
    <row r="43443" ht="16"/>
    <row r="43444" ht="16"/>
    <row r="43445" ht="16"/>
    <row r="43446" ht="16"/>
    <row r="43447" ht="16"/>
    <row r="43448" ht="16"/>
    <row r="43449" ht="16"/>
    <row r="43450" ht="16"/>
    <row r="43451" ht="16"/>
    <row r="43452" ht="16"/>
    <row r="43453" ht="16"/>
    <row r="43454" ht="16"/>
    <row r="43455" ht="16"/>
    <row r="43456" ht="16"/>
    <row r="43457" ht="16"/>
    <row r="43458" ht="16"/>
    <row r="43459" ht="16"/>
    <row r="43460" ht="16"/>
    <row r="43461" ht="16"/>
    <row r="43462" ht="16"/>
    <row r="43463" ht="16"/>
    <row r="43464" ht="16"/>
    <row r="43465" ht="16"/>
    <row r="43466" ht="16"/>
    <row r="43467" ht="16"/>
    <row r="43468" ht="16"/>
    <row r="43469" ht="16"/>
    <row r="43470" ht="16"/>
    <row r="43471" ht="16"/>
    <row r="43472" ht="16"/>
    <row r="43473" ht="16"/>
    <row r="43474" ht="16"/>
    <row r="43475" ht="16"/>
    <row r="43476" ht="16"/>
    <row r="43477" ht="16"/>
    <row r="43478" ht="16"/>
    <row r="43479" ht="16"/>
    <row r="43480" ht="16"/>
    <row r="43481" ht="16"/>
    <row r="43482" ht="16"/>
    <row r="43483" ht="16"/>
    <row r="43484" ht="16"/>
    <row r="43485" ht="16"/>
    <row r="43486" ht="16"/>
    <row r="43487" ht="16"/>
    <row r="43488" ht="16"/>
    <row r="43489" ht="16"/>
    <row r="43490" ht="16"/>
    <row r="43491" ht="16"/>
    <row r="43492" ht="16"/>
    <row r="43493" ht="16"/>
    <row r="43494" ht="16"/>
    <row r="43495" ht="16"/>
    <row r="43496" ht="16"/>
    <row r="43497" ht="16"/>
    <row r="43498" ht="16"/>
    <row r="43499" ht="16"/>
    <row r="43500" ht="16"/>
    <row r="43501" ht="16"/>
    <row r="43502" ht="16"/>
    <row r="43503" ht="16"/>
    <row r="43504" ht="16"/>
    <row r="43505" ht="16"/>
    <row r="43506" ht="16"/>
    <row r="43507" ht="16"/>
    <row r="43508" ht="16"/>
    <row r="43509" ht="16"/>
    <row r="43510" ht="16"/>
    <row r="43511" ht="16"/>
    <row r="43512" ht="16"/>
    <row r="43513" ht="16"/>
    <row r="43514" ht="16"/>
    <row r="43515" ht="16"/>
    <row r="43516" ht="16"/>
    <row r="43517" ht="16"/>
    <row r="43518" ht="16"/>
    <row r="43519" ht="16"/>
    <row r="43520" ht="16"/>
    <row r="43521" ht="16"/>
    <row r="43522" ht="16"/>
    <row r="43523" ht="16"/>
    <row r="43524" ht="16"/>
    <row r="43525" ht="16"/>
    <row r="43526" ht="16"/>
    <row r="43527" ht="16"/>
    <row r="43528" ht="16"/>
    <row r="43529" ht="16"/>
    <row r="43530" ht="16"/>
    <row r="43531" ht="16"/>
    <row r="43532" ht="16"/>
    <row r="43533" ht="16"/>
    <row r="43534" ht="16"/>
    <row r="43535" ht="16"/>
    <row r="43536" ht="16"/>
    <row r="43537" ht="16"/>
    <row r="43538" ht="16"/>
    <row r="43539" ht="16"/>
    <row r="43540" ht="16"/>
    <row r="43541" ht="16"/>
    <row r="43542" ht="16"/>
    <row r="43543" ht="16"/>
    <row r="43544" ht="16"/>
    <row r="43545" ht="16"/>
    <row r="43546" ht="16"/>
    <row r="43547" ht="16"/>
    <row r="43548" ht="16"/>
    <row r="43549" ht="16"/>
    <row r="43550" ht="16"/>
    <row r="43551" ht="16"/>
    <row r="43552" ht="16"/>
    <row r="43553" ht="16"/>
    <row r="43554" ht="16"/>
    <row r="43555" ht="16"/>
    <row r="43556" ht="16"/>
    <row r="43557" ht="16"/>
    <row r="43558" ht="16"/>
    <row r="43559" ht="16"/>
    <row r="43560" ht="16"/>
    <row r="43561" ht="16"/>
    <row r="43562" ht="16"/>
    <row r="43563" ht="16"/>
    <row r="43564" ht="16"/>
    <row r="43565" ht="16"/>
    <row r="43566" ht="16"/>
    <row r="43567" ht="16"/>
    <row r="43568" ht="16"/>
    <row r="43569" ht="16"/>
    <row r="43570" ht="16"/>
    <row r="43571" ht="16"/>
    <row r="43572" ht="16"/>
    <row r="43573" ht="16"/>
    <row r="43574" ht="16"/>
    <row r="43575" ht="16"/>
    <row r="43576" ht="16"/>
    <row r="43577" ht="16"/>
    <row r="43578" ht="16"/>
    <row r="43579" ht="16"/>
    <row r="43580" ht="16"/>
    <row r="43581" ht="16"/>
    <row r="43582" ht="16"/>
    <row r="43583" ht="16"/>
    <row r="43584" ht="16"/>
    <row r="43585" ht="16"/>
    <row r="43586" ht="16"/>
    <row r="43587" ht="16"/>
    <row r="43588" ht="16"/>
    <row r="43589" ht="16"/>
    <row r="43590" ht="16"/>
    <row r="43591" ht="16"/>
    <row r="43592" ht="16"/>
    <row r="43593" ht="16"/>
    <row r="43594" ht="16"/>
    <row r="43595" ht="16"/>
    <row r="43596" ht="16"/>
    <row r="43597" ht="16"/>
    <row r="43598" ht="16"/>
    <row r="43599" ht="16"/>
    <row r="43600" ht="16"/>
    <row r="43601" ht="16"/>
    <row r="43602" ht="16"/>
    <row r="43603" ht="16"/>
    <row r="43604" ht="16"/>
    <row r="43605" ht="16"/>
    <row r="43606" ht="16"/>
    <row r="43607" ht="16"/>
    <row r="43608" ht="16"/>
    <row r="43609" ht="16"/>
    <row r="43610" ht="16"/>
    <row r="43611" ht="16"/>
    <row r="43612" ht="16"/>
    <row r="43613" ht="16"/>
    <row r="43614" ht="16"/>
    <row r="43615" ht="16"/>
    <row r="43616" ht="16"/>
    <row r="43617" ht="16"/>
    <row r="43618" ht="16"/>
    <row r="43619" ht="16"/>
    <row r="43620" ht="16"/>
    <row r="43621" ht="16"/>
    <row r="43622" ht="16"/>
    <row r="43623" ht="16"/>
    <row r="43624" ht="16"/>
    <row r="43625" ht="16"/>
    <row r="43626" ht="16"/>
    <row r="43627" ht="16"/>
    <row r="43628" ht="16"/>
    <row r="43629" ht="16"/>
    <row r="43630" ht="16"/>
    <row r="43631" ht="16"/>
    <row r="43632" ht="16"/>
    <row r="43633" ht="16"/>
    <row r="43634" ht="16"/>
    <row r="43635" ht="16"/>
    <row r="43636" ht="16"/>
    <row r="43637" ht="16"/>
    <row r="43638" ht="16"/>
    <row r="43639" ht="16"/>
    <row r="43640" ht="16"/>
    <row r="43641" ht="16"/>
    <row r="43642" ht="16"/>
    <row r="43643" ht="16"/>
    <row r="43644" ht="16"/>
    <row r="43645" ht="16"/>
    <row r="43646" ht="16"/>
    <row r="43647" ht="16"/>
    <row r="43648" ht="16"/>
    <row r="43649" ht="16"/>
    <row r="43650" ht="16"/>
    <row r="43651" ht="16"/>
    <row r="43652" ht="16"/>
    <row r="43653" ht="16"/>
    <row r="43654" ht="16"/>
    <row r="43655" ht="16"/>
    <row r="43656" ht="16"/>
    <row r="43657" ht="16"/>
    <row r="43658" ht="16"/>
    <row r="43659" ht="16"/>
    <row r="43660" ht="16"/>
    <row r="43661" ht="16"/>
    <row r="43662" ht="16"/>
    <row r="43663" ht="16"/>
    <row r="43664" ht="16"/>
    <row r="43665" ht="16"/>
    <row r="43666" ht="16"/>
    <row r="43667" ht="16"/>
    <row r="43668" ht="16"/>
    <row r="43669" ht="16"/>
    <row r="43670" ht="16"/>
    <row r="43671" ht="16"/>
    <row r="43672" ht="16"/>
    <row r="43673" ht="16"/>
    <row r="43674" ht="16"/>
    <row r="43675" ht="16"/>
    <row r="43676" ht="16"/>
    <row r="43677" ht="16"/>
    <row r="43678" ht="16"/>
    <row r="43679" ht="16"/>
    <row r="43680" ht="16"/>
    <row r="43681" ht="16"/>
    <row r="43682" ht="16"/>
    <row r="43683" ht="16"/>
    <row r="43684" ht="16"/>
    <row r="43685" ht="16"/>
    <row r="43686" ht="16"/>
    <row r="43687" ht="16"/>
    <row r="43688" ht="16"/>
    <row r="43689" ht="16"/>
    <row r="43690" ht="16"/>
    <row r="43691" ht="16"/>
    <row r="43692" ht="16"/>
    <row r="43693" ht="16"/>
    <row r="43694" ht="16"/>
    <row r="43695" ht="16"/>
    <row r="43696" ht="16"/>
    <row r="43697" ht="16"/>
    <row r="43698" ht="16"/>
    <row r="43699" ht="16"/>
    <row r="43700" ht="16"/>
    <row r="43701" ht="16"/>
    <row r="43702" ht="16"/>
    <row r="43703" ht="16"/>
    <row r="43704" ht="16"/>
    <row r="43705" ht="16"/>
    <row r="43706" ht="16"/>
    <row r="43707" ht="16"/>
    <row r="43708" ht="16"/>
    <row r="43709" ht="16"/>
    <row r="43710" ht="16"/>
    <row r="43711" ht="16"/>
    <row r="43712" ht="16"/>
    <row r="43713" ht="16"/>
    <row r="43714" ht="16"/>
    <row r="43715" ht="16"/>
    <row r="43716" ht="16"/>
    <row r="43717" ht="16"/>
    <row r="43718" ht="16"/>
    <row r="43719" ht="16"/>
    <row r="43720" ht="16"/>
    <row r="43721" ht="16"/>
    <row r="43722" ht="16"/>
    <row r="43723" ht="16"/>
    <row r="43724" ht="16"/>
    <row r="43725" ht="16"/>
    <row r="43726" ht="16"/>
    <row r="43727" ht="16"/>
    <row r="43728" ht="16"/>
    <row r="43729" ht="16"/>
    <row r="43730" ht="16"/>
    <row r="43731" ht="16"/>
    <row r="43732" ht="16"/>
    <row r="43733" ht="16"/>
    <row r="43734" ht="16"/>
    <row r="43735" ht="16"/>
    <row r="43736" ht="16"/>
    <row r="43737" ht="16"/>
    <row r="43738" ht="16"/>
    <row r="43739" ht="16"/>
    <row r="43740" ht="16"/>
    <row r="43741" ht="16"/>
    <row r="43742" ht="16"/>
    <row r="43743" ht="16"/>
    <row r="43744" ht="16"/>
    <row r="43745" ht="16"/>
    <row r="43746" ht="16"/>
    <row r="43747" ht="16"/>
    <row r="43748" ht="16"/>
    <row r="43749" ht="16"/>
    <row r="43750" ht="16"/>
    <row r="43751" ht="16"/>
    <row r="43752" ht="16"/>
    <row r="43753" ht="16"/>
    <row r="43754" ht="16"/>
    <row r="43755" ht="16"/>
    <row r="43756" ht="16"/>
    <row r="43757" ht="16"/>
    <row r="43758" ht="16"/>
    <row r="43759" ht="16"/>
    <row r="43760" ht="16"/>
    <row r="43761" ht="16"/>
    <row r="43762" ht="16"/>
    <row r="43763" ht="16"/>
    <row r="43764" ht="16"/>
    <row r="43765" ht="16"/>
    <row r="43766" ht="16"/>
    <row r="43767" ht="16"/>
    <row r="43768" ht="16"/>
    <row r="43769" ht="16"/>
    <row r="43770" ht="16"/>
    <row r="43771" ht="16"/>
    <row r="43772" ht="16"/>
    <row r="43773" ht="16"/>
    <row r="43774" ht="16"/>
    <row r="43775" ht="16"/>
    <row r="43776" ht="16"/>
    <row r="43777" ht="16"/>
    <row r="43778" ht="16"/>
    <row r="43779" ht="16"/>
    <row r="43780" ht="16"/>
    <row r="43781" ht="16"/>
    <row r="43782" ht="16"/>
    <row r="43783" ht="16"/>
    <row r="43784" ht="16"/>
    <row r="43785" ht="16"/>
    <row r="43786" ht="16"/>
    <row r="43787" ht="16"/>
    <row r="43788" ht="16"/>
    <row r="43789" ht="16"/>
    <row r="43790" ht="16"/>
    <row r="43791" ht="16"/>
    <row r="43792" ht="16"/>
    <row r="43793" ht="16"/>
    <row r="43794" ht="16"/>
    <row r="43795" ht="16"/>
    <row r="43796" ht="16"/>
    <row r="43797" ht="16"/>
    <row r="43798" ht="16"/>
    <row r="43799" ht="16"/>
    <row r="43800" ht="16"/>
    <row r="43801" ht="16"/>
    <row r="43802" ht="16"/>
    <row r="43803" ht="16"/>
    <row r="43804" ht="16"/>
    <row r="43805" ht="16"/>
    <row r="43806" ht="16"/>
    <row r="43807" ht="16"/>
    <row r="43808" ht="16"/>
    <row r="43809" ht="16"/>
    <row r="43810" ht="16"/>
    <row r="43811" ht="16"/>
    <row r="43812" ht="16"/>
    <row r="43813" ht="16"/>
    <row r="43814" ht="16"/>
    <row r="43815" ht="16"/>
    <row r="43816" ht="16"/>
    <row r="43817" ht="16"/>
    <row r="43818" ht="16"/>
    <row r="43819" ht="16"/>
    <row r="43820" ht="16"/>
    <row r="43821" ht="16"/>
    <row r="43822" ht="16"/>
    <row r="43823" ht="16"/>
    <row r="43824" ht="16"/>
    <row r="43825" ht="16"/>
    <row r="43826" ht="16"/>
    <row r="43827" ht="16"/>
    <row r="43828" ht="16"/>
    <row r="43829" ht="16"/>
    <row r="43830" ht="16"/>
    <row r="43831" ht="16"/>
    <row r="43832" ht="16"/>
    <row r="43833" ht="16"/>
    <row r="43834" ht="16"/>
    <row r="43835" ht="16"/>
    <row r="43836" ht="16"/>
    <row r="43837" ht="16"/>
    <row r="43838" ht="16"/>
    <row r="43839" ht="16"/>
    <row r="43840" ht="16"/>
    <row r="43841" ht="16"/>
    <row r="43842" ht="16"/>
    <row r="43843" ht="16"/>
    <row r="43844" ht="16"/>
    <row r="43845" ht="16"/>
    <row r="43846" ht="16"/>
    <row r="43847" ht="16"/>
    <row r="43848" ht="16"/>
    <row r="43849" ht="16"/>
    <row r="43850" ht="16"/>
    <row r="43851" ht="16"/>
    <row r="43852" ht="16"/>
    <row r="43853" ht="16"/>
    <row r="43854" ht="16"/>
    <row r="43855" ht="16"/>
    <row r="43856" ht="16"/>
    <row r="43857" ht="16"/>
    <row r="43858" ht="16"/>
    <row r="43859" ht="16"/>
    <row r="43860" ht="16"/>
    <row r="43861" ht="16"/>
    <row r="43862" ht="16"/>
    <row r="43863" ht="16"/>
    <row r="43864" ht="16"/>
    <row r="43865" ht="16"/>
    <row r="43866" ht="16"/>
    <row r="43867" ht="16"/>
    <row r="43868" ht="16"/>
    <row r="43869" ht="16"/>
    <row r="43870" ht="16"/>
    <row r="43871" ht="16"/>
    <row r="43872" ht="16"/>
    <row r="43873" ht="16"/>
    <row r="43874" ht="16"/>
    <row r="43875" ht="16"/>
    <row r="43876" ht="16"/>
    <row r="43877" ht="16"/>
    <row r="43878" ht="16"/>
    <row r="43879" ht="16"/>
    <row r="43880" ht="16"/>
    <row r="43881" ht="16"/>
    <row r="43882" ht="16"/>
    <row r="43883" ht="16"/>
    <row r="43884" ht="16"/>
    <row r="43885" ht="16"/>
    <row r="43886" ht="16"/>
    <row r="43887" ht="16"/>
    <row r="43888" ht="16"/>
    <row r="43889" ht="16"/>
    <row r="43890" ht="16"/>
    <row r="43891" ht="16"/>
    <row r="43892" ht="16"/>
    <row r="43893" ht="16"/>
    <row r="43894" ht="16"/>
    <row r="43895" ht="16"/>
    <row r="43896" ht="16"/>
    <row r="43897" ht="16"/>
    <row r="43898" ht="16"/>
    <row r="43899" ht="16"/>
    <row r="43900" ht="16"/>
    <row r="43901" ht="16"/>
    <row r="43902" ht="16"/>
    <row r="43903" ht="16"/>
    <row r="43904" ht="16"/>
    <row r="43905" ht="16"/>
    <row r="43906" ht="16"/>
    <row r="43907" ht="16"/>
    <row r="43908" ht="16"/>
    <row r="43909" ht="16"/>
    <row r="43910" ht="16"/>
    <row r="43911" ht="16"/>
    <row r="43912" ht="16"/>
    <row r="43913" ht="16"/>
    <row r="43914" ht="16"/>
    <row r="43915" ht="16"/>
    <row r="43916" ht="16"/>
    <row r="43917" ht="16"/>
    <row r="43918" ht="16"/>
    <row r="43919" ht="16"/>
    <row r="43920" ht="16"/>
    <row r="43921" ht="16"/>
    <row r="43922" ht="16"/>
    <row r="43923" ht="16"/>
    <row r="43924" ht="16"/>
    <row r="43925" ht="16"/>
    <row r="43926" ht="16"/>
    <row r="43927" ht="16"/>
    <row r="43928" ht="16"/>
    <row r="43929" ht="16"/>
    <row r="43930" ht="16"/>
    <row r="43931" ht="16"/>
    <row r="43932" ht="16"/>
    <row r="43933" ht="16"/>
    <row r="43934" ht="16"/>
    <row r="43935" ht="16"/>
    <row r="43936" ht="16"/>
    <row r="43937" ht="16"/>
    <row r="43938" ht="16"/>
    <row r="43939" ht="16"/>
    <row r="43940" ht="16"/>
    <row r="43941" ht="16"/>
    <row r="43942" ht="16"/>
    <row r="43943" ht="16"/>
    <row r="43944" ht="16"/>
    <row r="43945" ht="16"/>
    <row r="43946" ht="16"/>
    <row r="43947" ht="16"/>
    <row r="43948" ht="16"/>
    <row r="43949" ht="16"/>
    <row r="43950" ht="16"/>
    <row r="43951" ht="16"/>
    <row r="43952" ht="16"/>
    <row r="43953" ht="16"/>
    <row r="43954" ht="16"/>
    <row r="43955" ht="16"/>
    <row r="43956" ht="16"/>
    <row r="43957" ht="16"/>
    <row r="43958" ht="16"/>
    <row r="43959" ht="16"/>
    <row r="43960" ht="16"/>
    <row r="43961" ht="16"/>
    <row r="43962" ht="16"/>
    <row r="43963" ht="16"/>
    <row r="43964" ht="16"/>
    <row r="43965" ht="16"/>
    <row r="43966" ht="16"/>
    <row r="43967" ht="16"/>
    <row r="43968" ht="16"/>
    <row r="43969" ht="16"/>
    <row r="43970" ht="16"/>
    <row r="43971" ht="16"/>
    <row r="43972" ht="16"/>
    <row r="43973" ht="16"/>
    <row r="43974" ht="16"/>
    <row r="43975" ht="16"/>
    <row r="43976" ht="16"/>
    <row r="43977" ht="16"/>
    <row r="43978" ht="16"/>
    <row r="43979" ht="16"/>
    <row r="43980" ht="16"/>
    <row r="43981" ht="16"/>
    <row r="43982" ht="16"/>
    <row r="43983" ht="16"/>
    <row r="43984" ht="16"/>
    <row r="43985" ht="16"/>
    <row r="43986" ht="16"/>
    <row r="43987" ht="16"/>
    <row r="43988" ht="16"/>
    <row r="43989" ht="16"/>
    <row r="43990" ht="16"/>
    <row r="43991" ht="16"/>
    <row r="43992" ht="16"/>
    <row r="43993" ht="16"/>
    <row r="43994" ht="16"/>
    <row r="43995" ht="16"/>
    <row r="43996" ht="16"/>
    <row r="43997" ht="16"/>
    <row r="43998" ht="16"/>
    <row r="43999" ht="16"/>
    <row r="44000" ht="16"/>
    <row r="44001" ht="16"/>
    <row r="44002" ht="16"/>
    <row r="44003" ht="16"/>
    <row r="44004" ht="16"/>
    <row r="44005" ht="16"/>
    <row r="44006" ht="16"/>
    <row r="44007" ht="16"/>
    <row r="44008" ht="16"/>
    <row r="44009" ht="16"/>
    <row r="44010" ht="16"/>
    <row r="44011" ht="16"/>
    <row r="44012" ht="16"/>
    <row r="44013" ht="16"/>
    <row r="44014" ht="16"/>
    <row r="44015" ht="16"/>
    <row r="44016" ht="16"/>
    <row r="44017" ht="16"/>
    <row r="44018" ht="16"/>
    <row r="44019" ht="16"/>
    <row r="44020" ht="16"/>
    <row r="44021" ht="16"/>
    <row r="44022" ht="16"/>
    <row r="44023" ht="16"/>
    <row r="44024" ht="16"/>
    <row r="44025" ht="16"/>
    <row r="44026" ht="16"/>
    <row r="44027" ht="16"/>
    <row r="44028" ht="16"/>
    <row r="44029" ht="16"/>
    <row r="44030" ht="16"/>
    <row r="44031" ht="16"/>
    <row r="44032" ht="16"/>
    <row r="44033" ht="16"/>
    <row r="44034" ht="16"/>
    <row r="44035" ht="16"/>
    <row r="44036" ht="16"/>
    <row r="44037" ht="16"/>
    <row r="44038" ht="16"/>
    <row r="44039" ht="16"/>
    <row r="44040" ht="16"/>
    <row r="44041" ht="16"/>
    <row r="44042" ht="16"/>
    <row r="44043" ht="16"/>
    <row r="44044" ht="16"/>
    <row r="44045" ht="16"/>
    <row r="44046" ht="16"/>
    <row r="44047" ht="16"/>
    <row r="44048" ht="16"/>
    <row r="44049" ht="16"/>
    <row r="44050" ht="16"/>
    <row r="44051" ht="16"/>
    <row r="44052" ht="16"/>
    <row r="44053" ht="16"/>
    <row r="44054" ht="16"/>
    <row r="44055" ht="16"/>
    <row r="44056" ht="16"/>
    <row r="44057" ht="16"/>
    <row r="44058" ht="16"/>
    <row r="44059" ht="16"/>
    <row r="44060" ht="16"/>
    <row r="44061" ht="16"/>
    <row r="44062" ht="16"/>
    <row r="44063" ht="16"/>
    <row r="44064" ht="16"/>
    <row r="44065" ht="16"/>
    <row r="44066" ht="16"/>
    <row r="44067" ht="16"/>
    <row r="44068" ht="16"/>
    <row r="44069" ht="16"/>
    <row r="44070" ht="16"/>
    <row r="44071" ht="16"/>
    <row r="44072" ht="16"/>
    <row r="44073" ht="16"/>
    <row r="44074" ht="16"/>
    <row r="44075" ht="16"/>
    <row r="44076" ht="16"/>
    <row r="44077" ht="16"/>
    <row r="44078" ht="16"/>
    <row r="44079" ht="16"/>
    <row r="44080" ht="16"/>
    <row r="44081" ht="16"/>
    <row r="44082" ht="16"/>
    <row r="44083" ht="16"/>
    <row r="44084" ht="16"/>
    <row r="44085" ht="16"/>
    <row r="44086" ht="16"/>
    <row r="44087" ht="16"/>
    <row r="44088" ht="16"/>
    <row r="44089" ht="16"/>
    <row r="44090" ht="16"/>
    <row r="44091" ht="16"/>
    <row r="44092" ht="16"/>
    <row r="44093" ht="16"/>
    <row r="44094" ht="16"/>
    <row r="44095" ht="16"/>
    <row r="44096" ht="16"/>
    <row r="44097" ht="16"/>
    <row r="44098" ht="16"/>
    <row r="44099" ht="16"/>
    <row r="44100" ht="16"/>
    <row r="44101" ht="16"/>
    <row r="44102" ht="16"/>
    <row r="44103" ht="16"/>
    <row r="44104" ht="16"/>
    <row r="44105" ht="16"/>
    <row r="44106" ht="16"/>
    <row r="44107" ht="16"/>
    <row r="44108" ht="16"/>
    <row r="44109" ht="16"/>
    <row r="44110" ht="16"/>
    <row r="44111" ht="16"/>
    <row r="44112" ht="16"/>
    <row r="44113" ht="16"/>
    <row r="44114" ht="16"/>
    <row r="44115" ht="16"/>
    <row r="44116" ht="16"/>
    <row r="44117" ht="16"/>
    <row r="44118" ht="16"/>
    <row r="44119" ht="16"/>
    <row r="44120" ht="16"/>
    <row r="44121" ht="16"/>
    <row r="44122" ht="16"/>
    <row r="44123" ht="16"/>
    <row r="44124" ht="16"/>
    <row r="44125" ht="16"/>
    <row r="44126" ht="16"/>
    <row r="44127" ht="16"/>
    <row r="44128" ht="16"/>
    <row r="44129" ht="16"/>
    <row r="44130" ht="16"/>
    <row r="44131" ht="16"/>
    <row r="44132" ht="16"/>
    <row r="44133" ht="16"/>
    <row r="44134" ht="16"/>
    <row r="44135" ht="16"/>
    <row r="44136" ht="16"/>
    <row r="44137" ht="16"/>
    <row r="44138" ht="16"/>
    <row r="44139" ht="16"/>
    <row r="44140" ht="16"/>
    <row r="44141" ht="16"/>
    <row r="44142" ht="16"/>
    <row r="44143" ht="16"/>
    <row r="44144" ht="16"/>
    <row r="44145" ht="16"/>
    <row r="44146" ht="16"/>
    <row r="44147" ht="16"/>
    <row r="44148" ht="16"/>
    <row r="44149" ht="16"/>
    <row r="44150" ht="16"/>
    <row r="44151" ht="16"/>
    <row r="44152" ht="16"/>
    <row r="44153" ht="16"/>
    <row r="44154" ht="16"/>
    <row r="44155" ht="16"/>
    <row r="44156" ht="16"/>
    <row r="44157" ht="16"/>
    <row r="44158" ht="16"/>
    <row r="44159" ht="16"/>
    <row r="44160" ht="16"/>
    <row r="44161" ht="16"/>
    <row r="44162" ht="16"/>
    <row r="44163" ht="16"/>
    <row r="44164" ht="16"/>
    <row r="44165" ht="16"/>
    <row r="44166" ht="16"/>
    <row r="44167" ht="16"/>
    <row r="44168" ht="16"/>
    <row r="44169" ht="16"/>
    <row r="44170" ht="16"/>
    <row r="44171" ht="16"/>
    <row r="44172" ht="16"/>
    <row r="44173" ht="16"/>
    <row r="44174" ht="16"/>
    <row r="44175" ht="16"/>
    <row r="44176" ht="16"/>
    <row r="44177" ht="16"/>
    <row r="44178" ht="16"/>
    <row r="44179" ht="16"/>
    <row r="44180" ht="16"/>
    <row r="44181" ht="16"/>
    <row r="44182" ht="16"/>
    <row r="44183" ht="16"/>
    <row r="44184" ht="16"/>
    <row r="44185" ht="16"/>
    <row r="44186" ht="16"/>
    <row r="44187" ht="16"/>
    <row r="44188" ht="16"/>
    <row r="44189" ht="16"/>
    <row r="44190" ht="16"/>
    <row r="44191" ht="16"/>
    <row r="44192" ht="16"/>
    <row r="44193" ht="16"/>
    <row r="44194" ht="16"/>
    <row r="44195" ht="16"/>
    <row r="44196" ht="16"/>
    <row r="44197" ht="16"/>
    <row r="44198" ht="16"/>
    <row r="44199" ht="16"/>
    <row r="44200" ht="16"/>
    <row r="44201" ht="16"/>
    <row r="44202" ht="16"/>
    <row r="44203" ht="16"/>
    <row r="44204" ht="16"/>
    <row r="44205" ht="16"/>
    <row r="44206" ht="16"/>
    <row r="44207" ht="16"/>
    <row r="44208" ht="16"/>
    <row r="44209" ht="16"/>
    <row r="44210" ht="16"/>
    <row r="44211" ht="16"/>
    <row r="44212" ht="16"/>
    <row r="44213" ht="16"/>
    <row r="44214" ht="16"/>
    <row r="44215" ht="16"/>
    <row r="44216" ht="16"/>
    <row r="44217" ht="16"/>
    <row r="44218" ht="16"/>
    <row r="44219" ht="16"/>
    <row r="44220" ht="16"/>
    <row r="44221" ht="16"/>
    <row r="44222" ht="16"/>
    <row r="44223" ht="16"/>
    <row r="44224" ht="16"/>
    <row r="44225" ht="16"/>
    <row r="44226" ht="16"/>
    <row r="44227" ht="16"/>
    <row r="44228" ht="16"/>
    <row r="44229" ht="16"/>
    <row r="44230" ht="16"/>
    <row r="44231" ht="16"/>
    <row r="44232" ht="16"/>
    <row r="44233" ht="16"/>
    <row r="44234" ht="16"/>
    <row r="44235" ht="16"/>
    <row r="44236" ht="16"/>
    <row r="44237" ht="16"/>
    <row r="44238" ht="16"/>
    <row r="44239" ht="16"/>
    <row r="44240" ht="16"/>
    <row r="44241" ht="16"/>
    <row r="44242" ht="16"/>
    <row r="44243" ht="16"/>
    <row r="44244" ht="16"/>
    <row r="44245" ht="16"/>
    <row r="44246" ht="16"/>
    <row r="44247" ht="16"/>
    <row r="44248" ht="16"/>
    <row r="44249" ht="16"/>
    <row r="44250" ht="16"/>
    <row r="44251" ht="16"/>
    <row r="44252" ht="16"/>
    <row r="44253" ht="16"/>
    <row r="44254" ht="16"/>
    <row r="44255" ht="16"/>
    <row r="44256" ht="16"/>
    <row r="44257" ht="16"/>
    <row r="44258" ht="16"/>
    <row r="44259" ht="16"/>
    <row r="44260" ht="16"/>
    <row r="44261" ht="16"/>
    <row r="44262" ht="16"/>
    <row r="44263" ht="16"/>
    <row r="44264" ht="16"/>
    <row r="44265" ht="16"/>
    <row r="44266" ht="16"/>
    <row r="44267" ht="16"/>
    <row r="44268" ht="16"/>
    <row r="44269" ht="16"/>
    <row r="44270" ht="16"/>
    <row r="44271" ht="16"/>
    <row r="44272" ht="16"/>
    <row r="44273" ht="16"/>
    <row r="44274" ht="16"/>
    <row r="44275" ht="16"/>
    <row r="44276" ht="16"/>
    <row r="44277" ht="16"/>
    <row r="44278" ht="16"/>
    <row r="44279" ht="16"/>
    <row r="44280" ht="16"/>
    <row r="44281" ht="16"/>
    <row r="44282" ht="16"/>
    <row r="44283" ht="16"/>
    <row r="44284" ht="16"/>
    <row r="44285" ht="16"/>
    <row r="44286" ht="16"/>
    <row r="44287" ht="16"/>
    <row r="44288" ht="16"/>
    <row r="44289" ht="16"/>
    <row r="44290" ht="16"/>
    <row r="44291" ht="16"/>
    <row r="44292" ht="16"/>
    <row r="44293" ht="16"/>
    <row r="44294" ht="16"/>
    <row r="44295" ht="16"/>
    <row r="44296" ht="16"/>
    <row r="44297" ht="16"/>
    <row r="44298" ht="16"/>
    <row r="44299" ht="16"/>
    <row r="44300" ht="16"/>
    <row r="44301" ht="16"/>
    <row r="44302" ht="16"/>
    <row r="44303" ht="16"/>
    <row r="44304" ht="16"/>
    <row r="44305" ht="16"/>
    <row r="44306" ht="16"/>
    <row r="44307" ht="16"/>
    <row r="44308" ht="16"/>
    <row r="44309" ht="16"/>
    <row r="44310" ht="16"/>
    <row r="44311" ht="16"/>
    <row r="44312" ht="16"/>
    <row r="44313" ht="16"/>
    <row r="44314" ht="16"/>
    <row r="44315" ht="16"/>
    <row r="44316" ht="16"/>
    <row r="44317" ht="16"/>
    <row r="44318" ht="16"/>
    <row r="44319" ht="16"/>
    <row r="44320" ht="16"/>
    <row r="44321" ht="16"/>
    <row r="44322" ht="16"/>
    <row r="44323" ht="16"/>
    <row r="44324" ht="16"/>
    <row r="44325" ht="16"/>
    <row r="44326" ht="16"/>
    <row r="44327" ht="16"/>
    <row r="44328" ht="16"/>
    <row r="44329" ht="16"/>
    <row r="44330" ht="16"/>
    <row r="44331" ht="16"/>
    <row r="44332" ht="16"/>
    <row r="44333" ht="16"/>
    <row r="44334" ht="16"/>
    <row r="44335" ht="16"/>
    <row r="44336" ht="16"/>
    <row r="44337" ht="16"/>
    <row r="44338" ht="16"/>
    <row r="44339" ht="16"/>
    <row r="44340" ht="16"/>
    <row r="44341" ht="16"/>
    <row r="44342" ht="16"/>
    <row r="44343" ht="16"/>
    <row r="44344" ht="16"/>
    <row r="44345" ht="16"/>
    <row r="44346" ht="16"/>
    <row r="44347" ht="16"/>
    <row r="44348" ht="16"/>
    <row r="44349" ht="16"/>
    <row r="44350" ht="16"/>
    <row r="44351" ht="16"/>
    <row r="44352" ht="16"/>
    <row r="44353" ht="16"/>
    <row r="44354" ht="16"/>
    <row r="44355" ht="16"/>
    <row r="44356" ht="16"/>
    <row r="44357" ht="16"/>
    <row r="44358" ht="16"/>
    <row r="44359" ht="16"/>
    <row r="44360" ht="16"/>
    <row r="44361" ht="16"/>
    <row r="44362" ht="16"/>
    <row r="44363" ht="16"/>
    <row r="44364" ht="16"/>
    <row r="44365" ht="16"/>
    <row r="44366" ht="16"/>
    <row r="44367" ht="16"/>
    <row r="44368" ht="16"/>
    <row r="44369" ht="16"/>
    <row r="44370" ht="16"/>
    <row r="44371" ht="16"/>
    <row r="44372" ht="16"/>
    <row r="44373" ht="16"/>
    <row r="44374" ht="16"/>
    <row r="44375" ht="16"/>
    <row r="44376" ht="16"/>
    <row r="44377" ht="16"/>
    <row r="44378" ht="16"/>
    <row r="44379" ht="16"/>
    <row r="44380" ht="16"/>
    <row r="44381" ht="16"/>
    <row r="44382" ht="16"/>
    <row r="44383" ht="16"/>
    <row r="44384" ht="16"/>
    <row r="44385" ht="16"/>
    <row r="44386" ht="16"/>
    <row r="44387" ht="16"/>
    <row r="44388" ht="16"/>
    <row r="44389" ht="16"/>
    <row r="44390" ht="16"/>
    <row r="44391" ht="16"/>
    <row r="44392" ht="16"/>
    <row r="44393" ht="16"/>
    <row r="44394" ht="16"/>
    <row r="44395" ht="16"/>
    <row r="44396" ht="16"/>
    <row r="44397" ht="16"/>
    <row r="44398" ht="16"/>
    <row r="44399" ht="16"/>
    <row r="44400" ht="16"/>
    <row r="44401" ht="16"/>
    <row r="44402" ht="16"/>
    <row r="44403" ht="16"/>
    <row r="44404" ht="16"/>
    <row r="44405" ht="16"/>
    <row r="44406" ht="16"/>
    <row r="44407" ht="16"/>
    <row r="44408" ht="16"/>
    <row r="44409" ht="16"/>
    <row r="44410" ht="16"/>
    <row r="44411" ht="16"/>
    <row r="44412" ht="16"/>
    <row r="44413" ht="16"/>
    <row r="44414" ht="16"/>
    <row r="44415" ht="16"/>
    <row r="44416" ht="16"/>
    <row r="44417" ht="16"/>
    <row r="44418" ht="16"/>
    <row r="44419" ht="16"/>
    <row r="44420" ht="16"/>
    <row r="44421" ht="16"/>
    <row r="44422" ht="16"/>
    <row r="44423" ht="16"/>
    <row r="44424" ht="16"/>
    <row r="44425" ht="16"/>
    <row r="44426" ht="16"/>
    <row r="44427" ht="16"/>
    <row r="44428" ht="16"/>
    <row r="44429" ht="16"/>
    <row r="44430" ht="16"/>
    <row r="44431" ht="16"/>
    <row r="44432" ht="16"/>
    <row r="44433" ht="16"/>
    <row r="44434" ht="16"/>
    <row r="44435" ht="16"/>
    <row r="44436" ht="16"/>
    <row r="44437" ht="16"/>
    <row r="44438" ht="16"/>
    <row r="44439" ht="16"/>
    <row r="44440" ht="16"/>
    <row r="44441" ht="16"/>
    <row r="44442" ht="16"/>
    <row r="44443" ht="16"/>
    <row r="44444" ht="16"/>
    <row r="44445" ht="16"/>
    <row r="44446" ht="16"/>
    <row r="44447" ht="16"/>
    <row r="44448" ht="16"/>
    <row r="44449" ht="16"/>
    <row r="44450" ht="16"/>
    <row r="44451" ht="16"/>
    <row r="44452" ht="16"/>
    <row r="44453" ht="16"/>
    <row r="44454" ht="16"/>
    <row r="44455" ht="16"/>
    <row r="44456" ht="16"/>
    <row r="44457" ht="16"/>
    <row r="44458" ht="16"/>
    <row r="44459" ht="16"/>
    <row r="44460" ht="16"/>
    <row r="44461" ht="16"/>
    <row r="44462" ht="16"/>
    <row r="44463" ht="16"/>
    <row r="44464" ht="16"/>
    <row r="44465" ht="16"/>
    <row r="44466" ht="16"/>
    <row r="44467" ht="16"/>
    <row r="44468" ht="16"/>
    <row r="44469" ht="16"/>
    <row r="44470" ht="16"/>
    <row r="44471" ht="16"/>
    <row r="44472" ht="16"/>
    <row r="44473" ht="16"/>
    <row r="44474" ht="16"/>
    <row r="44475" ht="16"/>
    <row r="44476" ht="16"/>
    <row r="44477" ht="16"/>
    <row r="44478" ht="16"/>
    <row r="44479" ht="16"/>
    <row r="44480" ht="16"/>
    <row r="44481" ht="16"/>
    <row r="44482" ht="16"/>
    <row r="44483" ht="16"/>
    <row r="44484" ht="16"/>
    <row r="44485" ht="16"/>
    <row r="44486" ht="16"/>
    <row r="44487" ht="16"/>
    <row r="44488" ht="16"/>
    <row r="44489" ht="16"/>
    <row r="44490" ht="16"/>
    <row r="44491" ht="16"/>
    <row r="44492" ht="16"/>
    <row r="44493" ht="16"/>
    <row r="44494" ht="16"/>
    <row r="44495" ht="16"/>
    <row r="44496" ht="16"/>
    <row r="44497" ht="16"/>
    <row r="44498" ht="16"/>
    <row r="44499" ht="16"/>
    <row r="44500" ht="16"/>
    <row r="44501" ht="16"/>
    <row r="44502" ht="16"/>
    <row r="44503" ht="16"/>
    <row r="44504" ht="16"/>
    <row r="44505" ht="16"/>
    <row r="44506" ht="16"/>
    <row r="44507" ht="16"/>
    <row r="44508" ht="16"/>
    <row r="44509" ht="16"/>
    <row r="44510" ht="16"/>
    <row r="44511" ht="16"/>
    <row r="44512" ht="16"/>
    <row r="44513" ht="16"/>
    <row r="44514" ht="16"/>
    <row r="44515" ht="16"/>
    <row r="44516" ht="16"/>
    <row r="44517" ht="16"/>
    <row r="44518" ht="16"/>
    <row r="44519" ht="16"/>
    <row r="44520" ht="16"/>
    <row r="44521" ht="16"/>
    <row r="44522" ht="16"/>
    <row r="44523" ht="16"/>
    <row r="44524" ht="16"/>
    <row r="44525" ht="16"/>
    <row r="44526" ht="16"/>
    <row r="44527" ht="16"/>
    <row r="44528" ht="16"/>
    <row r="44529" ht="16"/>
    <row r="44530" ht="16"/>
    <row r="44531" ht="16"/>
    <row r="44532" ht="16"/>
    <row r="44533" ht="16"/>
    <row r="44534" ht="16"/>
    <row r="44535" ht="16"/>
    <row r="44536" ht="16"/>
    <row r="44537" ht="16"/>
    <row r="44538" ht="16"/>
    <row r="44539" ht="16"/>
    <row r="44540" ht="16"/>
    <row r="44541" ht="16"/>
    <row r="44542" ht="16"/>
    <row r="44543" ht="16"/>
    <row r="44544" ht="16"/>
    <row r="44545" ht="16"/>
    <row r="44546" ht="16"/>
    <row r="44547" ht="16"/>
    <row r="44548" ht="16"/>
    <row r="44549" ht="16"/>
    <row r="44550" ht="16"/>
    <row r="44551" ht="16"/>
    <row r="44552" ht="16"/>
    <row r="44553" ht="16"/>
    <row r="44554" ht="16"/>
    <row r="44555" ht="16"/>
    <row r="44556" ht="16"/>
    <row r="44557" ht="16"/>
    <row r="44558" ht="16"/>
    <row r="44559" ht="16"/>
    <row r="44560" ht="16"/>
    <row r="44561" ht="16"/>
    <row r="44562" ht="16"/>
    <row r="44563" ht="16"/>
    <row r="44564" ht="16"/>
    <row r="44565" ht="16"/>
    <row r="44566" ht="16"/>
    <row r="44567" ht="16"/>
    <row r="44568" ht="16"/>
    <row r="44569" ht="16"/>
    <row r="44570" ht="16"/>
    <row r="44571" ht="16"/>
    <row r="44572" ht="16"/>
    <row r="44573" ht="16"/>
    <row r="44574" ht="16"/>
    <row r="44575" ht="16"/>
    <row r="44576" ht="16"/>
    <row r="44577" ht="16"/>
    <row r="44578" ht="16"/>
    <row r="44579" ht="16"/>
    <row r="44580" ht="16"/>
    <row r="44581" ht="16"/>
    <row r="44582" ht="16"/>
    <row r="44583" ht="16"/>
    <row r="44584" ht="16"/>
    <row r="44585" ht="16"/>
    <row r="44586" ht="16"/>
    <row r="44587" ht="16"/>
    <row r="44588" ht="16"/>
    <row r="44589" ht="16"/>
    <row r="44590" ht="16"/>
    <row r="44591" ht="16"/>
    <row r="44592" ht="16"/>
    <row r="44593" ht="16"/>
    <row r="44594" ht="16"/>
    <row r="44595" ht="16"/>
    <row r="44596" ht="16"/>
    <row r="44597" ht="16"/>
    <row r="44598" ht="16"/>
    <row r="44599" ht="16"/>
    <row r="44600" ht="16"/>
    <row r="44601" ht="16"/>
    <row r="44602" ht="16"/>
    <row r="44603" ht="16"/>
    <row r="44604" ht="16"/>
    <row r="44605" ht="16"/>
    <row r="44606" ht="16"/>
    <row r="44607" ht="16"/>
    <row r="44608" ht="16"/>
    <row r="44609" ht="16"/>
    <row r="44610" ht="16"/>
    <row r="44611" ht="16"/>
    <row r="44612" ht="16"/>
    <row r="44613" ht="16"/>
    <row r="44614" ht="16"/>
    <row r="44615" ht="16"/>
    <row r="44616" ht="16"/>
    <row r="44617" ht="16"/>
    <row r="44618" ht="16"/>
    <row r="44619" ht="16"/>
    <row r="44620" ht="16"/>
    <row r="44621" ht="16"/>
    <row r="44622" ht="16"/>
    <row r="44623" ht="16"/>
    <row r="44624" ht="16"/>
    <row r="44625" ht="16"/>
    <row r="44626" ht="16"/>
    <row r="44627" ht="16"/>
    <row r="44628" ht="16"/>
    <row r="44629" ht="16"/>
    <row r="44630" ht="16"/>
    <row r="44631" ht="16"/>
    <row r="44632" ht="16"/>
    <row r="44633" ht="16"/>
    <row r="44634" ht="16"/>
    <row r="44635" ht="16"/>
    <row r="44636" ht="16"/>
    <row r="44637" ht="16"/>
    <row r="44638" ht="16"/>
    <row r="44639" ht="16"/>
    <row r="44640" ht="16"/>
    <row r="44641" ht="16"/>
    <row r="44642" ht="16"/>
    <row r="44643" ht="16"/>
    <row r="44644" ht="16"/>
    <row r="44645" ht="16"/>
    <row r="44646" ht="16"/>
    <row r="44647" ht="16"/>
    <row r="44648" ht="16"/>
    <row r="44649" ht="16"/>
    <row r="44650" ht="16"/>
    <row r="44651" ht="16"/>
    <row r="44652" ht="16"/>
    <row r="44653" ht="16"/>
    <row r="44654" ht="16"/>
    <row r="44655" ht="16"/>
    <row r="44656" ht="16"/>
    <row r="44657" ht="16"/>
    <row r="44658" ht="16"/>
    <row r="44659" ht="16"/>
    <row r="44660" ht="16"/>
    <row r="44661" ht="16"/>
    <row r="44662" ht="16"/>
    <row r="44663" ht="16"/>
    <row r="44664" ht="16"/>
    <row r="44665" ht="16"/>
    <row r="44666" ht="16"/>
    <row r="44667" ht="16"/>
    <row r="44668" ht="16"/>
    <row r="44669" ht="16"/>
    <row r="44670" ht="16"/>
    <row r="44671" ht="16"/>
    <row r="44672" ht="16"/>
    <row r="44673" ht="16"/>
    <row r="44674" ht="16"/>
    <row r="44675" ht="16"/>
    <row r="44676" ht="16"/>
    <row r="44677" ht="16"/>
    <row r="44678" ht="16"/>
    <row r="44679" ht="16"/>
    <row r="44680" ht="16"/>
    <row r="44681" ht="16"/>
    <row r="44682" ht="16"/>
    <row r="44683" ht="16"/>
    <row r="44684" ht="16"/>
    <row r="44685" ht="16"/>
    <row r="44686" ht="16"/>
    <row r="44687" ht="16"/>
    <row r="44688" ht="16"/>
    <row r="44689" ht="16"/>
    <row r="44690" ht="16"/>
    <row r="44691" ht="16"/>
    <row r="44692" ht="16"/>
    <row r="44693" ht="16"/>
    <row r="44694" ht="16"/>
    <row r="44695" ht="16"/>
    <row r="44696" ht="16"/>
    <row r="44697" ht="16"/>
    <row r="44698" ht="16"/>
    <row r="44699" ht="16"/>
    <row r="44700" ht="16"/>
    <row r="44701" ht="16"/>
    <row r="44702" ht="16"/>
    <row r="44703" ht="16"/>
    <row r="44704" ht="16"/>
    <row r="44705" ht="16"/>
    <row r="44706" ht="16"/>
    <row r="44707" ht="16"/>
    <row r="44708" ht="16"/>
    <row r="44709" ht="16"/>
    <row r="44710" ht="16"/>
    <row r="44711" ht="16"/>
    <row r="44712" ht="16"/>
    <row r="44713" ht="16"/>
    <row r="44714" ht="16"/>
    <row r="44715" ht="16"/>
    <row r="44716" ht="16"/>
    <row r="44717" ht="16"/>
    <row r="44718" ht="16"/>
    <row r="44719" ht="16"/>
    <row r="44720" ht="16"/>
    <row r="44721" ht="16"/>
    <row r="44722" ht="16"/>
    <row r="44723" ht="16"/>
    <row r="44724" ht="16"/>
    <row r="44725" ht="16"/>
    <row r="44726" ht="16"/>
    <row r="44727" ht="16"/>
    <row r="44728" ht="16"/>
    <row r="44729" ht="16"/>
    <row r="44730" ht="16"/>
    <row r="44731" ht="16"/>
    <row r="44732" ht="16"/>
    <row r="44733" ht="16"/>
    <row r="44734" ht="16"/>
    <row r="44735" ht="16"/>
    <row r="44736" ht="16"/>
    <row r="44737" ht="16"/>
    <row r="44738" ht="16"/>
    <row r="44739" ht="16"/>
    <row r="44740" ht="16"/>
    <row r="44741" ht="16"/>
    <row r="44742" ht="16"/>
    <row r="44743" ht="16"/>
    <row r="44744" ht="16"/>
    <row r="44745" ht="16"/>
    <row r="44746" ht="16"/>
    <row r="44747" ht="16"/>
    <row r="44748" ht="16"/>
    <row r="44749" ht="16"/>
    <row r="44750" ht="16"/>
    <row r="44751" ht="16"/>
    <row r="44752" ht="16"/>
    <row r="44753" ht="16"/>
    <row r="44754" ht="16"/>
    <row r="44755" ht="16"/>
    <row r="44756" ht="16"/>
    <row r="44757" ht="16"/>
    <row r="44758" ht="16"/>
    <row r="44759" ht="16"/>
    <row r="44760" ht="16"/>
    <row r="44761" ht="16"/>
    <row r="44762" ht="16"/>
    <row r="44763" ht="16"/>
    <row r="44764" ht="16"/>
    <row r="44765" ht="16"/>
    <row r="44766" ht="16"/>
    <row r="44767" ht="16"/>
    <row r="44768" ht="16"/>
    <row r="44769" ht="16"/>
    <row r="44770" ht="16"/>
    <row r="44771" ht="16"/>
    <row r="44772" ht="16"/>
    <row r="44773" ht="16"/>
    <row r="44774" ht="16"/>
    <row r="44775" ht="16"/>
    <row r="44776" ht="16"/>
    <row r="44777" ht="16"/>
    <row r="44778" ht="16"/>
    <row r="44779" ht="16"/>
    <row r="44780" ht="16"/>
    <row r="44781" ht="16"/>
    <row r="44782" ht="16"/>
    <row r="44783" ht="16"/>
    <row r="44784" ht="16"/>
    <row r="44785" ht="16"/>
    <row r="44786" ht="16"/>
    <row r="44787" ht="16"/>
    <row r="44788" ht="16"/>
    <row r="44789" ht="16"/>
    <row r="44790" ht="16"/>
    <row r="44791" ht="16"/>
    <row r="44792" ht="16"/>
    <row r="44793" ht="16"/>
    <row r="44794" ht="16"/>
    <row r="44795" ht="16"/>
    <row r="44796" ht="16"/>
    <row r="44797" ht="16"/>
    <row r="44798" ht="16"/>
    <row r="44799" ht="16"/>
    <row r="44800" ht="16"/>
    <row r="44801" ht="16"/>
    <row r="44802" ht="16"/>
    <row r="44803" ht="16"/>
    <row r="44804" ht="16"/>
    <row r="44805" ht="16"/>
    <row r="44806" ht="16"/>
    <row r="44807" ht="16"/>
    <row r="44808" ht="16"/>
    <row r="44809" ht="16"/>
    <row r="44810" ht="16"/>
    <row r="44811" ht="16"/>
    <row r="44812" ht="16"/>
    <row r="44813" ht="16"/>
    <row r="44814" ht="16"/>
    <row r="44815" ht="16"/>
    <row r="44816" ht="16"/>
    <row r="44817" ht="16"/>
    <row r="44818" ht="16"/>
    <row r="44819" ht="16"/>
    <row r="44820" ht="16"/>
    <row r="44821" ht="16"/>
    <row r="44822" ht="16"/>
    <row r="44823" ht="16"/>
    <row r="44824" ht="16"/>
    <row r="44825" ht="16"/>
    <row r="44826" ht="16"/>
    <row r="44827" ht="16"/>
    <row r="44828" ht="16"/>
    <row r="44829" ht="16"/>
    <row r="44830" ht="16"/>
    <row r="44831" ht="16"/>
    <row r="44832" ht="16"/>
    <row r="44833" ht="16"/>
    <row r="44834" ht="16"/>
    <row r="44835" ht="16"/>
    <row r="44836" ht="16"/>
    <row r="44837" ht="16"/>
    <row r="44838" ht="16"/>
    <row r="44839" ht="16"/>
    <row r="44840" ht="16"/>
    <row r="44841" ht="16"/>
    <row r="44842" ht="16"/>
    <row r="44843" ht="16"/>
    <row r="44844" ht="16"/>
    <row r="44845" ht="16"/>
    <row r="44846" ht="16"/>
    <row r="44847" ht="16"/>
    <row r="44848" ht="16"/>
    <row r="44849" ht="16"/>
    <row r="44850" ht="16"/>
    <row r="44851" ht="16"/>
    <row r="44852" ht="16"/>
    <row r="44853" ht="16"/>
    <row r="44854" ht="16"/>
    <row r="44855" ht="16"/>
    <row r="44856" ht="16"/>
    <row r="44857" ht="16"/>
    <row r="44858" ht="16"/>
    <row r="44859" ht="16"/>
    <row r="44860" ht="16"/>
    <row r="44861" ht="16"/>
    <row r="44862" ht="16"/>
    <row r="44863" ht="16"/>
    <row r="44864" ht="16"/>
    <row r="44865" ht="16"/>
    <row r="44866" ht="16"/>
    <row r="44867" ht="16"/>
    <row r="44868" ht="16"/>
    <row r="44869" ht="16"/>
    <row r="44870" ht="16"/>
    <row r="44871" ht="16"/>
    <row r="44872" ht="16"/>
    <row r="44873" ht="16"/>
    <row r="44874" ht="16"/>
    <row r="44875" ht="16"/>
    <row r="44876" ht="16"/>
    <row r="44877" ht="16"/>
    <row r="44878" ht="16"/>
    <row r="44879" ht="16"/>
    <row r="44880" ht="16"/>
    <row r="44881" ht="16"/>
    <row r="44882" ht="16"/>
    <row r="44883" ht="16"/>
    <row r="44884" ht="16"/>
    <row r="44885" ht="16"/>
    <row r="44886" ht="16"/>
    <row r="44887" ht="16"/>
    <row r="44888" ht="16"/>
    <row r="44889" ht="16"/>
    <row r="44890" ht="16"/>
    <row r="44891" ht="16"/>
    <row r="44892" ht="16"/>
    <row r="44893" ht="16"/>
    <row r="44894" ht="16"/>
    <row r="44895" ht="16"/>
    <row r="44896" ht="16"/>
    <row r="44897" ht="16"/>
    <row r="44898" ht="16"/>
    <row r="44899" ht="16"/>
    <row r="44900" ht="16"/>
    <row r="44901" ht="16"/>
    <row r="44902" ht="16"/>
    <row r="44903" ht="16"/>
    <row r="44904" ht="16"/>
    <row r="44905" ht="16"/>
    <row r="44906" ht="16"/>
    <row r="44907" ht="16"/>
    <row r="44908" ht="16"/>
    <row r="44909" ht="16"/>
    <row r="44910" ht="16"/>
    <row r="44911" ht="16"/>
    <row r="44912" ht="16"/>
    <row r="44913" ht="16"/>
    <row r="44914" ht="16"/>
    <row r="44915" ht="16"/>
    <row r="44916" ht="16"/>
    <row r="44917" ht="16"/>
    <row r="44918" ht="16"/>
    <row r="44919" ht="16"/>
    <row r="44920" ht="16"/>
    <row r="44921" ht="16"/>
    <row r="44922" ht="16"/>
    <row r="44923" ht="16"/>
    <row r="44924" ht="16"/>
    <row r="44925" ht="16"/>
    <row r="44926" ht="16"/>
    <row r="44927" ht="16"/>
    <row r="44928" ht="16"/>
    <row r="44929" ht="16"/>
    <row r="44930" ht="16"/>
    <row r="44931" ht="16"/>
    <row r="44932" ht="16"/>
    <row r="44933" ht="16"/>
    <row r="44934" ht="16"/>
    <row r="44935" ht="16"/>
    <row r="44936" ht="16"/>
    <row r="44937" ht="16"/>
    <row r="44938" ht="16"/>
    <row r="44939" ht="16"/>
    <row r="44940" ht="16"/>
    <row r="44941" ht="16"/>
    <row r="44942" ht="16"/>
    <row r="44943" ht="16"/>
    <row r="44944" ht="16"/>
    <row r="44945" ht="16"/>
    <row r="44946" ht="16"/>
    <row r="44947" ht="16"/>
    <row r="44948" ht="16"/>
    <row r="44949" ht="16"/>
    <row r="44950" ht="16"/>
    <row r="44951" ht="16"/>
    <row r="44952" ht="16"/>
    <row r="44953" ht="16"/>
    <row r="44954" ht="16"/>
    <row r="44955" ht="16"/>
    <row r="44956" ht="16"/>
    <row r="44957" ht="16"/>
    <row r="44958" ht="16"/>
    <row r="44959" ht="16"/>
    <row r="44960" ht="16"/>
    <row r="44961" ht="16"/>
    <row r="44962" ht="16"/>
    <row r="44963" ht="16"/>
    <row r="44964" ht="16"/>
    <row r="44965" ht="16"/>
    <row r="44966" ht="16"/>
    <row r="44967" ht="16"/>
    <row r="44968" ht="16"/>
    <row r="44969" ht="16"/>
    <row r="44970" ht="16"/>
    <row r="44971" ht="16"/>
    <row r="44972" ht="16"/>
    <row r="44973" ht="16"/>
    <row r="44974" ht="16"/>
    <row r="44975" ht="16"/>
    <row r="44976" ht="16"/>
    <row r="44977" ht="16"/>
    <row r="44978" ht="16"/>
    <row r="44979" ht="16"/>
    <row r="44980" ht="16"/>
    <row r="44981" ht="16"/>
    <row r="44982" ht="16"/>
    <row r="44983" ht="16"/>
    <row r="44984" ht="16"/>
    <row r="44985" ht="16"/>
    <row r="44986" ht="16"/>
    <row r="44987" ht="16"/>
    <row r="44988" ht="16"/>
    <row r="44989" ht="16"/>
    <row r="44990" ht="16"/>
    <row r="44991" ht="16"/>
    <row r="44992" ht="16"/>
    <row r="44993" ht="16"/>
    <row r="44994" ht="16"/>
    <row r="44995" ht="16"/>
    <row r="44996" ht="16"/>
    <row r="44997" ht="16"/>
    <row r="44998" ht="16"/>
    <row r="44999" ht="16"/>
    <row r="45000" ht="16"/>
    <row r="45001" ht="16"/>
    <row r="45002" ht="16"/>
    <row r="45003" ht="16"/>
    <row r="45004" ht="16"/>
    <row r="45005" ht="16"/>
    <row r="45006" ht="16"/>
    <row r="45007" ht="16"/>
    <row r="45008" ht="16"/>
    <row r="45009" ht="16"/>
    <row r="45010" ht="16"/>
    <row r="45011" ht="16"/>
    <row r="45012" ht="16"/>
    <row r="45013" ht="16"/>
    <row r="45014" ht="16"/>
    <row r="45015" ht="16"/>
    <row r="45016" ht="16"/>
    <row r="45017" ht="16"/>
    <row r="45018" ht="16"/>
    <row r="45019" ht="16"/>
    <row r="45020" ht="16"/>
    <row r="45021" ht="16"/>
    <row r="45022" ht="16"/>
    <row r="45023" ht="16"/>
    <row r="45024" ht="16"/>
    <row r="45025" ht="16"/>
    <row r="45026" ht="16"/>
    <row r="45027" ht="16"/>
    <row r="45028" ht="16"/>
    <row r="45029" ht="16"/>
    <row r="45030" ht="16"/>
    <row r="45031" ht="16"/>
    <row r="45032" ht="16"/>
    <row r="45033" ht="16"/>
    <row r="45034" ht="16"/>
    <row r="45035" ht="16"/>
    <row r="45036" ht="16"/>
    <row r="45037" ht="16"/>
    <row r="45038" ht="16"/>
    <row r="45039" ht="16"/>
    <row r="45040" ht="16"/>
    <row r="45041" ht="16"/>
    <row r="45042" ht="16"/>
    <row r="45043" ht="16"/>
    <row r="45044" ht="16"/>
    <row r="45045" ht="16"/>
    <row r="45046" ht="16"/>
    <row r="45047" ht="16"/>
    <row r="45048" ht="16"/>
    <row r="45049" ht="16"/>
    <row r="45050" ht="16"/>
    <row r="45051" ht="16"/>
    <row r="45052" ht="16"/>
    <row r="45053" ht="16"/>
    <row r="45054" ht="16"/>
    <row r="45055" ht="16"/>
    <row r="45056" ht="16"/>
    <row r="45057" ht="16"/>
    <row r="45058" ht="16"/>
    <row r="45059" ht="16"/>
    <row r="45060" ht="16"/>
    <row r="45061" ht="16"/>
    <row r="45062" ht="16"/>
    <row r="45063" ht="16"/>
    <row r="45064" ht="16"/>
    <row r="45065" ht="16"/>
    <row r="45066" ht="16"/>
    <row r="45067" ht="16"/>
    <row r="45068" ht="16"/>
    <row r="45069" ht="16"/>
    <row r="45070" ht="16"/>
    <row r="45071" ht="16"/>
    <row r="45072" ht="16"/>
    <row r="45073" ht="16"/>
    <row r="45074" ht="16"/>
    <row r="45075" ht="16"/>
    <row r="45076" ht="16"/>
    <row r="45077" ht="16"/>
    <row r="45078" ht="16"/>
    <row r="45079" ht="16"/>
    <row r="45080" ht="16"/>
    <row r="45081" ht="16"/>
    <row r="45082" ht="16"/>
    <row r="45083" ht="16"/>
    <row r="45084" ht="16"/>
    <row r="45085" ht="16"/>
    <row r="45086" ht="16"/>
    <row r="45087" ht="16"/>
    <row r="45088" ht="16"/>
    <row r="45089" ht="16"/>
    <row r="45090" ht="16"/>
    <row r="45091" ht="16"/>
    <row r="45092" ht="16"/>
    <row r="45093" ht="16"/>
    <row r="45094" ht="16"/>
    <row r="45095" ht="16"/>
    <row r="45096" ht="16"/>
    <row r="45097" ht="16"/>
    <row r="45098" ht="16"/>
    <row r="45099" ht="16"/>
    <row r="45100" ht="16"/>
    <row r="45101" ht="16"/>
    <row r="45102" ht="16"/>
    <row r="45103" ht="16"/>
    <row r="45104" ht="16"/>
    <row r="45105" ht="16"/>
    <row r="45106" ht="16"/>
    <row r="45107" ht="16"/>
    <row r="45108" ht="16"/>
    <row r="45109" ht="16"/>
    <row r="45110" ht="16"/>
    <row r="45111" ht="16"/>
    <row r="45112" ht="16"/>
    <row r="45113" ht="16"/>
    <row r="45114" ht="16"/>
    <row r="45115" ht="16"/>
    <row r="45116" ht="16"/>
    <row r="45117" ht="16"/>
    <row r="45118" ht="16"/>
    <row r="45119" ht="16"/>
    <row r="45120" ht="16"/>
    <row r="45121" ht="16"/>
    <row r="45122" ht="16"/>
    <row r="45123" ht="16"/>
    <row r="45124" ht="16"/>
    <row r="45125" ht="16"/>
    <row r="45126" ht="16"/>
    <row r="45127" ht="16"/>
    <row r="45128" ht="16"/>
    <row r="45129" ht="16"/>
    <row r="45130" ht="16"/>
    <row r="45131" ht="16"/>
    <row r="45132" ht="16"/>
    <row r="45133" ht="16"/>
    <row r="45134" ht="16"/>
    <row r="45135" ht="16"/>
    <row r="45136" ht="16"/>
    <row r="45137" ht="16"/>
    <row r="45138" ht="16"/>
    <row r="45139" ht="16"/>
    <row r="45140" ht="16"/>
    <row r="45141" ht="16"/>
    <row r="45142" ht="16"/>
    <row r="45143" ht="16"/>
    <row r="45144" ht="16"/>
    <row r="45145" ht="16"/>
    <row r="45146" ht="16"/>
    <row r="45147" ht="16"/>
    <row r="45148" ht="16"/>
    <row r="45149" ht="16"/>
    <row r="45150" ht="16"/>
    <row r="45151" ht="16"/>
    <row r="45152" ht="16"/>
    <row r="45153" ht="16"/>
    <row r="45154" ht="16"/>
    <row r="45155" ht="16"/>
    <row r="45156" ht="16"/>
    <row r="45157" ht="16"/>
    <row r="45158" ht="16"/>
    <row r="45159" ht="16"/>
    <row r="45160" ht="16"/>
    <row r="45161" ht="16"/>
    <row r="45162" ht="16"/>
    <row r="45163" ht="16"/>
    <row r="45164" ht="16"/>
    <row r="45165" ht="16"/>
    <row r="45166" ht="16"/>
    <row r="45167" ht="16"/>
    <row r="45168" ht="16"/>
    <row r="45169" ht="16"/>
    <row r="45170" ht="16"/>
    <row r="45171" ht="16"/>
    <row r="45172" ht="16"/>
    <row r="45173" ht="16"/>
    <row r="45174" ht="16"/>
    <row r="45175" ht="16"/>
    <row r="45176" ht="16"/>
    <row r="45177" ht="16"/>
    <row r="45178" ht="16"/>
    <row r="45179" ht="16"/>
    <row r="45180" ht="16"/>
    <row r="45181" ht="16"/>
    <row r="45182" ht="16"/>
    <row r="45183" ht="16"/>
    <row r="45184" ht="16"/>
    <row r="45185" ht="16"/>
    <row r="45186" ht="16"/>
    <row r="45187" ht="16"/>
    <row r="45188" ht="16"/>
    <row r="45189" ht="16"/>
    <row r="45190" ht="16"/>
    <row r="45191" ht="16"/>
    <row r="45192" ht="16"/>
    <row r="45193" ht="16"/>
    <row r="45194" ht="16"/>
    <row r="45195" ht="16"/>
    <row r="45196" ht="16"/>
    <row r="45197" ht="16"/>
    <row r="45198" ht="16"/>
    <row r="45199" ht="16"/>
    <row r="45200" ht="16"/>
    <row r="45201" ht="16"/>
    <row r="45202" ht="16"/>
    <row r="45203" ht="16"/>
    <row r="45204" ht="16"/>
    <row r="45205" ht="16"/>
    <row r="45206" ht="16"/>
    <row r="45207" ht="16"/>
    <row r="45208" ht="16"/>
    <row r="45209" ht="16"/>
    <row r="45210" ht="16"/>
    <row r="45211" ht="16"/>
    <row r="45212" ht="16"/>
    <row r="45213" ht="16"/>
    <row r="45214" ht="16"/>
    <row r="45215" ht="16"/>
    <row r="45216" ht="16"/>
    <row r="45217" ht="16"/>
    <row r="45218" ht="16"/>
    <row r="45219" ht="16"/>
    <row r="45220" ht="16"/>
    <row r="45221" ht="16"/>
    <row r="45222" ht="16"/>
    <row r="45223" ht="16"/>
    <row r="45224" ht="16"/>
    <row r="45225" ht="16"/>
    <row r="45226" ht="16"/>
    <row r="45227" ht="16"/>
    <row r="45228" ht="16"/>
    <row r="45229" ht="16"/>
    <row r="45230" ht="16"/>
    <row r="45231" ht="16"/>
    <row r="45232" ht="16"/>
    <row r="45233" ht="16"/>
    <row r="45234" ht="16"/>
    <row r="45235" ht="16"/>
    <row r="45236" ht="16"/>
    <row r="45237" ht="16"/>
    <row r="45238" ht="16"/>
    <row r="45239" ht="16"/>
    <row r="45240" ht="16"/>
    <row r="45241" ht="16"/>
    <row r="45242" ht="16"/>
    <row r="45243" ht="16"/>
    <row r="45244" ht="16"/>
    <row r="45245" ht="16"/>
    <row r="45246" ht="16"/>
    <row r="45247" ht="16"/>
    <row r="45248" ht="16"/>
    <row r="45249" ht="16"/>
    <row r="45250" ht="16"/>
    <row r="45251" ht="16"/>
    <row r="45252" ht="16"/>
    <row r="45253" ht="16"/>
    <row r="45254" ht="16"/>
    <row r="45255" ht="16"/>
    <row r="45256" ht="16"/>
    <row r="45257" ht="16"/>
    <row r="45258" ht="16"/>
    <row r="45259" ht="16"/>
    <row r="45260" ht="16"/>
    <row r="45261" ht="16"/>
    <row r="45262" ht="16"/>
    <row r="45263" ht="16"/>
    <row r="45264" ht="16"/>
    <row r="45265" ht="16"/>
    <row r="45266" ht="16"/>
    <row r="45267" ht="16"/>
    <row r="45268" ht="16"/>
    <row r="45269" ht="16"/>
    <row r="45270" ht="16"/>
    <row r="45271" ht="16"/>
    <row r="45272" ht="16"/>
    <row r="45273" ht="16"/>
    <row r="45274" ht="16"/>
    <row r="45275" ht="16"/>
    <row r="45276" ht="16"/>
    <row r="45277" ht="16"/>
    <row r="45278" ht="16"/>
    <row r="45279" ht="16"/>
    <row r="45280" ht="16"/>
    <row r="45281" ht="16"/>
    <row r="45282" ht="16"/>
    <row r="45283" ht="16"/>
    <row r="45284" ht="16"/>
    <row r="45285" ht="16"/>
    <row r="45286" ht="16"/>
    <row r="45287" ht="16"/>
    <row r="45288" ht="16"/>
    <row r="45289" ht="16"/>
    <row r="45290" ht="16"/>
    <row r="45291" ht="16"/>
    <row r="45292" ht="16"/>
    <row r="45293" ht="16"/>
    <row r="45294" ht="16"/>
    <row r="45295" ht="16"/>
    <row r="45296" ht="16"/>
    <row r="45297" ht="16"/>
    <row r="45298" ht="16"/>
    <row r="45299" ht="16"/>
    <row r="45300" ht="16"/>
    <row r="45301" ht="16"/>
    <row r="45302" ht="16"/>
    <row r="45303" ht="16"/>
    <row r="45304" ht="16"/>
    <row r="45305" ht="16"/>
    <row r="45306" ht="16"/>
    <row r="45307" ht="16"/>
    <row r="45308" ht="16"/>
    <row r="45309" ht="16"/>
    <row r="45310" ht="16"/>
    <row r="45311" ht="16"/>
    <row r="45312" ht="16"/>
    <row r="45313" ht="16"/>
    <row r="45314" ht="16"/>
    <row r="45315" ht="16"/>
    <row r="45316" ht="16"/>
    <row r="45317" ht="16"/>
    <row r="45318" ht="16"/>
    <row r="45319" ht="16"/>
    <row r="45320" ht="16"/>
    <row r="45321" ht="16"/>
    <row r="45322" ht="16"/>
    <row r="45323" ht="16"/>
    <row r="45324" ht="16"/>
    <row r="45325" ht="16"/>
    <row r="45326" ht="16"/>
    <row r="45327" ht="16"/>
    <row r="45328" ht="16"/>
    <row r="45329" ht="16"/>
    <row r="45330" ht="16"/>
    <row r="45331" ht="16"/>
    <row r="45332" ht="16"/>
    <row r="45333" ht="16"/>
    <row r="45334" ht="16"/>
    <row r="45335" ht="16"/>
    <row r="45336" ht="16"/>
    <row r="45337" ht="16"/>
    <row r="45338" ht="16"/>
    <row r="45339" ht="16"/>
    <row r="45340" ht="16"/>
    <row r="45341" ht="16"/>
    <row r="45342" ht="16"/>
    <row r="45343" ht="16"/>
    <row r="45344" ht="16"/>
    <row r="45345" ht="16"/>
    <row r="45346" ht="16"/>
    <row r="45347" ht="16"/>
    <row r="45348" ht="16"/>
    <row r="45349" ht="16"/>
    <row r="45350" ht="16"/>
    <row r="45351" ht="16"/>
    <row r="45352" ht="16"/>
    <row r="45353" ht="16"/>
    <row r="45354" ht="16"/>
    <row r="45355" ht="16"/>
    <row r="45356" ht="16"/>
    <row r="45357" ht="16"/>
    <row r="45358" ht="16"/>
    <row r="45359" ht="16"/>
    <row r="45360" ht="16"/>
    <row r="45361" ht="16"/>
    <row r="45362" ht="16"/>
    <row r="45363" ht="16"/>
    <row r="45364" ht="16"/>
    <row r="45365" ht="16"/>
    <row r="45366" ht="16"/>
    <row r="45367" ht="16"/>
    <row r="45368" ht="16"/>
    <row r="45369" ht="16"/>
    <row r="45370" ht="16"/>
    <row r="45371" ht="16"/>
    <row r="45372" ht="16"/>
    <row r="45373" ht="16"/>
    <row r="45374" ht="16"/>
    <row r="45375" ht="16"/>
    <row r="45376" ht="16"/>
    <row r="45377" ht="16"/>
    <row r="45378" ht="16"/>
    <row r="45379" ht="16"/>
    <row r="45380" ht="16"/>
    <row r="45381" ht="16"/>
    <row r="45382" ht="16"/>
    <row r="45383" ht="16"/>
    <row r="45384" ht="16"/>
    <row r="45385" ht="16"/>
    <row r="45386" ht="16"/>
    <row r="45387" ht="16"/>
    <row r="45388" ht="16"/>
    <row r="45389" ht="16"/>
    <row r="45390" ht="16"/>
    <row r="45391" ht="16"/>
    <row r="45392" ht="16"/>
    <row r="45393" ht="16"/>
    <row r="45394" ht="16"/>
    <row r="45395" ht="16"/>
    <row r="45396" ht="16"/>
    <row r="45397" ht="16"/>
    <row r="45398" ht="16"/>
    <row r="45399" ht="16"/>
    <row r="45400" ht="16"/>
    <row r="45401" ht="16"/>
    <row r="45402" ht="16"/>
    <row r="45403" ht="16"/>
    <row r="45404" ht="16"/>
    <row r="45405" ht="16"/>
    <row r="45406" ht="16"/>
    <row r="45407" ht="16"/>
    <row r="45408" ht="16"/>
    <row r="45409" ht="16"/>
    <row r="45410" ht="16"/>
    <row r="45411" ht="16"/>
    <row r="45412" ht="16"/>
    <row r="45413" ht="16"/>
    <row r="45414" ht="16"/>
    <row r="45415" ht="16"/>
    <row r="45416" ht="16"/>
    <row r="45417" ht="16"/>
    <row r="45418" ht="16"/>
    <row r="45419" ht="16"/>
    <row r="45420" ht="16"/>
    <row r="45421" ht="16"/>
    <row r="45422" ht="16"/>
    <row r="45423" ht="16"/>
    <row r="45424" ht="16"/>
    <row r="45425" ht="16"/>
    <row r="45426" ht="16"/>
    <row r="45427" ht="16"/>
    <row r="45428" ht="16"/>
    <row r="45429" ht="16"/>
    <row r="45430" ht="16"/>
    <row r="45431" ht="16"/>
    <row r="45432" ht="16"/>
    <row r="45433" ht="16"/>
    <row r="45434" ht="16"/>
    <row r="45435" ht="16"/>
    <row r="45436" ht="16"/>
    <row r="45437" ht="16"/>
    <row r="45438" ht="16"/>
    <row r="45439" ht="16"/>
    <row r="45440" ht="16"/>
    <row r="45441" ht="16"/>
    <row r="45442" ht="16"/>
    <row r="45443" ht="16"/>
    <row r="45444" ht="16"/>
    <row r="45445" ht="16"/>
    <row r="45446" ht="16"/>
    <row r="45447" ht="16"/>
    <row r="45448" ht="16"/>
    <row r="45449" ht="16"/>
    <row r="45450" ht="16"/>
    <row r="45451" ht="16"/>
    <row r="45452" ht="16"/>
    <row r="45453" ht="16"/>
    <row r="45454" ht="16"/>
    <row r="45455" ht="16"/>
    <row r="45456" ht="16"/>
    <row r="45457" ht="16"/>
    <row r="45458" ht="16"/>
    <row r="45459" ht="16"/>
    <row r="45460" ht="16"/>
    <row r="45461" ht="16"/>
    <row r="45462" ht="16"/>
    <row r="45463" ht="16"/>
    <row r="45464" ht="16"/>
    <row r="45465" ht="16"/>
    <row r="45466" ht="16"/>
    <row r="45467" ht="16"/>
    <row r="45468" ht="16"/>
    <row r="45469" ht="16"/>
    <row r="45470" ht="16"/>
    <row r="45471" ht="16"/>
    <row r="45472" ht="16"/>
    <row r="45473" ht="16"/>
    <row r="45474" ht="16"/>
    <row r="45475" ht="16"/>
    <row r="45476" ht="16"/>
    <row r="45477" ht="16"/>
    <row r="45478" ht="16"/>
    <row r="45479" ht="16"/>
    <row r="45480" ht="16"/>
    <row r="45481" ht="16"/>
    <row r="45482" ht="16"/>
    <row r="45483" ht="16"/>
    <row r="45484" ht="16"/>
    <row r="45485" ht="16"/>
    <row r="45486" ht="16"/>
    <row r="45487" ht="16"/>
    <row r="45488" ht="16"/>
    <row r="45489" ht="16"/>
    <row r="45490" ht="16"/>
    <row r="45491" ht="16"/>
    <row r="45492" ht="16"/>
    <row r="45493" ht="16"/>
    <row r="45494" ht="16"/>
    <row r="45495" ht="16"/>
    <row r="45496" ht="16"/>
    <row r="45497" ht="16"/>
    <row r="45498" ht="16"/>
    <row r="45499" ht="16"/>
    <row r="45500" ht="16"/>
    <row r="45501" ht="16"/>
    <row r="45502" ht="16"/>
    <row r="45503" ht="16"/>
    <row r="45504" ht="16"/>
    <row r="45505" ht="16"/>
    <row r="45506" ht="16"/>
    <row r="45507" ht="16"/>
    <row r="45508" ht="16"/>
    <row r="45509" ht="16"/>
    <row r="45510" ht="16"/>
    <row r="45511" ht="16"/>
    <row r="45512" ht="16"/>
    <row r="45513" ht="16"/>
    <row r="45514" ht="16"/>
    <row r="45515" ht="16"/>
    <row r="45516" ht="16"/>
    <row r="45517" ht="16"/>
    <row r="45518" ht="16"/>
    <row r="45519" ht="16"/>
    <row r="45520" ht="16"/>
    <row r="45521" ht="16"/>
    <row r="45522" ht="16"/>
    <row r="45523" ht="16"/>
    <row r="45524" ht="16"/>
    <row r="45525" ht="16"/>
    <row r="45526" ht="16"/>
    <row r="45527" ht="16"/>
    <row r="45528" ht="16"/>
    <row r="45529" ht="16"/>
    <row r="45530" ht="16"/>
    <row r="45531" ht="16"/>
    <row r="45532" ht="16"/>
    <row r="45533" ht="16"/>
    <row r="45534" ht="16"/>
    <row r="45535" ht="16"/>
    <row r="45536" ht="16"/>
    <row r="45537" ht="16"/>
    <row r="45538" ht="16"/>
    <row r="45539" ht="16"/>
    <row r="45540" ht="16"/>
    <row r="45541" ht="16"/>
    <row r="45542" ht="16"/>
    <row r="45543" ht="16"/>
    <row r="45544" ht="16"/>
    <row r="45545" ht="16"/>
    <row r="45546" ht="16"/>
    <row r="45547" ht="16"/>
    <row r="45548" ht="16"/>
    <row r="45549" ht="16"/>
    <row r="45550" ht="16"/>
    <row r="45551" ht="16"/>
    <row r="45552" ht="16"/>
    <row r="45553" ht="16"/>
    <row r="45554" ht="16"/>
    <row r="45555" ht="16"/>
    <row r="45556" ht="16"/>
    <row r="45557" ht="16"/>
    <row r="45558" ht="16"/>
    <row r="45559" ht="16"/>
    <row r="45560" ht="16"/>
    <row r="45561" ht="16"/>
    <row r="45562" ht="16"/>
    <row r="45563" ht="16"/>
    <row r="45564" ht="16"/>
    <row r="45565" ht="16"/>
    <row r="45566" ht="16"/>
    <row r="45567" ht="16"/>
    <row r="45568" ht="16"/>
    <row r="45569" ht="16"/>
    <row r="45570" ht="16"/>
    <row r="45571" ht="16"/>
    <row r="45572" ht="16"/>
    <row r="45573" ht="16"/>
    <row r="45574" ht="16"/>
    <row r="45575" ht="16"/>
    <row r="45576" ht="16"/>
    <row r="45577" ht="16"/>
    <row r="45578" ht="16"/>
    <row r="45579" ht="16"/>
    <row r="45580" ht="16"/>
    <row r="45581" ht="16"/>
    <row r="45582" ht="16"/>
    <row r="45583" ht="16"/>
    <row r="45584" ht="16"/>
    <row r="45585" ht="16"/>
    <row r="45586" ht="16"/>
    <row r="45587" ht="16"/>
    <row r="45588" ht="16"/>
    <row r="45589" ht="16"/>
    <row r="45590" ht="16"/>
    <row r="45591" ht="16"/>
    <row r="45592" ht="16"/>
    <row r="45593" ht="16"/>
    <row r="45594" ht="16"/>
    <row r="45595" ht="16"/>
    <row r="45596" ht="16"/>
    <row r="45597" ht="16"/>
    <row r="45598" ht="16"/>
    <row r="45599" ht="16"/>
    <row r="45600" ht="16"/>
    <row r="45601" ht="16"/>
    <row r="45602" ht="16"/>
    <row r="45603" ht="16"/>
    <row r="45604" ht="16"/>
    <row r="45605" ht="16"/>
    <row r="45606" ht="16"/>
    <row r="45607" ht="16"/>
    <row r="45608" ht="16"/>
    <row r="45609" ht="16"/>
    <row r="45610" ht="16"/>
    <row r="45611" ht="16"/>
    <row r="45612" ht="16"/>
    <row r="45613" ht="16"/>
    <row r="45614" ht="16"/>
    <row r="45615" ht="16"/>
    <row r="45616" ht="16"/>
    <row r="45617" ht="16"/>
    <row r="45618" ht="16"/>
    <row r="45619" ht="16"/>
    <row r="45620" ht="16"/>
    <row r="45621" ht="16"/>
    <row r="45622" ht="16"/>
    <row r="45623" ht="16"/>
    <row r="45624" ht="16"/>
    <row r="45625" ht="16"/>
    <row r="45626" ht="16"/>
    <row r="45627" ht="16"/>
    <row r="45628" ht="16"/>
    <row r="45629" ht="16"/>
    <row r="45630" ht="16"/>
    <row r="45631" ht="16"/>
    <row r="45632" ht="16"/>
    <row r="45633" ht="16"/>
    <row r="45634" ht="16"/>
    <row r="45635" ht="16"/>
    <row r="45636" ht="16"/>
    <row r="45637" ht="16"/>
    <row r="45638" ht="16"/>
    <row r="45639" ht="16"/>
    <row r="45640" ht="16"/>
    <row r="45641" ht="16"/>
    <row r="45642" ht="16"/>
    <row r="45643" ht="16"/>
    <row r="45644" ht="16"/>
    <row r="45645" ht="16"/>
    <row r="45646" ht="16"/>
    <row r="45647" ht="16"/>
    <row r="45648" ht="16"/>
    <row r="45649" ht="16"/>
    <row r="45650" ht="16"/>
    <row r="45651" ht="16"/>
    <row r="45652" ht="16"/>
    <row r="45653" ht="16"/>
    <row r="45654" ht="16"/>
    <row r="45655" ht="16"/>
    <row r="45656" ht="16"/>
    <row r="45657" ht="16"/>
    <row r="45658" ht="16"/>
    <row r="45659" ht="16"/>
    <row r="45660" ht="16"/>
    <row r="45661" ht="16"/>
    <row r="45662" ht="16"/>
    <row r="45663" ht="16"/>
    <row r="45664" ht="16"/>
    <row r="45665" ht="16"/>
    <row r="45666" ht="16"/>
    <row r="45667" ht="16"/>
    <row r="45668" ht="16"/>
    <row r="45669" ht="16"/>
    <row r="45670" ht="16"/>
    <row r="45671" ht="16"/>
    <row r="45672" ht="16"/>
    <row r="45673" ht="16"/>
    <row r="45674" ht="16"/>
    <row r="45675" ht="16"/>
    <row r="45676" ht="16"/>
    <row r="45677" ht="16"/>
    <row r="45678" ht="16"/>
    <row r="45679" ht="16"/>
    <row r="45680" ht="16"/>
    <row r="45681" ht="16"/>
    <row r="45682" ht="16"/>
    <row r="45683" ht="16"/>
    <row r="45684" ht="16"/>
    <row r="45685" ht="16"/>
    <row r="45686" ht="16"/>
    <row r="45687" ht="16"/>
    <row r="45688" ht="16"/>
    <row r="45689" ht="16"/>
    <row r="45690" ht="16"/>
    <row r="45691" ht="16"/>
    <row r="45692" ht="16"/>
    <row r="45693" ht="16"/>
    <row r="45694" ht="16"/>
    <row r="45695" ht="16"/>
    <row r="45696" ht="16"/>
    <row r="45697" ht="16"/>
    <row r="45698" ht="16"/>
    <row r="45699" ht="16"/>
    <row r="45700" ht="16"/>
    <row r="45701" ht="16"/>
    <row r="45702" ht="16"/>
    <row r="45703" ht="16"/>
    <row r="45704" ht="16"/>
    <row r="45705" ht="16"/>
    <row r="45706" ht="16"/>
    <row r="45707" ht="16"/>
    <row r="45708" ht="16"/>
    <row r="45709" ht="16"/>
    <row r="45710" ht="16"/>
    <row r="45711" ht="16"/>
    <row r="45712" ht="16"/>
    <row r="45713" ht="16"/>
    <row r="45714" ht="16"/>
    <row r="45715" ht="16"/>
    <row r="45716" ht="16"/>
    <row r="45717" ht="16"/>
    <row r="45718" ht="16"/>
    <row r="45719" ht="16"/>
    <row r="45720" ht="16"/>
    <row r="45721" ht="16"/>
    <row r="45722" ht="16"/>
    <row r="45723" ht="16"/>
    <row r="45724" ht="16"/>
    <row r="45725" ht="16"/>
    <row r="45726" ht="16"/>
    <row r="45727" ht="16"/>
    <row r="45728" ht="16"/>
    <row r="45729" ht="16"/>
    <row r="45730" ht="16"/>
    <row r="45731" ht="16"/>
    <row r="45732" ht="16"/>
    <row r="45733" ht="16"/>
    <row r="45734" ht="16"/>
    <row r="45735" ht="16"/>
    <row r="45736" ht="16"/>
    <row r="45737" ht="16"/>
    <row r="45738" ht="16"/>
    <row r="45739" ht="16"/>
    <row r="45740" ht="16"/>
    <row r="45741" ht="16"/>
    <row r="45742" ht="16"/>
    <row r="45743" ht="16"/>
    <row r="45744" ht="16"/>
    <row r="45745" ht="16"/>
    <row r="45746" ht="16"/>
    <row r="45747" ht="16"/>
    <row r="45748" ht="16"/>
    <row r="45749" ht="16"/>
    <row r="45750" ht="16"/>
    <row r="45751" ht="16"/>
    <row r="45752" ht="16"/>
    <row r="45753" ht="16"/>
    <row r="45754" ht="16"/>
    <row r="45755" ht="16"/>
    <row r="45756" ht="16"/>
    <row r="45757" ht="16"/>
    <row r="45758" ht="16"/>
    <row r="45759" ht="16"/>
    <row r="45760" ht="16"/>
    <row r="45761" ht="16"/>
    <row r="45762" ht="16"/>
    <row r="45763" ht="16"/>
    <row r="45764" ht="16"/>
    <row r="45765" ht="16"/>
    <row r="45766" ht="16"/>
    <row r="45767" ht="16"/>
    <row r="45768" ht="16"/>
    <row r="45769" ht="16"/>
    <row r="45770" ht="16"/>
    <row r="45771" ht="16"/>
    <row r="45772" ht="16"/>
    <row r="45773" ht="16"/>
    <row r="45774" ht="16"/>
    <row r="45775" ht="16"/>
    <row r="45776" ht="16"/>
    <row r="45777" ht="16"/>
    <row r="45778" ht="16"/>
    <row r="45779" ht="16"/>
    <row r="45780" ht="16"/>
    <row r="45781" ht="16"/>
    <row r="45782" ht="16"/>
    <row r="45783" ht="16"/>
    <row r="45784" ht="16"/>
    <row r="45785" ht="16"/>
    <row r="45786" ht="16"/>
    <row r="45787" ht="16"/>
    <row r="45788" ht="16"/>
    <row r="45789" ht="16"/>
    <row r="45790" ht="16"/>
    <row r="45791" ht="16"/>
    <row r="45792" ht="16"/>
    <row r="45793" ht="16"/>
    <row r="45794" ht="16"/>
    <row r="45795" ht="16"/>
    <row r="45796" ht="16"/>
    <row r="45797" ht="16"/>
    <row r="45798" ht="16"/>
    <row r="45799" ht="16"/>
    <row r="45800" ht="16"/>
    <row r="45801" ht="16"/>
    <row r="45802" ht="16"/>
    <row r="45803" ht="16"/>
    <row r="45804" ht="16"/>
    <row r="45805" ht="16"/>
    <row r="45806" ht="16"/>
    <row r="45807" ht="16"/>
    <row r="45808" ht="16"/>
    <row r="45809" ht="16"/>
    <row r="45810" ht="16"/>
    <row r="45811" ht="16"/>
    <row r="45812" ht="16"/>
    <row r="45813" ht="16"/>
    <row r="45814" ht="16"/>
    <row r="45815" ht="16"/>
    <row r="45816" ht="16"/>
    <row r="45817" ht="16"/>
    <row r="45818" ht="16"/>
    <row r="45819" ht="16"/>
    <row r="45820" ht="16"/>
    <row r="45821" ht="16"/>
    <row r="45822" ht="16"/>
    <row r="45823" ht="16"/>
    <row r="45824" ht="16"/>
    <row r="45825" ht="16"/>
    <row r="45826" ht="16"/>
    <row r="45827" ht="16"/>
    <row r="45828" ht="16"/>
    <row r="45829" ht="16"/>
    <row r="45830" ht="16"/>
    <row r="45831" ht="16"/>
    <row r="45832" ht="16"/>
    <row r="45833" ht="16"/>
    <row r="45834" ht="16"/>
    <row r="45835" ht="16"/>
    <row r="45836" ht="16"/>
    <row r="45837" ht="16"/>
    <row r="45838" ht="16"/>
    <row r="45839" ht="16"/>
    <row r="45840" ht="16"/>
    <row r="45841" ht="16"/>
    <row r="45842" ht="16"/>
    <row r="45843" ht="16"/>
    <row r="45844" ht="16"/>
    <row r="45845" ht="16"/>
    <row r="45846" ht="16"/>
    <row r="45847" ht="16"/>
    <row r="45848" ht="16"/>
    <row r="45849" ht="16"/>
    <row r="45850" ht="16"/>
    <row r="45851" ht="16"/>
    <row r="45852" ht="16"/>
    <row r="45853" ht="16"/>
    <row r="45854" ht="16"/>
    <row r="45855" ht="16"/>
    <row r="45856" ht="16"/>
    <row r="45857" ht="16"/>
    <row r="45858" ht="16"/>
    <row r="45859" ht="16"/>
    <row r="45860" ht="16"/>
    <row r="45861" ht="16"/>
    <row r="45862" ht="16"/>
    <row r="45863" ht="16"/>
    <row r="45864" ht="16"/>
    <row r="45865" ht="16"/>
    <row r="45866" ht="16"/>
    <row r="45867" ht="16"/>
    <row r="45868" ht="16"/>
    <row r="45869" ht="16"/>
    <row r="45870" ht="16"/>
    <row r="45871" ht="16"/>
    <row r="45872" ht="16"/>
    <row r="45873" ht="16"/>
    <row r="45874" ht="16"/>
    <row r="45875" ht="16"/>
    <row r="45876" ht="16"/>
    <row r="45877" ht="16"/>
    <row r="45878" ht="16"/>
    <row r="45879" ht="16"/>
    <row r="45880" ht="16"/>
    <row r="45881" ht="16"/>
    <row r="45882" ht="16"/>
    <row r="45883" ht="16"/>
    <row r="45884" ht="16"/>
    <row r="45885" ht="16"/>
    <row r="45886" ht="16"/>
    <row r="45887" ht="16"/>
    <row r="45888" ht="16"/>
    <row r="45889" ht="16"/>
    <row r="45890" ht="16"/>
    <row r="45891" ht="16"/>
    <row r="45892" ht="16"/>
    <row r="45893" ht="16"/>
    <row r="45894" ht="16"/>
    <row r="45895" ht="16"/>
    <row r="45896" ht="16"/>
    <row r="45897" ht="16"/>
    <row r="45898" ht="16"/>
    <row r="45899" ht="16"/>
    <row r="45900" ht="16"/>
    <row r="45901" ht="16"/>
    <row r="45902" ht="16"/>
    <row r="45903" ht="16"/>
    <row r="45904" ht="16"/>
    <row r="45905" ht="16"/>
    <row r="45906" ht="16"/>
    <row r="45907" ht="16"/>
    <row r="45908" ht="16"/>
    <row r="45909" ht="16"/>
    <row r="45910" ht="16"/>
    <row r="45911" ht="16"/>
    <row r="45912" ht="16"/>
    <row r="45913" ht="16"/>
    <row r="45914" ht="16"/>
    <row r="45915" ht="16"/>
    <row r="45916" ht="16"/>
    <row r="45917" ht="16"/>
    <row r="45918" ht="16"/>
    <row r="45919" ht="16"/>
    <row r="45920" ht="16"/>
    <row r="45921" ht="16"/>
    <row r="45922" ht="16"/>
    <row r="45923" ht="16"/>
    <row r="45924" ht="16"/>
    <row r="45925" ht="16"/>
    <row r="45926" ht="16"/>
    <row r="45927" ht="16"/>
    <row r="45928" ht="16"/>
    <row r="45929" ht="16"/>
    <row r="45930" ht="16"/>
    <row r="45931" ht="16"/>
    <row r="45932" ht="16"/>
    <row r="45933" ht="16"/>
    <row r="45934" ht="16"/>
    <row r="45935" ht="16"/>
    <row r="45936" ht="16"/>
    <row r="45937" ht="16"/>
    <row r="45938" ht="16"/>
    <row r="45939" ht="16"/>
    <row r="45940" ht="16"/>
    <row r="45941" ht="16"/>
    <row r="45942" ht="16"/>
    <row r="45943" ht="16"/>
    <row r="45944" ht="16"/>
    <row r="45945" ht="16"/>
    <row r="45946" ht="16"/>
    <row r="45947" ht="16"/>
    <row r="45948" ht="16"/>
    <row r="45949" ht="16"/>
    <row r="45950" ht="16"/>
    <row r="45951" ht="16"/>
    <row r="45952" ht="16"/>
    <row r="45953" ht="16"/>
    <row r="45954" ht="16"/>
    <row r="45955" ht="16"/>
    <row r="45956" ht="16"/>
    <row r="45957" ht="16"/>
    <row r="45958" ht="16"/>
    <row r="45959" ht="16"/>
    <row r="45960" ht="16"/>
    <row r="45961" ht="16"/>
    <row r="45962" ht="16"/>
    <row r="45963" ht="16"/>
    <row r="45964" ht="16"/>
    <row r="45965" ht="16"/>
    <row r="45966" ht="16"/>
    <row r="45967" ht="16"/>
    <row r="45968" ht="16"/>
    <row r="45969" ht="16"/>
    <row r="45970" ht="16"/>
    <row r="45971" ht="16"/>
    <row r="45972" ht="16"/>
    <row r="45973" ht="16"/>
    <row r="45974" ht="16"/>
    <row r="45975" ht="16"/>
    <row r="45976" ht="16"/>
    <row r="45977" ht="16"/>
    <row r="45978" ht="16"/>
    <row r="45979" ht="16"/>
    <row r="45980" ht="16"/>
    <row r="45981" ht="16"/>
    <row r="45982" ht="16"/>
    <row r="45983" ht="16"/>
    <row r="45984" ht="16"/>
    <row r="45985" ht="16"/>
    <row r="45986" ht="16"/>
    <row r="45987" ht="16"/>
    <row r="45988" ht="16"/>
    <row r="45989" ht="16"/>
    <row r="45990" ht="16"/>
    <row r="45991" ht="16"/>
    <row r="45992" ht="16"/>
    <row r="45993" ht="16"/>
    <row r="45994" ht="16"/>
    <row r="45995" ht="16"/>
    <row r="45996" ht="16"/>
    <row r="45997" ht="16"/>
    <row r="45998" ht="16"/>
    <row r="45999" ht="16"/>
    <row r="46000" ht="16"/>
    <row r="46001" ht="16"/>
    <row r="46002" ht="16"/>
    <row r="46003" ht="16"/>
    <row r="46004" ht="16"/>
    <row r="46005" ht="16"/>
    <row r="46006" ht="16"/>
    <row r="46007" ht="16"/>
    <row r="46008" ht="16"/>
    <row r="46009" ht="16"/>
    <row r="46010" ht="16"/>
    <row r="46011" ht="16"/>
    <row r="46012" ht="16"/>
    <row r="46013" ht="16"/>
    <row r="46014" ht="16"/>
    <row r="46015" ht="16"/>
    <row r="46016" ht="16"/>
    <row r="46017" ht="16"/>
    <row r="46018" ht="16"/>
    <row r="46019" ht="16"/>
    <row r="46020" ht="16"/>
    <row r="46021" ht="16"/>
    <row r="46022" ht="16"/>
    <row r="46023" ht="16"/>
    <row r="46024" ht="16"/>
    <row r="46025" ht="16"/>
    <row r="46026" ht="16"/>
    <row r="46027" ht="16"/>
    <row r="46028" ht="16"/>
    <row r="46029" ht="16"/>
    <row r="46030" ht="16"/>
    <row r="46031" ht="16"/>
    <row r="46032" ht="16"/>
    <row r="46033" ht="16"/>
    <row r="46034" ht="16"/>
    <row r="46035" ht="16"/>
    <row r="46036" ht="16"/>
    <row r="46037" ht="16"/>
    <row r="46038" ht="16"/>
    <row r="46039" ht="16"/>
    <row r="46040" ht="16"/>
    <row r="46041" ht="16"/>
    <row r="46042" ht="16"/>
    <row r="46043" ht="16"/>
    <row r="46044" ht="16"/>
    <row r="46045" ht="16"/>
    <row r="46046" ht="16"/>
    <row r="46047" ht="16"/>
    <row r="46048" ht="16"/>
    <row r="46049" ht="16"/>
    <row r="46050" ht="16"/>
    <row r="46051" ht="16"/>
    <row r="46052" ht="16"/>
    <row r="46053" ht="16"/>
    <row r="46054" ht="16"/>
    <row r="46055" ht="16"/>
    <row r="46056" ht="16"/>
    <row r="46057" ht="16"/>
    <row r="46058" ht="16"/>
    <row r="46059" ht="16"/>
    <row r="46060" ht="16"/>
    <row r="46061" ht="16"/>
    <row r="46062" ht="16"/>
    <row r="46063" ht="16"/>
    <row r="46064" ht="16"/>
    <row r="46065" ht="16"/>
    <row r="46066" ht="16"/>
    <row r="46067" ht="16"/>
    <row r="46068" ht="16"/>
    <row r="46069" ht="16"/>
    <row r="46070" ht="16"/>
    <row r="46071" ht="16"/>
    <row r="46072" ht="16"/>
    <row r="46073" ht="16"/>
    <row r="46074" ht="16"/>
    <row r="46075" ht="16"/>
    <row r="46076" ht="16"/>
    <row r="46077" ht="16"/>
    <row r="46078" ht="16"/>
    <row r="46079" ht="16"/>
    <row r="46080" ht="16"/>
    <row r="46081" ht="16"/>
    <row r="46082" ht="16"/>
    <row r="46083" ht="16"/>
    <row r="46084" ht="16"/>
    <row r="46085" ht="16"/>
    <row r="46086" ht="16"/>
    <row r="46087" ht="16"/>
    <row r="46088" ht="16"/>
    <row r="46089" ht="16"/>
    <row r="46090" ht="16"/>
    <row r="46091" ht="16"/>
    <row r="46092" ht="16"/>
    <row r="46093" ht="16"/>
    <row r="46094" ht="16"/>
    <row r="46095" ht="16"/>
    <row r="46096" ht="16"/>
    <row r="46097" ht="16"/>
    <row r="46098" ht="16"/>
    <row r="46099" ht="16"/>
    <row r="46100" ht="16"/>
    <row r="46101" ht="16"/>
    <row r="46102" ht="16"/>
    <row r="46103" ht="16"/>
    <row r="46104" ht="16"/>
    <row r="46105" ht="16"/>
    <row r="46106" ht="16"/>
    <row r="46107" ht="16"/>
    <row r="46108" ht="16"/>
    <row r="46109" ht="16"/>
    <row r="46110" ht="16"/>
    <row r="46111" ht="16"/>
    <row r="46112" ht="16"/>
    <row r="46113" ht="16"/>
    <row r="46114" ht="16"/>
    <row r="46115" ht="16"/>
    <row r="46116" ht="16"/>
    <row r="46117" ht="16"/>
    <row r="46118" ht="16"/>
    <row r="46119" ht="16"/>
    <row r="46120" ht="16"/>
    <row r="46121" ht="16"/>
    <row r="46122" ht="16"/>
    <row r="46123" ht="16"/>
    <row r="46124" ht="16"/>
    <row r="46125" ht="16"/>
    <row r="46126" ht="16"/>
    <row r="46127" ht="16"/>
    <row r="46128" ht="16"/>
    <row r="46129" ht="16"/>
    <row r="46130" ht="16"/>
    <row r="46131" ht="16"/>
    <row r="46132" ht="16"/>
    <row r="46133" ht="16"/>
    <row r="46134" ht="16"/>
    <row r="46135" ht="16"/>
    <row r="46136" ht="16"/>
    <row r="46137" ht="16"/>
    <row r="46138" ht="16"/>
    <row r="46139" ht="16"/>
    <row r="46140" ht="16"/>
    <row r="46141" ht="16"/>
    <row r="46142" ht="16"/>
    <row r="46143" ht="16"/>
    <row r="46144" ht="16"/>
    <row r="46145" ht="16"/>
    <row r="46146" ht="16"/>
    <row r="46147" ht="16"/>
    <row r="46148" ht="16"/>
    <row r="46149" ht="16"/>
    <row r="46150" ht="16"/>
    <row r="46151" ht="16"/>
    <row r="46152" ht="16"/>
    <row r="46153" ht="16"/>
    <row r="46154" ht="16"/>
    <row r="46155" ht="16"/>
    <row r="46156" ht="16"/>
    <row r="46157" ht="16"/>
    <row r="46158" ht="16"/>
    <row r="46159" ht="16"/>
    <row r="46160" ht="16"/>
    <row r="46161" ht="16"/>
    <row r="46162" ht="16"/>
    <row r="46163" ht="16"/>
    <row r="46164" ht="16"/>
    <row r="46165" ht="16"/>
    <row r="46166" ht="16"/>
    <row r="46167" ht="16"/>
    <row r="46168" ht="16"/>
    <row r="46169" ht="16"/>
    <row r="46170" ht="16"/>
    <row r="46171" ht="16"/>
    <row r="46172" ht="16"/>
    <row r="46173" ht="16"/>
    <row r="46174" ht="16"/>
    <row r="46175" ht="16"/>
    <row r="46176" ht="16"/>
    <row r="46177" ht="16"/>
    <row r="46178" ht="16"/>
    <row r="46179" ht="16"/>
    <row r="46180" ht="16"/>
    <row r="46181" ht="16"/>
    <row r="46182" ht="16"/>
    <row r="46183" ht="16"/>
    <row r="46184" ht="16"/>
    <row r="46185" ht="16"/>
    <row r="46186" ht="16"/>
    <row r="46187" ht="16"/>
    <row r="46188" ht="16"/>
    <row r="46189" ht="16"/>
    <row r="46190" ht="16"/>
    <row r="46191" ht="16"/>
    <row r="46192" ht="16"/>
    <row r="46193" ht="16"/>
    <row r="46194" ht="16"/>
    <row r="46195" ht="16"/>
    <row r="46196" ht="16"/>
    <row r="46197" ht="16"/>
    <row r="46198" ht="16"/>
    <row r="46199" ht="16"/>
    <row r="46200" ht="16"/>
    <row r="46201" ht="16"/>
    <row r="46202" ht="16"/>
    <row r="46203" ht="16"/>
    <row r="46204" ht="16"/>
    <row r="46205" ht="16"/>
    <row r="46206" ht="16"/>
    <row r="46207" ht="16"/>
    <row r="46208" ht="16"/>
    <row r="46209" ht="16"/>
    <row r="46210" ht="16"/>
    <row r="46211" ht="16"/>
    <row r="46212" ht="16"/>
    <row r="46213" ht="16"/>
    <row r="46214" ht="16"/>
    <row r="46215" ht="16"/>
    <row r="46216" ht="16"/>
    <row r="46217" ht="16"/>
    <row r="46218" ht="16"/>
    <row r="46219" ht="16"/>
    <row r="46220" ht="16"/>
    <row r="46221" ht="16"/>
    <row r="46222" ht="16"/>
    <row r="46223" ht="16"/>
    <row r="46224" ht="16"/>
    <row r="46225" ht="16"/>
    <row r="46226" ht="16"/>
    <row r="46227" ht="16"/>
    <row r="46228" ht="16"/>
    <row r="46229" ht="16"/>
    <row r="46230" ht="16"/>
    <row r="46231" ht="16"/>
    <row r="46232" ht="16"/>
    <row r="46233" ht="16"/>
    <row r="46234" ht="16"/>
    <row r="46235" ht="16"/>
    <row r="46236" ht="16"/>
    <row r="46237" ht="16"/>
    <row r="46238" ht="16"/>
    <row r="46239" ht="16"/>
    <row r="46240" ht="16"/>
    <row r="46241" ht="16"/>
    <row r="46242" ht="16"/>
    <row r="46243" ht="16"/>
    <row r="46244" ht="16"/>
    <row r="46245" ht="16"/>
    <row r="46246" ht="16"/>
    <row r="46247" ht="16"/>
    <row r="46248" ht="16"/>
    <row r="46249" ht="16"/>
    <row r="46250" ht="16"/>
    <row r="46251" ht="16"/>
    <row r="46252" ht="16"/>
    <row r="46253" ht="16"/>
    <row r="46254" ht="16"/>
    <row r="46255" ht="16"/>
    <row r="46256" ht="16"/>
    <row r="46257" ht="16"/>
    <row r="46258" ht="16"/>
    <row r="46259" ht="16"/>
    <row r="46260" ht="16"/>
    <row r="46261" ht="16"/>
    <row r="46262" ht="16"/>
    <row r="46263" ht="16"/>
    <row r="46264" ht="16"/>
    <row r="46265" ht="16"/>
    <row r="46266" ht="16"/>
    <row r="46267" ht="16"/>
    <row r="46268" ht="16"/>
    <row r="46269" ht="16"/>
    <row r="46270" ht="16"/>
    <row r="46271" ht="16"/>
    <row r="46272" ht="16"/>
    <row r="46273" ht="16"/>
    <row r="46274" ht="16"/>
    <row r="46275" ht="16"/>
    <row r="46276" ht="16"/>
    <row r="46277" ht="16"/>
    <row r="46278" ht="16"/>
    <row r="46279" ht="16"/>
    <row r="46280" ht="16"/>
    <row r="46281" ht="16"/>
    <row r="46282" ht="16"/>
    <row r="46283" ht="16"/>
    <row r="46284" ht="16"/>
    <row r="46285" ht="16"/>
    <row r="46286" ht="16"/>
    <row r="46287" ht="16"/>
    <row r="46288" ht="16"/>
    <row r="46289" ht="16"/>
    <row r="46290" ht="16"/>
    <row r="46291" ht="16"/>
    <row r="46292" ht="16"/>
    <row r="46293" ht="16"/>
    <row r="46294" ht="16"/>
    <row r="46295" ht="16"/>
    <row r="46296" ht="16"/>
    <row r="46297" ht="16"/>
    <row r="46298" ht="16"/>
    <row r="46299" ht="16"/>
    <row r="46300" ht="16"/>
    <row r="46301" ht="16"/>
    <row r="46302" ht="16"/>
    <row r="46303" ht="16"/>
    <row r="46304" ht="16"/>
    <row r="46305" ht="16"/>
    <row r="46306" ht="16"/>
    <row r="46307" ht="16"/>
    <row r="46308" ht="16"/>
    <row r="46309" ht="16"/>
    <row r="46310" ht="16"/>
    <row r="46311" ht="16"/>
    <row r="46312" ht="16"/>
    <row r="46313" ht="16"/>
    <row r="46314" ht="16"/>
    <row r="46315" ht="16"/>
    <row r="46316" ht="16"/>
    <row r="46317" ht="16"/>
    <row r="46318" ht="16"/>
    <row r="46319" ht="16"/>
    <row r="46320" ht="16"/>
    <row r="46321" ht="16"/>
    <row r="46322" ht="16"/>
    <row r="46323" ht="16"/>
    <row r="46324" ht="16"/>
    <row r="46325" ht="16"/>
    <row r="46326" ht="16"/>
    <row r="46327" ht="16"/>
    <row r="46328" ht="16"/>
    <row r="46329" ht="16"/>
    <row r="46330" ht="16"/>
    <row r="46331" ht="16"/>
    <row r="46332" ht="16"/>
    <row r="46333" ht="16"/>
    <row r="46334" ht="16"/>
    <row r="46335" ht="16"/>
    <row r="46336" ht="16"/>
    <row r="46337" ht="16"/>
    <row r="46338" ht="16"/>
    <row r="46339" ht="16"/>
    <row r="46340" ht="16"/>
    <row r="46341" ht="16"/>
    <row r="46342" ht="16"/>
    <row r="46343" ht="16"/>
    <row r="46344" ht="16"/>
    <row r="46345" ht="16"/>
    <row r="46346" ht="16"/>
    <row r="46347" ht="16"/>
    <row r="46348" ht="16"/>
    <row r="46349" ht="16"/>
    <row r="46350" ht="16"/>
    <row r="46351" ht="16"/>
    <row r="46352" ht="16"/>
    <row r="46353" ht="16"/>
    <row r="46354" ht="16"/>
    <row r="46355" ht="16"/>
    <row r="46356" ht="16"/>
    <row r="46357" ht="16"/>
    <row r="46358" ht="16"/>
    <row r="46359" ht="16"/>
    <row r="46360" ht="16"/>
    <row r="46361" ht="16"/>
    <row r="46362" ht="16"/>
    <row r="46363" ht="16"/>
    <row r="46364" ht="16"/>
    <row r="46365" ht="16"/>
    <row r="46366" ht="16"/>
    <row r="46367" ht="16"/>
    <row r="46368" ht="16"/>
    <row r="46369" ht="16"/>
    <row r="46370" ht="16"/>
    <row r="46371" ht="16"/>
    <row r="46372" ht="16"/>
    <row r="46373" ht="16"/>
    <row r="46374" ht="16"/>
    <row r="46375" ht="16"/>
    <row r="46376" ht="16"/>
    <row r="46377" ht="16"/>
    <row r="46378" ht="16"/>
    <row r="46379" ht="16"/>
    <row r="46380" ht="16"/>
    <row r="46381" ht="16"/>
    <row r="46382" ht="16"/>
    <row r="46383" ht="16"/>
    <row r="46384" ht="16"/>
    <row r="46385" ht="16"/>
    <row r="46386" ht="16"/>
    <row r="46387" ht="16"/>
    <row r="46388" ht="16"/>
    <row r="46389" ht="16"/>
    <row r="46390" ht="16"/>
    <row r="46391" ht="16"/>
    <row r="46392" ht="16"/>
    <row r="46393" ht="16"/>
    <row r="46394" ht="16"/>
    <row r="46395" ht="16"/>
    <row r="46396" ht="16"/>
    <row r="46397" ht="16"/>
    <row r="46398" ht="16"/>
    <row r="46399" ht="16"/>
    <row r="46400" ht="16"/>
    <row r="46401" ht="16"/>
    <row r="46402" ht="16"/>
    <row r="46403" ht="16"/>
    <row r="46404" ht="16"/>
    <row r="46405" ht="16"/>
    <row r="46406" ht="16"/>
    <row r="46407" ht="16"/>
    <row r="46408" ht="16"/>
    <row r="46409" ht="16"/>
    <row r="46410" ht="16"/>
    <row r="46411" ht="16"/>
    <row r="46412" ht="16"/>
    <row r="46413" ht="16"/>
    <row r="46414" ht="16"/>
    <row r="46415" ht="16"/>
    <row r="46416" ht="16"/>
    <row r="46417" ht="16"/>
    <row r="46418" ht="16"/>
    <row r="46419" ht="16"/>
    <row r="46420" ht="16"/>
    <row r="46421" ht="16"/>
    <row r="46422" ht="16"/>
    <row r="46423" ht="16"/>
    <row r="46424" ht="16"/>
    <row r="46425" ht="16"/>
    <row r="46426" ht="16"/>
    <row r="46427" ht="16"/>
    <row r="46428" ht="16"/>
    <row r="46429" ht="16"/>
    <row r="46430" ht="16"/>
    <row r="46431" ht="16"/>
    <row r="46432" ht="16"/>
    <row r="46433" ht="16"/>
    <row r="46434" ht="16"/>
    <row r="46435" ht="16"/>
    <row r="46436" ht="16"/>
    <row r="46437" ht="16"/>
    <row r="46438" ht="16"/>
    <row r="46439" ht="16"/>
    <row r="46440" ht="16"/>
    <row r="46441" ht="16"/>
    <row r="46442" ht="16"/>
    <row r="46443" ht="16"/>
    <row r="46444" ht="16"/>
    <row r="46445" ht="16"/>
    <row r="46446" ht="16"/>
    <row r="46447" ht="16"/>
    <row r="46448" ht="16"/>
    <row r="46449" ht="16"/>
    <row r="46450" ht="16"/>
    <row r="46451" ht="16"/>
    <row r="46452" ht="16"/>
    <row r="46453" ht="16"/>
    <row r="46454" ht="16"/>
    <row r="46455" ht="16"/>
    <row r="46456" ht="16"/>
    <row r="46457" ht="16"/>
    <row r="46458" ht="16"/>
    <row r="46459" ht="16"/>
    <row r="46460" ht="16"/>
    <row r="46461" ht="16"/>
    <row r="46462" ht="16"/>
    <row r="46463" ht="16"/>
    <row r="46464" ht="16"/>
    <row r="46465" ht="16"/>
    <row r="46466" ht="16"/>
    <row r="46467" ht="16"/>
    <row r="46468" ht="16"/>
    <row r="46469" ht="16"/>
    <row r="46470" ht="16"/>
    <row r="46471" ht="16"/>
    <row r="46472" ht="16"/>
    <row r="46473" ht="16"/>
    <row r="46474" ht="16"/>
    <row r="46475" ht="16"/>
    <row r="46476" ht="16"/>
    <row r="46477" ht="16"/>
    <row r="46478" ht="16"/>
    <row r="46479" ht="16"/>
    <row r="46480" ht="16"/>
    <row r="46481" ht="16"/>
    <row r="46482" ht="16"/>
    <row r="46483" ht="16"/>
    <row r="46484" ht="16"/>
    <row r="46485" ht="16"/>
    <row r="46486" ht="16"/>
    <row r="46487" ht="16"/>
    <row r="46488" ht="16"/>
    <row r="46489" ht="16"/>
    <row r="46490" ht="16"/>
    <row r="46491" ht="16"/>
    <row r="46492" ht="16"/>
    <row r="46493" ht="16"/>
    <row r="46494" ht="16"/>
    <row r="46495" ht="16"/>
    <row r="46496" ht="16"/>
    <row r="46497" ht="16"/>
    <row r="46498" ht="16"/>
    <row r="46499" ht="16"/>
    <row r="46500" ht="16"/>
    <row r="46501" ht="16"/>
    <row r="46502" ht="16"/>
    <row r="46503" ht="16"/>
    <row r="46504" ht="16"/>
    <row r="46505" ht="16"/>
    <row r="46506" ht="16"/>
    <row r="46507" ht="16"/>
    <row r="46508" ht="16"/>
    <row r="46509" ht="16"/>
    <row r="46510" ht="16"/>
    <row r="46511" ht="16"/>
    <row r="46512" ht="16"/>
    <row r="46513" ht="16"/>
    <row r="46514" ht="16"/>
    <row r="46515" ht="16"/>
    <row r="46516" ht="16"/>
    <row r="46517" ht="16"/>
    <row r="46518" ht="16"/>
    <row r="46519" ht="16"/>
    <row r="46520" ht="16"/>
    <row r="46521" ht="16"/>
    <row r="46522" ht="16"/>
    <row r="46523" ht="16"/>
    <row r="46524" ht="16"/>
    <row r="46525" ht="16"/>
    <row r="46526" ht="16"/>
    <row r="46527" ht="16"/>
    <row r="46528" ht="16"/>
    <row r="46529" ht="16"/>
    <row r="46530" ht="16"/>
    <row r="46531" ht="16"/>
    <row r="46532" ht="16"/>
    <row r="46533" ht="16"/>
    <row r="46534" ht="16"/>
    <row r="46535" ht="16"/>
    <row r="46536" ht="16"/>
    <row r="46537" ht="16"/>
    <row r="46538" ht="16"/>
    <row r="46539" ht="16"/>
    <row r="46540" ht="16"/>
    <row r="46541" ht="16"/>
    <row r="46542" ht="16"/>
    <row r="46543" ht="16"/>
    <row r="46544" ht="16"/>
    <row r="46545" ht="16"/>
    <row r="46546" ht="16"/>
    <row r="46547" ht="16"/>
    <row r="46548" ht="16"/>
    <row r="46549" ht="16"/>
    <row r="46550" ht="16"/>
    <row r="46551" ht="16"/>
    <row r="46552" ht="16"/>
    <row r="46553" ht="16"/>
    <row r="46554" ht="16"/>
    <row r="46555" ht="16"/>
    <row r="46556" ht="16"/>
    <row r="46557" ht="16"/>
    <row r="46558" ht="16"/>
    <row r="46559" ht="16"/>
    <row r="46560" ht="16"/>
    <row r="46561" ht="16"/>
    <row r="46562" ht="16"/>
    <row r="46563" ht="16"/>
    <row r="46564" ht="16"/>
    <row r="46565" ht="16"/>
    <row r="46566" ht="16"/>
    <row r="46567" ht="16"/>
    <row r="46568" ht="16"/>
    <row r="46569" ht="16"/>
    <row r="46570" ht="16"/>
    <row r="46571" ht="16"/>
    <row r="46572" ht="16"/>
    <row r="46573" ht="16"/>
    <row r="46574" ht="16"/>
    <row r="46575" ht="16"/>
    <row r="46576" ht="16"/>
    <row r="46577" ht="16"/>
    <row r="46578" ht="16"/>
    <row r="46579" ht="16"/>
    <row r="46580" ht="16"/>
    <row r="46581" ht="16"/>
    <row r="46582" ht="16"/>
    <row r="46583" ht="16"/>
    <row r="46584" ht="16"/>
    <row r="46585" ht="16"/>
    <row r="46586" ht="16"/>
    <row r="46587" ht="16"/>
    <row r="46588" ht="16"/>
    <row r="46589" ht="16"/>
    <row r="46590" ht="16"/>
    <row r="46591" ht="16"/>
    <row r="46592" ht="16"/>
    <row r="46593" ht="16"/>
    <row r="46594" ht="16"/>
    <row r="46595" ht="16"/>
    <row r="46596" ht="16"/>
    <row r="46597" ht="16"/>
    <row r="46598" ht="16"/>
    <row r="46599" ht="16"/>
    <row r="46600" ht="16"/>
    <row r="46601" ht="16"/>
    <row r="46602" ht="16"/>
    <row r="46603" ht="16"/>
    <row r="46604" ht="16"/>
    <row r="46605" ht="16"/>
    <row r="46606" ht="16"/>
    <row r="46607" ht="16"/>
    <row r="46608" ht="16"/>
    <row r="46609" ht="16"/>
    <row r="46610" ht="16"/>
    <row r="46611" ht="16"/>
    <row r="46612" ht="16"/>
    <row r="46613" ht="16"/>
    <row r="46614" ht="16"/>
    <row r="46615" ht="16"/>
    <row r="46616" ht="16"/>
    <row r="46617" ht="16"/>
    <row r="46618" ht="16"/>
    <row r="46619" ht="16"/>
    <row r="46620" ht="16"/>
    <row r="46621" ht="16"/>
    <row r="46622" ht="16"/>
    <row r="46623" ht="16"/>
    <row r="46624" ht="16"/>
    <row r="46625" ht="16"/>
    <row r="46626" ht="16"/>
    <row r="46627" ht="16"/>
    <row r="46628" ht="16"/>
    <row r="46629" ht="16"/>
    <row r="46630" ht="16"/>
    <row r="46631" ht="16"/>
    <row r="46632" ht="16"/>
    <row r="46633" ht="16"/>
    <row r="46634" ht="16"/>
    <row r="46635" ht="16"/>
    <row r="46636" ht="16"/>
    <row r="46637" ht="16"/>
    <row r="46638" ht="16"/>
    <row r="46639" ht="16"/>
    <row r="46640" ht="16"/>
    <row r="46641" ht="16"/>
    <row r="46642" ht="16"/>
    <row r="46643" ht="16"/>
    <row r="46644" ht="16"/>
    <row r="46645" ht="16"/>
    <row r="46646" ht="16"/>
    <row r="46647" ht="16"/>
    <row r="46648" ht="16"/>
    <row r="46649" ht="16"/>
    <row r="46650" ht="16"/>
    <row r="46651" ht="16"/>
    <row r="46652" ht="16"/>
    <row r="46653" ht="16"/>
    <row r="46654" ht="16"/>
    <row r="46655" ht="16"/>
    <row r="46656" ht="16"/>
    <row r="46657" ht="16"/>
    <row r="46658" ht="16"/>
    <row r="46659" ht="16"/>
    <row r="46660" ht="16"/>
    <row r="46661" ht="16"/>
    <row r="46662" ht="16"/>
    <row r="46663" ht="16"/>
    <row r="46664" ht="16"/>
    <row r="46665" ht="16"/>
    <row r="46666" ht="16"/>
    <row r="46667" ht="16"/>
    <row r="46668" ht="16"/>
    <row r="46669" ht="16"/>
    <row r="46670" ht="16"/>
    <row r="46671" ht="16"/>
    <row r="46672" ht="16"/>
    <row r="46673" ht="16"/>
    <row r="46674" ht="16"/>
    <row r="46675" ht="16"/>
    <row r="46676" ht="16"/>
    <row r="46677" ht="16"/>
    <row r="46678" ht="16"/>
    <row r="46679" ht="16"/>
    <row r="46680" ht="16"/>
    <row r="46681" ht="16"/>
    <row r="46682" ht="16"/>
    <row r="46683" ht="16"/>
    <row r="46684" ht="16"/>
    <row r="46685" ht="16"/>
    <row r="46686" ht="16"/>
    <row r="46687" ht="16"/>
    <row r="46688" ht="16"/>
    <row r="46689" ht="16"/>
    <row r="46690" ht="16"/>
    <row r="46691" ht="16"/>
    <row r="46692" ht="16"/>
    <row r="46693" ht="16"/>
    <row r="46694" ht="16"/>
    <row r="46695" ht="16"/>
    <row r="46696" ht="16"/>
    <row r="46697" ht="16"/>
    <row r="46698" ht="16"/>
    <row r="46699" ht="16"/>
    <row r="46700" ht="16"/>
    <row r="46701" ht="16"/>
    <row r="46702" ht="16"/>
    <row r="46703" ht="16"/>
    <row r="46704" ht="16"/>
    <row r="46705" ht="16"/>
    <row r="46706" ht="16"/>
    <row r="46707" ht="16"/>
    <row r="46708" ht="16"/>
    <row r="46709" ht="16"/>
    <row r="46710" ht="16"/>
    <row r="46711" ht="16"/>
    <row r="46712" ht="16"/>
    <row r="46713" ht="16"/>
    <row r="46714" ht="16"/>
    <row r="46715" ht="16"/>
    <row r="46716" ht="16"/>
    <row r="46717" ht="16"/>
    <row r="46718" ht="16"/>
    <row r="46719" ht="16"/>
    <row r="46720" ht="16"/>
    <row r="46721" ht="16"/>
    <row r="46722" ht="16"/>
    <row r="46723" ht="16"/>
    <row r="46724" ht="16"/>
    <row r="46725" ht="16"/>
    <row r="46726" ht="16"/>
    <row r="46727" ht="16"/>
    <row r="46728" ht="16"/>
    <row r="46729" ht="16"/>
    <row r="46730" ht="16"/>
    <row r="46731" ht="16"/>
    <row r="46732" ht="16"/>
    <row r="46733" ht="16"/>
    <row r="46734" ht="16"/>
    <row r="46735" ht="16"/>
    <row r="46736" ht="16"/>
    <row r="46737" ht="16"/>
    <row r="46738" ht="16"/>
    <row r="46739" ht="16"/>
    <row r="46740" ht="16"/>
    <row r="46741" ht="16"/>
    <row r="46742" ht="16"/>
    <row r="46743" ht="16"/>
    <row r="46744" ht="16"/>
    <row r="46745" ht="16"/>
    <row r="46746" ht="16"/>
    <row r="46747" ht="16"/>
    <row r="46748" ht="16"/>
    <row r="46749" ht="16"/>
    <row r="46750" ht="16"/>
    <row r="46751" ht="16"/>
    <row r="46752" ht="16"/>
    <row r="46753" ht="16"/>
    <row r="46754" ht="16"/>
    <row r="46755" ht="16"/>
    <row r="46756" ht="16"/>
    <row r="46757" ht="16"/>
    <row r="46758" ht="16"/>
    <row r="46759" ht="16"/>
    <row r="46760" ht="16"/>
    <row r="46761" ht="16"/>
    <row r="46762" ht="16"/>
    <row r="46763" ht="16"/>
    <row r="46764" ht="16"/>
    <row r="46765" ht="16"/>
    <row r="46766" ht="16"/>
    <row r="46767" ht="16"/>
    <row r="46768" ht="16"/>
    <row r="46769" ht="16"/>
    <row r="46770" ht="16"/>
    <row r="46771" ht="16"/>
    <row r="46772" ht="16"/>
    <row r="46773" ht="16"/>
    <row r="46774" ht="16"/>
    <row r="46775" ht="16"/>
    <row r="46776" ht="16"/>
    <row r="46777" ht="16"/>
    <row r="46778" ht="16"/>
    <row r="46779" ht="16"/>
    <row r="46780" ht="16"/>
    <row r="46781" ht="16"/>
    <row r="46782" ht="16"/>
    <row r="46783" ht="16"/>
    <row r="46784" ht="16"/>
    <row r="46785" ht="16"/>
    <row r="46786" ht="16"/>
    <row r="46787" ht="16"/>
    <row r="46788" ht="16"/>
    <row r="46789" ht="16"/>
    <row r="46790" ht="16"/>
    <row r="46791" ht="16"/>
    <row r="46792" ht="16"/>
    <row r="46793" ht="16"/>
    <row r="46794" ht="16"/>
    <row r="46795" ht="16"/>
    <row r="46796" ht="16"/>
    <row r="46797" ht="16"/>
    <row r="46798" ht="16"/>
    <row r="46799" ht="16"/>
    <row r="46800" ht="16"/>
    <row r="46801" ht="16"/>
    <row r="46802" ht="16"/>
    <row r="46803" ht="16"/>
    <row r="46804" ht="16"/>
    <row r="46805" ht="16"/>
    <row r="46806" ht="16"/>
    <row r="46807" ht="16"/>
    <row r="46808" ht="16"/>
    <row r="46809" ht="16"/>
    <row r="46810" ht="16"/>
    <row r="46811" ht="16"/>
    <row r="46812" ht="16"/>
    <row r="46813" ht="16"/>
    <row r="46814" ht="16"/>
    <row r="46815" ht="16"/>
    <row r="46816" ht="16"/>
    <row r="46817" ht="16"/>
    <row r="46818" ht="16"/>
    <row r="46819" ht="16"/>
    <row r="46820" ht="16"/>
    <row r="46821" ht="16"/>
    <row r="46822" ht="16"/>
    <row r="46823" ht="16"/>
    <row r="46824" ht="16"/>
    <row r="46825" ht="16"/>
    <row r="46826" ht="16"/>
    <row r="46827" ht="16"/>
    <row r="46828" ht="16"/>
    <row r="46829" ht="16"/>
    <row r="46830" ht="16"/>
    <row r="46831" ht="16"/>
    <row r="46832" ht="16"/>
    <row r="46833" ht="16"/>
    <row r="46834" ht="16"/>
    <row r="46835" ht="16"/>
    <row r="46836" ht="16"/>
    <row r="46837" ht="16"/>
    <row r="46838" ht="16"/>
    <row r="46839" ht="16"/>
    <row r="46840" ht="16"/>
    <row r="46841" ht="16"/>
    <row r="46842" ht="16"/>
    <row r="46843" ht="16"/>
    <row r="46844" ht="16"/>
    <row r="46845" ht="16"/>
    <row r="46846" ht="16"/>
    <row r="46847" ht="16"/>
    <row r="46848" ht="16"/>
    <row r="46849" ht="16"/>
    <row r="46850" ht="16"/>
    <row r="46851" ht="16"/>
    <row r="46852" ht="16"/>
    <row r="46853" ht="16"/>
    <row r="46854" ht="16"/>
    <row r="46855" ht="16"/>
    <row r="46856" ht="16"/>
    <row r="46857" ht="16"/>
    <row r="46858" ht="16"/>
    <row r="46859" ht="16"/>
    <row r="46860" ht="16"/>
    <row r="46861" ht="16"/>
    <row r="46862" ht="16"/>
    <row r="46863" ht="16"/>
    <row r="46864" ht="16"/>
    <row r="46865" ht="16"/>
    <row r="46866" ht="16"/>
    <row r="46867" ht="16"/>
    <row r="46868" ht="16"/>
    <row r="46869" ht="16"/>
    <row r="46870" ht="16"/>
    <row r="46871" ht="16"/>
    <row r="46872" ht="16"/>
    <row r="46873" ht="16"/>
    <row r="46874" ht="16"/>
    <row r="46875" ht="16"/>
    <row r="46876" ht="16"/>
    <row r="46877" ht="16"/>
    <row r="46878" ht="16"/>
    <row r="46879" ht="16"/>
    <row r="46880" ht="16"/>
    <row r="46881" ht="16"/>
    <row r="46882" ht="16"/>
    <row r="46883" ht="16"/>
    <row r="46884" ht="16"/>
    <row r="46885" ht="16"/>
    <row r="46886" ht="16"/>
    <row r="46887" ht="16"/>
    <row r="46888" ht="16"/>
    <row r="46889" ht="16"/>
    <row r="46890" ht="16"/>
    <row r="46891" ht="16"/>
    <row r="46892" ht="16"/>
    <row r="46893" ht="16"/>
    <row r="46894" ht="16"/>
    <row r="46895" ht="16"/>
    <row r="46896" ht="16"/>
    <row r="46897" ht="16"/>
    <row r="46898" ht="16"/>
    <row r="46899" ht="16"/>
    <row r="46900" ht="16"/>
    <row r="46901" ht="16"/>
    <row r="46902" ht="16"/>
    <row r="46903" ht="16"/>
    <row r="46904" ht="16"/>
    <row r="46905" ht="16"/>
    <row r="46906" ht="16"/>
    <row r="46907" ht="16"/>
    <row r="46908" ht="16"/>
    <row r="46909" ht="16"/>
    <row r="46910" ht="16"/>
    <row r="46911" ht="16"/>
    <row r="46912" ht="16"/>
    <row r="46913" ht="16"/>
    <row r="46914" ht="16"/>
    <row r="46915" ht="16"/>
    <row r="46916" ht="16"/>
    <row r="46917" ht="16"/>
    <row r="46918" ht="16"/>
    <row r="46919" ht="16"/>
    <row r="46920" ht="16"/>
    <row r="46921" ht="16"/>
    <row r="46922" ht="16"/>
    <row r="46923" ht="16"/>
    <row r="46924" ht="16"/>
    <row r="46925" ht="16"/>
    <row r="46926" ht="16"/>
    <row r="46927" ht="16"/>
    <row r="46928" ht="16"/>
    <row r="46929" ht="16"/>
    <row r="46930" ht="16"/>
    <row r="46931" ht="16"/>
    <row r="46932" ht="16"/>
    <row r="46933" ht="16"/>
    <row r="46934" ht="16"/>
    <row r="46935" ht="16"/>
    <row r="46936" ht="16"/>
    <row r="46937" ht="16"/>
    <row r="46938" ht="16"/>
    <row r="46939" ht="16"/>
    <row r="46940" ht="16"/>
    <row r="46941" ht="16"/>
    <row r="46942" ht="16"/>
    <row r="46943" ht="16"/>
    <row r="46944" ht="16"/>
    <row r="46945" ht="16"/>
    <row r="46946" ht="16"/>
    <row r="46947" ht="16"/>
    <row r="46948" ht="16"/>
    <row r="46949" ht="16"/>
    <row r="46950" ht="16"/>
    <row r="46951" ht="16"/>
    <row r="46952" ht="16"/>
    <row r="46953" ht="16"/>
    <row r="46954" ht="16"/>
    <row r="46955" ht="16"/>
    <row r="46956" ht="16"/>
    <row r="46957" ht="16"/>
    <row r="46958" ht="16"/>
    <row r="46959" ht="16"/>
    <row r="46960" ht="16"/>
    <row r="46961" ht="16"/>
    <row r="46962" ht="16"/>
    <row r="46963" ht="16"/>
    <row r="46964" ht="16"/>
    <row r="46965" ht="16"/>
    <row r="46966" ht="16"/>
    <row r="46967" ht="16"/>
    <row r="46968" ht="16"/>
    <row r="46969" ht="16"/>
    <row r="46970" ht="16"/>
    <row r="46971" ht="16"/>
    <row r="46972" ht="16"/>
    <row r="46973" ht="16"/>
    <row r="46974" ht="16"/>
    <row r="46975" ht="16"/>
    <row r="46976" ht="16"/>
    <row r="46977" ht="16"/>
    <row r="46978" ht="16"/>
    <row r="46979" ht="16"/>
    <row r="46980" ht="16"/>
    <row r="46981" ht="16"/>
    <row r="46982" ht="16"/>
    <row r="46983" ht="16"/>
    <row r="46984" ht="16"/>
    <row r="46985" ht="16"/>
    <row r="46986" ht="16"/>
    <row r="46987" ht="16"/>
    <row r="46988" ht="16"/>
    <row r="46989" ht="16"/>
    <row r="46990" ht="16"/>
    <row r="46991" ht="16"/>
    <row r="46992" ht="16"/>
    <row r="46993" ht="16"/>
    <row r="46994" ht="16"/>
    <row r="46995" ht="16"/>
    <row r="46996" ht="16"/>
    <row r="46997" ht="16"/>
    <row r="46998" ht="16"/>
    <row r="46999" ht="16"/>
    <row r="47000" ht="16"/>
    <row r="47001" ht="16"/>
    <row r="47002" ht="16"/>
    <row r="47003" ht="16"/>
    <row r="47004" ht="16"/>
    <row r="47005" ht="16"/>
    <row r="47006" ht="16"/>
    <row r="47007" ht="16"/>
    <row r="47008" ht="16"/>
    <row r="47009" ht="16"/>
    <row r="47010" ht="16"/>
    <row r="47011" ht="16"/>
    <row r="47012" ht="16"/>
    <row r="47013" ht="16"/>
    <row r="47014" ht="16"/>
    <row r="47015" ht="16"/>
    <row r="47016" ht="16"/>
    <row r="47017" ht="16"/>
    <row r="47018" ht="16"/>
    <row r="47019" ht="16"/>
    <row r="47020" ht="16"/>
    <row r="47021" ht="16"/>
    <row r="47022" ht="16"/>
    <row r="47023" ht="16"/>
    <row r="47024" ht="16"/>
    <row r="47025" ht="16"/>
    <row r="47026" ht="16"/>
    <row r="47027" ht="16"/>
    <row r="47028" ht="16"/>
    <row r="47029" ht="16"/>
    <row r="47030" ht="16"/>
    <row r="47031" ht="16"/>
    <row r="47032" ht="16"/>
    <row r="47033" ht="16"/>
    <row r="47034" ht="16"/>
    <row r="47035" ht="16"/>
    <row r="47036" ht="16"/>
    <row r="47037" ht="16"/>
    <row r="47038" ht="16"/>
    <row r="47039" ht="16"/>
    <row r="47040" ht="16"/>
    <row r="47041" ht="16"/>
    <row r="47042" ht="16"/>
    <row r="47043" ht="16"/>
    <row r="47044" ht="16"/>
    <row r="47045" ht="16"/>
    <row r="47046" ht="16"/>
    <row r="47047" ht="16"/>
    <row r="47048" ht="16"/>
    <row r="47049" ht="16"/>
    <row r="47050" ht="16"/>
    <row r="47051" ht="16"/>
    <row r="47052" ht="16"/>
    <row r="47053" ht="16"/>
    <row r="47054" ht="16"/>
    <row r="47055" ht="16"/>
    <row r="47056" ht="16"/>
    <row r="47057" ht="16"/>
    <row r="47058" ht="16"/>
    <row r="47059" ht="16"/>
    <row r="47060" ht="16"/>
    <row r="47061" ht="16"/>
    <row r="47062" ht="16"/>
    <row r="47063" ht="16"/>
    <row r="47064" ht="16"/>
    <row r="47065" ht="16"/>
    <row r="47066" ht="16"/>
    <row r="47067" ht="16"/>
    <row r="47068" ht="16"/>
    <row r="47069" ht="16"/>
    <row r="47070" ht="16"/>
    <row r="47071" ht="16"/>
    <row r="47072" ht="16"/>
    <row r="47073" ht="16"/>
    <row r="47074" ht="16"/>
    <row r="47075" ht="16"/>
    <row r="47076" ht="16"/>
    <row r="47077" ht="16"/>
    <row r="47078" ht="16"/>
    <row r="47079" ht="16"/>
    <row r="47080" ht="16"/>
    <row r="47081" ht="16"/>
    <row r="47082" ht="16"/>
    <row r="47083" ht="16"/>
    <row r="47084" ht="16"/>
    <row r="47085" ht="16"/>
    <row r="47086" ht="16"/>
    <row r="47087" ht="16"/>
    <row r="47088" ht="16"/>
    <row r="47089" ht="16"/>
    <row r="47090" ht="16"/>
    <row r="47091" ht="16"/>
    <row r="47092" ht="16"/>
    <row r="47093" ht="16"/>
    <row r="47094" ht="16"/>
    <row r="47095" ht="16"/>
    <row r="47096" ht="16"/>
    <row r="47097" ht="16"/>
    <row r="47098" ht="16"/>
    <row r="47099" ht="16"/>
    <row r="47100" ht="16"/>
    <row r="47101" ht="16"/>
    <row r="47102" ht="16"/>
    <row r="47103" ht="16"/>
    <row r="47104" ht="16"/>
    <row r="47105" ht="16"/>
    <row r="47106" ht="16"/>
    <row r="47107" ht="16"/>
    <row r="47108" ht="16"/>
    <row r="47109" ht="16"/>
    <row r="47110" ht="16"/>
    <row r="47111" ht="16"/>
    <row r="47112" ht="16"/>
    <row r="47113" ht="16"/>
    <row r="47114" ht="16"/>
    <row r="47115" ht="16"/>
    <row r="47116" ht="16"/>
    <row r="47117" ht="16"/>
    <row r="47118" ht="16"/>
    <row r="47119" ht="16"/>
    <row r="47120" ht="16"/>
    <row r="47121" ht="16"/>
    <row r="47122" ht="16"/>
    <row r="47123" ht="16"/>
    <row r="47124" ht="16"/>
    <row r="47125" ht="16"/>
    <row r="47126" ht="16"/>
    <row r="47127" ht="16"/>
    <row r="47128" ht="16"/>
    <row r="47129" ht="16"/>
    <row r="47130" ht="16"/>
    <row r="47131" ht="16"/>
    <row r="47132" ht="16"/>
    <row r="47133" ht="16"/>
    <row r="47134" ht="16"/>
    <row r="47135" ht="16"/>
    <row r="47136" ht="16"/>
    <row r="47137" ht="16"/>
    <row r="47138" ht="16"/>
    <row r="47139" ht="16"/>
    <row r="47140" ht="16"/>
    <row r="47141" ht="16"/>
    <row r="47142" ht="16"/>
    <row r="47143" ht="16"/>
    <row r="47144" ht="16"/>
    <row r="47145" ht="16"/>
    <row r="47146" ht="16"/>
    <row r="47147" ht="16"/>
    <row r="47148" ht="16"/>
    <row r="47149" ht="16"/>
    <row r="47150" ht="16"/>
    <row r="47151" ht="16"/>
    <row r="47152" ht="16"/>
    <row r="47153" ht="16"/>
    <row r="47154" ht="16"/>
    <row r="47155" ht="16"/>
    <row r="47156" ht="16"/>
    <row r="47157" ht="16"/>
    <row r="47158" ht="16"/>
    <row r="47159" ht="16"/>
    <row r="47160" ht="16"/>
    <row r="47161" ht="16"/>
    <row r="47162" ht="16"/>
    <row r="47163" ht="16"/>
    <row r="47164" ht="16"/>
    <row r="47165" ht="16"/>
    <row r="47166" ht="16"/>
    <row r="47167" ht="16"/>
    <row r="47168" ht="16"/>
    <row r="47169" ht="16"/>
    <row r="47170" ht="16"/>
    <row r="47171" ht="16"/>
    <row r="47172" ht="16"/>
    <row r="47173" ht="16"/>
    <row r="47174" ht="16"/>
    <row r="47175" ht="16"/>
    <row r="47176" ht="16"/>
    <row r="47177" ht="16"/>
    <row r="47178" ht="16"/>
    <row r="47179" ht="16"/>
    <row r="47180" ht="16"/>
    <row r="47181" ht="16"/>
    <row r="47182" ht="16"/>
    <row r="47183" ht="16"/>
    <row r="47184" ht="16"/>
    <row r="47185" ht="16"/>
    <row r="47186" ht="16"/>
    <row r="47187" ht="16"/>
    <row r="47188" ht="16"/>
    <row r="47189" ht="16"/>
    <row r="47190" ht="16"/>
    <row r="47191" ht="16"/>
    <row r="47192" ht="16"/>
    <row r="47193" ht="16"/>
    <row r="47194" ht="16"/>
    <row r="47195" ht="16"/>
    <row r="47196" ht="16"/>
    <row r="47197" ht="16"/>
    <row r="47198" ht="16"/>
    <row r="47199" ht="16"/>
    <row r="47200" ht="16"/>
    <row r="47201" ht="16"/>
    <row r="47202" ht="16"/>
    <row r="47203" ht="16"/>
    <row r="47204" ht="16"/>
    <row r="47205" ht="16"/>
    <row r="47206" ht="16"/>
    <row r="47207" ht="16"/>
    <row r="47208" ht="16"/>
    <row r="47209" ht="16"/>
    <row r="47210" ht="16"/>
    <row r="47211" ht="16"/>
    <row r="47212" ht="16"/>
    <row r="47213" ht="16"/>
    <row r="47214" ht="16"/>
    <row r="47215" ht="16"/>
    <row r="47216" ht="16"/>
    <row r="47217" ht="16"/>
    <row r="47218" ht="16"/>
    <row r="47219" ht="16"/>
    <row r="47220" ht="16"/>
    <row r="47221" ht="16"/>
    <row r="47222" ht="16"/>
    <row r="47223" ht="16"/>
    <row r="47224" ht="16"/>
    <row r="47225" ht="16"/>
    <row r="47226" ht="16"/>
    <row r="47227" ht="16"/>
    <row r="47228" ht="16"/>
    <row r="47229" ht="16"/>
    <row r="47230" ht="16"/>
    <row r="47231" ht="16"/>
    <row r="47232" ht="16"/>
    <row r="47233" ht="16"/>
    <row r="47234" ht="16"/>
    <row r="47235" ht="16"/>
    <row r="47236" ht="16"/>
    <row r="47237" ht="16"/>
    <row r="47238" ht="16"/>
    <row r="47239" ht="16"/>
    <row r="47240" ht="16"/>
    <row r="47241" ht="16"/>
    <row r="47242" ht="16"/>
    <row r="47243" ht="16"/>
    <row r="47244" ht="16"/>
    <row r="47245" ht="16"/>
    <row r="47246" ht="16"/>
    <row r="47247" ht="16"/>
    <row r="47248" ht="16"/>
    <row r="47249" ht="16"/>
    <row r="47250" ht="16"/>
    <row r="47251" ht="16"/>
    <row r="47252" ht="16"/>
    <row r="47253" ht="16"/>
    <row r="47254" ht="16"/>
    <row r="47255" ht="16"/>
    <row r="47256" ht="16"/>
    <row r="47257" ht="16"/>
    <row r="47258" ht="16"/>
    <row r="47259" ht="16"/>
    <row r="47260" ht="16"/>
    <row r="47261" ht="16"/>
    <row r="47262" ht="16"/>
    <row r="47263" ht="16"/>
    <row r="47264" ht="16"/>
    <row r="47265" ht="16"/>
    <row r="47266" ht="16"/>
    <row r="47267" ht="16"/>
    <row r="47268" ht="16"/>
    <row r="47269" ht="16"/>
    <row r="47270" ht="16"/>
    <row r="47271" ht="16"/>
    <row r="47272" ht="16"/>
    <row r="47273" ht="16"/>
    <row r="47274" ht="16"/>
    <row r="47275" ht="16"/>
    <row r="47276" ht="16"/>
    <row r="47277" ht="16"/>
    <row r="47278" ht="16"/>
    <row r="47279" ht="16"/>
    <row r="47280" ht="16"/>
    <row r="47281" ht="16"/>
    <row r="47282" ht="16"/>
    <row r="47283" ht="16"/>
    <row r="47284" ht="16"/>
    <row r="47285" ht="16"/>
    <row r="47286" ht="16"/>
    <row r="47287" ht="16"/>
    <row r="47288" ht="16"/>
    <row r="47289" ht="16"/>
    <row r="47290" ht="16"/>
    <row r="47291" ht="16"/>
    <row r="47292" ht="16"/>
    <row r="47293" ht="16"/>
    <row r="47294" ht="16"/>
    <row r="47295" ht="16"/>
    <row r="47296" ht="16"/>
    <row r="47297" ht="16"/>
    <row r="47298" ht="16"/>
    <row r="47299" ht="16"/>
    <row r="47300" ht="16"/>
    <row r="47301" ht="16"/>
    <row r="47302" ht="16"/>
    <row r="47303" ht="16"/>
    <row r="47304" ht="16"/>
    <row r="47305" ht="16"/>
    <row r="47306" ht="16"/>
    <row r="47307" ht="16"/>
    <row r="47308" ht="16"/>
    <row r="47309" ht="16"/>
    <row r="47310" ht="16"/>
    <row r="47311" ht="16"/>
    <row r="47312" ht="16"/>
    <row r="47313" ht="16"/>
    <row r="47314" ht="16"/>
    <row r="47315" ht="16"/>
    <row r="47316" ht="16"/>
    <row r="47317" ht="16"/>
    <row r="47318" ht="16"/>
    <row r="47319" ht="16"/>
    <row r="47320" ht="16"/>
    <row r="47321" ht="16"/>
    <row r="47322" ht="16"/>
    <row r="47323" ht="16"/>
    <row r="47324" ht="16"/>
    <row r="47325" ht="16"/>
    <row r="47326" ht="16"/>
    <row r="47327" ht="16"/>
    <row r="47328" ht="16"/>
    <row r="47329" ht="16"/>
    <row r="47330" ht="16"/>
    <row r="47331" ht="16"/>
    <row r="47332" ht="16"/>
    <row r="47333" ht="16"/>
    <row r="47334" ht="16"/>
    <row r="47335" ht="16"/>
    <row r="47336" ht="16"/>
    <row r="47337" ht="16"/>
    <row r="47338" ht="16"/>
    <row r="47339" ht="16"/>
    <row r="47340" ht="16"/>
    <row r="47341" ht="16"/>
    <row r="47342" ht="16"/>
    <row r="47343" ht="16"/>
    <row r="47344" ht="16"/>
    <row r="47345" ht="16"/>
    <row r="47346" ht="16"/>
    <row r="47347" ht="16"/>
    <row r="47348" ht="16"/>
    <row r="47349" ht="16"/>
    <row r="47350" ht="16"/>
    <row r="47351" ht="16"/>
    <row r="47352" ht="16"/>
    <row r="47353" ht="16"/>
    <row r="47354" ht="16"/>
    <row r="47355" ht="16"/>
    <row r="47356" ht="16"/>
    <row r="47357" ht="16"/>
    <row r="47358" ht="16"/>
    <row r="47359" ht="16"/>
    <row r="47360" ht="16"/>
    <row r="47361" ht="16"/>
    <row r="47362" ht="16"/>
    <row r="47363" ht="16"/>
    <row r="47364" ht="16"/>
    <row r="47365" ht="16"/>
    <row r="47366" ht="16"/>
    <row r="47367" ht="16"/>
    <row r="47368" ht="16"/>
    <row r="47369" ht="16"/>
    <row r="47370" ht="16"/>
    <row r="47371" ht="16"/>
    <row r="47372" ht="16"/>
    <row r="47373" ht="16"/>
    <row r="47374" ht="16"/>
    <row r="47375" ht="16"/>
    <row r="47376" ht="16"/>
    <row r="47377" ht="16"/>
    <row r="47378" ht="16"/>
    <row r="47379" ht="16"/>
    <row r="47380" ht="16"/>
    <row r="47381" ht="16"/>
    <row r="47382" ht="16"/>
    <row r="47383" ht="16"/>
    <row r="47384" ht="16"/>
    <row r="47385" ht="16"/>
    <row r="47386" ht="16"/>
    <row r="47387" ht="16"/>
    <row r="47388" ht="16"/>
    <row r="47389" ht="16"/>
    <row r="47390" ht="16"/>
    <row r="47391" ht="16"/>
    <row r="47392" ht="16"/>
    <row r="47393" ht="16"/>
    <row r="47394" ht="16"/>
    <row r="47395" ht="16"/>
    <row r="47396" ht="16"/>
    <row r="47397" ht="16"/>
    <row r="47398" ht="16"/>
    <row r="47399" ht="16"/>
    <row r="47400" ht="16"/>
    <row r="47401" ht="16"/>
    <row r="47402" ht="16"/>
    <row r="47403" ht="16"/>
    <row r="47404" ht="16"/>
    <row r="47405" ht="16"/>
    <row r="47406" ht="16"/>
    <row r="47407" ht="16"/>
    <row r="47408" ht="16"/>
    <row r="47409" ht="16"/>
    <row r="47410" ht="16"/>
    <row r="47411" ht="16"/>
    <row r="47412" ht="16"/>
    <row r="47413" ht="16"/>
    <row r="47414" ht="16"/>
    <row r="47415" ht="16"/>
    <row r="47416" ht="16"/>
    <row r="47417" ht="16"/>
    <row r="47418" ht="16"/>
    <row r="47419" ht="16"/>
    <row r="47420" ht="16"/>
    <row r="47421" ht="16"/>
    <row r="47422" ht="16"/>
    <row r="47423" ht="16"/>
    <row r="47424" ht="16"/>
    <row r="47425" ht="16"/>
    <row r="47426" ht="16"/>
    <row r="47427" ht="16"/>
    <row r="47428" ht="16"/>
    <row r="47429" ht="16"/>
    <row r="47430" ht="16"/>
    <row r="47431" ht="16"/>
    <row r="47432" ht="16"/>
    <row r="47433" ht="16"/>
    <row r="47434" ht="16"/>
    <row r="47435" ht="16"/>
    <row r="47436" ht="16"/>
    <row r="47437" ht="16"/>
    <row r="47438" ht="16"/>
    <row r="47439" ht="16"/>
    <row r="47440" ht="16"/>
    <row r="47441" ht="16"/>
    <row r="47442" ht="16"/>
    <row r="47443" ht="16"/>
    <row r="47444" ht="16"/>
    <row r="47445" ht="16"/>
    <row r="47446" ht="16"/>
    <row r="47447" ht="16"/>
    <row r="47448" ht="16"/>
    <row r="47449" ht="16"/>
    <row r="47450" ht="16"/>
    <row r="47451" ht="16"/>
    <row r="47452" ht="16"/>
    <row r="47453" ht="16"/>
    <row r="47454" ht="16"/>
    <row r="47455" ht="16"/>
    <row r="47456" ht="16"/>
    <row r="47457" ht="16"/>
    <row r="47458" ht="16"/>
    <row r="47459" ht="16"/>
    <row r="47460" ht="16"/>
    <row r="47461" ht="16"/>
    <row r="47462" ht="16"/>
    <row r="47463" ht="16"/>
    <row r="47464" ht="16"/>
    <row r="47465" ht="16"/>
    <row r="47466" ht="16"/>
    <row r="47467" ht="16"/>
    <row r="47468" ht="16"/>
    <row r="47469" ht="16"/>
    <row r="47470" ht="16"/>
    <row r="47471" ht="16"/>
    <row r="47472" ht="16"/>
    <row r="47473" ht="16"/>
    <row r="47474" ht="16"/>
    <row r="47475" ht="16"/>
    <row r="47476" ht="16"/>
    <row r="47477" ht="16"/>
    <row r="47478" ht="16"/>
    <row r="47479" ht="16"/>
    <row r="47480" ht="16"/>
    <row r="47481" ht="16"/>
    <row r="47482" ht="16"/>
    <row r="47483" ht="16"/>
    <row r="47484" ht="16"/>
    <row r="47485" ht="16"/>
    <row r="47486" ht="16"/>
    <row r="47487" ht="16"/>
    <row r="47488" ht="16"/>
    <row r="47489" ht="16"/>
    <row r="47490" ht="16"/>
    <row r="47491" ht="16"/>
    <row r="47492" ht="16"/>
    <row r="47493" ht="16"/>
    <row r="47494" ht="16"/>
    <row r="47495" ht="16"/>
    <row r="47496" ht="16"/>
    <row r="47497" ht="16"/>
    <row r="47498" ht="16"/>
    <row r="47499" ht="16"/>
    <row r="47500" ht="16"/>
    <row r="47501" ht="16"/>
    <row r="47502" ht="16"/>
    <row r="47503" ht="16"/>
    <row r="47504" ht="16"/>
    <row r="47505" ht="16"/>
    <row r="47506" ht="16"/>
    <row r="47507" ht="16"/>
    <row r="47508" ht="16"/>
    <row r="47509" ht="16"/>
    <row r="47510" ht="16"/>
    <row r="47511" ht="16"/>
    <row r="47512" ht="16"/>
    <row r="47513" ht="16"/>
    <row r="47514" ht="16"/>
    <row r="47515" ht="16"/>
    <row r="47516" ht="16"/>
    <row r="47517" ht="16"/>
    <row r="47518" ht="16"/>
    <row r="47519" ht="16"/>
    <row r="47520" ht="16"/>
    <row r="47521" ht="16"/>
    <row r="47522" ht="16"/>
    <row r="47523" ht="16"/>
    <row r="47524" ht="16"/>
    <row r="47525" ht="16"/>
    <row r="47526" ht="16"/>
    <row r="47527" ht="16"/>
    <row r="47528" ht="16"/>
    <row r="47529" ht="16"/>
    <row r="47530" ht="16"/>
    <row r="47531" ht="16"/>
    <row r="47532" ht="16"/>
    <row r="47533" ht="16"/>
    <row r="47534" ht="16"/>
    <row r="47535" ht="16"/>
    <row r="47536" ht="16"/>
    <row r="47537" ht="16"/>
    <row r="47538" ht="16"/>
    <row r="47539" ht="16"/>
    <row r="47540" ht="16"/>
    <row r="47541" ht="16"/>
    <row r="47542" ht="16"/>
    <row r="47543" ht="16"/>
    <row r="47544" ht="16"/>
    <row r="47545" ht="16"/>
    <row r="47546" ht="16"/>
    <row r="47547" ht="16"/>
    <row r="47548" ht="16"/>
    <row r="47549" ht="16"/>
    <row r="47550" ht="16"/>
    <row r="47551" ht="16"/>
    <row r="47552" ht="16"/>
    <row r="47553" ht="16"/>
    <row r="47554" ht="16"/>
    <row r="47555" ht="16"/>
    <row r="47556" ht="16"/>
    <row r="47557" ht="16"/>
    <row r="47558" ht="16"/>
    <row r="47559" ht="16"/>
    <row r="47560" ht="16"/>
    <row r="47561" ht="16"/>
    <row r="47562" ht="16"/>
    <row r="47563" ht="16"/>
    <row r="47564" ht="16"/>
    <row r="47565" ht="16"/>
    <row r="47566" ht="16"/>
    <row r="47567" ht="16"/>
    <row r="47568" ht="16"/>
    <row r="47569" ht="16"/>
    <row r="47570" ht="16"/>
    <row r="47571" ht="16"/>
    <row r="47572" ht="16"/>
    <row r="47573" ht="16"/>
    <row r="47574" ht="16"/>
    <row r="47575" ht="16"/>
    <row r="47576" ht="16"/>
    <row r="47577" ht="16"/>
    <row r="47578" ht="16"/>
    <row r="47579" ht="16"/>
    <row r="47580" ht="16"/>
    <row r="47581" ht="16"/>
    <row r="47582" ht="16"/>
    <row r="47583" ht="16"/>
    <row r="47584" ht="16"/>
    <row r="47585" ht="16"/>
    <row r="47586" ht="16"/>
    <row r="47587" ht="16"/>
    <row r="47588" ht="16"/>
    <row r="47589" ht="16"/>
    <row r="47590" ht="16"/>
    <row r="47591" ht="16"/>
    <row r="47592" ht="16"/>
    <row r="47593" ht="16"/>
    <row r="47594" ht="16"/>
    <row r="47595" ht="16"/>
    <row r="47596" ht="16"/>
    <row r="47597" ht="16"/>
    <row r="47598" ht="16"/>
    <row r="47599" ht="16"/>
    <row r="47600" ht="16"/>
    <row r="47601" ht="16"/>
    <row r="47602" ht="16"/>
    <row r="47603" ht="16"/>
    <row r="47604" ht="16"/>
    <row r="47605" ht="16"/>
    <row r="47606" ht="16"/>
    <row r="47607" ht="16"/>
    <row r="47608" ht="16"/>
    <row r="47609" ht="16"/>
    <row r="47610" ht="16"/>
    <row r="47611" ht="16"/>
    <row r="47612" ht="16"/>
    <row r="47613" ht="16"/>
    <row r="47614" ht="16"/>
    <row r="47615" ht="16"/>
    <row r="47616" ht="16"/>
    <row r="47617" ht="16"/>
    <row r="47618" ht="16"/>
    <row r="47619" ht="16"/>
    <row r="47620" ht="16"/>
    <row r="47621" ht="16"/>
    <row r="47622" ht="16"/>
    <row r="47623" ht="16"/>
    <row r="47624" ht="16"/>
    <row r="47625" ht="16"/>
    <row r="47626" ht="16"/>
    <row r="47627" ht="16"/>
    <row r="47628" ht="16"/>
    <row r="47629" ht="16"/>
    <row r="47630" ht="16"/>
    <row r="47631" ht="16"/>
    <row r="47632" ht="16"/>
    <row r="47633" ht="16"/>
    <row r="47634" ht="16"/>
    <row r="47635" ht="16"/>
    <row r="47636" ht="16"/>
    <row r="47637" ht="16"/>
    <row r="47638" ht="16"/>
    <row r="47639" ht="16"/>
    <row r="47640" ht="16"/>
    <row r="47641" ht="16"/>
    <row r="47642" ht="16"/>
    <row r="47643" ht="16"/>
    <row r="47644" ht="16"/>
    <row r="47645" ht="16"/>
    <row r="47646" ht="16"/>
    <row r="47647" ht="16"/>
    <row r="47648" ht="16"/>
    <row r="47649" ht="16"/>
    <row r="47650" ht="16"/>
    <row r="47651" ht="16"/>
    <row r="47652" ht="16"/>
    <row r="47653" ht="16"/>
    <row r="47654" ht="16"/>
    <row r="47655" ht="16"/>
    <row r="47656" ht="16"/>
    <row r="47657" ht="16"/>
    <row r="47658" ht="16"/>
    <row r="47659" ht="16"/>
    <row r="47660" ht="16"/>
    <row r="47661" ht="16"/>
    <row r="47662" ht="16"/>
    <row r="47663" ht="16"/>
    <row r="47664" ht="16"/>
    <row r="47665" ht="16"/>
    <row r="47666" ht="16"/>
    <row r="47667" ht="16"/>
    <row r="47668" ht="16"/>
    <row r="47669" ht="16"/>
    <row r="47670" ht="16"/>
    <row r="47671" ht="16"/>
    <row r="47672" ht="16"/>
    <row r="47673" ht="16"/>
    <row r="47674" ht="16"/>
    <row r="47675" ht="16"/>
    <row r="47676" ht="16"/>
    <row r="47677" ht="16"/>
    <row r="47678" ht="16"/>
    <row r="47679" ht="16"/>
    <row r="47680" ht="16"/>
    <row r="47681" ht="16"/>
    <row r="47682" ht="16"/>
    <row r="47683" ht="16"/>
    <row r="47684" ht="16"/>
    <row r="47685" ht="16"/>
    <row r="47686" ht="16"/>
    <row r="47687" ht="16"/>
    <row r="47688" ht="16"/>
    <row r="47689" ht="16"/>
    <row r="47690" ht="16"/>
    <row r="47691" ht="16"/>
    <row r="47692" ht="16"/>
    <row r="47693" ht="16"/>
    <row r="47694" ht="16"/>
    <row r="47695" ht="16"/>
    <row r="47696" ht="16"/>
    <row r="47697" ht="16"/>
    <row r="47698" ht="16"/>
    <row r="47699" ht="16"/>
    <row r="47700" ht="16"/>
    <row r="47701" ht="16"/>
    <row r="47702" ht="16"/>
    <row r="47703" ht="16"/>
    <row r="47704" ht="16"/>
    <row r="47705" ht="16"/>
    <row r="47706" ht="16"/>
    <row r="47707" ht="16"/>
    <row r="47708" ht="16"/>
    <row r="47709" ht="16"/>
    <row r="47710" ht="16"/>
    <row r="47711" ht="16"/>
    <row r="47712" ht="16"/>
    <row r="47713" ht="16"/>
    <row r="47714" ht="16"/>
    <row r="47715" ht="16"/>
    <row r="47716" ht="16"/>
    <row r="47717" ht="16"/>
    <row r="47718" ht="16"/>
    <row r="47719" ht="16"/>
    <row r="47720" ht="16"/>
    <row r="47721" ht="16"/>
    <row r="47722" ht="16"/>
    <row r="47723" ht="16"/>
    <row r="47724" ht="16"/>
    <row r="47725" ht="16"/>
    <row r="47726" ht="16"/>
    <row r="47727" ht="16"/>
    <row r="47728" ht="16"/>
    <row r="47729" ht="16"/>
    <row r="47730" ht="16"/>
    <row r="47731" ht="16"/>
    <row r="47732" ht="16"/>
    <row r="47733" ht="16"/>
    <row r="47734" ht="16"/>
    <row r="47735" ht="16"/>
    <row r="47736" ht="16"/>
    <row r="47737" ht="16"/>
    <row r="47738" ht="16"/>
    <row r="47739" ht="16"/>
    <row r="47740" ht="16"/>
    <row r="47741" ht="16"/>
    <row r="47742" ht="16"/>
    <row r="47743" ht="16"/>
    <row r="47744" ht="16"/>
    <row r="47745" ht="16"/>
    <row r="47746" ht="16"/>
    <row r="47747" ht="16"/>
    <row r="47748" ht="16"/>
    <row r="47749" ht="16"/>
    <row r="47750" ht="16"/>
    <row r="47751" ht="16"/>
    <row r="47752" ht="16"/>
    <row r="47753" ht="16"/>
    <row r="47754" ht="16"/>
    <row r="47755" ht="16"/>
    <row r="47756" ht="16"/>
    <row r="47757" ht="16"/>
    <row r="47758" ht="16"/>
    <row r="47759" ht="16"/>
    <row r="47760" ht="16"/>
    <row r="47761" ht="16"/>
    <row r="47762" ht="16"/>
    <row r="47763" ht="16"/>
    <row r="47764" ht="16"/>
    <row r="47765" ht="16"/>
    <row r="47766" ht="16"/>
    <row r="47767" ht="16"/>
    <row r="47768" ht="16"/>
    <row r="47769" ht="16"/>
    <row r="47770" ht="16"/>
    <row r="47771" ht="16"/>
    <row r="47772" ht="16"/>
    <row r="47773" ht="16"/>
    <row r="47774" ht="16"/>
    <row r="47775" ht="16"/>
    <row r="47776" ht="16"/>
    <row r="47777" ht="16"/>
    <row r="47778" ht="16"/>
    <row r="47779" ht="16"/>
    <row r="47780" ht="16"/>
    <row r="47781" ht="16"/>
    <row r="47782" ht="16"/>
    <row r="47783" ht="16"/>
    <row r="47784" ht="16"/>
    <row r="47785" ht="16"/>
    <row r="47786" ht="16"/>
    <row r="47787" ht="16"/>
    <row r="47788" ht="16"/>
    <row r="47789" ht="16"/>
    <row r="47790" ht="16"/>
    <row r="47791" ht="16"/>
    <row r="47792" ht="16"/>
    <row r="47793" ht="16"/>
    <row r="47794" ht="16"/>
    <row r="47795" ht="16"/>
    <row r="47796" ht="16"/>
    <row r="47797" ht="16"/>
    <row r="47798" ht="16"/>
    <row r="47799" ht="16"/>
    <row r="47800" ht="16"/>
    <row r="47801" ht="16"/>
    <row r="47802" ht="16"/>
    <row r="47803" ht="16"/>
    <row r="47804" ht="16"/>
    <row r="47805" ht="16"/>
    <row r="47806" ht="16"/>
    <row r="47807" ht="16"/>
    <row r="47808" ht="16"/>
    <row r="47809" ht="16"/>
    <row r="47810" ht="16"/>
    <row r="47811" ht="16"/>
    <row r="47812" ht="16"/>
    <row r="47813" ht="16"/>
    <row r="47814" ht="16"/>
    <row r="47815" ht="16"/>
    <row r="47816" ht="16"/>
    <row r="47817" ht="16"/>
    <row r="47818" ht="16"/>
    <row r="47819" ht="16"/>
    <row r="47820" ht="16"/>
    <row r="47821" ht="16"/>
    <row r="47822" ht="16"/>
    <row r="47823" ht="16"/>
    <row r="47824" ht="16"/>
    <row r="47825" ht="16"/>
    <row r="47826" ht="16"/>
    <row r="47827" ht="16"/>
    <row r="47828" ht="16"/>
    <row r="47829" ht="16"/>
    <row r="47830" ht="16"/>
    <row r="47831" ht="16"/>
    <row r="47832" ht="16"/>
    <row r="47833" ht="16"/>
    <row r="47834" ht="16"/>
    <row r="47835" ht="16"/>
    <row r="47836" ht="16"/>
    <row r="47837" ht="16"/>
    <row r="47838" ht="16"/>
    <row r="47839" ht="16"/>
    <row r="47840" ht="16"/>
    <row r="47841" ht="16"/>
    <row r="47842" ht="16"/>
    <row r="47843" ht="16"/>
    <row r="47844" ht="16"/>
    <row r="47845" ht="16"/>
    <row r="47846" ht="16"/>
    <row r="47847" ht="16"/>
    <row r="47848" ht="16"/>
    <row r="47849" ht="16"/>
    <row r="47850" ht="16"/>
    <row r="47851" ht="16"/>
    <row r="47852" ht="16"/>
    <row r="47853" ht="16"/>
    <row r="47854" ht="16"/>
    <row r="47855" ht="16"/>
    <row r="47856" ht="16"/>
    <row r="47857" ht="16"/>
    <row r="47858" ht="16"/>
    <row r="47859" ht="16"/>
    <row r="47860" ht="16"/>
    <row r="47861" ht="16"/>
    <row r="47862" ht="16"/>
    <row r="47863" ht="16"/>
    <row r="47864" ht="16"/>
    <row r="47865" ht="16"/>
    <row r="47866" ht="16"/>
    <row r="47867" ht="16"/>
    <row r="47868" ht="16"/>
    <row r="47869" ht="16"/>
    <row r="47870" ht="16"/>
    <row r="47871" ht="16"/>
    <row r="47872" ht="16"/>
    <row r="47873" ht="16"/>
    <row r="47874" ht="16"/>
    <row r="47875" ht="16"/>
    <row r="47876" ht="16"/>
    <row r="47877" ht="16"/>
    <row r="47878" ht="16"/>
    <row r="47879" ht="16"/>
    <row r="47880" ht="16"/>
    <row r="47881" ht="16"/>
    <row r="47882" ht="16"/>
    <row r="47883" ht="16"/>
    <row r="47884" ht="16"/>
    <row r="47885" ht="16"/>
    <row r="47886" ht="16"/>
    <row r="47887" ht="16"/>
    <row r="47888" ht="16"/>
    <row r="47889" ht="16"/>
    <row r="47890" ht="16"/>
    <row r="47891" ht="16"/>
    <row r="47892" ht="16"/>
    <row r="47893" ht="16"/>
    <row r="47894" ht="16"/>
    <row r="47895" ht="16"/>
    <row r="47896" ht="16"/>
    <row r="47897" ht="16"/>
    <row r="47898" ht="16"/>
    <row r="47899" ht="16"/>
    <row r="47900" ht="16"/>
    <row r="47901" ht="16"/>
    <row r="47902" ht="16"/>
    <row r="47903" ht="16"/>
    <row r="47904" ht="16"/>
    <row r="47905" ht="16"/>
    <row r="47906" ht="16"/>
    <row r="47907" ht="16"/>
    <row r="47908" ht="16"/>
    <row r="47909" ht="16"/>
    <row r="47910" ht="16"/>
    <row r="47911" ht="16"/>
    <row r="47912" ht="16"/>
    <row r="47913" ht="16"/>
    <row r="47914" ht="16"/>
    <row r="47915" ht="16"/>
    <row r="47916" ht="16"/>
    <row r="47917" ht="16"/>
    <row r="47918" ht="16"/>
    <row r="47919" ht="16"/>
    <row r="47920" ht="16"/>
    <row r="47921" ht="16"/>
    <row r="47922" ht="16"/>
    <row r="47923" ht="16"/>
    <row r="47924" ht="16"/>
    <row r="47925" ht="16"/>
    <row r="47926" ht="16"/>
    <row r="47927" ht="16"/>
    <row r="47928" ht="16"/>
    <row r="47929" ht="16"/>
    <row r="47930" ht="16"/>
    <row r="47931" ht="16"/>
    <row r="47932" ht="16"/>
    <row r="47933" ht="16"/>
    <row r="47934" ht="16"/>
    <row r="47935" ht="16"/>
    <row r="47936" ht="16"/>
    <row r="47937" ht="16"/>
    <row r="47938" ht="16"/>
    <row r="47939" ht="16"/>
    <row r="47940" ht="16"/>
    <row r="47941" ht="16"/>
    <row r="47942" ht="16"/>
    <row r="47943" ht="16"/>
    <row r="47944" ht="16"/>
    <row r="47945" ht="16"/>
    <row r="47946" ht="16"/>
    <row r="47947" ht="16"/>
    <row r="47948" ht="16"/>
    <row r="47949" ht="16"/>
    <row r="47950" ht="16"/>
    <row r="47951" ht="16"/>
    <row r="47952" ht="16"/>
    <row r="47953" ht="16"/>
    <row r="47954" ht="16"/>
    <row r="47955" ht="16"/>
    <row r="47956" ht="16"/>
    <row r="47957" ht="16"/>
    <row r="47958" ht="16"/>
    <row r="47959" ht="16"/>
    <row r="47960" ht="16"/>
    <row r="47961" ht="16"/>
    <row r="47962" ht="16"/>
    <row r="47963" ht="16"/>
    <row r="47964" ht="16"/>
    <row r="47965" ht="16"/>
    <row r="47966" ht="16"/>
    <row r="47967" ht="16"/>
    <row r="47968" ht="16"/>
    <row r="47969" ht="16"/>
    <row r="47970" ht="16"/>
    <row r="47971" ht="16"/>
    <row r="47972" ht="16"/>
    <row r="47973" ht="16"/>
    <row r="47974" ht="16"/>
    <row r="47975" ht="16"/>
    <row r="47976" ht="16"/>
    <row r="47977" ht="16"/>
    <row r="47978" ht="16"/>
    <row r="47979" ht="16"/>
    <row r="47980" ht="16"/>
    <row r="47981" ht="16"/>
    <row r="47982" ht="16"/>
    <row r="47983" ht="16"/>
    <row r="47984" ht="16"/>
    <row r="47985" ht="16"/>
    <row r="47986" ht="16"/>
    <row r="47987" ht="16"/>
    <row r="47988" ht="16"/>
    <row r="47989" ht="16"/>
    <row r="47990" ht="16"/>
    <row r="47991" ht="16"/>
    <row r="47992" ht="16"/>
    <row r="47993" ht="16"/>
    <row r="47994" ht="16"/>
    <row r="47995" ht="16"/>
    <row r="47996" ht="16"/>
    <row r="47997" ht="16"/>
    <row r="47998" ht="16"/>
    <row r="47999" ht="16"/>
    <row r="48000" ht="16"/>
    <row r="48001" ht="16"/>
    <row r="48002" ht="16"/>
    <row r="48003" ht="16"/>
    <row r="48004" ht="16"/>
    <row r="48005" ht="16"/>
    <row r="48006" ht="16"/>
    <row r="48007" ht="16"/>
    <row r="48008" ht="16"/>
    <row r="48009" ht="16"/>
    <row r="48010" ht="16"/>
    <row r="48011" ht="16"/>
    <row r="48012" ht="16"/>
    <row r="48013" ht="16"/>
    <row r="48014" ht="16"/>
    <row r="48015" ht="16"/>
    <row r="48016" ht="16"/>
    <row r="48017" ht="16"/>
    <row r="48018" ht="16"/>
    <row r="48019" ht="16"/>
    <row r="48020" ht="16"/>
    <row r="48021" ht="16"/>
    <row r="48022" ht="16"/>
    <row r="48023" ht="16"/>
    <row r="48024" ht="16"/>
    <row r="48025" ht="16"/>
    <row r="48026" ht="16"/>
    <row r="48027" ht="16"/>
    <row r="48028" ht="16"/>
    <row r="48029" ht="16"/>
    <row r="48030" ht="16"/>
    <row r="48031" ht="16"/>
    <row r="48032" ht="16"/>
    <row r="48033" ht="16"/>
    <row r="48034" ht="16"/>
    <row r="48035" ht="16"/>
    <row r="48036" ht="16"/>
    <row r="48037" ht="16"/>
    <row r="48038" ht="16"/>
    <row r="48039" ht="16"/>
    <row r="48040" ht="16"/>
    <row r="48041" ht="16"/>
    <row r="48042" ht="16"/>
    <row r="48043" ht="16"/>
    <row r="48044" ht="16"/>
    <row r="48045" ht="16"/>
    <row r="48046" ht="16"/>
    <row r="48047" ht="16"/>
    <row r="48048" ht="16"/>
    <row r="48049" ht="16"/>
    <row r="48050" ht="16"/>
    <row r="48051" ht="16"/>
    <row r="48052" ht="16"/>
    <row r="48053" ht="16"/>
    <row r="48054" ht="16"/>
    <row r="48055" ht="16"/>
    <row r="48056" ht="16"/>
    <row r="48057" ht="16"/>
    <row r="48058" ht="16"/>
    <row r="48059" ht="16"/>
    <row r="48060" ht="16"/>
    <row r="48061" ht="16"/>
    <row r="48062" ht="16"/>
    <row r="48063" ht="16"/>
    <row r="48064" ht="16"/>
    <row r="48065" ht="16"/>
    <row r="48066" ht="16"/>
    <row r="48067" ht="16"/>
    <row r="48068" ht="16"/>
    <row r="48069" ht="16"/>
    <row r="48070" ht="16"/>
    <row r="48071" ht="16"/>
    <row r="48072" ht="16"/>
    <row r="48073" ht="16"/>
    <row r="48074" ht="16"/>
    <row r="48075" ht="16"/>
    <row r="48076" ht="16"/>
    <row r="48077" ht="16"/>
    <row r="48078" ht="16"/>
    <row r="48079" ht="16"/>
    <row r="48080" ht="16"/>
    <row r="48081" ht="16"/>
    <row r="48082" ht="16"/>
    <row r="48083" ht="16"/>
    <row r="48084" ht="16"/>
    <row r="48085" ht="16"/>
    <row r="48086" ht="16"/>
    <row r="48087" ht="16"/>
    <row r="48088" ht="16"/>
    <row r="48089" ht="16"/>
    <row r="48090" ht="16"/>
    <row r="48091" ht="16"/>
    <row r="48092" ht="16"/>
    <row r="48093" ht="16"/>
    <row r="48094" ht="16"/>
    <row r="48095" ht="16"/>
    <row r="48096" ht="16"/>
    <row r="48097" ht="16"/>
    <row r="48098" ht="16"/>
    <row r="48099" ht="16"/>
    <row r="48100" ht="16"/>
    <row r="48101" ht="16"/>
    <row r="48102" ht="16"/>
    <row r="48103" ht="16"/>
    <row r="48104" ht="16"/>
    <row r="48105" ht="16"/>
    <row r="48106" ht="16"/>
    <row r="48107" ht="16"/>
    <row r="48108" ht="16"/>
    <row r="48109" ht="16"/>
    <row r="48110" ht="16"/>
    <row r="48111" ht="16"/>
    <row r="48112" ht="16"/>
    <row r="48113" ht="16"/>
    <row r="48114" ht="16"/>
    <row r="48115" ht="16"/>
    <row r="48116" ht="16"/>
    <row r="48117" ht="16"/>
    <row r="48118" ht="16"/>
    <row r="48119" ht="16"/>
    <row r="48120" ht="16"/>
    <row r="48121" ht="16"/>
    <row r="48122" ht="16"/>
    <row r="48123" ht="16"/>
    <row r="48124" ht="16"/>
    <row r="48125" ht="16"/>
    <row r="48126" ht="16"/>
    <row r="48127" ht="16"/>
    <row r="48128" ht="16"/>
    <row r="48129" ht="16"/>
    <row r="48130" ht="16"/>
    <row r="48131" ht="16"/>
    <row r="48132" ht="16"/>
    <row r="48133" ht="16"/>
    <row r="48134" ht="16"/>
    <row r="48135" ht="16"/>
    <row r="48136" ht="16"/>
    <row r="48137" ht="16"/>
    <row r="48138" ht="16"/>
    <row r="48139" ht="16"/>
    <row r="48140" ht="16"/>
    <row r="48141" ht="16"/>
    <row r="48142" ht="16"/>
    <row r="48143" ht="16"/>
    <row r="48144" ht="16"/>
    <row r="48145" ht="16"/>
    <row r="48146" ht="16"/>
    <row r="48147" ht="16"/>
    <row r="48148" ht="16"/>
    <row r="48149" ht="16"/>
    <row r="48150" ht="16"/>
    <row r="48151" ht="16"/>
    <row r="48152" ht="16"/>
    <row r="48153" ht="16"/>
    <row r="48154" ht="16"/>
    <row r="48155" ht="16"/>
    <row r="48156" ht="16"/>
    <row r="48157" ht="16"/>
    <row r="48158" ht="16"/>
    <row r="48159" ht="16"/>
    <row r="48160" ht="16"/>
    <row r="48161" ht="16"/>
    <row r="48162" ht="16"/>
    <row r="48163" ht="16"/>
    <row r="48164" ht="16"/>
    <row r="48165" ht="16"/>
    <row r="48166" ht="16"/>
    <row r="48167" ht="16"/>
    <row r="48168" ht="16"/>
    <row r="48169" ht="16"/>
    <row r="48170" ht="16"/>
    <row r="48171" ht="16"/>
    <row r="48172" ht="16"/>
    <row r="48173" ht="16"/>
    <row r="48174" ht="16"/>
    <row r="48175" ht="16"/>
    <row r="48176" ht="16"/>
    <row r="48177" ht="16"/>
    <row r="48178" ht="16"/>
    <row r="48179" ht="16"/>
    <row r="48180" ht="16"/>
    <row r="48181" ht="16"/>
    <row r="48182" ht="16"/>
    <row r="48183" ht="16"/>
    <row r="48184" ht="16"/>
    <row r="48185" ht="16"/>
    <row r="48186" ht="16"/>
    <row r="48187" ht="16"/>
    <row r="48188" ht="16"/>
    <row r="48189" ht="16"/>
    <row r="48190" ht="16"/>
    <row r="48191" ht="16"/>
    <row r="48192" ht="16"/>
    <row r="48193" ht="16"/>
    <row r="48194" ht="16"/>
    <row r="48195" ht="16"/>
    <row r="48196" ht="16"/>
    <row r="48197" ht="16"/>
    <row r="48198" ht="16"/>
    <row r="48199" ht="16"/>
    <row r="48200" ht="16"/>
    <row r="48201" ht="16"/>
    <row r="48202" ht="16"/>
    <row r="48203" ht="16"/>
    <row r="48204" ht="16"/>
    <row r="48205" ht="16"/>
    <row r="48206" ht="16"/>
    <row r="48207" ht="16"/>
    <row r="48208" ht="16"/>
    <row r="48209" ht="16"/>
    <row r="48210" ht="16"/>
    <row r="48211" ht="16"/>
    <row r="48212" ht="16"/>
    <row r="48213" ht="16"/>
    <row r="48214" ht="16"/>
    <row r="48215" ht="16"/>
    <row r="48216" ht="16"/>
    <row r="48217" ht="16"/>
    <row r="48218" ht="16"/>
    <row r="48219" ht="16"/>
    <row r="48220" ht="16"/>
    <row r="48221" ht="16"/>
    <row r="48222" ht="16"/>
    <row r="48223" ht="16"/>
    <row r="48224" ht="16"/>
    <row r="48225" ht="16"/>
    <row r="48226" ht="16"/>
    <row r="48227" ht="16"/>
    <row r="48228" ht="16"/>
    <row r="48229" ht="16"/>
    <row r="48230" ht="16"/>
    <row r="48231" ht="16"/>
    <row r="48232" ht="16"/>
    <row r="48233" ht="16"/>
    <row r="48234" ht="16"/>
    <row r="48235" ht="16"/>
    <row r="48236" ht="16"/>
    <row r="48237" ht="16"/>
    <row r="48238" ht="16"/>
    <row r="48239" ht="16"/>
    <row r="48240" ht="16"/>
    <row r="48241" ht="16"/>
    <row r="48242" ht="16"/>
    <row r="48243" ht="16"/>
    <row r="48244" ht="16"/>
    <row r="48245" ht="16"/>
    <row r="48246" ht="16"/>
    <row r="48247" ht="16"/>
    <row r="48248" ht="16"/>
    <row r="48249" ht="16"/>
    <row r="48250" ht="16"/>
    <row r="48251" ht="16"/>
    <row r="48252" ht="16"/>
    <row r="48253" ht="16"/>
    <row r="48254" ht="16"/>
    <row r="48255" ht="16"/>
    <row r="48256" ht="16"/>
    <row r="48257" ht="16"/>
    <row r="48258" ht="16"/>
    <row r="48259" ht="16"/>
    <row r="48260" ht="16"/>
    <row r="48261" ht="16"/>
    <row r="48262" ht="16"/>
    <row r="48263" ht="16"/>
    <row r="48264" ht="16"/>
    <row r="48265" ht="16"/>
    <row r="48266" ht="16"/>
    <row r="48267" ht="16"/>
    <row r="48268" ht="16"/>
    <row r="48269" ht="16"/>
    <row r="48270" ht="16"/>
    <row r="48271" ht="16"/>
    <row r="48272" ht="16"/>
    <row r="48273" ht="16"/>
    <row r="48274" ht="16"/>
    <row r="48275" ht="16"/>
    <row r="48276" ht="16"/>
    <row r="48277" ht="16"/>
    <row r="48278" ht="16"/>
    <row r="48279" ht="16"/>
    <row r="48280" ht="16"/>
    <row r="48281" ht="16"/>
    <row r="48282" ht="16"/>
    <row r="48283" ht="16"/>
    <row r="48284" ht="16"/>
    <row r="48285" ht="16"/>
    <row r="48286" ht="16"/>
    <row r="48287" ht="16"/>
    <row r="48288" ht="16"/>
    <row r="48289" ht="16"/>
    <row r="48290" ht="16"/>
    <row r="48291" ht="16"/>
    <row r="48292" ht="16"/>
    <row r="48293" ht="16"/>
    <row r="48294" ht="16"/>
    <row r="48295" ht="16"/>
    <row r="48296" ht="16"/>
    <row r="48297" ht="16"/>
    <row r="48298" ht="16"/>
    <row r="48299" ht="16"/>
    <row r="48300" ht="16"/>
    <row r="48301" ht="16"/>
    <row r="48302" ht="16"/>
    <row r="48303" ht="16"/>
    <row r="48304" ht="16"/>
    <row r="48305" ht="16"/>
    <row r="48306" ht="16"/>
    <row r="48307" ht="16"/>
    <row r="48308" ht="16"/>
    <row r="48309" ht="16"/>
    <row r="48310" ht="16"/>
    <row r="48311" ht="16"/>
    <row r="48312" ht="16"/>
    <row r="48313" ht="16"/>
    <row r="48314" ht="16"/>
    <row r="48315" ht="16"/>
    <row r="48316" ht="16"/>
    <row r="48317" ht="16"/>
    <row r="48318" ht="16"/>
    <row r="48319" ht="16"/>
    <row r="48320" ht="16"/>
    <row r="48321" ht="16"/>
    <row r="48322" ht="16"/>
    <row r="48323" ht="16"/>
    <row r="48324" ht="16"/>
    <row r="48325" ht="16"/>
    <row r="48326" ht="16"/>
    <row r="48327" ht="16"/>
    <row r="48328" ht="16"/>
    <row r="48329" ht="16"/>
    <row r="48330" ht="16"/>
    <row r="48331" ht="16"/>
    <row r="48332" ht="16"/>
    <row r="48333" ht="16"/>
    <row r="48334" ht="16"/>
    <row r="48335" ht="16"/>
    <row r="48336" ht="16"/>
    <row r="48337" ht="16"/>
    <row r="48338" ht="16"/>
    <row r="48339" ht="16"/>
    <row r="48340" ht="16"/>
    <row r="48341" ht="16"/>
    <row r="48342" ht="16"/>
    <row r="48343" ht="16"/>
    <row r="48344" ht="16"/>
    <row r="48345" ht="16"/>
    <row r="48346" ht="16"/>
    <row r="48347" ht="16"/>
    <row r="48348" ht="16"/>
    <row r="48349" ht="16"/>
    <row r="48350" ht="16"/>
    <row r="48351" ht="16"/>
    <row r="48352" ht="16"/>
    <row r="48353" ht="16"/>
    <row r="48354" ht="16"/>
    <row r="48355" ht="16"/>
    <row r="48356" ht="16"/>
    <row r="48357" ht="16"/>
    <row r="48358" ht="16"/>
    <row r="48359" ht="16"/>
    <row r="48360" ht="16"/>
    <row r="48361" ht="16"/>
    <row r="48362" ht="16"/>
    <row r="48363" ht="16"/>
    <row r="48364" ht="16"/>
    <row r="48365" ht="16"/>
    <row r="48366" ht="16"/>
    <row r="48367" ht="16"/>
    <row r="48368" ht="16"/>
    <row r="48369" ht="16"/>
    <row r="48370" ht="16"/>
    <row r="48371" ht="16"/>
    <row r="48372" ht="16"/>
    <row r="48373" ht="16"/>
    <row r="48374" ht="16"/>
    <row r="48375" ht="16"/>
    <row r="48376" ht="16"/>
    <row r="48377" ht="16"/>
    <row r="48378" ht="16"/>
    <row r="48379" ht="16"/>
    <row r="48380" ht="16"/>
    <row r="48381" ht="16"/>
    <row r="48382" ht="16"/>
    <row r="48383" ht="16"/>
    <row r="48384" ht="16"/>
    <row r="48385" ht="16"/>
    <row r="48386" ht="16"/>
    <row r="48387" ht="16"/>
    <row r="48388" ht="16"/>
    <row r="48389" ht="16"/>
    <row r="48390" ht="16"/>
    <row r="48391" ht="16"/>
    <row r="48392" ht="16"/>
    <row r="48393" ht="16"/>
    <row r="48394" ht="16"/>
    <row r="48395" ht="16"/>
    <row r="48396" ht="16"/>
    <row r="48397" ht="16"/>
    <row r="48398" ht="16"/>
    <row r="48399" ht="16"/>
    <row r="48400" ht="16"/>
    <row r="48401" ht="16"/>
    <row r="48402" ht="16"/>
    <row r="48403" ht="16"/>
    <row r="48404" ht="16"/>
    <row r="48405" ht="16"/>
    <row r="48406" ht="16"/>
    <row r="48407" ht="16"/>
    <row r="48408" ht="16"/>
    <row r="48409" ht="16"/>
    <row r="48410" ht="16"/>
    <row r="48411" ht="16"/>
    <row r="48412" ht="16"/>
    <row r="48413" ht="16"/>
    <row r="48414" ht="16"/>
    <row r="48415" ht="16"/>
    <row r="48416" ht="16"/>
    <row r="48417" ht="16"/>
    <row r="48418" ht="16"/>
    <row r="48419" ht="16"/>
    <row r="48420" ht="16"/>
    <row r="48421" ht="16"/>
    <row r="48422" ht="16"/>
    <row r="48423" ht="16"/>
    <row r="48424" ht="16"/>
    <row r="48425" ht="16"/>
    <row r="48426" ht="16"/>
    <row r="48427" ht="16"/>
    <row r="48428" ht="16"/>
    <row r="48429" ht="16"/>
    <row r="48430" ht="16"/>
    <row r="48431" ht="16"/>
    <row r="48432" ht="16"/>
    <row r="48433" ht="16"/>
    <row r="48434" ht="16"/>
    <row r="48435" ht="16"/>
    <row r="48436" ht="16"/>
    <row r="48437" ht="16"/>
    <row r="48438" ht="16"/>
    <row r="48439" ht="16"/>
    <row r="48440" ht="16"/>
    <row r="48441" ht="16"/>
    <row r="48442" ht="16"/>
    <row r="48443" ht="16"/>
    <row r="48444" ht="16"/>
    <row r="48445" ht="16"/>
    <row r="48446" ht="16"/>
    <row r="48447" ht="16"/>
    <row r="48448" ht="16"/>
    <row r="48449" ht="16"/>
    <row r="48450" ht="16"/>
    <row r="48451" ht="16"/>
    <row r="48452" ht="16"/>
    <row r="48453" ht="16"/>
    <row r="48454" ht="16"/>
    <row r="48455" ht="16"/>
    <row r="48456" ht="16"/>
    <row r="48457" ht="16"/>
    <row r="48458" ht="16"/>
    <row r="48459" ht="16"/>
    <row r="48460" ht="16"/>
    <row r="48461" ht="16"/>
    <row r="48462" ht="16"/>
    <row r="48463" ht="16"/>
    <row r="48464" ht="16"/>
    <row r="48465" ht="16"/>
    <row r="48466" ht="16"/>
    <row r="48467" ht="16"/>
    <row r="48468" ht="16"/>
    <row r="48469" ht="16"/>
    <row r="48470" ht="16"/>
    <row r="48471" ht="16"/>
    <row r="48472" ht="16"/>
    <row r="48473" ht="16"/>
    <row r="48474" ht="16"/>
    <row r="48475" ht="16"/>
    <row r="48476" ht="16"/>
    <row r="48477" ht="16"/>
    <row r="48478" ht="16"/>
    <row r="48479" ht="16"/>
    <row r="48480" ht="16"/>
    <row r="48481" ht="16"/>
    <row r="48482" ht="16"/>
    <row r="48483" ht="16"/>
    <row r="48484" ht="16"/>
    <row r="48485" ht="16"/>
    <row r="48486" ht="16"/>
    <row r="48487" ht="16"/>
    <row r="48488" ht="16"/>
    <row r="48489" ht="16"/>
    <row r="48490" ht="16"/>
    <row r="48491" ht="16"/>
    <row r="48492" ht="16"/>
    <row r="48493" ht="16"/>
    <row r="48494" ht="16"/>
    <row r="48495" ht="16"/>
    <row r="48496" ht="16"/>
    <row r="48497" ht="16"/>
    <row r="48498" ht="16"/>
    <row r="48499" ht="16"/>
    <row r="48500" ht="16"/>
    <row r="48501" ht="16"/>
    <row r="48502" ht="16"/>
    <row r="48503" ht="16"/>
    <row r="48504" ht="16"/>
    <row r="48505" ht="16"/>
    <row r="48506" ht="16"/>
    <row r="48507" ht="16"/>
    <row r="48508" ht="16"/>
    <row r="48509" ht="16"/>
    <row r="48510" ht="16"/>
    <row r="48511" ht="16"/>
    <row r="48512" ht="16"/>
    <row r="48513" ht="16"/>
    <row r="48514" ht="16"/>
    <row r="48515" ht="16"/>
    <row r="48516" ht="16"/>
    <row r="48517" ht="16"/>
    <row r="48518" ht="16"/>
    <row r="48519" ht="16"/>
    <row r="48520" ht="16"/>
    <row r="48521" ht="16"/>
    <row r="48522" ht="16"/>
    <row r="48523" ht="16"/>
    <row r="48524" ht="16"/>
    <row r="48525" ht="16"/>
    <row r="48526" ht="16"/>
    <row r="48527" ht="16"/>
    <row r="48528" ht="16"/>
    <row r="48529" ht="16"/>
    <row r="48530" ht="16"/>
    <row r="48531" ht="16"/>
    <row r="48532" ht="16"/>
    <row r="48533" ht="16"/>
    <row r="48534" ht="16"/>
    <row r="48535" ht="16"/>
    <row r="48536" ht="16"/>
    <row r="48537" ht="16"/>
    <row r="48538" ht="16"/>
    <row r="48539" ht="16"/>
    <row r="48540" ht="16"/>
    <row r="48541" ht="16"/>
    <row r="48542" ht="16"/>
    <row r="48543" ht="16"/>
    <row r="48544" ht="16"/>
    <row r="48545" ht="16"/>
    <row r="48546" ht="16"/>
    <row r="48547" ht="16"/>
    <row r="48548" ht="16"/>
    <row r="48549" ht="16"/>
    <row r="48550" ht="16"/>
    <row r="48551" ht="16"/>
    <row r="48552" ht="16"/>
    <row r="48553" ht="16"/>
    <row r="48554" ht="16"/>
    <row r="48555" ht="16"/>
    <row r="48556" ht="16"/>
    <row r="48557" ht="16"/>
    <row r="48558" ht="16"/>
    <row r="48559" ht="16"/>
    <row r="48560" ht="16"/>
    <row r="48561" ht="16"/>
    <row r="48562" ht="16"/>
    <row r="48563" ht="16"/>
    <row r="48564" ht="16"/>
    <row r="48565" ht="16"/>
    <row r="48566" ht="16"/>
    <row r="48567" ht="16"/>
    <row r="48568" ht="16"/>
    <row r="48569" ht="16"/>
    <row r="48570" ht="16"/>
    <row r="48571" ht="16"/>
    <row r="48572" ht="16"/>
    <row r="48573" ht="16"/>
    <row r="48574" ht="16"/>
    <row r="48575" ht="16"/>
    <row r="48576" ht="16"/>
    <row r="48577" ht="16"/>
    <row r="48578" ht="16"/>
    <row r="48579" ht="16"/>
    <row r="48580" ht="16"/>
    <row r="48581" ht="16"/>
    <row r="48582" ht="16"/>
    <row r="48583" ht="16"/>
    <row r="48584" ht="16"/>
    <row r="48585" ht="16"/>
    <row r="48586" ht="16"/>
    <row r="48587" ht="16"/>
    <row r="48588" ht="16"/>
    <row r="48589" ht="16"/>
    <row r="48590" ht="16"/>
    <row r="48591" ht="16"/>
    <row r="48592" ht="16"/>
    <row r="48593" ht="16"/>
    <row r="48594" ht="16"/>
    <row r="48595" ht="16"/>
    <row r="48596" ht="16"/>
    <row r="48597" ht="16"/>
    <row r="48598" ht="16"/>
    <row r="48599" ht="16"/>
    <row r="48600" ht="16"/>
    <row r="48601" ht="16"/>
    <row r="48602" ht="16"/>
    <row r="48603" ht="16"/>
    <row r="48604" ht="16"/>
    <row r="48605" ht="16"/>
    <row r="48606" ht="16"/>
    <row r="48607" ht="16"/>
    <row r="48608" ht="16"/>
    <row r="48609" ht="16"/>
    <row r="48610" ht="16"/>
    <row r="48611" ht="16"/>
    <row r="48612" ht="16"/>
    <row r="48613" ht="16"/>
    <row r="48614" ht="16"/>
    <row r="48615" ht="16"/>
    <row r="48616" ht="16"/>
    <row r="48617" ht="16"/>
    <row r="48618" ht="16"/>
    <row r="48619" ht="16"/>
    <row r="48620" ht="16"/>
    <row r="48621" ht="16"/>
    <row r="48622" ht="16"/>
    <row r="48623" ht="16"/>
    <row r="48624" ht="16"/>
    <row r="48625" ht="16"/>
    <row r="48626" ht="16"/>
    <row r="48627" ht="16"/>
    <row r="48628" ht="16"/>
    <row r="48629" ht="16"/>
    <row r="48630" ht="16"/>
    <row r="48631" ht="16"/>
    <row r="48632" ht="16"/>
    <row r="48633" ht="16"/>
    <row r="48634" ht="16"/>
    <row r="48635" ht="16"/>
    <row r="48636" ht="16"/>
    <row r="48637" ht="16"/>
    <row r="48638" ht="16"/>
    <row r="48639" ht="16"/>
    <row r="48640" ht="16"/>
    <row r="48641" ht="16"/>
    <row r="48642" ht="16"/>
    <row r="48643" ht="16"/>
    <row r="48644" ht="16"/>
    <row r="48645" ht="16"/>
    <row r="48646" ht="16"/>
    <row r="48647" ht="16"/>
    <row r="48648" ht="16"/>
    <row r="48649" ht="16"/>
    <row r="48650" ht="16"/>
    <row r="48651" ht="16"/>
    <row r="48652" ht="16"/>
    <row r="48653" ht="16"/>
    <row r="48654" ht="16"/>
    <row r="48655" ht="16"/>
    <row r="48656" ht="16"/>
    <row r="48657" ht="16"/>
    <row r="48658" ht="16"/>
    <row r="48659" ht="16"/>
    <row r="48660" ht="16"/>
    <row r="48661" ht="16"/>
    <row r="48662" ht="16"/>
    <row r="48663" ht="16"/>
    <row r="48664" ht="16"/>
    <row r="48665" ht="16"/>
    <row r="48666" ht="16"/>
    <row r="48667" ht="16"/>
    <row r="48668" ht="16"/>
    <row r="48669" ht="16"/>
    <row r="48670" ht="16"/>
    <row r="48671" ht="16"/>
    <row r="48672" ht="16"/>
    <row r="48673" ht="16"/>
    <row r="48674" ht="16"/>
    <row r="48675" ht="16"/>
    <row r="48676" ht="16"/>
    <row r="48677" ht="16"/>
    <row r="48678" ht="16"/>
    <row r="48679" ht="16"/>
    <row r="48680" ht="16"/>
    <row r="48681" ht="16"/>
    <row r="48682" ht="16"/>
    <row r="48683" ht="16"/>
    <row r="48684" ht="16"/>
    <row r="48685" ht="16"/>
    <row r="48686" ht="16"/>
    <row r="48687" ht="16"/>
    <row r="48688" ht="16"/>
    <row r="48689" ht="16"/>
    <row r="48690" ht="16"/>
    <row r="48691" ht="16"/>
    <row r="48692" ht="16"/>
    <row r="48693" ht="16"/>
    <row r="48694" ht="16"/>
    <row r="48695" ht="16"/>
    <row r="48696" ht="16"/>
    <row r="48697" ht="16"/>
    <row r="48698" ht="16"/>
    <row r="48699" ht="16"/>
    <row r="48700" ht="16"/>
    <row r="48701" ht="16"/>
    <row r="48702" ht="16"/>
    <row r="48703" ht="16"/>
    <row r="48704" ht="16"/>
    <row r="48705" ht="16"/>
    <row r="48706" ht="16"/>
    <row r="48707" ht="16"/>
    <row r="48708" ht="16"/>
    <row r="48709" ht="16"/>
    <row r="48710" ht="16"/>
    <row r="48711" ht="16"/>
    <row r="48712" ht="16"/>
    <row r="48713" ht="16"/>
    <row r="48714" ht="16"/>
    <row r="48715" ht="16"/>
    <row r="48716" ht="16"/>
    <row r="48717" ht="16"/>
    <row r="48718" ht="16"/>
    <row r="48719" ht="16"/>
    <row r="48720" ht="16"/>
    <row r="48721" ht="16"/>
    <row r="48722" ht="16"/>
    <row r="48723" ht="16"/>
    <row r="48724" ht="16"/>
    <row r="48725" ht="16"/>
    <row r="48726" ht="16"/>
    <row r="48727" ht="16"/>
    <row r="48728" ht="16"/>
    <row r="48729" ht="16"/>
    <row r="48730" ht="16"/>
    <row r="48731" ht="16"/>
    <row r="48732" ht="16"/>
    <row r="48733" ht="16"/>
    <row r="48734" ht="16"/>
    <row r="48735" ht="16"/>
    <row r="48736" ht="16"/>
    <row r="48737" ht="16"/>
    <row r="48738" ht="16"/>
    <row r="48739" ht="16"/>
    <row r="48740" ht="16"/>
    <row r="48741" ht="16"/>
    <row r="48742" ht="16"/>
    <row r="48743" ht="16"/>
    <row r="48744" ht="16"/>
    <row r="48745" ht="16"/>
    <row r="48746" ht="16"/>
    <row r="48747" ht="16"/>
    <row r="48748" ht="16"/>
    <row r="48749" ht="16"/>
    <row r="48750" ht="16"/>
    <row r="48751" ht="16"/>
    <row r="48752" ht="16"/>
    <row r="48753" ht="16"/>
    <row r="48754" ht="16"/>
    <row r="48755" ht="16"/>
    <row r="48756" ht="16"/>
    <row r="48757" ht="16"/>
    <row r="48758" ht="16"/>
    <row r="48759" ht="16"/>
    <row r="48760" ht="16"/>
    <row r="48761" ht="16"/>
    <row r="48762" ht="16"/>
    <row r="48763" ht="16"/>
    <row r="48764" ht="16"/>
    <row r="48765" ht="16"/>
    <row r="48766" ht="16"/>
    <row r="48767" ht="16"/>
    <row r="48768" ht="16"/>
    <row r="48769" ht="16"/>
    <row r="48770" ht="16"/>
    <row r="48771" ht="16"/>
    <row r="48772" ht="16"/>
    <row r="48773" ht="16"/>
    <row r="48774" ht="16"/>
    <row r="48775" ht="16"/>
    <row r="48776" ht="16"/>
    <row r="48777" ht="16"/>
    <row r="48778" ht="16"/>
    <row r="48779" ht="16"/>
    <row r="48780" ht="16"/>
    <row r="48781" ht="16"/>
    <row r="48782" ht="16"/>
    <row r="48783" ht="16"/>
    <row r="48784" ht="16"/>
    <row r="48785" ht="16"/>
    <row r="48786" ht="16"/>
    <row r="48787" ht="16"/>
    <row r="48788" ht="16"/>
    <row r="48789" ht="16"/>
    <row r="48790" ht="16"/>
    <row r="48791" ht="16"/>
    <row r="48792" ht="16"/>
    <row r="48793" ht="16"/>
    <row r="48794" ht="16"/>
    <row r="48795" ht="16"/>
    <row r="48796" ht="16"/>
    <row r="48797" ht="16"/>
    <row r="48798" ht="16"/>
    <row r="48799" ht="16"/>
    <row r="48800" ht="16"/>
    <row r="48801" ht="16"/>
    <row r="48802" ht="16"/>
    <row r="48803" ht="16"/>
    <row r="48804" ht="16"/>
    <row r="48805" ht="16"/>
    <row r="48806" ht="16"/>
    <row r="48807" ht="16"/>
    <row r="48808" ht="16"/>
    <row r="48809" ht="16"/>
    <row r="48810" ht="16"/>
    <row r="48811" ht="16"/>
    <row r="48812" ht="16"/>
    <row r="48813" ht="16"/>
    <row r="48814" ht="16"/>
    <row r="48815" ht="16"/>
    <row r="48816" ht="16"/>
    <row r="48817" ht="16"/>
    <row r="48818" ht="16"/>
    <row r="48819" ht="16"/>
    <row r="48820" ht="16"/>
    <row r="48821" ht="16"/>
    <row r="48822" ht="16"/>
    <row r="48823" ht="16"/>
    <row r="48824" ht="16"/>
    <row r="48825" ht="16"/>
    <row r="48826" ht="16"/>
    <row r="48827" ht="16"/>
    <row r="48828" ht="16"/>
    <row r="48829" ht="16"/>
    <row r="48830" ht="16"/>
    <row r="48831" ht="16"/>
    <row r="48832" ht="16"/>
    <row r="48833" ht="16"/>
    <row r="48834" ht="16"/>
    <row r="48835" ht="16"/>
    <row r="48836" ht="16"/>
    <row r="48837" ht="16"/>
    <row r="48838" ht="16"/>
    <row r="48839" ht="16"/>
    <row r="48840" ht="16"/>
    <row r="48841" ht="16"/>
    <row r="48842" ht="16"/>
    <row r="48843" ht="16"/>
    <row r="48844" ht="16"/>
    <row r="48845" ht="16"/>
    <row r="48846" ht="16"/>
    <row r="48847" ht="16"/>
    <row r="48848" ht="16"/>
    <row r="48849" ht="16"/>
    <row r="48850" ht="16"/>
    <row r="48851" ht="16"/>
    <row r="48852" ht="16"/>
    <row r="48853" ht="16"/>
    <row r="48854" ht="16"/>
    <row r="48855" ht="16"/>
    <row r="48856" ht="16"/>
    <row r="48857" ht="16"/>
    <row r="48858" ht="16"/>
    <row r="48859" ht="16"/>
    <row r="48860" ht="16"/>
    <row r="48861" ht="16"/>
    <row r="48862" ht="16"/>
    <row r="48863" ht="16"/>
    <row r="48864" ht="16"/>
    <row r="48865" ht="16"/>
    <row r="48866" ht="16"/>
    <row r="48867" ht="16"/>
    <row r="48868" ht="16"/>
    <row r="48869" ht="16"/>
    <row r="48870" ht="16"/>
    <row r="48871" ht="16"/>
    <row r="48872" ht="16"/>
    <row r="48873" ht="16"/>
    <row r="48874" ht="16"/>
    <row r="48875" ht="16"/>
    <row r="48876" ht="16"/>
    <row r="48877" ht="16"/>
    <row r="48878" ht="16"/>
    <row r="48879" ht="16"/>
    <row r="48880" ht="16"/>
    <row r="48881" ht="16"/>
    <row r="48882" ht="16"/>
    <row r="48883" ht="16"/>
    <row r="48884" ht="16"/>
    <row r="48885" ht="16"/>
    <row r="48886" ht="16"/>
    <row r="48887" ht="16"/>
    <row r="48888" ht="16"/>
    <row r="48889" ht="16"/>
    <row r="48890" ht="16"/>
    <row r="48891" ht="16"/>
    <row r="48892" ht="16"/>
    <row r="48893" ht="16"/>
    <row r="48894" ht="16"/>
    <row r="48895" ht="16"/>
    <row r="48896" ht="16"/>
    <row r="48897" ht="16"/>
    <row r="48898" ht="16"/>
    <row r="48899" ht="16"/>
    <row r="48900" ht="16"/>
    <row r="48901" ht="16"/>
    <row r="48902" ht="16"/>
    <row r="48903" ht="16"/>
    <row r="48904" ht="16"/>
    <row r="48905" ht="16"/>
    <row r="48906" ht="16"/>
    <row r="48907" ht="16"/>
    <row r="48908" ht="16"/>
    <row r="48909" ht="16"/>
    <row r="48910" ht="16"/>
    <row r="48911" ht="16"/>
    <row r="48912" ht="16"/>
    <row r="48913" ht="16"/>
    <row r="48914" ht="16"/>
    <row r="48915" ht="16"/>
    <row r="48916" ht="16"/>
    <row r="48917" ht="16"/>
    <row r="48918" ht="16"/>
    <row r="48919" ht="16"/>
    <row r="48920" ht="16"/>
    <row r="48921" ht="16"/>
    <row r="48922" ht="16"/>
    <row r="48923" ht="16"/>
    <row r="48924" ht="16"/>
    <row r="48925" ht="16"/>
    <row r="48926" ht="16"/>
    <row r="48927" ht="16"/>
    <row r="48928" ht="16"/>
    <row r="48929" ht="16"/>
    <row r="48930" ht="16"/>
    <row r="48931" ht="16"/>
    <row r="48932" ht="16"/>
    <row r="48933" ht="16"/>
    <row r="48934" ht="16"/>
    <row r="48935" ht="16"/>
    <row r="48936" ht="16"/>
    <row r="48937" ht="16"/>
    <row r="48938" ht="16"/>
    <row r="48939" ht="16"/>
    <row r="48940" ht="16"/>
    <row r="48941" ht="16"/>
    <row r="48942" ht="16"/>
    <row r="48943" ht="16"/>
    <row r="48944" ht="16"/>
    <row r="48945" ht="16"/>
    <row r="48946" ht="16"/>
    <row r="48947" ht="16"/>
    <row r="48948" ht="16"/>
    <row r="48949" ht="16"/>
    <row r="48950" ht="16"/>
    <row r="48951" ht="16"/>
    <row r="48952" ht="16"/>
    <row r="48953" ht="16"/>
    <row r="48954" ht="16"/>
    <row r="48955" ht="16"/>
    <row r="48956" ht="16"/>
    <row r="48957" ht="16"/>
    <row r="48958" ht="16"/>
    <row r="48959" ht="16"/>
    <row r="48960" ht="16"/>
    <row r="48961" ht="16"/>
    <row r="48962" ht="16"/>
    <row r="48963" ht="16"/>
    <row r="48964" ht="16"/>
    <row r="48965" ht="16"/>
    <row r="48966" ht="16"/>
    <row r="48967" ht="16"/>
    <row r="48968" ht="16"/>
    <row r="48969" ht="16"/>
    <row r="48970" ht="16"/>
    <row r="48971" ht="16"/>
    <row r="48972" ht="16"/>
    <row r="48973" ht="16"/>
    <row r="48974" ht="16"/>
    <row r="48975" ht="16"/>
    <row r="48976" ht="16"/>
    <row r="48977" ht="16"/>
    <row r="48978" ht="16"/>
    <row r="48979" ht="16"/>
    <row r="48980" ht="16"/>
    <row r="48981" ht="16"/>
    <row r="48982" ht="16"/>
    <row r="48983" ht="16"/>
    <row r="48984" ht="16"/>
    <row r="48985" ht="16"/>
    <row r="48986" ht="16"/>
    <row r="48987" ht="16"/>
    <row r="48988" ht="16"/>
    <row r="48989" ht="16"/>
    <row r="48990" ht="16"/>
    <row r="48991" ht="16"/>
    <row r="48992" ht="16"/>
    <row r="48993" ht="16"/>
    <row r="48994" ht="16"/>
    <row r="48995" ht="16"/>
    <row r="48996" ht="16"/>
    <row r="48997" ht="16"/>
    <row r="48998" ht="16"/>
    <row r="48999" ht="16"/>
    <row r="49000" ht="16"/>
    <row r="49001" ht="16"/>
    <row r="49002" ht="16"/>
    <row r="49003" ht="16"/>
    <row r="49004" ht="16"/>
    <row r="49005" ht="16"/>
    <row r="49006" ht="16"/>
    <row r="49007" ht="16"/>
    <row r="49008" ht="16"/>
    <row r="49009" ht="16"/>
    <row r="49010" ht="16"/>
    <row r="49011" ht="16"/>
    <row r="49012" ht="16"/>
    <row r="49013" ht="16"/>
    <row r="49014" ht="16"/>
    <row r="49015" ht="16"/>
    <row r="49016" ht="16"/>
    <row r="49017" ht="16"/>
    <row r="49018" ht="16"/>
    <row r="49019" ht="16"/>
    <row r="49020" ht="16"/>
    <row r="49021" ht="16"/>
    <row r="49022" ht="16"/>
    <row r="49023" ht="16"/>
    <row r="49024" ht="16"/>
    <row r="49025" ht="16"/>
    <row r="49026" ht="16"/>
    <row r="49027" ht="16"/>
    <row r="49028" ht="16"/>
    <row r="49029" ht="16"/>
    <row r="49030" ht="16"/>
    <row r="49031" ht="16"/>
    <row r="49032" ht="16"/>
    <row r="49033" ht="16"/>
    <row r="49034" ht="16"/>
    <row r="49035" ht="16"/>
    <row r="49036" ht="16"/>
    <row r="49037" ht="16"/>
    <row r="49038" ht="16"/>
    <row r="49039" ht="16"/>
    <row r="49040" ht="16"/>
    <row r="49041" ht="16"/>
    <row r="49042" ht="16"/>
    <row r="49043" ht="16"/>
    <row r="49044" ht="16"/>
    <row r="49045" ht="16"/>
    <row r="49046" ht="16"/>
    <row r="49047" ht="16"/>
    <row r="49048" ht="16"/>
    <row r="49049" ht="16"/>
    <row r="49050" ht="16"/>
    <row r="49051" ht="16"/>
    <row r="49052" ht="16"/>
    <row r="49053" ht="16"/>
    <row r="49054" ht="16"/>
    <row r="49055" ht="16"/>
    <row r="49056" ht="16"/>
    <row r="49057" ht="16"/>
    <row r="49058" ht="16"/>
    <row r="49059" ht="16"/>
    <row r="49060" ht="16"/>
    <row r="49061" ht="16"/>
    <row r="49062" ht="16"/>
    <row r="49063" ht="16"/>
    <row r="49064" ht="16"/>
    <row r="49065" ht="16"/>
    <row r="49066" ht="16"/>
    <row r="49067" ht="16"/>
    <row r="49068" ht="16"/>
    <row r="49069" ht="16"/>
    <row r="49070" ht="16"/>
    <row r="49071" ht="16"/>
    <row r="49072" ht="16"/>
    <row r="49073" ht="16"/>
    <row r="49074" ht="16"/>
    <row r="49075" ht="16"/>
    <row r="49076" ht="16"/>
    <row r="49077" ht="16"/>
    <row r="49078" ht="16"/>
    <row r="49079" ht="16"/>
    <row r="49080" ht="16"/>
    <row r="49081" ht="16"/>
    <row r="49082" ht="16"/>
    <row r="49083" ht="16"/>
    <row r="49084" ht="16"/>
    <row r="49085" ht="16"/>
    <row r="49086" ht="16"/>
    <row r="49087" ht="16"/>
    <row r="49088" ht="16"/>
    <row r="49089" ht="16"/>
    <row r="49090" ht="16"/>
    <row r="49091" ht="16"/>
    <row r="49092" ht="16"/>
    <row r="49093" ht="16"/>
    <row r="49094" ht="16"/>
    <row r="49095" ht="16"/>
    <row r="49096" ht="16"/>
    <row r="49097" ht="16"/>
    <row r="49098" ht="16"/>
    <row r="49099" ht="16"/>
    <row r="49100" ht="16"/>
    <row r="49101" ht="16"/>
    <row r="49102" ht="16"/>
    <row r="49103" ht="16"/>
    <row r="49104" ht="16"/>
    <row r="49105" ht="16"/>
    <row r="49106" ht="16"/>
    <row r="49107" ht="16"/>
    <row r="49108" ht="16"/>
    <row r="49109" ht="16"/>
    <row r="49110" ht="16"/>
    <row r="49111" ht="16"/>
    <row r="49112" ht="16"/>
    <row r="49113" ht="16"/>
    <row r="49114" ht="16"/>
    <row r="49115" ht="16"/>
    <row r="49116" ht="16"/>
    <row r="49117" ht="16"/>
    <row r="49118" ht="16"/>
    <row r="49119" ht="16"/>
    <row r="49120" ht="16"/>
    <row r="49121" ht="16"/>
    <row r="49122" ht="16"/>
    <row r="49123" ht="16"/>
    <row r="49124" ht="16"/>
    <row r="49125" ht="16"/>
    <row r="49126" ht="16"/>
    <row r="49127" ht="16"/>
    <row r="49128" ht="16"/>
    <row r="49129" ht="16"/>
    <row r="49130" ht="16"/>
    <row r="49131" ht="16"/>
    <row r="49132" ht="16"/>
    <row r="49133" ht="16"/>
    <row r="49134" ht="16"/>
    <row r="49135" ht="16"/>
    <row r="49136" ht="16"/>
    <row r="49137" ht="16"/>
    <row r="49138" ht="16"/>
    <row r="49139" ht="16"/>
    <row r="49140" ht="16"/>
    <row r="49141" ht="16"/>
    <row r="49142" ht="16"/>
    <row r="49143" ht="16"/>
    <row r="49144" ht="16"/>
    <row r="49145" ht="16"/>
    <row r="49146" ht="16"/>
    <row r="49147" ht="16"/>
    <row r="49148" ht="16"/>
    <row r="49149" ht="16"/>
    <row r="49150" ht="16"/>
    <row r="49151" ht="16"/>
    <row r="49152" ht="16"/>
    <row r="49153" ht="16"/>
    <row r="49154" ht="16"/>
    <row r="49155" ht="16"/>
    <row r="49156" ht="16"/>
    <row r="49157" ht="16"/>
    <row r="49158" ht="16"/>
    <row r="49159" ht="16"/>
    <row r="49160" ht="16"/>
    <row r="49161" ht="16"/>
    <row r="49162" ht="16"/>
    <row r="49163" ht="16"/>
    <row r="49164" ht="16"/>
    <row r="49165" ht="16"/>
    <row r="49166" ht="16"/>
    <row r="49167" ht="16"/>
    <row r="49168" ht="16"/>
    <row r="49169" ht="16"/>
    <row r="49170" ht="16"/>
    <row r="49171" ht="16"/>
    <row r="49172" ht="16"/>
    <row r="49173" ht="16"/>
    <row r="49174" ht="16"/>
    <row r="49175" ht="16"/>
    <row r="49176" ht="16"/>
    <row r="49177" ht="16"/>
    <row r="49178" ht="16"/>
    <row r="49179" ht="16"/>
    <row r="49180" ht="16"/>
    <row r="49181" ht="16"/>
    <row r="49182" ht="16"/>
    <row r="49183" ht="16"/>
    <row r="49184" ht="16"/>
    <row r="49185" ht="16"/>
    <row r="49186" ht="16"/>
    <row r="49187" ht="16"/>
    <row r="49188" ht="16"/>
    <row r="49189" ht="16"/>
    <row r="49190" ht="16"/>
    <row r="49191" ht="16"/>
    <row r="49192" ht="16"/>
    <row r="49193" ht="16"/>
    <row r="49194" ht="16"/>
    <row r="49195" ht="16"/>
    <row r="49196" ht="16"/>
    <row r="49197" ht="16"/>
    <row r="49198" ht="16"/>
    <row r="49199" ht="16"/>
    <row r="49200" ht="16"/>
    <row r="49201" ht="16"/>
    <row r="49202" ht="16"/>
    <row r="49203" ht="16"/>
    <row r="49204" ht="16"/>
    <row r="49205" ht="16"/>
    <row r="49206" ht="16"/>
    <row r="49207" ht="16"/>
    <row r="49208" ht="16"/>
    <row r="49209" ht="16"/>
    <row r="49210" ht="16"/>
    <row r="49211" ht="16"/>
    <row r="49212" ht="16"/>
    <row r="49213" ht="16"/>
    <row r="49214" ht="16"/>
    <row r="49215" ht="16"/>
    <row r="49216" ht="16"/>
    <row r="49217" ht="16"/>
    <row r="49218" ht="16"/>
    <row r="49219" ht="16"/>
    <row r="49220" ht="16"/>
    <row r="49221" ht="16"/>
    <row r="49222" ht="16"/>
    <row r="49223" ht="16"/>
    <row r="49224" ht="16"/>
    <row r="49225" ht="16"/>
    <row r="49226" ht="16"/>
    <row r="49227" ht="16"/>
    <row r="49228" ht="16"/>
    <row r="49229" ht="16"/>
    <row r="49230" ht="16"/>
    <row r="49231" ht="16"/>
    <row r="49232" ht="16"/>
    <row r="49233" ht="16"/>
    <row r="49234" ht="16"/>
    <row r="49235" ht="16"/>
    <row r="49236" ht="16"/>
    <row r="49237" ht="16"/>
    <row r="49238" ht="16"/>
    <row r="49239" ht="16"/>
    <row r="49240" ht="16"/>
    <row r="49241" ht="16"/>
    <row r="49242" ht="16"/>
    <row r="49243" ht="16"/>
    <row r="49244" ht="16"/>
    <row r="49245" ht="16"/>
    <row r="49246" ht="16"/>
    <row r="49247" ht="16"/>
    <row r="49248" ht="16"/>
    <row r="49249" ht="16"/>
    <row r="49250" ht="16"/>
    <row r="49251" ht="16"/>
    <row r="49252" ht="16"/>
    <row r="49253" ht="16"/>
    <row r="49254" ht="16"/>
    <row r="49255" ht="16"/>
    <row r="49256" ht="16"/>
    <row r="49257" ht="16"/>
    <row r="49258" ht="16"/>
    <row r="49259" ht="16"/>
    <row r="49260" ht="16"/>
    <row r="49261" ht="16"/>
    <row r="49262" ht="16"/>
    <row r="49263" ht="16"/>
    <row r="49264" ht="16"/>
    <row r="49265" ht="16"/>
    <row r="49266" ht="16"/>
    <row r="49267" ht="16"/>
    <row r="49268" ht="16"/>
    <row r="49269" ht="16"/>
    <row r="49270" ht="16"/>
    <row r="49271" ht="16"/>
    <row r="49272" ht="16"/>
    <row r="49273" ht="16"/>
    <row r="49274" ht="16"/>
    <row r="49275" ht="16"/>
    <row r="49276" ht="16"/>
    <row r="49277" ht="16"/>
    <row r="49278" ht="16"/>
    <row r="49279" ht="16"/>
    <row r="49280" ht="16"/>
    <row r="49281" ht="16"/>
    <row r="49282" ht="16"/>
    <row r="49283" ht="16"/>
    <row r="49284" ht="16"/>
    <row r="49285" ht="16"/>
    <row r="49286" ht="16"/>
    <row r="49287" ht="16"/>
    <row r="49288" ht="16"/>
    <row r="49289" ht="16"/>
    <row r="49290" ht="16"/>
    <row r="49291" ht="16"/>
    <row r="49292" ht="16"/>
    <row r="49293" ht="16"/>
    <row r="49294" ht="16"/>
    <row r="49295" ht="16"/>
    <row r="49296" ht="16"/>
    <row r="49297" ht="16"/>
    <row r="49298" ht="16"/>
    <row r="49299" ht="16"/>
    <row r="49300" ht="16"/>
    <row r="49301" ht="16"/>
    <row r="49302" ht="16"/>
    <row r="49303" ht="16"/>
    <row r="49304" ht="16"/>
    <row r="49305" ht="16"/>
    <row r="49306" ht="16"/>
    <row r="49307" ht="16"/>
    <row r="49308" ht="16"/>
    <row r="49309" ht="16"/>
    <row r="49310" ht="16"/>
    <row r="49311" ht="16"/>
    <row r="49312" ht="16"/>
    <row r="49313" ht="16"/>
    <row r="49314" ht="16"/>
    <row r="49315" ht="16"/>
    <row r="49316" ht="16"/>
    <row r="49317" ht="16"/>
    <row r="49318" ht="16"/>
    <row r="49319" ht="16"/>
    <row r="49320" ht="16"/>
    <row r="49321" ht="16"/>
    <row r="49322" ht="16"/>
    <row r="49323" ht="16"/>
    <row r="49324" ht="16"/>
    <row r="49325" ht="16"/>
    <row r="49326" ht="16"/>
    <row r="49327" ht="16"/>
    <row r="49328" ht="16"/>
    <row r="49329" ht="16"/>
    <row r="49330" ht="16"/>
    <row r="49331" ht="16"/>
    <row r="49332" ht="16"/>
    <row r="49333" ht="16"/>
    <row r="49334" ht="16"/>
    <row r="49335" ht="16"/>
    <row r="49336" ht="16"/>
    <row r="49337" ht="16"/>
    <row r="49338" ht="16"/>
    <row r="49339" ht="16"/>
    <row r="49340" ht="16"/>
    <row r="49341" ht="16"/>
    <row r="49342" ht="16"/>
    <row r="49343" ht="16"/>
    <row r="49344" ht="16"/>
    <row r="49345" ht="16"/>
    <row r="49346" ht="16"/>
    <row r="49347" ht="16"/>
    <row r="49348" ht="16"/>
    <row r="49349" ht="16"/>
    <row r="49350" ht="16"/>
    <row r="49351" ht="16"/>
    <row r="49352" ht="16"/>
    <row r="49353" ht="16"/>
    <row r="49354" ht="16"/>
    <row r="49355" ht="16"/>
    <row r="49356" ht="16"/>
    <row r="49357" ht="16"/>
    <row r="49358" ht="16"/>
    <row r="49359" ht="16"/>
    <row r="49360" ht="16"/>
    <row r="49361" ht="16"/>
    <row r="49362" ht="16"/>
    <row r="49363" ht="16"/>
    <row r="49364" ht="16"/>
    <row r="49365" ht="16"/>
    <row r="49366" ht="16"/>
    <row r="49367" ht="16"/>
    <row r="49368" ht="16"/>
    <row r="49369" ht="16"/>
    <row r="49370" ht="16"/>
    <row r="49371" ht="16"/>
    <row r="49372" ht="16"/>
    <row r="49373" ht="16"/>
    <row r="49374" ht="16"/>
    <row r="49375" ht="16"/>
    <row r="49376" ht="16"/>
    <row r="49377" ht="16"/>
    <row r="49378" ht="16"/>
    <row r="49379" ht="16"/>
    <row r="49380" ht="16"/>
    <row r="49381" ht="16"/>
    <row r="49382" ht="16"/>
    <row r="49383" ht="16"/>
    <row r="49384" ht="16"/>
    <row r="49385" ht="16"/>
    <row r="49386" ht="16"/>
    <row r="49387" ht="16"/>
    <row r="49388" ht="16"/>
    <row r="49389" ht="16"/>
    <row r="49390" ht="16"/>
    <row r="49391" ht="16"/>
    <row r="49392" ht="16"/>
    <row r="49393" ht="16"/>
    <row r="49394" ht="16"/>
    <row r="49395" ht="16"/>
    <row r="49396" ht="16"/>
    <row r="49397" ht="16"/>
    <row r="49398" ht="16"/>
    <row r="49399" ht="16"/>
    <row r="49400" ht="16"/>
    <row r="49401" ht="16"/>
    <row r="49402" ht="16"/>
    <row r="49403" ht="16"/>
    <row r="49404" ht="16"/>
    <row r="49405" ht="16"/>
    <row r="49406" ht="16"/>
    <row r="49407" ht="16"/>
    <row r="49408" ht="16"/>
    <row r="49409" ht="16"/>
    <row r="49410" ht="16"/>
    <row r="49411" ht="16"/>
    <row r="49412" ht="16"/>
    <row r="49413" ht="16"/>
    <row r="49414" ht="16"/>
    <row r="49415" ht="16"/>
    <row r="49416" ht="16"/>
    <row r="49417" ht="16"/>
    <row r="49418" ht="16"/>
    <row r="49419" ht="16"/>
    <row r="49420" ht="16"/>
    <row r="49421" ht="16"/>
    <row r="49422" ht="16"/>
    <row r="49423" ht="16"/>
    <row r="49424" ht="16"/>
    <row r="49425" ht="16"/>
    <row r="49426" ht="16"/>
    <row r="49427" ht="16"/>
    <row r="49428" ht="16"/>
    <row r="49429" ht="16"/>
    <row r="49430" ht="16"/>
    <row r="49431" ht="16"/>
    <row r="49432" ht="16"/>
    <row r="49433" ht="16"/>
    <row r="49434" ht="16"/>
    <row r="49435" ht="16"/>
    <row r="49436" ht="16"/>
    <row r="49437" ht="16"/>
    <row r="49438" ht="16"/>
    <row r="49439" ht="16"/>
    <row r="49440" ht="16"/>
    <row r="49441" ht="16"/>
    <row r="49442" ht="16"/>
    <row r="49443" ht="16"/>
    <row r="49444" ht="16"/>
    <row r="49445" ht="16"/>
    <row r="49446" ht="16"/>
    <row r="49447" ht="16"/>
    <row r="49448" ht="16"/>
    <row r="49449" ht="16"/>
    <row r="49450" ht="16"/>
    <row r="49451" ht="16"/>
    <row r="49452" ht="16"/>
    <row r="49453" ht="16"/>
    <row r="49454" ht="16"/>
    <row r="49455" ht="16"/>
    <row r="49456" ht="16"/>
    <row r="49457" ht="16"/>
    <row r="49458" ht="16"/>
    <row r="49459" ht="16"/>
    <row r="49460" ht="16"/>
    <row r="49461" ht="16"/>
    <row r="49462" ht="16"/>
    <row r="49463" ht="16"/>
    <row r="49464" ht="16"/>
    <row r="49465" ht="16"/>
    <row r="49466" ht="16"/>
    <row r="49467" ht="16"/>
    <row r="49468" ht="16"/>
    <row r="49469" ht="16"/>
    <row r="49470" ht="16"/>
    <row r="49471" ht="16"/>
    <row r="49472" ht="16"/>
    <row r="49473" ht="16"/>
    <row r="49474" ht="16"/>
    <row r="49475" ht="16"/>
    <row r="49476" ht="16"/>
    <row r="49477" ht="16"/>
    <row r="49478" ht="16"/>
    <row r="49479" ht="16"/>
    <row r="49480" ht="16"/>
    <row r="49481" ht="16"/>
    <row r="49482" ht="16"/>
    <row r="49483" ht="16"/>
    <row r="49484" ht="16"/>
    <row r="49485" ht="16"/>
    <row r="49486" ht="16"/>
    <row r="49487" ht="16"/>
    <row r="49488" ht="16"/>
    <row r="49489" ht="16"/>
    <row r="49490" ht="16"/>
    <row r="49491" ht="16"/>
    <row r="49492" ht="16"/>
    <row r="49493" ht="16"/>
    <row r="49494" ht="16"/>
    <row r="49495" ht="16"/>
    <row r="49496" ht="16"/>
    <row r="49497" ht="16"/>
    <row r="49498" ht="16"/>
    <row r="49499" ht="16"/>
    <row r="49500" ht="16"/>
    <row r="49501" ht="16"/>
    <row r="49502" ht="16"/>
    <row r="49503" ht="16"/>
    <row r="49504" ht="16"/>
    <row r="49505" ht="16"/>
    <row r="49506" ht="16"/>
    <row r="49507" ht="16"/>
    <row r="49508" ht="16"/>
    <row r="49509" ht="16"/>
    <row r="49510" ht="16"/>
    <row r="49511" ht="16"/>
    <row r="49512" ht="16"/>
    <row r="49513" ht="16"/>
    <row r="49514" ht="16"/>
    <row r="49515" ht="16"/>
    <row r="49516" ht="16"/>
    <row r="49517" ht="16"/>
    <row r="49518" ht="16"/>
    <row r="49519" ht="16"/>
    <row r="49520" ht="16"/>
    <row r="49521" ht="16"/>
    <row r="49522" ht="16"/>
    <row r="49523" ht="16"/>
    <row r="49524" ht="16"/>
    <row r="49525" ht="16"/>
    <row r="49526" ht="16"/>
    <row r="49527" ht="16"/>
    <row r="49528" ht="16"/>
    <row r="49529" ht="16"/>
    <row r="49530" ht="16"/>
    <row r="49531" ht="16"/>
    <row r="49532" ht="16"/>
    <row r="49533" ht="16"/>
    <row r="49534" ht="16"/>
    <row r="49535" ht="16"/>
    <row r="49536" ht="16"/>
    <row r="49537" ht="16"/>
    <row r="49538" ht="16"/>
    <row r="49539" ht="16"/>
    <row r="49540" ht="16"/>
    <row r="49541" ht="16"/>
    <row r="49542" ht="16"/>
    <row r="49543" ht="16"/>
    <row r="49544" ht="16"/>
    <row r="49545" ht="16"/>
    <row r="49546" ht="16"/>
    <row r="49547" ht="16"/>
    <row r="49548" ht="16"/>
    <row r="49549" ht="16"/>
    <row r="49550" ht="16"/>
    <row r="49551" ht="16"/>
    <row r="49552" ht="16"/>
    <row r="49553" ht="16"/>
    <row r="49554" ht="16"/>
    <row r="49555" ht="16"/>
    <row r="49556" ht="16"/>
    <row r="49557" ht="16"/>
    <row r="49558" ht="16"/>
    <row r="49559" ht="16"/>
    <row r="49560" ht="16"/>
    <row r="49561" ht="16"/>
    <row r="49562" ht="16"/>
    <row r="49563" ht="16"/>
    <row r="49564" ht="16"/>
    <row r="49565" ht="16"/>
    <row r="49566" ht="16"/>
    <row r="49567" ht="16"/>
    <row r="49568" ht="16"/>
    <row r="49569" ht="16"/>
    <row r="49570" ht="16"/>
    <row r="49571" ht="16"/>
    <row r="49572" ht="16"/>
    <row r="49573" ht="16"/>
    <row r="49574" ht="16"/>
    <row r="49575" ht="16"/>
    <row r="49576" ht="16"/>
    <row r="49577" ht="16"/>
    <row r="49578" ht="16"/>
    <row r="49579" ht="16"/>
    <row r="49580" ht="16"/>
    <row r="49581" ht="16"/>
    <row r="49582" ht="16"/>
    <row r="49583" ht="16"/>
    <row r="49584" ht="16"/>
    <row r="49585" ht="16"/>
    <row r="49586" ht="16"/>
    <row r="49587" ht="16"/>
    <row r="49588" ht="16"/>
    <row r="49589" ht="16"/>
    <row r="49590" ht="16"/>
    <row r="49591" ht="16"/>
    <row r="49592" ht="16"/>
    <row r="49593" ht="16"/>
    <row r="49594" ht="16"/>
    <row r="49595" ht="16"/>
    <row r="49596" ht="16"/>
    <row r="49597" ht="16"/>
    <row r="49598" ht="16"/>
    <row r="49599" ht="16"/>
    <row r="49600" ht="16"/>
    <row r="49601" ht="16"/>
    <row r="49602" ht="16"/>
    <row r="49603" ht="16"/>
    <row r="49604" ht="16"/>
    <row r="49605" ht="16"/>
    <row r="49606" ht="16"/>
    <row r="49607" ht="16"/>
    <row r="49608" ht="16"/>
    <row r="49609" ht="16"/>
    <row r="49610" ht="16"/>
    <row r="49611" ht="16"/>
    <row r="49612" ht="16"/>
    <row r="49613" ht="16"/>
    <row r="49614" ht="16"/>
    <row r="49615" ht="16"/>
    <row r="49616" ht="16"/>
    <row r="49617" ht="16"/>
    <row r="49618" ht="16"/>
    <row r="49619" ht="16"/>
    <row r="49620" ht="16"/>
    <row r="49621" ht="16"/>
    <row r="49622" ht="16"/>
    <row r="49623" ht="16"/>
    <row r="49624" ht="16"/>
    <row r="49625" ht="16"/>
    <row r="49626" ht="16"/>
    <row r="49627" ht="16"/>
    <row r="49628" ht="16"/>
    <row r="49629" ht="16"/>
    <row r="49630" ht="16"/>
    <row r="49631" ht="16"/>
    <row r="49632" ht="16"/>
    <row r="49633" ht="16"/>
    <row r="49634" ht="16"/>
    <row r="49635" ht="16"/>
    <row r="49636" ht="16"/>
    <row r="49637" ht="16"/>
    <row r="49638" ht="16"/>
    <row r="49639" ht="16"/>
    <row r="49640" ht="16"/>
    <row r="49641" ht="16"/>
    <row r="49642" ht="16"/>
    <row r="49643" ht="16"/>
    <row r="49644" ht="16"/>
    <row r="49645" ht="16"/>
    <row r="49646" ht="16"/>
    <row r="49647" ht="16"/>
    <row r="49648" ht="16"/>
    <row r="49649" ht="16"/>
    <row r="49650" ht="16"/>
    <row r="49651" ht="16"/>
    <row r="49652" ht="16"/>
    <row r="49653" ht="16"/>
    <row r="49654" ht="16"/>
    <row r="49655" ht="16"/>
    <row r="49656" ht="16"/>
    <row r="49657" ht="16"/>
    <row r="49658" ht="16"/>
    <row r="49659" ht="16"/>
    <row r="49660" ht="16"/>
    <row r="49661" ht="16"/>
    <row r="49662" ht="16"/>
    <row r="49663" ht="16"/>
    <row r="49664" ht="16"/>
    <row r="49665" ht="16"/>
    <row r="49666" ht="16"/>
    <row r="49667" ht="16"/>
    <row r="49668" ht="16"/>
    <row r="49669" ht="16"/>
    <row r="49670" ht="16"/>
    <row r="49671" ht="16"/>
    <row r="49672" ht="16"/>
    <row r="49673" ht="16"/>
    <row r="49674" ht="16"/>
    <row r="49675" ht="16"/>
    <row r="49676" ht="16"/>
    <row r="49677" ht="16"/>
    <row r="49678" ht="16"/>
    <row r="49679" ht="16"/>
    <row r="49680" ht="16"/>
    <row r="49681" ht="16"/>
    <row r="49682" ht="16"/>
    <row r="49683" ht="16"/>
    <row r="49684" ht="16"/>
    <row r="49685" ht="16"/>
    <row r="49686" ht="16"/>
    <row r="49687" ht="16"/>
    <row r="49688" ht="16"/>
    <row r="49689" ht="16"/>
    <row r="49690" ht="16"/>
    <row r="49691" ht="16"/>
    <row r="49692" ht="16"/>
    <row r="49693" ht="16"/>
    <row r="49694" ht="16"/>
    <row r="49695" ht="16"/>
    <row r="49696" ht="16"/>
    <row r="49697" ht="16"/>
    <row r="49698" ht="16"/>
    <row r="49699" ht="16"/>
    <row r="49700" ht="16"/>
    <row r="49701" ht="16"/>
    <row r="49702" ht="16"/>
    <row r="49703" ht="16"/>
    <row r="49704" ht="16"/>
    <row r="49705" ht="16"/>
    <row r="49706" ht="16"/>
    <row r="49707" ht="16"/>
    <row r="49708" ht="16"/>
    <row r="49709" ht="16"/>
    <row r="49710" ht="16"/>
    <row r="49711" ht="16"/>
    <row r="49712" ht="16"/>
    <row r="49713" ht="16"/>
    <row r="49714" ht="16"/>
    <row r="49715" ht="16"/>
    <row r="49716" ht="16"/>
    <row r="49717" ht="16"/>
    <row r="49718" ht="16"/>
    <row r="49719" ht="16"/>
    <row r="49720" ht="16"/>
    <row r="49721" ht="16"/>
    <row r="49722" ht="16"/>
    <row r="49723" ht="16"/>
    <row r="49724" ht="16"/>
    <row r="49725" ht="16"/>
    <row r="49726" ht="16"/>
    <row r="49727" ht="16"/>
    <row r="49728" ht="16"/>
    <row r="49729" ht="16"/>
    <row r="49730" ht="16"/>
    <row r="49731" ht="16"/>
    <row r="49732" ht="16"/>
    <row r="49733" ht="16"/>
    <row r="49734" ht="16"/>
    <row r="49735" ht="16"/>
    <row r="49736" ht="16"/>
    <row r="49737" ht="16"/>
    <row r="49738" ht="16"/>
    <row r="49739" ht="16"/>
    <row r="49740" ht="16"/>
    <row r="49741" ht="16"/>
    <row r="49742" ht="16"/>
    <row r="49743" ht="16"/>
    <row r="49744" ht="16"/>
    <row r="49745" ht="16"/>
    <row r="49746" ht="16"/>
    <row r="49747" ht="16"/>
    <row r="49748" ht="16"/>
    <row r="49749" ht="16"/>
    <row r="49750" ht="16"/>
    <row r="49751" ht="16"/>
    <row r="49752" ht="16"/>
    <row r="49753" ht="16"/>
    <row r="49754" ht="16"/>
    <row r="49755" ht="16"/>
    <row r="49756" ht="16"/>
    <row r="49757" ht="16"/>
    <row r="49758" ht="16"/>
    <row r="49759" ht="16"/>
    <row r="49760" ht="16"/>
    <row r="49761" ht="16"/>
    <row r="49762" ht="16"/>
    <row r="49763" ht="16"/>
    <row r="49764" ht="16"/>
    <row r="49765" ht="16"/>
    <row r="49766" ht="16"/>
    <row r="49767" ht="16"/>
    <row r="49768" ht="16"/>
    <row r="49769" ht="16"/>
    <row r="49770" ht="16"/>
    <row r="49771" ht="16"/>
    <row r="49772" ht="16"/>
    <row r="49773" ht="16"/>
    <row r="49774" ht="16"/>
    <row r="49775" ht="16"/>
    <row r="49776" ht="16"/>
    <row r="49777" ht="16"/>
    <row r="49778" ht="16"/>
    <row r="49779" ht="16"/>
    <row r="49780" ht="16"/>
    <row r="49781" ht="16"/>
    <row r="49782" ht="16"/>
    <row r="49783" ht="16"/>
    <row r="49784" ht="16"/>
    <row r="49785" ht="16"/>
    <row r="49786" ht="16"/>
    <row r="49787" ht="16"/>
    <row r="49788" ht="16"/>
    <row r="49789" ht="16"/>
    <row r="49790" ht="16"/>
    <row r="49791" ht="16"/>
    <row r="49792" ht="16"/>
    <row r="49793" ht="16"/>
    <row r="49794" ht="16"/>
    <row r="49795" ht="16"/>
    <row r="49796" ht="16"/>
    <row r="49797" ht="16"/>
    <row r="49798" ht="16"/>
    <row r="49799" ht="16"/>
    <row r="49800" ht="16"/>
    <row r="49801" ht="16"/>
    <row r="49802" ht="16"/>
    <row r="49803" ht="16"/>
    <row r="49804" ht="16"/>
    <row r="49805" ht="16"/>
    <row r="49806" ht="16"/>
    <row r="49807" ht="16"/>
    <row r="49808" ht="16"/>
    <row r="49809" ht="16"/>
    <row r="49810" ht="16"/>
    <row r="49811" ht="16"/>
    <row r="49812" ht="16"/>
    <row r="49813" ht="16"/>
    <row r="49814" ht="16"/>
    <row r="49815" ht="16"/>
    <row r="49816" ht="16"/>
    <row r="49817" ht="16"/>
    <row r="49818" ht="16"/>
    <row r="49819" ht="16"/>
    <row r="49820" ht="16"/>
    <row r="49821" ht="16"/>
    <row r="49822" ht="16"/>
    <row r="49823" ht="16"/>
    <row r="49824" ht="16"/>
    <row r="49825" ht="16"/>
    <row r="49826" ht="16"/>
    <row r="49827" ht="16"/>
    <row r="49828" ht="16"/>
    <row r="49829" ht="16"/>
    <row r="49830" ht="16"/>
    <row r="49831" ht="16"/>
    <row r="49832" ht="16"/>
    <row r="49833" ht="16"/>
    <row r="49834" ht="16"/>
    <row r="49835" ht="16"/>
    <row r="49836" ht="16"/>
    <row r="49837" ht="16"/>
    <row r="49838" ht="16"/>
    <row r="49839" ht="16"/>
    <row r="49840" ht="16"/>
    <row r="49841" ht="16"/>
    <row r="49842" ht="16"/>
    <row r="49843" ht="16"/>
    <row r="49844" ht="16"/>
    <row r="49845" ht="16"/>
    <row r="49846" ht="16"/>
    <row r="49847" ht="16"/>
    <row r="49848" ht="16"/>
    <row r="49849" ht="16"/>
    <row r="49850" ht="16"/>
    <row r="49851" ht="16"/>
    <row r="49852" ht="16"/>
    <row r="49853" ht="16"/>
    <row r="49854" ht="16"/>
    <row r="49855" ht="16"/>
    <row r="49856" ht="16"/>
    <row r="49857" ht="16"/>
    <row r="49858" ht="16"/>
    <row r="49859" ht="16"/>
    <row r="49860" ht="16"/>
    <row r="49861" ht="16"/>
    <row r="49862" ht="16"/>
    <row r="49863" ht="16"/>
    <row r="49864" ht="16"/>
    <row r="49865" ht="16"/>
    <row r="49866" ht="16"/>
    <row r="49867" ht="16"/>
    <row r="49868" ht="16"/>
    <row r="49869" ht="16"/>
    <row r="49870" ht="16"/>
    <row r="49871" ht="16"/>
    <row r="49872" ht="16"/>
    <row r="49873" ht="16"/>
    <row r="49874" ht="16"/>
    <row r="49875" ht="16"/>
    <row r="49876" ht="16"/>
    <row r="49877" ht="16"/>
    <row r="49878" ht="16"/>
    <row r="49879" ht="16"/>
    <row r="49880" ht="16"/>
    <row r="49881" ht="16"/>
    <row r="49882" ht="16"/>
    <row r="49883" ht="16"/>
    <row r="49884" ht="16"/>
    <row r="49885" ht="16"/>
    <row r="49886" ht="16"/>
    <row r="49887" ht="16"/>
    <row r="49888" ht="16"/>
    <row r="49889" ht="16"/>
    <row r="49890" ht="16"/>
    <row r="49891" ht="16"/>
    <row r="49892" ht="16"/>
    <row r="49893" ht="16"/>
    <row r="49894" ht="16"/>
    <row r="49895" ht="16"/>
    <row r="49896" ht="16"/>
    <row r="49897" ht="16"/>
    <row r="49898" ht="16"/>
    <row r="49899" ht="16"/>
    <row r="49900" ht="16"/>
    <row r="49901" ht="16"/>
    <row r="49902" ht="16"/>
    <row r="49903" ht="16"/>
    <row r="49904" ht="16"/>
    <row r="49905" ht="16"/>
    <row r="49906" ht="16"/>
    <row r="49907" ht="16"/>
    <row r="49908" ht="16"/>
    <row r="49909" ht="16"/>
    <row r="49910" ht="16"/>
    <row r="49911" ht="16"/>
    <row r="49912" ht="16"/>
    <row r="49913" ht="16"/>
    <row r="49914" ht="16"/>
    <row r="49915" ht="16"/>
    <row r="49916" ht="16"/>
    <row r="49917" ht="16"/>
    <row r="49918" ht="16"/>
    <row r="49919" ht="16"/>
    <row r="49920" ht="16"/>
    <row r="49921" ht="16"/>
    <row r="49922" ht="16"/>
    <row r="49923" ht="16"/>
    <row r="49924" ht="16"/>
    <row r="49925" ht="16"/>
    <row r="49926" ht="16"/>
    <row r="49927" ht="16"/>
    <row r="49928" ht="16"/>
    <row r="49929" ht="16"/>
    <row r="49930" ht="16"/>
    <row r="49931" ht="16"/>
    <row r="49932" ht="16"/>
    <row r="49933" ht="16"/>
    <row r="49934" ht="16"/>
    <row r="49935" ht="16"/>
    <row r="49936" ht="16"/>
    <row r="49937" ht="16"/>
    <row r="49938" ht="16"/>
    <row r="49939" ht="16"/>
    <row r="49940" ht="16"/>
    <row r="49941" ht="16"/>
    <row r="49942" ht="16"/>
    <row r="49943" ht="16"/>
    <row r="49944" ht="16"/>
    <row r="49945" ht="16"/>
    <row r="49946" ht="16"/>
    <row r="49947" ht="16"/>
    <row r="49948" ht="16"/>
    <row r="49949" ht="16"/>
    <row r="49950" ht="16"/>
    <row r="49951" ht="16"/>
    <row r="49952" ht="16"/>
    <row r="49953" ht="16"/>
    <row r="49954" ht="16"/>
    <row r="49955" ht="16"/>
    <row r="49956" ht="16"/>
    <row r="49957" ht="16"/>
    <row r="49958" ht="16"/>
    <row r="49959" ht="16"/>
    <row r="49960" ht="16"/>
    <row r="49961" ht="16"/>
    <row r="49962" ht="16"/>
    <row r="49963" ht="16"/>
    <row r="49964" ht="16"/>
    <row r="49965" ht="16"/>
    <row r="49966" ht="16"/>
    <row r="49967" ht="16"/>
    <row r="49968" ht="16"/>
    <row r="49969" ht="16"/>
    <row r="49970" ht="16"/>
    <row r="49971" ht="16"/>
    <row r="49972" ht="16"/>
    <row r="49973" ht="16"/>
    <row r="49974" ht="16"/>
    <row r="49975" ht="16"/>
    <row r="49976" ht="16"/>
    <row r="49977" ht="16"/>
    <row r="49978" ht="16"/>
    <row r="49979" ht="16"/>
    <row r="49980" ht="16"/>
    <row r="49981" ht="16"/>
    <row r="49982" ht="16"/>
    <row r="49983" ht="16"/>
    <row r="49984" ht="16"/>
    <row r="49985" ht="16"/>
    <row r="49986" ht="16"/>
    <row r="49987" ht="16"/>
    <row r="49988" ht="16"/>
    <row r="49989" ht="16"/>
    <row r="49990" ht="16"/>
    <row r="49991" ht="16"/>
    <row r="49992" ht="16"/>
    <row r="49993" ht="16"/>
    <row r="49994" ht="16"/>
    <row r="49995" ht="16"/>
    <row r="49996" ht="16"/>
    <row r="49997" ht="16"/>
    <row r="49998" ht="16"/>
    <row r="49999" ht="16"/>
    <row r="50000" ht="16"/>
    <row r="50001" ht="16"/>
    <row r="50002" ht="16"/>
    <row r="50003" ht="16"/>
    <row r="50004" ht="16"/>
    <row r="50005" ht="16"/>
    <row r="50006" ht="16"/>
    <row r="50007" ht="16"/>
    <row r="50008" ht="16"/>
    <row r="50009" ht="16"/>
    <row r="50010" ht="16"/>
    <row r="50011" ht="16"/>
    <row r="50012" ht="16"/>
    <row r="50013" ht="16"/>
    <row r="50014" ht="16"/>
    <row r="50015" ht="16"/>
    <row r="50016" ht="16"/>
    <row r="50017" ht="16"/>
    <row r="50018" ht="16"/>
    <row r="50019" ht="16"/>
    <row r="50020" ht="16"/>
    <row r="50021" ht="16"/>
    <row r="50022" ht="16"/>
    <row r="50023" ht="16"/>
    <row r="50024" ht="16"/>
    <row r="50025" ht="16"/>
    <row r="50026" ht="16"/>
    <row r="50027" ht="16"/>
    <row r="50028" ht="16"/>
    <row r="50029" ht="16"/>
    <row r="50030" ht="16"/>
    <row r="50031" ht="16"/>
    <row r="50032" ht="16"/>
    <row r="50033" ht="16"/>
    <row r="50034" ht="16"/>
    <row r="50035" ht="16"/>
    <row r="50036" ht="16"/>
    <row r="50037" ht="16"/>
    <row r="50038" ht="16"/>
    <row r="50039" ht="16"/>
    <row r="50040" ht="16"/>
    <row r="50041" ht="16"/>
    <row r="50042" ht="16"/>
    <row r="50043" ht="16"/>
    <row r="50044" ht="16"/>
    <row r="50045" ht="16"/>
    <row r="50046" ht="16"/>
    <row r="50047" ht="16"/>
    <row r="50048" ht="16"/>
    <row r="50049" ht="16"/>
    <row r="50050" ht="16"/>
    <row r="50051" ht="16"/>
    <row r="50052" ht="16"/>
    <row r="50053" ht="16"/>
    <row r="50054" ht="16"/>
    <row r="50055" ht="16"/>
    <row r="50056" ht="16"/>
    <row r="50057" ht="16"/>
    <row r="50058" ht="16"/>
    <row r="50059" ht="16"/>
    <row r="50060" ht="16"/>
    <row r="50061" ht="16"/>
    <row r="50062" ht="16"/>
    <row r="50063" ht="16"/>
    <row r="50064" ht="16"/>
    <row r="50065" ht="16"/>
    <row r="50066" ht="16"/>
    <row r="50067" ht="16"/>
    <row r="50068" ht="16"/>
    <row r="50069" ht="16"/>
    <row r="50070" ht="16"/>
    <row r="50071" ht="16"/>
    <row r="50072" ht="16"/>
    <row r="50073" ht="16"/>
    <row r="50074" ht="16"/>
    <row r="50075" ht="16"/>
    <row r="50076" ht="16"/>
    <row r="50077" ht="16"/>
    <row r="50078" ht="16"/>
    <row r="50079" ht="16"/>
    <row r="50080" ht="16"/>
    <row r="50081" ht="16"/>
    <row r="50082" ht="16"/>
    <row r="50083" ht="16"/>
    <row r="50084" ht="16"/>
    <row r="50085" ht="16"/>
    <row r="50086" ht="16"/>
    <row r="50087" ht="16"/>
    <row r="50088" ht="16"/>
    <row r="50089" ht="16"/>
    <row r="50090" ht="16"/>
    <row r="50091" ht="16"/>
    <row r="50092" ht="16"/>
    <row r="50093" ht="16"/>
    <row r="50094" ht="16"/>
    <row r="50095" ht="16"/>
    <row r="50096" ht="16"/>
    <row r="50097" ht="16"/>
    <row r="50098" ht="16"/>
    <row r="50099" ht="16"/>
    <row r="50100" ht="16"/>
    <row r="50101" ht="16"/>
    <row r="50102" ht="16"/>
    <row r="50103" ht="16"/>
    <row r="50104" ht="16"/>
    <row r="50105" ht="16"/>
    <row r="50106" ht="16"/>
    <row r="50107" ht="16"/>
    <row r="50108" ht="16"/>
    <row r="50109" ht="16"/>
    <row r="50110" ht="16"/>
    <row r="50111" ht="16"/>
    <row r="50112" ht="16"/>
    <row r="50113" ht="16"/>
    <row r="50114" ht="16"/>
    <row r="50115" ht="16"/>
    <row r="50116" ht="16"/>
    <row r="50117" ht="16"/>
    <row r="50118" ht="16"/>
    <row r="50119" ht="16"/>
    <row r="50120" ht="16"/>
    <row r="50121" ht="16"/>
    <row r="50122" ht="16"/>
    <row r="50123" ht="16"/>
    <row r="50124" ht="16"/>
    <row r="50125" ht="16"/>
    <row r="50126" ht="16"/>
    <row r="50127" ht="16"/>
    <row r="50128" ht="16"/>
    <row r="50129" ht="16"/>
    <row r="50130" ht="16"/>
    <row r="50131" ht="16"/>
    <row r="50132" ht="16"/>
    <row r="50133" ht="16"/>
    <row r="50134" ht="16"/>
    <row r="50135" ht="16"/>
    <row r="50136" ht="16"/>
    <row r="50137" ht="16"/>
    <row r="50138" ht="16"/>
    <row r="50139" ht="16"/>
    <row r="50140" ht="16"/>
    <row r="50141" ht="16"/>
    <row r="50142" ht="16"/>
    <row r="50143" ht="16"/>
    <row r="50144" ht="16"/>
    <row r="50145" ht="16"/>
    <row r="50146" ht="16"/>
    <row r="50147" ht="16"/>
    <row r="50148" ht="16"/>
    <row r="50149" ht="16"/>
    <row r="50150" ht="16"/>
    <row r="50151" ht="16"/>
    <row r="50152" ht="16"/>
    <row r="50153" ht="16"/>
    <row r="50154" ht="16"/>
    <row r="50155" ht="16"/>
    <row r="50156" ht="16"/>
    <row r="50157" ht="16"/>
    <row r="50158" ht="16"/>
    <row r="50159" ht="16"/>
    <row r="50160" ht="16"/>
    <row r="50161" ht="16"/>
    <row r="50162" ht="16"/>
    <row r="50163" ht="16"/>
    <row r="50164" ht="16"/>
    <row r="50165" ht="16"/>
    <row r="50166" ht="16"/>
    <row r="50167" ht="16"/>
    <row r="50168" ht="16"/>
    <row r="50169" ht="16"/>
    <row r="50170" ht="16"/>
    <row r="50171" ht="16"/>
    <row r="50172" ht="16"/>
    <row r="50173" ht="16"/>
    <row r="50174" ht="16"/>
    <row r="50175" ht="16"/>
    <row r="50176" ht="16"/>
    <row r="50177" ht="16"/>
    <row r="50178" ht="16"/>
    <row r="50179" ht="16"/>
    <row r="50180" ht="16"/>
    <row r="50181" ht="16"/>
    <row r="50182" ht="16"/>
    <row r="50183" ht="16"/>
    <row r="50184" ht="16"/>
    <row r="50185" ht="16"/>
    <row r="50186" ht="16"/>
    <row r="50187" ht="16"/>
    <row r="50188" ht="16"/>
    <row r="50189" ht="16"/>
    <row r="50190" ht="16"/>
    <row r="50191" ht="16"/>
    <row r="50192" ht="16"/>
    <row r="50193" ht="16"/>
    <row r="50194" ht="16"/>
    <row r="50195" ht="16"/>
    <row r="50196" ht="16"/>
    <row r="50197" ht="16"/>
    <row r="50198" ht="16"/>
    <row r="50199" ht="16"/>
    <row r="50200" ht="16"/>
    <row r="50201" ht="16"/>
    <row r="50202" ht="16"/>
    <row r="50203" ht="16"/>
    <row r="50204" ht="16"/>
    <row r="50205" ht="16"/>
    <row r="50206" ht="16"/>
    <row r="50207" ht="16"/>
    <row r="50208" ht="16"/>
    <row r="50209" ht="16"/>
    <row r="50210" ht="16"/>
    <row r="50211" ht="16"/>
    <row r="50212" ht="16"/>
    <row r="50213" ht="16"/>
    <row r="50214" ht="16"/>
    <row r="50215" ht="16"/>
    <row r="50216" ht="16"/>
    <row r="50217" ht="16"/>
    <row r="50218" ht="16"/>
    <row r="50219" ht="16"/>
    <row r="50220" ht="16"/>
    <row r="50221" ht="16"/>
    <row r="50222" ht="16"/>
    <row r="50223" ht="16"/>
    <row r="50224" ht="16"/>
    <row r="50225" ht="16"/>
    <row r="50226" ht="16"/>
    <row r="50227" ht="16"/>
    <row r="50228" ht="16"/>
    <row r="50229" ht="16"/>
    <row r="50230" ht="16"/>
    <row r="50231" ht="16"/>
    <row r="50232" ht="16"/>
    <row r="50233" ht="16"/>
    <row r="50234" ht="16"/>
    <row r="50235" ht="16"/>
    <row r="50236" ht="16"/>
    <row r="50237" ht="16"/>
    <row r="50238" ht="16"/>
    <row r="50239" ht="16"/>
    <row r="50240" ht="16"/>
    <row r="50241" ht="16"/>
    <row r="50242" ht="16"/>
    <row r="50243" ht="16"/>
    <row r="50244" ht="16"/>
    <row r="50245" ht="16"/>
    <row r="50246" ht="16"/>
    <row r="50247" ht="16"/>
    <row r="50248" ht="16"/>
    <row r="50249" ht="16"/>
    <row r="50250" ht="16"/>
    <row r="50251" ht="16"/>
    <row r="50252" ht="16"/>
    <row r="50253" ht="16"/>
    <row r="50254" ht="16"/>
    <row r="50255" ht="16"/>
    <row r="50256" ht="16"/>
    <row r="50257" ht="16"/>
    <row r="50258" ht="16"/>
    <row r="50259" ht="16"/>
    <row r="50260" ht="16"/>
    <row r="50261" ht="16"/>
    <row r="50262" ht="16"/>
    <row r="50263" ht="16"/>
    <row r="50264" ht="16"/>
    <row r="50265" ht="16"/>
    <row r="50266" ht="16"/>
    <row r="50267" ht="16"/>
    <row r="50268" ht="16"/>
    <row r="50269" ht="16"/>
    <row r="50270" ht="16"/>
    <row r="50271" ht="16"/>
    <row r="50272" ht="16"/>
    <row r="50273" ht="16"/>
    <row r="50274" ht="16"/>
    <row r="50275" ht="16"/>
    <row r="50276" ht="16"/>
    <row r="50277" ht="16"/>
    <row r="50278" ht="16"/>
    <row r="50279" ht="16"/>
    <row r="50280" ht="16"/>
    <row r="50281" ht="16"/>
    <row r="50282" ht="16"/>
    <row r="50283" ht="16"/>
    <row r="50284" ht="16"/>
    <row r="50285" ht="16"/>
    <row r="50286" ht="16"/>
    <row r="50287" ht="16"/>
    <row r="50288" ht="16"/>
    <row r="50289" ht="16"/>
    <row r="50290" ht="16"/>
    <row r="50291" ht="16"/>
    <row r="50292" ht="16"/>
    <row r="50293" ht="16"/>
    <row r="50294" ht="16"/>
    <row r="50295" ht="16"/>
    <row r="50296" ht="16"/>
    <row r="50297" ht="16"/>
    <row r="50298" ht="16"/>
    <row r="50299" ht="16"/>
    <row r="50300" ht="16"/>
    <row r="50301" ht="16"/>
    <row r="50302" ht="16"/>
    <row r="50303" ht="16"/>
    <row r="50304" ht="16"/>
    <row r="50305" ht="16"/>
    <row r="50306" ht="16"/>
    <row r="50307" ht="16"/>
    <row r="50308" ht="16"/>
    <row r="50309" ht="16"/>
    <row r="50310" ht="16"/>
    <row r="50311" ht="16"/>
    <row r="50312" ht="16"/>
    <row r="50313" ht="16"/>
    <row r="50314" ht="16"/>
    <row r="50315" ht="16"/>
    <row r="50316" ht="16"/>
    <row r="50317" ht="16"/>
    <row r="50318" ht="16"/>
    <row r="50319" ht="16"/>
    <row r="50320" ht="16"/>
    <row r="50321" ht="16"/>
    <row r="50322" ht="16"/>
    <row r="50323" ht="16"/>
    <row r="50324" ht="16"/>
    <row r="50325" ht="16"/>
    <row r="50326" ht="16"/>
    <row r="50327" ht="16"/>
    <row r="50328" ht="16"/>
    <row r="50329" ht="16"/>
    <row r="50330" ht="16"/>
    <row r="50331" ht="16"/>
    <row r="50332" ht="16"/>
    <row r="50333" ht="16"/>
    <row r="50334" ht="16"/>
    <row r="50335" ht="16"/>
    <row r="50336" ht="16"/>
    <row r="50337" ht="16"/>
    <row r="50338" ht="16"/>
    <row r="50339" ht="16"/>
    <row r="50340" ht="16"/>
    <row r="50341" ht="16"/>
    <row r="50342" ht="16"/>
    <row r="50343" ht="16"/>
    <row r="50344" ht="16"/>
    <row r="50345" ht="16"/>
    <row r="50346" ht="16"/>
    <row r="50347" ht="16"/>
    <row r="50348" ht="16"/>
    <row r="50349" ht="16"/>
    <row r="50350" ht="16"/>
    <row r="50351" ht="16"/>
    <row r="50352" ht="16"/>
    <row r="50353" ht="16"/>
    <row r="50354" ht="16"/>
    <row r="50355" ht="16"/>
    <row r="50356" ht="16"/>
    <row r="50357" ht="16"/>
    <row r="50358" ht="16"/>
    <row r="50359" ht="16"/>
    <row r="50360" ht="16"/>
    <row r="50361" ht="16"/>
    <row r="50362" ht="16"/>
    <row r="50363" ht="16"/>
    <row r="50364" ht="16"/>
    <row r="50365" ht="16"/>
    <row r="50366" ht="16"/>
    <row r="50367" ht="16"/>
    <row r="50368" ht="16"/>
    <row r="50369" ht="16"/>
    <row r="50370" ht="16"/>
    <row r="50371" ht="16"/>
    <row r="50372" ht="16"/>
    <row r="50373" ht="16"/>
    <row r="50374" ht="16"/>
    <row r="50375" ht="16"/>
    <row r="50376" ht="16"/>
    <row r="50377" ht="16"/>
    <row r="50378" ht="16"/>
    <row r="50379" ht="16"/>
    <row r="50380" ht="16"/>
    <row r="50381" ht="16"/>
    <row r="50382" ht="16"/>
    <row r="50383" ht="16"/>
    <row r="50384" ht="16"/>
    <row r="50385" ht="16"/>
    <row r="50386" ht="16"/>
    <row r="50387" ht="16"/>
    <row r="50388" ht="16"/>
    <row r="50389" ht="16"/>
    <row r="50390" ht="16"/>
    <row r="50391" ht="16"/>
    <row r="50392" ht="16"/>
    <row r="50393" ht="16"/>
    <row r="50394" ht="16"/>
    <row r="50395" ht="16"/>
    <row r="50396" ht="16"/>
    <row r="50397" ht="16"/>
    <row r="50398" ht="16"/>
    <row r="50399" ht="16"/>
    <row r="50400" ht="16"/>
    <row r="50401" ht="16"/>
    <row r="50402" ht="16"/>
    <row r="50403" ht="16"/>
    <row r="50404" ht="16"/>
    <row r="50405" ht="16"/>
    <row r="50406" ht="16"/>
    <row r="50407" ht="16"/>
    <row r="50408" ht="16"/>
    <row r="50409" ht="16"/>
    <row r="50410" ht="16"/>
    <row r="50411" ht="16"/>
    <row r="50412" ht="16"/>
    <row r="50413" ht="16"/>
    <row r="50414" ht="16"/>
    <row r="50415" ht="16"/>
    <row r="50416" ht="16"/>
    <row r="50417" ht="16"/>
    <row r="50418" ht="16"/>
    <row r="50419" ht="16"/>
    <row r="50420" ht="16"/>
    <row r="50421" ht="16"/>
    <row r="50422" ht="16"/>
    <row r="50423" ht="16"/>
    <row r="50424" ht="16"/>
    <row r="50425" ht="16"/>
    <row r="50426" ht="16"/>
    <row r="50427" ht="16"/>
    <row r="50428" ht="16"/>
    <row r="50429" ht="16"/>
    <row r="50430" ht="16"/>
    <row r="50431" ht="16"/>
    <row r="50432" ht="16"/>
    <row r="50433" ht="16"/>
    <row r="50434" ht="16"/>
    <row r="50435" ht="16"/>
    <row r="50436" ht="16"/>
    <row r="50437" ht="16"/>
    <row r="50438" ht="16"/>
    <row r="50439" ht="16"/>
    <row r="50440" ht="16"/>
    <row r="50441" ht="16"/>
    <row r="50442" ht="16"/>
    <row r="50443" ht="16"/>
    <row r="50444" ht="16"/>
    <row r="50445" ht="16"/>
    <row r="50446" ht="16"/>
    <row r="50447" ht="16"/>
    <row r="50448" ht="16"/>
    <row r="50449" ht="16"/>
    <row r="50450" ht="16"/>
    <row r="50451" ht="16"/>
    <row r="50452" ht="16"/>
    <row r="50453" ht="16"/>
    <row r="50454" ht="16"/>
    <row r="50455" ht="16"/>
    <row r="50456" ht="16"/>
    <row r="50457" ht="16"/>
    <row r="50458" ht="16"/>
    <row r="50459" ht="16"/>
    <row r="50460" ht="16"/>
    <row r="50461" ht="16"/>
    <row r="50462" ht="16"/>
    <row r="50463" ht="16"/>
    <row r="50464" ht="16"/>
    <row r="50465" ht="16"/>
    <row r="50466" ht="16"/>
    <row r="50467" ht="16"/>
    <row r="50468" ht="16"/>
    <row r="50469" ht="16"/>
    <row r="50470" ht="16"/>
    <row r="50471" ht="16"/>
    <row r="50472" ht="16"/>
    <row r="50473" ht="16"/>
    <row r="50474" ht="16"/>
    <row r="50475" ht="16"/>
    <row r="50476" ht="16"/>
    <row r="50477" ht="16"/>
    <row r="50478" ht="16"/>
    <row r="50479" ht="16"/>
    <row r="50480" ht="16"/>
    <row r="50481" ht="16"/>
    <row r="50482" ht="16"/>
    <row r="50483" ht="16"/>
    <row r="50484" ht="16"/>
    <row r="50485" ht="16"/>
    <row r="50486" ht="16"/>
    <row r="50487" ht="16"/>
    <row r="50488" ht="16"/>
    <row r="50489" ht="16"/>
    <row r="50490" ht="16"/>
    <row r="50491" ht="16"/>
    <row r="50492" ht="16"/>
    <row r="50493" ht="16"/>
    <row r="50494" ht="16"/>
    <row r="50495" ht="16"/>
    <row r="50496" ht="16"/>
    <row r="50497" ht="16"/>
    <row r="50498" ht="16"/>
    <row r="50499" ht="16"/>
    <row r="50500" ht="16"/>
    <row r="50501" ht="16"/>
    <row r="50502" ht="16"/>
    <row r="50503" ht="16"/>
    <row r="50504" ht="16"/>
    <row r="50505" ht="16"/>
    <row r="50506" ht="16"/>
    <row r="50507" ht="16"/>
    <row r="50508" ht="16"/>
    <row r="50509" ht="16"/>
    <row r="50510" ht="16"/>
    <row r="50511" ht="16"/>
    <row r="50512" ht="16"/>
    <row r="50513" ht="16"/>
    <row r="50514" ht="16"/>
    <row r="50515" ht="16"/>
    <row r="50516" ht="16"/>
    <row r="50517" ht="16"/>
    <row r="50518" ht="16"/>
    <row r="50519" ht="16"/>
    <row r="50520" ht="16"/>
    <row r="50521" ht="16"/>
    <row r="50522" ht="16"/>
    <row r="50523" ht="16"/>
    <row r="50524" ht="16"/>
    <row r="50525" ht="16"/>
    <row r="50526" ht="16"/>
    <row r="50527" ht="16"/>
    <row r="50528" ht="16"/>
    <row r="50529" ht="16"/>
    <row r="50530" ht="16"/>
    <row r="50531" ht="16"/>
    <row r="50532" ht="16"/>
    <row r="50533" ht="16"/>
    <row r="50534" ht="16"/>
    <row r="50535" ht="16"/>
    <row r="50536" ht="16"/>
    <row r="50537" ht="16"/>
    <row r="50538" ht="16"/>
    <row r="50539" ht="16"/>
    <row r="50540" ht="16"/>
    <row r="50541" ht="16"/>
    <row r="50542" ht="16"/>
    <row r="50543" ht="16"/>
    <row r="50544" ht="16"/>
    <row r="50545" ht="16"/>
    <row r="50546" ht="16"/>
    <row r="50547" ht="16"/>
    <row r="50548" ht="16"/>
    <row r="50549" ht="16"/>
    <row r="50550" ht="16"/>
    <row r="50551" ht="16"/>
    <row r="50552" ht="16"/>
    <row r="50553" ht="16"/>
    <row r="50554" ht="16"/>
    <row r="50555" ht="16"/>
    <row r="50556" ht="16"/>
    <row r="50557" ht="16"/>
    <row r="50558" ht="16"/>
    <row r="50559" ht="16"/>
    <row r="50560" ht="16"/>
    <row r="50561" ht="16"/>
    <row r="50562" ht="16"/>
    <row r="50563" ht="16"/>
    <row r="50564" ht="16"/>
    <row r="50565" ht="16"/>
    <row r="50566" ht="16"/>
    <row r="50567" ht="16"/>
    <row r="50568" ht="16"/>
    <row r="50569" ht="16"/>
    <row r="50570" ht="16"/>
    <row r="50571" ht="16"/>
    <row r="50572" ht="16"/>
    <row r="50573" ht="16"/>
    <row r="50574" ht="16"/>
    <row r="50575" ht="16"/>
    <row r="50576" ht="16"/>
    <row r="50577" ht="16"/>
    <row r="50578" ht="16"/>
    <row r="50579" ht="16"/>
    <row r="50580" ht="16"/>
    <row r="50581" ht="16"/>
    <row r="50582" ht="16"/>
    <row r="50583" ht="16"/>
    <row r="50584" ht="16"/>
    <row r="50585" ht="16"/>
    <row r="50586" ht="16"/>
    <row r="50587" ht="16"/>
    <row r="50588" ht="16"/>
    <row r="50589" ht="16"/>
    <row r="50590" ht="16"/>
    <row r="50591" ht="16"/>
    <row r="50592" ht="16"/>
    <row r="50593" ht="16"/>
    <row r="50594" ht="16"/>
    <row r="50595" ht="16"/>
    <row r="50596" ht="16"/>
    <row r="50597" ht="16"/>
    <row r="50598" ht="16"/>
    <row r="50599" ht="16"/>
    <row r="50600" ht="16"/>
    <row r="50601" ht="16"/>
    <row r="50602" ht="16"/>
    <row r="50603" ht="16"/>
    <row r="50604" ht="16"/>
    <row r="50605" ht="16"/>
    <row r="50606" ht="16"/>
    <row r="50607" ht="16"/>
    <row r="50608" ht="16"/>
    <row r="50609" ht="16"/>
    <row r="50610" ht="16"/>
    <row r="50611" ht="16"/>
    <row r="50612" ht="16"/>
    <row r="50613" ht="16"/>
    <row r="50614" ht="16"/>
    <row r="50615" ht="16"/>
    <row r="50616" ht="16"/>
    <row r="50617" ht="16"/>
    <row r="50618" ht="16"/>
    <row r="50619" ht="16"/>
    <row r="50620" ht="16"/>
    <row r="50621" ht="16"/>
    <row r="50622" ht="16"/>
    <row r="50623" ht="16"/>
    <row r="50624" ht="16"/>
    <row r="50625" ht="16"/>
    <row r="50626" ht="16"/>
    <row r="50627" ht="16"/>
    <row r="50628" ht="16"/>
    <row r="50629" ht="16"/>
    <row r="50630" ht="16"/>
    <row r="50631" ht="16"/>
    <row r="50632" ht="16"/>
    <row r="50633" ht="16"/>
    <row r="50634" ht="16"/>
    <row r="50635" ht="16"/>
    <row r="50636" ht="16"/>
    <row r="50637" ht="16"/>
    <row r="50638" ht="16"/>
    <row r="50639" ht="16"/>
    <row r="50640" ht="16"/>
    <row r="50641" ht="16"/>
    <row r="50642" ht="16"/>
    <row r="50643" ht="16"/>
    <row r="50644" ht="16"/>
    <row r="50645" ht="16"/>
    <row r="50646" ht="16"/>
    <row r="50647" ht="16"/>
    <row r="50648" ht="16"/>
    <row r="50649" ht="16"/>
    <row r="50650" ht="16"/>
    <row r="50651" ht="16"/>
    <row r="50652" ht="16"/>
    <row r="50653" ht="16"/>
    <row r="50654" ht="16"/>
    <row r="50655" ht="16"/>
    <row r="50656" ht="16"/>
    <row r="50657" ht="16"/>
    <row r="50658" ht="16"/>
    <row r="50659" ht="16"/>
    <row r="50660" ht="16"/>
    <row r="50661" ht="16"/>
    <row r="50662" ht="16"/>
    <row r="50663" ht="16"/>
    <row r="50664" ht="16"/>
    <row r="50665" ht="16"/>
    <row r="50666" ht="16"/>
    <row r="50667" ht="16"/>
    <row r="50668" ht="16"/>
    <row r="50669" ht="16"/>
    <row r="50670" ht="16"/>
    <row r="50671" ht="16"/>
    <row r="50672" ht="16"/>
    <row r="50673" ht="16"/>
    <row r="50674" ht="16"/>
    <row r="50675" ht="16"/>
    <row r="50676" ht="16"/>
    <row r="50677" ht="16"/>
    <row r="50678" ht="16"/>
    <row r="50679" ht="16"/>
    <row r="50680" ht="16"/>
    <row r="50681" ht="16"/>
    <row r="50682" ht="16"/>
    <row r="50683" ht="16"/>
    <row r="50684" ht="16"/>
    <row r="50685" ht="16"/>
    <row r="50686" ht="16"/>
    <row r="50687" ht="16"/>
    <row r="50688" ht="16"/>
    <row r="50689" ht="16"/>
    <row r="50690" ht="16"/>
    <row r="50691" ht="16"/>
    <row r="50692" ht="16"/>
    <row r="50693" ht="16"/>
    <row r="50694" ht="16"/>
    <row r="50695" ht="16"/>
    <row r="50696" ht="16"/>
    <row r="50697" ht="16"/>
    <row r="50698" ht="16"/>
    <row r="50699" ht="16"/>
    <row r="50700" ht="16"/>
    <row r="50701" ht="16"/>
    <row r="50702" ht="16"/>
    <row r="50703" ht="16"/>
    <row r="50704" ht="16"/>
    <row r="50705" ht="16"/>
    <row r="50706" ht="16"/>
    <row r="50707" ht="16"/>
    <row r="50708" ht="16"/>
    <row r="50709" ht="16"/>
    <row r="50710" ht="16"/>
    <row r="50711" ht="16"/>
    <row r="50712" ht="16"/>
    <row r="50713" ht="16"/>
    <row r="50714" ht="16"/>
    <row r="50715" ht="16"/>
    <row r="50716" ht="16"/>
    <row r="50717" ht="16"/>
    <row r="50718" ht="16"/>
    <row r="50719" ht="16"/>
    <row r="50720" ht="16"/>
    <row r="50721" ht="16"/>
    <row r="50722" ht="16"/>
    <row r="50723" ht="16"/>
    <row r="50724" ht="16"/>
    <row r="50725" ht="16"/>
    <row r="50726" ht="16"/>
    <row r="50727" ht="16"/>
    <row r="50728" ht="16"/>
    <row r="50729" ht="16"/>
    <row r="50730" ht="16"/>
    <row r="50731" ht="16"/>
    <row r="50732" ht="16"/>
    <row r="50733" ht="16"/>
    <row r="50734" ht="16"/>
    <row r="50735" ht="16"/>
    <row r="50736" ht="16"/>
    <row r="50737" ht="16"/>
    <row r="50738" ht="16"/>
    <row r="50739" ht="16"/>
    <row r="50740" ht="16"/>
    <row r="50741" ht="16"/>
    <row r="50742" ht="16"/>
    <row r="50743" ht="16"/>
    <row r="50744" ht="16"/>
    <row r="50745" ht="16"/>
    <row r="50746" ht="16"/>
    <row r="50747" ht="16"/>
    <row r="50748" ht="16"/>
    <row r="50749" ht="16"/>
    <row r="50750" ht="16"/>
    <row r="50751" ht="16"/>
    <row r="50752" ht="16"/>
    <row r="50753" ht="16"/>
    <row r="50754" ht="16"/>
    <row r="50755" ht="16"/>
    <row r="50756" ht="16"/>
    <row r="50757" ht="16"/>
    <row r="50758" ht="16"/>
    <row r="50759" ht="16"/>
    <row r="50760" ht="16"/>
    <row r="50761" ht="16"/>
    <row r="50762" ht="16"/>
    <row r="50763" ht="16"/>
    <row r="50764" ht="16"/>
    <row r="50765" ht="16"/>
    <row r="50766" ht="16"/>
    <row r="50767" ht="16"/>
    <row r="50768" ht="16"/>
    <row r="50769" ht="16"/>
    <row r="50770" ht="16"/>
    <row r="50771" ht="16"/>
    <row r="50772" ht="16"/>
    <row r="50773" ht="16"/>
    <row r="50774" ht="16"/>
    <row r="50775" ht="16"/>
    <row r="50776" ht="16"/>
    <row r="50777" ht="16"/>
    <row r="50778" ht="16"/>
    <row r="50779" ht="16"/>
    <row r="50780" ht="16"/>
    <row r="50781" ht="16"/>
    <row r="50782" ht="16"/>
    <row r="50783" ht="16"/>
    <row r="50784" ht="16"/>
    <row r="50785" ht="16"/>
    <row r="50786" ht="16"/>
    <row r="50787" ht="16"/>
    <row r="50788" ht="16"/>
    <row r="50789" ht="16"/>
    <row r="50790" ht="16"/>
    <row r="50791" ht="16"/>
    <row r="50792" ht="16"/>
    <row r="50793" ht="16"/>
    <row r="50794" ht="16"/>
    <row r="50795" ht="16"/>
    <row r="50796" ht="16"/>
    <row r="50797" ht="16"/>
    <row r="50798" ht="16"/>
    <row r="50799" ht="16"/>
    <row r="50800" ht="16"/>
    <row r="50801" ht="16"/>
    <row r="50802" ht="16"/>
    <row r="50803" ht="16"/>
    <row r="50804" ht="16"/>
    <row r="50805" ht="16"/>
    <row r="50806" ht="16"/>
    <row r="50807" ht="16"/>
    <row r="50808" ht="16"/>
    <row r="50809" ht="16"/>
    <row r="50810" ht="16"/>
    <row r="50811" ht="16"/>
    <row r="50812" ht="16"/>
    <row r="50813" ht="16"/>
    <row r="50814" ht="16"/>
    <row r="50815" ht="16"/>
    <row r="50816" ht="16"/>
    <row r="50817" ht="16"/>
    <row r="50818" ht="16"/>
    <row r="50819" ht="16"/>
    <row r="50820" ht="16"/>
    <row r="50821" ht="16"/>
    <row r="50822" ht="16"/>
    <row r="50823" ht="16"/>
    <row r="50824" ht="16"/>
    <row r="50825" ht="16"/>
    <row r="50826" ht="16"/>
    <row r="50827" ht="16"/>
    <row r="50828" ht="16"/>
    <row r="50829" ht="16"/>
    <row r="50830" ht="16"/>
    <row r="50831" ht="16"/>
    <row r="50832" ht="16"/>
    <row r="50833" ht="16"/>
    <row r="50834" ht="16"/>
    <row r="50835" ht="16"/>
    <row r="50836" ht="16"/>
    <row r="50837" ht="16"/>
    <row r="50838" ht="16"/>
    <row r="50839" ht="16"/>
    <row r="50840" ht="16"/>
    <row r="50841" ht="16"/>
    <row r="50842" ht="16"/>
    <row r="50843" ht="16"/>
    <row r="50844" ht="16"/>
    <row r="50845" ht="16"/>
    <row r="50846" ht="16"/>
    <row r="50847" ht="16"/>
    <row r="50848" ht="16"/>
    <row r="50849" ht="16"/>
    <row r="50850" ht="16"/>
    <row r="50851" ht="16"/>
    <row r="50852" ht="16"/>
    <row r="50853" ht="16"/>
    <row r="50854" ht="16"/>
    <row r="50855" ht="16"/>
    <row r="50856" ht="16"/>
    <row r="50857" ht="16"/>
    <row r="50858" ht="16"/>
    <row r="50859" ht="16"/>
    <row r="50860" ht="16"/>
    <row r="50861" ht="16"/>
    <row r="50862" ht="16"/>
    <row r="50863" ht="16"/>
    <row r="50864" ht="16"/>
    <row r="50865" ht="16"/>
    <row r="50866" ht="16"/>
    <row r="50867" ht="16"/>
    <row r="50868" ht="16"/>
    <row r="50869" ht="16"/>
    <row r="50870" ht="16"/>
    <row r="50871" ht="16"/>
    <row r="50872" ht="16"/>
    <row r="50873" ht="16"/>
    <row r="50874" ht="16"/>
    <row r="50875" ht="16"/>
    <row r="50876" ht="16"/>
    <row r="50877" ht="16"/>
    <row r="50878" ht="16"/>
    <row r="50879" ht="16"/>
    <row r="50880" ht="16"/>
    <row r="50881" ht="16"/>
    <row r="50882" ht="16"/>
    <row r="50883" ht="16"/>
    <row r="50884" ht="16"/>
    <row r="50885" ht="16"/>
    <row r="50886" ht="16"/>
    <row r="50887" ht="16"/>
    <row r="50888" ht="16"/>
    <row r="50889" ht="16"/>
    <row r="50890" ht="16"/>
    <row r="50891" ht="16"/>
    <row r="50892" ht="16"/>
    <row r="50893" ht="16"/>
    <row r="50894" ht="16"/>
    <row r="50895" ht="16"/>
    <row r="50896" ht="16"/>
    <row r="50897" ht="16"/>
    <row r="50898" ht="16"/>
    <row r="50899" ht="16"/>
    <row r="50900" ht="16"/>
    <row r="50901" ht="16"/>
    <row r="50902" ht="16"/>
    <row r="50903" ht="16"/>
    <row r="50904" ht="16"/>
    <row r="50905" ht="16"/>
    <row r="50906" ht="16"/>
    <row r="50907" ht="16"/>
    <row r="50908" ht="16"/>
    <row r="50909" ht="16"/>
    <row r="50910" ht="16"/>
    <row r="50911" ht="16"/>
    <row r="50912" ht="16"/>
    <row r="50913" ht="16"/>
    <row r="50914" ht="16"/>
    <row r="50915" ht="16"/>
    <row r="50916" ht="16"/>
    <row r="50917" ht="16"/>
    <row r="50918" ht="16"/>
    <row r="50919" ht="16"/>
    <row r="50920" ht="16"/>
    <row r="50921" ht="16"/>
    <row r="50922" ht="16"/>
    <row r="50923" ht="16"/>
    <row r="50924" ht="16"/>
    <row r="50925" ht="16"/>
    <row r="50926" ht="16"/>
    <row r="50927" ht="16"/>
    <row r="50928" ht="16"/>
    <row r="50929" ht="16"/>
    <row r="50930" ht="16"/>
    <row r="50931" ht="16"/>
    <row r="50932" ht="16"/>
    <row r="50933" ht="16"/>
    <row r="50934" ht="16"/>
    <row r="50935" ht="16"/>
    <row r="50936" ht="16"/>
    <row r="50937" ht="16"/>
    <row r="50938" ht="16"/>
    <row r="50939" ht="16"/>
    <row r="50940" ht="16"/>
    <row r="50941" ht="16"/>
    <row r="50942" ht="16"/>
    <row r="50943" ht="16"/>
    <row r="50944" ht="16"/>
    <row r="50945" ht="16"/>
    <row r="50946" ht="16"/>
    <row r="50947" ht="16"/>
    <row r="50948" ht="16"/>
    <row r="50949" ht="16"/>
    <row r="50950" ht="16"/>
    <row r="50951" ht="16"/>
    <row r="50952" ht="16"/>
    <row r="50953" ht="16"/>
    <row r="50954" ht="16"/>
    <row r="50955" ht="16"/>
    <row r="50956" ht="16"/>
    <row r="50957" ht="16"/>
    <row r="50958" ht="16"/>
    <row r="50959" ht="16"/>
    <row r="50960" ht="16"/>
    <row r="50961" ht="16"/>
    <row r="50962" ht="16"/>
    <row r="50963" ht="16"/>
    <row r="50964" ht="16"/>
    <row r="50965" ht="16"/>
    <row r="50966" ht="16"/>
    <row r="50967" ht="16"/>
    <row r="50968" ht="16"/>
    <row r="50969" ht="16"/>
    <row r="50970" ht="16"/>
    <row r="50971" ht="16"/>
    <row r="50972" ht="16"/>
    <row r="50973" ht="16"/>
    <row r="50974" ht="16"/>
    <row r="50975" ht="16"/>
    <row r="50976" ht="16"/>
    <row r="50977" ht="16"/>
    <row r="50978" ht="16"/>
    <row r="50979" ht="16"/>
    <row r="50980" ht="16"/>
    <row r="50981" ht="16"/>
    <row r="50982" ht="16"/>
    <row r="50983" ht="16"/>
    <row r="50984" ht="16"/>
    <row r="50985" ht="16"/>
    <row r="50986" ht="16"/>
    <row r="50987" ht="16"/>
    <row r="50988" ht="16"/>
    <row r="50989" ht="16"/>
    <row r="50990" ht="16"/>
    <row r="50991" ht="16"/>
    <row r="50992" ht="16"/>
    <row r="50993" ht="16"/>
    <row r="50994" ht="16"/>
    <row r="50995" ht="16"/>
    <row r="50996" ht="16"/>
    <row r="50997" ht="16"/>
    <row r="50998" ht="16"/>
    <row r="50999" ht="16"/>
    <row r="51000" ht="16"/>
    <row r="51001" ht="16"/>
    <row r="51002" ht="16"/>
    <row r="51003" ht="16"/>
    <row r="51004" ht="16"/>
    <row r="51005" ht="16"/>
    <row r="51006" ht="16"/>
    <row r="51007" ht="16"/>
    <row r="51008" ht="16"/>
    <row r="51009" ht="16"/>
    <row r="51010" ht="16"/>
    <row r="51011" ht="16"/>
    <row r="51012" ht="16"/>
    <row r="51013" ht="16"/>
    <row r="51014" ht="16"/>
    <row r="51015" ht="16"/>
    <row r="51016" ht="16"/>
    <row r="51017" ht="16"/>
    <row r="51018" ht="16"/>
    <row r="51019" ht="16"/>
    <row r="51020" ht="16"/>
    <row r="51021" ht="16"/>
    <row r="51022" ht="16"/>
    <row r="51023" ht="16"/>
    <row r="51024" ht="16"/>
    <row r="51025" ht="16"/>
    <row r="51026" ht="16"/>
    <row r="51027" ht="16"/>
    <row r="51028" ht="16"/>
    <row r="51029" ht="16"/>
    <row r="51030" ht="16"/>
    <row r="51031" ht="16"/>
    <row r="51032" ht="16"/>
    <row r="51033" ht="16"/>
    <row r="51034" ht="16"/>
    <row r="51035" ht="16"/>
    <row r="51036" ht="16"/>
    <row r="51037" ht="16"/>
    <row r="51038" ht="16"/>
    <row r="51039" ht="16"/>
    <row r="51040" ht="16"/>
    <row r="51041" ht="16"/>
    <row r="51042" ht="16"/>
    <row r="51043" ht="16"/>
    <row r="51044" ht="16"/>
    <row r="51045" ht="16"/>
    <row r="51046" ht="16"/>
    <row r="51047" ht="16"/>
    <row r="51048" ht="16"/>
    <row r="51049" ht="16"/>
    <row r="51050" ht="16"/>
    <row r="51051" ht="16"/>
    <row r="51052" ht="16"/>
    <row r="51053" ht="16"/>
    <row r="51054" ht="16"/>
    <row r="51055" ht="16"/>
    <row r="51056" ht="16"/>
    <row r="51057" ht="16"/>
    <row r="51058" ht="16"/>
    <row r="51059" ht="16"/>
    <row r="51060" ht="16"/>
    <row r="51061" ht="16"/>
    <row r="51062" ht="16"/>
    <row r="51063" ht="16"/>
    <row r="51064" ht="16"/>
    <row r="51065" ht="16"/>
    <row r="51066" ht="16"/>
    <row r="51067" ht="16"/>
    <row r="51068" ht="16"/>
    <row r="51069" ht="16"/>
    <row r="51070" ht="16"/>
    <row r="51071" ht="16"/>
    <row r="51072" ht="16"/>
    <row r="51073" ht="16"/>
    <row r="51074" ht="16"/>
    <row r="51075" ht="16"/>
    <row r="51076" ht="16"/>
    <row r="51077" ht="16"/>
    <row r="51078" ht="16"/>
    <row r="51079" ht="16"/>
    <row r="51080" ht="16"/>
    <row r="51081" ht="16"/>
    <row r="51082" ht="16"/>
    <row r="51083" ht="16"/>
    <row r="51084" ht="16"/>
    <row r="51085" ht="16"/>
    <row r="51086" ht="16"/>
    <row r="51087" ht="16"/>
    <row r="51088" ht="16"/>
    <row r="51089" ht="16"/>
    <row r="51090" ht="16"/>
    <row r="51091" ht="16"/>
    <row r="51092" ht="16"/>
    <row r="51093" ht="16"/>
    <row r="51094" ht="16"/>
    <row r="51095" ht="16"/>
    <row r="51096" ht="16"/>
    <row r="51097" ht="16"/>
    <row r="51098" ht="16"/>
    <row r="51099" ht="16"/>
    <row r="51100" ht="16"/>
    <row r="51101" ht="16"/>
    <row r="51102" ht="16"/>
    <row r="51103" ht="16"/>
    <row r="51104" ht="16"/>
    <row r="51105" ht="16"/>
    <row r="51106" ht="16"/>
    <row r="51107" ht="16"/>
    <row r="51108" ht="16"/>
    <row r="51109" ht="16"/>
    <row r="51110" ht="16"/>
    <row r="51111" ht="16"/>
    <row r="51112" ht="16"/>
    <row r="51113" ht="16"/>
    <row r="51114" ht="16"/>
    <row r="51115" ht="16"/>
    <row r="51116" ht="16"/>
    <row r="51117" ht="16"/>
    <row r="51118" ht="16"/>
    <row r="51119" ht="16"/>
    <row r="51120" ht="16"/>
    <row r="51121" ht="16"/>
    <row r="51122" ht="16"/>
    <row r="51123" ht="16"/>
    <row r="51124" ht="16"/>
    <row r="51125" ht="16"/>
    <row r="51126" ht="16"/>
    <row r="51127" ht="16"/>
    <row r="51128" ht="16"/>
    <row r="51129" ht="16"/>
    <row r="51130" ht="16"/>
    <row r="51131" ht="16"/>
    <row r="51132" ht="16"/>
    <row r="51133" ht="16"/>
    <row r="51134" ht="16"/>
    <row r="51135" ht="16"/>
    <row r="51136" ht="16"/>
    <row r="51137" ht="16"/>
    <row r="51138" ht="16"/>
    <row r="51139" ht="16"/>
    <row r="51140" ht="16"/>
    <row r="51141" ht="16"/>
    <row r="51142" ht="16"/>
    <row r="51143" ht="16"/>
    <row r="51144" ht="16"/>
    <row r="51145" ht="16"/>
    <row r="51146" ht="16"/>
    <row r="51147" ht="16"/>
    <row r="51148" ht="16"/>
    <row r="51149" ht="16"/>
    <row r="51150" ht="16"/>
    <row r="51151" ht="16"/>
    <row r="51152" ht="16"/>
    <row r="51153" ht="16"/>
    <row r="51154" ht="16"/>
    <row r="51155" ht="16"/>
    <row r="51156" ht="16"/>
    <row r="51157" ht="16"/>
    <row r="51158" ht="16"/>
    <row r="51159" ht="16"/>
    <row r="51160" ht="16"/>
    <row r="51161" ht="16"/>
    <row r="51162" ht="16"/>
    <row r="51163" ht="16"/>
    <row r="51164" ht="16"/>
    <row r="51165" ht="16"/>
    <row r="51166" ht="16"/>
    <row r="51167" ht="16"/>
    <row r="51168" ht="16"/>
    <row r="51169" ht="16"/>
    <row r="51170" ht="16"/>
    <row r="51171" ht="16"/>
    <row r="51172" ht="16"/>
    <row r="51173" ht="16"/>
    <row r="51174" ht="16"/>
    <row r="51175" ht="16"/>
    <row r="51176" ht="16"/>
    <row r="51177" ht="16"/>
    <row r="51178" ht="16"/>
    <row r="51179" ht="16"/>
    <row r="51180" ht="16"/>
    <row r="51181" ht="16"/>
    <row r="51182" ht="16"/>
    <row r="51183" ht="16"/>
    <row r="51184" ht="16"/>
    <row r="51185" ht="16"/>
    <row r="51186" ht="16"/>
    <row r="51187" ht="16"/>
    <row r="51188" ht="16"/>
    <row r="51189" ht="16"/>
    <row r="51190" ht="16"/>
    <row r="51191" ht="16"/>
    <row r="51192" ht="16"/>
    <row r="51193" ht="16"/>
    <row r="51194" ht="16"/>
    <row r="51195" ht="16"/>
    <row r="51196" ht="16"/>
    <row r="51197" ht="16"/>
    <row r="51198" ht="16"/>
    <row r="51199" ht="16"/>
    <row r="51200" ht="16"/>
    <row r="51201" ht="16"/>
    <row r="51202" ht="16"/>
    <row r="51203" ht="16"/>
    <row r="51204" ht="16"/>
    <row r="51205" ht="16"/>
    <row r="51206" ht="16"/>
    <row r="51207" ht="16"/>
    <row r="51208" ht="16"/>
    <row r="51209" ht="16"/>
    <row r="51210" ht="16"/>
    <row r="51211" ht="16"/>
    <row r="51212" ht="16"/>
    <row r="51213" ht="16"/>
    <row r="51214" ht="16"/>
    <row r="51215" ht="16"/>
    <row r="51216" ht="16"/>
    <row r="51217" ht="16"/>
    <row r="51218" ht="16"/>
    <row r="51219" ht="16"/>
    <row r="51220" ht="16"/>
    <row r="51221" ht="16"/>
    <row r="51222" ht="16"/>
    <row r="51223" ht="16"/>
    <row r="51224" ht="16"/>
    <row r="51225" ht="16"/>
    <row r="51226" ht="16"/>
    <row r="51227" ht="16"/>
    <row r="51228" ht="16"/>
    <row r="51229" ht="16"/>
    <row r="51230" ht="16"/>
    <row r="51231" ht="16"/>
    <row r="51232" ht="16"/>
    <row r="51233" ht="16"/>
    <row r="51234" ht="16"/>
    <row r="51235" ht="16"/>
    <row r="51236" ht="16"/>
    <row r="51237" ht="16"/>
    <row r="51238" ht="16"/>
    <row r="51239" ht="16"/>
    <row r="51240" ht="16"/>
    <row r="51241" ht="16"/>
    <row r="51242" ht="16"/>
    <row r="51243" ht="16"/>
    <row r="51244" ht="16"/>
    <row r="51245" ht="16"/>
    <row r="51246" ht="16"/>
    <row r="51247" ht="16"/>
    <row r="51248" ht="16"/>
    <row r="51249" ht="16"/>
    <row r="51250" ht="16"/>
    <row r="51251" ht="16"/>
    <row r="51252" ht="16"/>
    <row r="51253" ht="16"/>
    <row r="51254" ht="16"/>
    <row r="51255" ht="16"/>
    <row r="51256" ht="16"/>
    <row r="51257" ht="16"/>
    <row r="51258" ht="16"/>
    <row r="51259" ht="16"/>
    <row r="51260" ht="16"/>
    <row r="51261" ht="16"/>
    <row r="51262" ht="16"/>
    <row r="51263" ht="16"/>
    <row r="51264" ht="16"/>
    <row r="51265" ht="16"/>
    <row r="51266" ht="16"/>
    <row r="51267" ht="16"/>
    <row r="51268" ht="16"/>
    <row r="51269" ht="16"/>
    <row r="51270" ht="16"/>
    <row r="51271" ht="16"/>
    <row r="51272" ht="16"/>
    <row r="51273" ht="16"/>
    <row r="51274" ht="16"/>
    <row r="51275" ht="16"/>
    <row r="51276" ht="16"/>
    <row r="51277" ht="16"/>
    <row r="51278" ht="16"/>
    <row r="51279" ht="16"/>
    <row r="51280" ht="16"/>
    <row r="51281" ht="16"/>
    <row r="51282" ht="16"/>
    <row r="51283" ht="16"/>
    <row r="51284" ht="16"/>
    <row r="51285" ht="16"/>
    <row r="51286" ht="16"/>
    <row r="51287" ht="16"/>
    <row r="51288" ht="16"/>
    <row r="51289" ht="16"/>
    <row r="51290" ht="16"/>
    <row r="51291" ht="16"/>
    <row r="51292" ht="16"/>
    <row r="51293" ht="16"/>
    <row r="51294" ht="16"/>
    <row r="51295" ht="16"/>
    <row r="51296" ht="16"/>
    <row r="51297" ht="16"/>
    <row r="51298" ht="16"/>
    <row r="51299" ht="16"/>
    <row r="51300" ht="16"/>
    <row r="51301" ht="16"/>
    <row r="51302" ht="16"/>
    <row r="51303" ht="16"/>
    <row r="51304" ht="16"/>
    <row r="51305" ht="16"/>
    <row r="51306" ht="16"/>
    <row r="51307" ht="16"/>
    <row r="51308" ht="16"/>
    <row r="51309" ht="16"/>
    <row r="51310" ht="16"/>
    <row r="51311" ht="16"/>
    <row r="51312" ht="16"/>
    <row r="51313" ht="16"/>
    <row r="51314" ht="16"/>
    <row r="51315" ht="16"/>
    <row r="51316" ht="16"/>
    <row r="51317" ht="16"/>
    <row r="51318" ht="16"/>
    <row r="51319" ht="16"/>
    <row r="51320" ht="16"/>
    <row r="51321" ht="16"/>
    <row r="51322" ht="16"/>
    <row r="51323" ht="16"/>
    <row r="51324" ht="16"/>
    <row r="51325" ht="16"/>
    <row r="51326" ht="16"/>
    <row r="51327" ht="16"/>
    <row r="51328" ht="16"/>
    <row r="51329" ht="16"/>
    <row r="51330" ht="16"/>
    <row r="51331" ht="16"/>
    <row r="51332" ht="16"/>
    <row r="51333" ht="16"/>
    <row r="51334" ht="16"/>
    <row r="51335" ht="16"/>
    <row r="51336" ht="16"/>
    <row r="51337" ht="16"/>
    <row r="51338" ht="16"/>
    <row r="51339" ht="16"/>
    <row r="51340" ht="16"/>
    <row r="51341" ht="16"/>
    <row r="51342" ht="16"/>
    <row r="51343" ht="16"/>
    <row r="51344" ht="16"/>
    <row r="51345" ht="16"/>
    <row r="51346" ht="16"/>
    <row r="51347" ht="16"/>
    <row r="51348" ht="16"/>
    <row r="51349" ht="16"/>
    <row r="51350" ht="16"/>
    <row r="51351" ht="16"/>
    <row r="51352" ht="16"/>
    <row r="51353" ht="16"/>
    <row r="51354" ht="16"/>
    <row r="51355" ht="16"/>
    <row r="51356" ht="16"/>
    <row r="51357" ht="16"/>
    <row r="51358" ht="16"/>
    <row r="51359" ht="16"/>
    <row r="51360" ht="16"/>
    <row r="51361" ht="16"/>
    <row r="51362" ht="16"/>
    <row r="51363" ht="16"/>
    <row r="51364" ht="16"/>
    <row r="51365" ht="16"/>
    <row r="51366" ht="16"/>
    <row r="51367" ht="16"/>
    <row r="51368" ht="16"/>
    <row r="51369" ht="16"/>
    <row r="51370" ht="16"/>
    <row r="51371" ht="16"/>
    <row r="51372" ht="16"/>
    <row r="51373" ht="16"/>
    <row r="51374" ht="16"/>
    <row r="51375" ht="16"/>
    <row r="51376" ht="16"/>
    <row r="51377" ht="16"/>
    <row r="51378" ht="16"/>
    <row r="51379" ht="16"/>
    <row r="51380" ht="16"/>
    <row r="51381" ht="16"/>
    <row r="51382" ht="16"/>
    <row r="51383" ht="16"/>
    <row r="51384" ht="16"/>
    <row r="51385" ht="16"/>
    <row r="51386" ht="16"/>
    <row r="51387" ht="16"/>
    <row r="51388" ht="16"/>
    <row r="51389" ht="16"/>
    <row r="51390" ht="16"/>
    <row r="51391" ht="16"/>
    <row r="51392" ht="16"/>
    <row r="51393" ht="16"/>
    <row r="51394" ht="16"/>
    <row r="51395" ht="16"/>
    <row r="51396" ht="16"/>
    <row r="51397" ht="16"/>
    <row r="51398" ht="16"/>
    <row r="51399" ht="16"/>
    <row r="51400" ht="16"/>
    <row r="51401" ht="16"/>
    <row r="51402" ht="16"/>
    <row r="51403" ht="16"/>
    <row r="51404" ht="16"/>
    <row r="51405" ht="16"/>
    <row r="51406" ht="16"/>
    <row r="51407" ht="16"/>
    <row r="51408" ht="16"/>
    <row r="51409" ht="16"/>
    <row r="51410" ht="16"/>
    <row r="51411" ht="16"/>
    <row r="51412" ht="16"/>
    <row r="51413" ht="16"/>
    <row r="51414" ht="16"/>
    <row r="51415" ht="16"/>
    <row r="51416" ht="16"/>
    <row r="51417" ht="16"/>
    <row r="51418" ht="16"/>
    <row r="51419" ht="16"/>
    <row r="51420" ht="16"/>
    <row r="51421" ht="16"/>
    <row r="51422" ht="16"/>
    <row r="51423" ht="16"/>
    <row r="51424" ht="16"/>
    <row r="51425" ht="16"/>
    <row r="51426" ht="16"/>
    <row r="51427" ht="16"/>
    <row r="51428" ht="16"/>
    <row r="51429" ht="16"/>
    <row r="51430" ht="16"/>
    <row r="51431" ht="16"/>
    <row r="51432" ht="16"/>
    <row r="51433" ht="16"/>
    <row r="51434" ht="16"/>
    <row r="51435" ht="16"/>
    <row r="51436" ht="16"/>
    <row r="51437" ht="16"/>
    <row r="51438" ht="16"/>
    <row r="51439" ht="16"/>
    <row r="51440" ht="16"/>
    <row r="51441" ht="16"/>
    <row r="51442" ht="16"/>
    <row r="51443" ht="16"/>
    <row r="51444" ht="16"/>
    <row r="51445" ht="16"/>
    <row r="51446" ht="16"/>
    <row r="51447" ht="16"/>
    <row r="51448" ht="16"/>
    <row r="51449" ht="16"/>
    <row r="51450" ht="16"/>
    <row r="51451" ht="16"/>
    <row r="51452" ht="16"/>
    <row r="51453" ht="16"/>
    <row r="51454" ht="16"/>
    <row r="51455" ht="16"/>
    <row r="51456" ht="16"/>
    <row r="51457" ht="16"/>
    <row r="51458" ht="16"/>
    <row r="51459" ht="16"/>
    <row r="51460" ht="16"/>
    <row r="51461" ht="16"/>
    <row r="51462" ht="16"/>
    <row r="51463" ht="16"/>
    <row r="51464" ht="16"/>
    <row r="51465" ht="16"/>
    <row r="51466" ht="16"/>
    <row r="51467" ht="16"/>
    <row r="51468" ht="16"/>
    <row r="51469" ht="16"/>
    <row r="51470" ht="16"/>
    <row r="51471" ht="16"/>
    <row r="51472" ht="16"/>
    <row r="51473" ht="16"/>
    <row r="51474" ht="16"/>
    <row r="51475" ht="16"/>
    <row r="51476" ht="16"/>
    <row r="51477" ht="16"/>
    <row r="51478" ht="16"/>
    <row r="51479" ht="16"/>
    <row r="51480" ht="16"/>
    <row r="51481" ht="16"/>
    <row r="51482" ht="16"/>
    <row r="51483" ht="16"/>
    <row r="51484" ht="16"/>
    <row r="51485" ht="16"/>
    <row r="51486" ht="16"/>
    <row r="51487" ht="16"/>
    <row r="51488" ht="16"/>
    <row r="51489" ht="16"/>
    <row r="51490" ht="16"/>
    <row r="51491" ht="16"/>
    <row r="51492" ht="16"/>
    <row r="51493" ht="16"/>
    <row r="51494" ht="16"/>
    <row r="51495" ht="16"/>
    <row r="51496" ht="16"/>
    <row r="51497" ht="16"/>
    <row r="51498" ht="16"/>
    <row r="51499" ht="16"/>
    <row r="51500" ht="16"/>
    <row r="51501" ht="16"/>
    <row r="51502" ht="16"/>
    <row r="51503" ht="16"/>
    <row r="51504" ht="16"/>
    <row r="51505" ht="16"/>
    <row r="51506" ht="16"/>
    <row r="51507" ht="16"/>
    <row r="51508" ht="16"/>
    <row r="51509" ht="16"/>
    <row r="51510" ht="16"/>
    <row r="51511" ht="16"/>
    <row r="51512" ht="16"/>
    <row r="51513" ht="16"/>
    <row r="51514" ht="16"/>
    <row r="51515" ht="16"/>
    <row r="51516" ht="16"/>
    <row r="51517" ht="16"/>
    <row r="51518" ht="16"/>
    <row r="51519" ht="16"/>
    <row r="51520" ht="16"/>
    <row r="51521" ht="16"/>
    <row r="51522" ht="16"/>
    <row r="51523" ht="16"/>
    <row r="51524" ht="16"/>
    <row r="51525" ht="16"/>
    <row r="51526" ht="16"/>
    <row r="51527" ht="16"/>
    <row r="51528" ht="16"/>
    <row r="51529" ht="16"/>
    <row r="51530" ht="16"/>
    <row r="51531" ht="16"/>
    <row r="51532" ht="16"/>
    <row r="51533" ht="16"/>
    <row r="51534" ht="16"/>
    <row r="51535" ht="16"/>
    <row r="51536" ht="16"/>
    <row r="51537" ht="16"/>
    <row r="51538" ht="16"/>
    <row r="51539" ht="16"/>
    <row r="51540" ht="16"/>
    <row r="51541" ht="16"/>
    <row r="51542" ht="16"/>
    <row r="51543" ht="16"/>
    <row r="51544" ht="16"/>
    <row r="51545" ht="16"/>
    <row r="51546" ht="16"/>
    <row r="51547" ht="16"/>
    <row r="51548" ht="16"/>
    <row r="51549" ht="16"/>
    <row r="51550" ht="16"/>
    <row r="51551" ht="16"/>
    <row r="51552" ht="16"/>
    <row r="51553" ht="16"/>
    <row r="51554" ht="16"/>
    <row r="51555" ht="16"/>
    <row r="51556" ht="16"/>
    <row r="51557" ht="16"/>
    <row r="51558" ht="16"/>
    <row r="51559" ht="16"/>
    <row r="51560" ht="16"/>
    <row r="51561" ht="16"/>
    <row r="51562" ht="16"/>
    <row r="51563" ht="16"/>
    <row r="51564" ht="16"/>
    <row r="51565" ht="16"/>
    <row r="51566" ht="16"/>
    <row r="51567" ht="16"/>
    <row r="51568" ht="16"/>
    <row r="51569" ht="16"/>
    <row r="51570" ht="16"/>
    <row r="51571" ht="16"/>
    <row r="51572" ht="16"/>
    <row r="51573" ht="16"/>
    <row r="51574" ht="16"/>
    <row r="51575" ht="16"/>
    <row r="51576" ht="16"/>
    <row r="51577" ht="16"/>
    <row r="51578" ht="16"/>
    <row r="51579" ht="16"/>
    <row r="51580" ht="16"/>
    <row r="51581" ht="16"/>
    <row r="51582" ht="16"/>
    <row r="51583" ht="16"/>
    <row r="51584" ht="16"/>
    <row r="51585" ht="16"/>
    <row r="51586" ht="16"/>
    <row r="51587" ht="16"/>
    <row r="51588" ht="16"/>
    <row r="51589" ht="16"/>
    <row r="51590" ht="16"/>
    <row r="51591" ht="16"/>
    <row r="51592" ht="16"/>
    <row r="51593" ht="16"/>
    <row r="51594" ht="16"/>
    <row r="51595" ht="16"/>
    <row r="51596" ht="16"/>
    <row r="51597" ht="16"/>
    <row r="51598" ht="16"/>
    <row r="51599" ht="16"/>
    <row r="51600" ht="16"/>
    <row r="51601" ht="16"/>
    <row r="51602" ht="16"/>
    <row r="51603" ht="16"/>
    <row r="51604" ht="16"/>
    <row r="51605" ht="16"/>
    <row r="51606" ht="16"/>
    <row r="51607" ht="16"/>
    <row r="51608" ht="16"/>
    <row r="51609" ht="16"/>
    <row r="51610" ht="16"/>
    <row r="51611" ht="16"/>
    <row r="51612" ht="16"/>
    <row r="51613" ht="16"/>
    <row r="51614" ht="16"/>
    <row r="51615" ht="16"/>
    <row r="51616" ht="16"/>
    <row r="51617" ht="16"/>
    <row r="51618" ht="16"/>
    <row r="51619" ht="16"/>
    <row r="51620" ht="16"/>
    <row r="51621" ht="16"/>
    <row r="51622" ht="16"/>
    <row r="51623" ht="16"/>
    <row r="51624" ht="16"/>
    <row r="51625" ht="16"/>
    <row r="51626" ht="16"/>
    <row r="51627" ht="16"/>
    <row r="51628" ht="16"/>
    <row r="51629" ht="16"/>
    <row r="51630" ht="16"/>
    <row r="51631" ht="16"/>
    <row r="51632" ht="16"/>
    <row r="51633" ht="16"/>
    <row r="51634" ht="16"/>
    <row r="51635" ht="16"/>
    <row r="51636" ht="16"/>
    <row r="51637" ht="16"/>
    <row r="51638" ht="16"/>
    <row r="51639" ht="16"/>
    <row r="51640" ht="16"/>
    <row r="51641" ht="16"/>
    <row r="51642" ht="16"/>
    <row r="51643" ht="16"/>
    <row r="51644" ht="16"/>
    <row r="51645" ht="16"/>
    <row r="51646" ht="16"/>
    <row r="51647" ht="16"/>
    <row r="51648" ht="16"/>
    <row r="51649" ht="16"/>
    <row r="51650" ht="16"/>
    <row r="51651" ht="16"/>
    <row r="51652" ht="16"/>
    <row r="51653" ht="16"/>
    <row r="51654" ht="16"/>
    <row r="51655" ht="16"/>
    <row r="51656" ht="16"/>
    <row r="51657" ht="16"/>
    <row r="51658" ht="16"/>
    <row r="51659" ht="16"/>
    <row r="51660" ht="16"/>
    <row r="51661" ht="16"/>
    <row r="51662" ht="16"/>
    <row r="51663" ht="16"/>
    <row r="51664" ht="16"/>
    <row r="51665" ht="16"/>
    <row r="51666" ht="16"/>
    <row r="51667" ht="16"/>
    <row r="51668" ht="16"/>
    <row r="51669" ht="16"/>
    <row r="51670" ht="16"/>
    <row r="51671" ht="16"/>
    <row r="51672" ht="16"/>
    <row r="51673" ht="16"/>
    <row r="51674" ht="16"/>
    <row r="51675" ht="16"/>
    <row r="51676" ht="16"/>
    <row r="51677" ht="16"/>
    <row r="51678" ht="16"/>
    <row r="51679" ht="16"/>
    <row r="51680" ht="16"/>
    <row r="51681" ht="16"/>
    <row r="51682" ht="16"/>
    <row r="51683" ht="16"/>
    <row r="51684" ht="16"/>
    <row r="51685" ht="16"/>
    <row r="51686" ht="16"/>
    <row r="51687" ht="16"/>
    <row r="51688" ht="16"/>
    <row r="51689" ht="16"/>
    <row r="51690" ht="16"/>
    <row r="51691" ht="16"/>
    <row r="51692" ht="16"/>
    <row r="51693" ht="16"/>
    <row r="51694" ht="16"/>
    <row r="51695" ht="16"/>
    <row r="51696" ht="16"/>
    <row r="51697" ht="16"/>
    <row r="51698" ht="16"/>
    <row r="51699" ht="16"/>
    <row r="51700" ht="16"/>
    <row r="51701" ht="16"/>
    <row r="51702" ht="16"/>
    <row r="51703" ht="16"/>
    <row r="51704" ht="16"/>
    <row r="51705" ht="16"/>
    <row r="51706" ht="16"/>
    <row r="51707" ht="16"/>
    <row r="51708" ht="16"/>
    <row r="51709" ht="16"/>
    <row r="51710" ht="16"/>
    <row r="51711" ht="16"/>
    <row r="51712" ht="16"/>
    <row r="51713" ht="16"/>
    <row r="51714" ht="16"/>
    <row r="51715" ht="16"/>
    <row r="51716" ht="16"/>
    <row r="51717" ht="16"/>
    <row r="51718" ht="16"/>
    <row r="51719" ht="16"/>
    <row r="51720" ht="16"/>
    <row r="51721" ht="16"/>
    <row r="51722" ht="16"/>
    <row r="51723" ht="16"/>
    <row r="51724" ht="16"/>
    <row r="51725" ht="16"/>
    <row r="51726" ht="16"/>
    <row r="51727" ht="16"/>
    <row r="51728" ht="16"/>
    <row r="51729" ht="16"/>
    <row r="51730" ht="16"/>
    <row r="51731" ht="16"/>
    <row r="51732" ht="16"/>
    <row r="51733" ht="16"/>
    <row r="51734" ht="16"/>
    <row r="51735" ht="16"/>
    <row r="51736" ht="16"/>
    <row r="51737" ht="16"/>
    <row r="51738" ht="16"/>
    <row r="51739" ht="16"/>
    <row r="51740" ht="16"/>
    <row r="51741" ht="16"/>
    <row r="51742" ht="16"/>
    <row r="51743" ht="16"/>
    <row r="51744" ht="16"/>
    <row r="51745" ht="16"/>
    <row r="51746" ht="16"/>
    <row r="51747" ht="16"/>
    <row r="51748" ht="16"/>
    <row r="51749" ht="16"/>
    <row r="51750" ht="16"/>
    <row r="51751" ht="16"/>
    <row r="51752" ht="16"/>
    <row r="51753" ht="16"/>
    <row r="51754" ht="16"/>
    <row r="51755" ht="16"/>
    <row r="51756" ht="16"/>
    <row r="51757" ht="16"/>
    <row r="51758" ht="16"/>
    <row r="51759" ht="16"/>
    <row r="51760" ht="16"/>
    <row r="51761" ht="16"/>
    <row r="51762" ht="16"/>
    <row r="51763" ht="16"/>
    <row r="51764" ht="16"/>
    <row r="51765" ht="16"/>
    <row r="51766" ht="16"/>
    <row r="51767" ht="16"/>
    <row r="51768" ht="16"/>
    <row r="51769" ht="16"/>
    <row r="51770" ht="16"/>
    <row r="51771" ht="16"/>
    <row r="51772" ht="16"/>
    <row r="51773" ht="16"/>
    <row r="51774" ht="16"/>
    <row r="51775" ht="16"/>
    <row r="51776" ht="16"/>
    <row r="51777" ht="16"/>
    <row r="51778" ht="16"/>
    <row r="51779" ht="16"/>
    <row r="51780" ht="16"/>
    <row r="51781" ht="16"/>
    <row r="51782" ht="16"/>
    <row r="51783" ht="16"/>
    <row r="51784" ht="16"/>
    <row r="51785" ht="16"/>
    <row r="51786" ht="16"/>
    <row r="51787" ht="16"/>
    <row r="51788" ht="16"/>
    <row r="51789" ht="16"/>
    <row r="51790" ht="16"/>
    <row r="51791" ht="16"/>
    <row r="51792" ht="16"/>
    <row r="51793" ht="16"/>
    <row r="51794" ht="16"/>
    <row r="51795" ht="16"/>
    <row r="51796" ht="16"/>
    <row r="51797" ht="16"/>
    <row r="51798" ht="16"/>
    <row r="51799" ht="16"/>
    <row r="51800" ht="16"/>
    <row r="51801" ht="16"/>
    <row r="51802" ht="16"/>
    <row r="51803" ht="16"/>
    <row r="51804" ht="16"/>
    <row r="51805" ht="16"/>
    <row r="51806" ht="16"/>
    <row r="51807" ht="16"/>
    <row r="51808" ht="16"/>
    <row r="51809" ht="16"/>
    <row r="51810" ht="16"/>
    <row r="51811" ht="16"/>
    <row r="51812" ht="16"/>
    <row r="51813" ht="16"/>
    <row r="51814" ht="16"/>
    <row r="51815" ht="16"/>
    <row r="51816" ht="16"/>
    <row r="51817" ht="16"/>
    <row r="51818" ht="16"/>
    <row r="51819" ht="16"/>
    <row r="51820" ht="16"/>
    <row r="51821" ht="16"/>
    <row r="51822" ht="16"/>
    <row r="51823" ht="16"/>
    <row r="51824" ht="16"/>
    <row r="51825" ht="16"/>
    <row r="51826" ht="16"/>
    <row r="51827" ht="16"/>
    <row r="51828" ht="16"/>
    <row r="51829" ht="16"/>
    <row r="51830" ht="16"/>
    <row r="51831" ht="16"/>
    <row r="51832" ht="16"/>
    <row r="51833" ht="16"/>
    <row r="51834" ht="16"/>
    <row r="51835" ht="16"/>
    <row r="51836" ht="16"/>
    <row r="51837" ht="16"/>
    <row r="51838" ht="16"/>
    <row r="51839" ht="16"/>
    <row r="51840" ht="16"/>
    <row r="51841" ht="16"/>
    <row r="51842" ht="16"/>
    <row r="51843" ht="16"/>
    <row r="51844" ht="16"/>
    <row r="51845" ht="16"/>
    <row r="51846" ht="16"/>
    <row r="51847" ht="16"/>
    <row r="51848" ht="16"/>
    <row r="51849" ht="16"/>
    <row r="51850" ht="16"/>
    <row r="51851" ht="16"/>
    <row r="51852" ht="16"/>
    <row r="51853" ht="16"/>
    <row r="51854" ht="16"/>
    <row r="51855" ht="16"/>
    <row r="51856" ht="16"/>
    <row r="51857" ht="16"/>
    <row r="51858" ht="16"/>
    <row r="51859" ht="16"/>
    <row r="51860" ht="16"/>
    <row r="51861" ht="16"/>
    <row r="51862" ht="16"/>
    <row r="51863" ht="16"/>
    <row r="51864" ht="16"/>
    <row r="51865" ht="16"/>
    <row r="51866" ht="16"/>
    <row r="51867" ht="16"/>
    <row r="51868" ht="16"/>
    <row r="51869" ht="16"/>
    <row r="51870" ht="16"/>
    <row r="51871" ht="16"/>
    <row r="51872" ht="16"/>
    <row r="51873" ht="16"/>
    <row r="51874" ht="16"/>
    <row r="51875" ht="16"/>
    <row r="51876" ht="16"/>
    <row r="51877" ht="16"/>
    <row r="51878" ht="16"/>
    <row r="51879" ht="16"/>
    <row r="51880" ht="16"/>
    <row r="51881" ht="16"/>
    <row r="51882" ht="16"/>
    <row r="51883" ht="16"/>
    <row r="51884" ht="16"/>
    <row r="51885" ht="16"/>
    <row r="51886" ht="16"/>
    <row r="51887" ht="16"/>
    <row r="51888" ht="16"/>
    <row r="51889" ht="16"/>
    <row r="51890" ht="16"/>
    <row r="51891" ht="16"/>
    <row r="51892" ht="16"/>
    <row r="51893" ht="16"/>
    <row r="51894" ht="16"/>
    <row r="51895" ht="16"/>
    <row r="51896" ht="16"/>
    <row r="51897" ht="16"/>
    <row r="51898" ht="16"/>
    <row r="51899" ht="16"/>
    <row r="51900" ht="16"/>
    <row r="51901" ht="16"/>
    <row r="51902" ht="16"/>
    <row r="51903" ht="16"/>
    <row r="51904" ht="16"/>
    <row r="51905" ht="16"/>
    <row r="51906" ht="16"/>
    <row r="51907" ht="16"/>
    <row r="51908" ht="16"/>
    <row r="51909" ht="16"/>
    <row r="51910" ht="16"/>
    <row r="51911" ht="16"/>
    <row r="51912" ht="16"/>
    <row r="51913" ht="16"/>
    <row r="51914" ht="16"/>
    <row r="51915" ht="16"/>
    <row r="51916" ht="16"/>
    <row r="51917" ht="16"/>
    <row r="51918" ht="16"/>
    <row r="51919" ht="16"/>
    <row r="51920" ht="16"/>
    <row r="51921" ht="16"/>
    <row r="51922" ht="16"/>
    <row r="51923" ht="16"/>
    <row r="51924" ht="16"/>
    <row r="51925" ht="16"/>
    <row r="51926" ht="16"/>
    <row r="51927" ht="16"/>
    <row r="51928" ht="16"/>
    <row r="51929" ht="16"/>
    <row r="51930" ht="16"/>
    <row r="51931" ht="16"/>
    <row r="51932" ht="16"/>
    <row r="51933" ht="16"/>
    <row r="51934" ht="16"/>
    <row r="51935" ht="16"/>
    <row r="51936" ht="16"/>
    <row r="51937" ht="16"/>
    <row r="51938" ht="16"/>
    <row r="51939" ht="16"/>
    <row r="51940" ht="16"/>
    <row r="51941" ht="16"/>
    <row r="51942" ht="16"/>
    <row r="51943" ht="16"/>
    <row r="51944" ht="16"/>
    <row r="51945" ht="16"/>
    <row r="51946" ht="16"/>
    <row r="51947" ht="16"/>
    <row r="51948" ht="16"/>
    <row r="51949" ht="16"/>
    <row r="51950" ht="16"/>
    <row r="51951" ht="16"/>
    <row r="51952" ht="16"/>
    <row r="51953" ht="16"/>
    <row r="51954" ht="16"/>
    <row r="51955" ht="16"/>
    <row r="51956" ht="16"/>
    <row r="51957" ht="16"/>
    <row r="51958" ht="16"/>
    <row r="51959" ht="16"/>
    <row r="51960" ht="16"/>
    <row r="51961" ht="16"/>
    <row r="51962" ht="16"/>
    <row r="51963" ht="16"/>
    <row r="51964" ht="16"/>
    <row r="51965" ht="16"/>
    <row r="51966" ht="16"/>
    <row r="51967" ht="16"/>
    <row r="51968" ht="16"/>
    <row r="51969" ht="16"/>
    <row r="51970" ht="16"/>
    <row r="51971" ht="16"/>
    <row r="51972" ht="16"/>
    <row r="51973" ht="16"/>
    <row r="51974" ht="16"/>
    <row r="51975" ht="16"/>
    <row r="51976" ht="16"/>
    <row r="51977" ht="16"/>
    <row r="51978" ht="16"/>
    <row r="51979" ht="16"/>
    <row r="51980" ht="16"/>
    <row r="51981" ht="16"/>
    <row r="51982" ht="16"/>
    <row r="51983" ht="16"/>
    <row r="51984" ht="16"/>
    <row r="51985" ht="16"/>
    <row r="51986" ht="16"/>
    <row r="51987" ht="16"/>
    <row r="51988" ht="16"/>
    <row r="51989" ht="16"/>
    <row r="51990" ht="16"/>
    <row r="51991" ht="16"/>
    <row r="51992" ht="16"/>
    <row r="51993" ht="16"/>
    <row r="51994" ht="16"/>
    <row r="51995" ht="16"/>
    <row r="51996" ht="16"/>
    <row r="51997" ht="16"/>
    <row r="51998" ht="16"/>
    <row r="51999" ht="16"/>
    <row r="52000" ht="16"/>
    <row r="52001" ht="16"/>
    <row r="52002" ht="16"/>
    <row r="52003" ht="16"/>
    <row r="52004" ht="16"/>
    <row r="52005" ht="16"/>
    <row r="52006" ht="16"/>
    <row r="52007" ht="16"/>
    <row r="52008" ht="16"/>
    <row r="52009" ht="16"/>
    <row r="52010" ht="16"/>
    <row r="52011" ht="16"/>
    <row r="52012" ht="16"/>
    <row r="52013" ht="16"/>
    <row r="52014" ht="16"/>
    <row r="52015" ht="16"/>
    <row r="52016" ht="16"/>
    <row r="52017" ht="16"/>
    <row r="52018" ht="16"/>
    <row r="52019" ht="16"/>
    <row r="52020" ht="16"/>
    <row r="52021" ht="16"/>
    <row r="52022" ht="16"/>
    <row r="52023" ht="16"/>
    <row r="52024" ht="16"/>
    <row r="52025" ht="16"/>
    <row r="52026" ht="16"/>
    <row r="52027" ht="16"/>
    <row r="52028" ht="16"/>
    <row r="52029" ht="16"/>
    <row r="52030" ht="16"/>
    <row r="52031" ht="16"/>
    <row r="52032" ht="16"/>
    <row r="52033" ht="16"/>
    <row r="52034" ht="16"/>
    <row r="52035" ht="16"/>
    <row r="52036" ht="16"/>
    <row r="52037" ht="16"/>
    <row r="52038" ht="16"/>
    <row r="52039" ht="16"/>
    <row r="52040" ht="16"/>
    <row r="52041" ht="16"/>
    <row r="52042" ht="16"/>
    <row r="52043" ht="16"/>
    <row r="52044" ht="16"/>
    <row r="52045" ht="16"/>
    <row r="52046" ht="16"/>
    <row r="52047" ht="16"/>
    <row r="52048" ht="16"/>
    <row r="52049" ht="16"/>
    <row r="52050" ht="16"/>
    <row r="52051" ht="16"/>
    <row r="52052" ht="16"/>
    <row r="52053" ht="16"/>
    <row r="52054" ht="16"/>
    <row r="52055" ht="16"/>
    <row r="52056" ht="16"/>
    <row r="52057" ht="16"/>
    <row r="52058" ht="16"/>
    <row r="52059" ht="16"/>
    <row r="52060" ht="16"/>
    <row r="52061" ht="16"/>
    <row r="52062" ht="16"/>
    <row r="52063" ht="16"/>
    <row r="52064" ht="16"/>
    <row r="52065" ht="16"/>
    <row r="52066" ht="16"/>
    <row r="52067" ht="16"/>
    <row r="52068" ht="16"/>
    <row r="52069" ht="16"/>
    <row r="52070" ht="16"/>
    <row r="52071" ht="16"/>
    <row r="52072" ht="16"/>
    <row r="52073" ht="16"/>
    <row r="52074" ht="16"/>
    <row r="52075" ht="16"/>
    <row r="52076" ht="16"/>
    <row r="52077" ht="16"/>
    <row r="52078" ht="16"/>
    <row r="52079" ht="16"/>
    <row r="52080" ht="16"/>
    <row r="52081" ht="16"/>
    <row r="52082" ht="16"/>
    <row r="52083" ht="16"/>
    <row r="52084" ht="16"/>
    <row r="52085" ht="16"/>
    <row r="52086" ht="16"/>
    <row r="52087" ht="16"/>
    <row r="52088" ht="16"/>
    <row r="52089" ht="16"/>
    <row r="52090" ht="16"/>
    <row r="52091" ht="16"/>
    <row r="52092" ht="16"/>
    <row r="52093" ht="16"/>
    <row r="52094" ht="16"/>
    <row r="52095" ht="16"/>
    <row r="52096" ht="16"/>
    <row r="52097" ht="16"/>
    <row r="52098" ht="16"/>
    <row r="52099" ht="16"/>
    <row r="52100" ht="16"/>
    <row r="52101" ht="16"/>
    <row r="52102" ht="16"/>
    <row r="52103" ht="16"/>
    <row r="52104" ht="16"/>
    <row r="52105" ht="16"/>
    <row r="52106" ht="16"/>
    <row r="52107" ht="16"/>
    <row r="52108" ht="16"/>
    <row r="52109" ht="16"/>
    <row r="52110" ht="16"/>
    <row r="52111" ht="16"/>
    <row r="52112" ht="16"/>
    <row r="52113" ht="16"/>
    <row r="52114" ht="16"/>
    <row r="52115" ht="16"/>
    <row r="52116" ht="16"/>
    <row r="52117" ht="16"/>
    <row r="52118" ht="16"/>
    <row r="52119" ht="16"/>
    <row r="52120" ht="16"/>
    <row r="52121" ht="16"/>
    <row r="52122" ht="16"/>
    <row r="52123" ht="16"/>
    <row r="52124" ht="16"/>
    <row r="52125" ht="16"/>
    <row r="52126" ht="16"/>
    <row r="52127" ht="16"/>
    <row r="52128" ht="16"/>
    <row r="52129" ht="16"/>
    <row r="52130" ht="16"/>
    <row r="52131" ht="16"/>
    <row r="52132" ht="16"/>
    <row r="52133" ht="16"/>
    <row r="52134" ht="16"/>
    <row r="52135" ht="16"/>
    <row r="52136" ht="16"/>
    <row r="52137" ht="16"/>
    <row r="52138" ht="16"/>
    <row r="52139" ht="16"/>
    <row r="52140" ht="16"/>
    <row r="52141" ht="16"/>
    <row r="52142" ht="16"/>
    <row r="52143" ht="16"/>
    <row r="52144" ht="16"/>
    <row r="52145" ht="16"/>
    <row r="52146" ht="16"/>
    <row r="52147" ht="16"/>
    <row r="52148" ht="16"/>
    <row r="52149" ht="16"/>
    <row r="52150" ht="16"/>
    <row r="52151" ht="16"/>
    <row r="52152" ht="16"/>
    <row r="52153" ht="16"/>
    <row r="52154" ht="16"/>
    <row r="52155" ht="16"/>
    <row r="52156" ht="16"/>
    <row r="52157" ht="16"/>
    <row r="52158" ht="16"/>
    <row r="52159" ht="16"/>
    <row r="52160" ht="16"/>
    <row r="52161" ht="16"/>
    <row r="52162" ht="16"/>
    <row r="52163" ht="16"/>
    <row r="52164" ht="16"/>
    <row r="52165" ht="16"/>
    <row r="52166" ht="16"/>
    <row r="52167" ht="16"/>
    <row r="52168" ht="16"/>
    <row r="52169" ht="16"/>
    <row r="52170" ht="16"/>
    <row r="52171" ht="16"/>
    <row r="52172" ht="16"/>
    <row r="52173" ht="16"/>
    <row r="52174" ht="16"/>
    <row r="52175" ht="16"/>
    <row r="52176" ht="16"/>
    <row r="52177" ht="16"/>
    <row r="52178" ht="16"/>
    <row r="52179" ht="16"/>
    <row r="52180" ht="16"/>
    <row r="52181" ht="16"/>
    <row r="52182" ht="16"/>
    <row r="52183" ht="16"/>
    <row r="52184" ht="16"/>
    <row r="52185" ht="16"/>
    <row r="52186" ht="16"/>
    <row r="52187" ht="16"/>
    <row r="52188" ht="16"/>
    <row r="52189" ht="16"/>
    <row r="52190" ht="16"/>
    <row r="52191" ht="16"/>
    <row r="52192" ht="16"/>
    <row r="52193" ht="16"/>
    <row r="52194" ht="16"/>
    <row r="52195" ht="16"/>
    <row r="52196" ht="16"/>
    <row r="52197" ht="16"/>
    <row r="52198" ht="16"/>
    <row r="52199" ht="16"/>
    <row r="52200" ht="16"/>
    <row r="52201" ht="16"/>
    <row r="52202" ht="16"/>
    <row r="52203" ht="16"/>
    <row r="52204" ht="16"/>
    <row r="52205" ht="16"/>
    <row r="52206" ht="16"/>
    <row r="52207" ht="16"/>
    <row r="52208" ht="16"/>
    <row r="52209" ht="16"/>
    <row r="52210" ht="16"/>
    <row r="52211" ht="16"/>
    <row r="52212" ht="16"/>
    <row r="52213" ht="16"/>
    <row r="52214" ht="16"/>
    <row r="52215" ht="16"/>
    <row r="52216" ht="16"/>
    <row r="52217" ht="16"/>
    <row r="52218" ht="16"/>
    <row r="52219" ht="16"/>
    <row r="52220" ht="16"/>
    <row r="52221" ht="16"/>
    <row r="52222" ht="16"/>
    <row r="52223" ht="16"/>
    <row r="52224" ht="16"/>
    <row r="52225" ht="16"/>
    <row r="52226" ht="16"/>
    <row r="52227" ht="16"/>
    <row r="52228" ht="16"/>
    <row r="52229" ht="16"/>
    <row r="52230" ht="16"/>
    <row r="52231" ht="16"/>
    <row r="52232" ht="16"/>
    <row r="52233" ht="16"/>
    <row r="52234" ht="16"/>
    <row r="52235" ht="16"/>
    <row r="52236" ht="16"/>
    <row r="52237" ht="16"/>
    <row r="52238" ht="16"/>
    <row r="52239" ht="16"/>
    <row r="52240" ht="16"/>
    <row r="52241" ht="16"/>
    <row r="52242" ht="16"/>
    <row r="52243" ht="16"/>
    <row r="52244" ht="16"/>
    <row r="52245" ht="16"/>
    <row r="52246" ht="16"/>
    <row r="52247" ht="16"/>
    <row r="52248" ht="16"/>
    <row r="52249" ht="16"/>
    <row r="52250" ht="16"/>
    <row r="52251" ht="16"/>
    <row r="52252" ht="16"/>
    <row r="52253" ht="16"/>
    <row r="52254" ht="16"/>
    <row r="52255" ht="16"/>
    <row r="52256" ht="16"/>
    <row r="52257" ht="16"/>
    <row r="52258" ht="16"/>
    <row r="52259" ht="16"/>
    <row r="52260" ht="16"/>
    <row r="52261" ht="16"/>
    <row r="52262" ht="16"/>
    <row r="52263" ht="16"/>
    <row r="52264" ht="16"/>
    <row r="52265" ht="16"/>
    <row r="52266" ht="16"/>
    <row r="52267" ht="16"/>
    <row r="52268" ht="16"/>
    <row r="52269" ht="16"/>
    <row r="52270" ht="16"/>
    <row r="52271" ht="16"/>
    <row r="52272" ht="16"/>
    <row r="52273" ht="16"/>
    <row r="52274" ht="16"/>
    <row r="52275" ht="16"/>
    <row r="52276" ht="16"/>
    <row r="52277" ht="16"/>
    <row r="52278" ht="16"/>
    <row r="52279" ht="16"/>
    <row r="52280" ht="16"/>
    <row r="52281" ht="16"/>
    <row r="52282" ht="16"/>
    <row r="52283" ht="16"/>
    <row r="52284" ht="16"/>
    <row r="52285" ht="16"/>
    <row r="52286" ht="16"/>
    <row r="52287" ht="16"/>
    <row r="52288" ht="16"/>
    <row r="52289" ht="16"/>
    <row r="52290" ht="16"/>
    <row r="52291" ht="16"/>
    <row r="52292" ht="16"/>
    <row r="52293" ht="16"/>
    <row r="52294" ht="16"/>
    <row r="52295" ht="16"/>
    <row r="52296" ht="16"/>
    <row r="52297" ht="16"/>
    <row r="52298" ht="16"/>
    <row r="52299" ht="16"/>
    <row r="52300" ht="16"/>
    <row r="52301" ht="16"/>
    <row r="52302" ht="16"/>
    <row r="52303" ht="16"/>
    <row r="52304" ht="16"/>
    <row r="52305" ht="16"/>
    <row r="52306" ht="16"/>
    <row r="52307" ht="16"/>
    <row r="52308" ht="16"/>
    <row r="52309" ht="16"/>
    <row r="52310" ht="16"/>
    <row r="52311" ht="16"/>
    <row r="52312" ht="16"/>
    <row r="52313" ht="16"/>
    <row r="52314" ht="16"/>
    <row r="52315" ht="16"/>
    <row r="52316" ht="16"/>
    <row r="52317" ht="16"/>
    <row r="52318" ht="16"/>
    <row r="52319" ht="16"/>
    <row r="52320" ht="16"/>
    <row r="52321" ht="16"/>
    <row r="52322" ht="16"/>
    <row r="52323" ht="16"/>
    <row r="52324" ht="16"/>
    <row r="52325" ht="16"/>
    <row r="52326" ht="16"/>
    <row r="52327" ht="16"/>
    <row r="52328" ht="16"/>
    <row r="52329" ht="16"/>
    <row r="52330" ht="16"/>
    <row r="52331" ht="16"/>
    <row r="52332" ht="16"/>
    <row r="52333" ht="16"/>
    <row r="52334" ht="16"/>
    <row r="52335" ht="16"/>
    <row r="52336" ht="16"/>
    <row r="52337" ht="16"/>
    <row r="52338" ht="16"/>
    <row r="52339" ht="16"/>
    <row r="52340" ht="16"/>
    <row r="52341" ht="16"/>
    <row r="52342" ht="16"/>
    <row r="52343" ht="16"/>
    <row r="52344" ht="16"/>
    <row r="52345" ht="16"/>
    <row r="52346" ht="16"/>
    <row r="52347" ht="16"/>
    <row r="52348" ht="16"/>
    <row r="52349" ht="16"/>
    <row r="52350" ht="16"/>
    <row r="52351" ht="16"/>
    <row r="52352" ht="16"/>
    <row r="52353" ht="16"/>
    <row r="52354" ht="16"/>
    <row r="52355" ht="16"/>
    <row r="52356" ht="16"/>
    <row r="52357" ht="16"/>
    <row r="52358" ht="16"/>
    <row r="52359" ht="16"/>
    <row r="52360" ht="16"/>
    <row r="52361" ht="16"/>
    <row r="52362" ht="16"/>
    <row r="52363" ht="16"/>
    <row r="52364" ht="16"/>
    <row r="52365" ht="16"/>
    <row r="52366" ht="16"/>
    <row r="52367" ht="16"/>
    <row r="52368" ht="16"/>
    <row r="52369" ht="16"/>
    <row r="52370" ht="16"/>
    <row r="52371" ht="16"/>
    <row r="52372" ht="16"/>
    <row r="52373" ht="16"/>
    <row r="52374" ht="16"/>
    <row r="52375" ht="16"/>
    <row r="52376" ht="16"/>
    <row r="52377" ht="16"/>
    <row r="52378" ht="16"/>
    <row r="52379" ht="16"/>
    <row r="52380" ht="16"/>
    <row r="52381" ht="16"/>
    <row r="52382" ht="16"/>
    <row r="52383" ht="16"/>
    <row r="52384" ht="16"/>
    <row r="52385" ht="16"/>
    <row r="52386" ht="16"/>
    <row r="52387" ht="16"/>
    <row r="52388" ht="16"/>
    <row r="52389" ht="16"/>
    <row r="52390" ht="16"/>
    <row r="52391" ht="16"/>
    <row r="52392" ht="16"/>
    <row r="52393" ht="16"/>
    <row r="52394" ht="16"/>
    <row r="52395" ht="16"/>
    <row r="52396" ht="16"/>
    <row r="52397" ht="16"/>
    <row r="52398" ht="16"/>
    <row r="52399" ht="16"/>
    <row r="52400" ht="16"/>
    <row r="52401" ht="16"/>
    <row r="52402" ht="16"/>
    <row r="52403" ht="16"/>
    <row r="52404" ht="16"/>
    <row r="52405" ht="16"/>
    <row r="52406" ht="16"/>
    <row r="52407" ht="16"/>
    <row r="52408" ht="16"/>
    <row r="52409" ht="16"/>
    <row r="52410" ht="16"/>
    <row r="52411" ht="16"/>
    <row r="52412" ht="16"/>
    <row r="52413" ht="16"/>
    <row r="52414" ht="16"/>
    <row r="52415" ht="16"/>
    <row r="52416" ht="16"/>
    <row r="52417" ht="16"/>
    <row r="52418" ht="16"/>
    <row r="52419" ht="16"/>
    <row r="52420" ht="16"/>
    <row r="52421" ht="16"/>
    <row r="52422" ht="16"/>
    <row r="52423" ht="16"/>
    <row r="52424" ht="16"/>
    <row r="52425" ht="16"/>
    <row r="52426" ht="16"/>
    <row r="52427" ht="16"/>
    <row r="52428" ht="16"/>
    <row r="52429" ht="16"/>
    <row r="52430" ht="16"/>
    <row r="52431" ht="16"/>
    <row r="52432" ht="16"/>
    <row r="52433" ht="16"/>
    <row r="52434" ht="16"/>
    <row r="52435" ht="16"/>
    <row r="52436" ht="16"/>
    <row r="52437" ht="16"/>
    <row r="52438" ht="16"/>
    <row r="52439" ht="16"/>
    <row r="52440" ht="16"/>
    <row r="52441" ht="16"/>
    <row r="52442" ht="16"/>
    <row r="52443" ht="16"/>
    <row r="52444" ht="16"/>
    <row r="52445" ht="16"/>
    <row r="52446" ht="16"/>
    <row r="52447" ht="16"/>
    <row r="52448" ht="16"/>
    <row r="52449" ht="16"/>
    <row r="52450" ht="16"/>
    <row r="52451" ht="16"/>
    <row r="52452" ht="16"/>
    <row r="52453" ht="16"/>
    <row r="52454" ht="16"/>
    <row r="52455" ht="16"/>
    <row r="52456" ht="16"/>
    <row r="52457" ht="16"/>
    <row r="52458" ht="16"/>
    <row r="52459" ht="16"/>
    <row r="52460" ht="16"/>
    <row r="52461" ht="16"/>
    <row r="52462" ht="16"/>
    <row r="52463" ht="16"/>
    <row r="52464" ht="16"/>
    <row r="52465" ht="16"/>
    <row r="52466" ht="16"/>
    <row r="52467" ht="16"/>
    <row r="52468" ht="16"/>
    <row r="52469" ht="16"/>
    <row r="52470" ht="16"/>
    <row r="52471" ht="16"/>
    <row r="52472" ht="16"/>
    <row r="52473" ht="16"/>
    <row r="52474" ht="16"/>
    <row r="52475" ht="16"/>
    <row r="52476" ht="16"/>
    <row r="52477" ht="16"/>
    <row r="52478" ht="16"/>
    <row r="52479" ht="16"/>
    <row r="52480" ht="16"/>
    <row r="52481" ht="16"/>
    <row r="52482" ht="16"/>
    <row r="52483" ht="16"/>
    <row r="52484" ht="16"/>
    <row r="52485" ht="16"/>
    <row r="52486" ht="16"/>
    <row r="52487" ht="16"/>
    <row r="52488" ht="16"/>
    <row r="52489" ht="16"/>
    <row r="52490" ht="16"/>
    <row r="52491" ht="16"/>
    <row r="52492" ht="16"/>
    <row r="52493" ht="16"/>
    <row r="52494" ht="16"/>
    <row r="52495" ht="16"/>
    <row r="52496" ht="16"/>
    <row r="52497" ht="16"/>
    <row r="52498" ht="16"/>
    <row r="52499" ht="16"/>
    <row r="52500" ht="16"/>
    <row r="52501" ht="16"/>
    <row r="52502" ht="16"/>
    <row r="52503" ht="16"/>
    <row r="52504" ht="16"/>
    <row r="52505" ht="16"/>
    <row r="52506" ht="16"/>
    <row r="52507" ht="16"/>
    <row r="52508" ht="16"/>
    <row r="52509" ht="16"/>
    <row r="52510" ht="16"/>
    <row r="52511" ht="16"/>
    <row r="52512" ht="16"/>
    <row r="52513" ht="16"/>
    <row r="52514" ht="16"/>
    <row r="52515" ht="16"/>
    <row r="52516" ht="16"/>
    <row r="52517" ht="16"/>
    <row r="52518" ht="16"/>
    <row r="52519" ht="16"/>
    <row r="52520" ht="16"/>
    <row r="52521" ht="16"/>
    <row r="52522" ht="16"/>
    <row r="52523" ht="16"/>
    <row r="52524" ht="16"/>
    <row r="52525" ht="16"/>
    <row r="52526" ht="16"/>
    <row r="52527" ht="16"/>
    <row r="52528" ht="16"/>
    <row r="52529" ht="16"/>
    <row r="52530" ht="16"/>
    <row r="52531" ht="16"/>
    <row r="52532" ht="16"/>
    <row r="52533" ht="16"/>
    <row r="52534" ht="16"/>
    <row r="52535" ht="16"/>
    <row r="52536" ht="16"/>
    <row r="52537" ht="16"/>
    <row r="52538" ht="16"/>
    <row r="52539" ht="16"/>
    <row r="52540" ht="16"/>
    <row r="52541" ht="16"/>
    <row r="52542" ht="16"/>
    <row r="52543" ht="16"/>
    <row r="52544" ht="16"/>
    <row r="52545" ht="16"/>
    <row r="52546" ht="16"/>
    <row r="52547" ht="16"/>
    <row r="52548" ht="16"/>
    <row r="52549" ht="16"/>
    <row r="52550" ht="16"/>
    <row r="52551" ht="16"/>
    <row r="52552" ht="16"/>
    <row r="52553" ht="16"/>
    <row r="52554" ht="16"/>
    <row r="52555" ht="16"/>
    <row r="52556" ht="16"/>
    <row r="52557" ht="16"/>
    <row r="52558" ht="16"/>
    <row r="52559" ht="16"/>
    <row r="52560" ht="16"/>
    <row r="52561" ht="16"/>
    <row r="52562" ht="16"/>
    <row r="52563" ht="16"/>
    <row r="52564" ht="16"/>
    <row r="52565" ht="16"/>
    <row r="52566" ht="16"/>
    <row r="52567" ht="16"/>
    <row r="52568" ht="16"/>
    <row r="52569" ht="16"/>
    <row r="52570" ht="16"/>
    <row r="52571" ht="16"/>
    <row r="52572" ht="16"/>
    <row r="52573" ht="16"/>
    <row r="52574" ht="16"/>
    <row r="52575" ht="16"/>
    <row r="52576" ht="16"/>
    <row r="52577" ht="16"/>
    <row r="52578" ht="16"/>
    <row r="52579" ht="16"/>
    <row r="52580" ht="16"/>
    <row r="52581" ht="16"/>
    <row r="52582" ht="16"/>
    <row r="52583" ht="16"/>
    <row r="52584" ht="16"/>
    <row r="52585" ht="16"/>
    <row r="52586" ht="16"/>
    <row r="52587" ht="16"/>
    <row r="52588" ht="16"/>
    <row r="52589" ht="16"/>
    <row r="52590" ht="16"/>
    <row r="52591" ht="16"/>
    <row r="52592" ht="16"/>
    <row r="52593" ht="16"/>
    <row r="52594" ht="16"/>
    <row r="52595" ht="16"/>
    <row r="52596" ht="16"/>
    <row r="52597" ht="16"/>
    <row r="52598" ht="16"/>
    <row r="52599" ht="16"/>
    <row r="52600" ht="16"/>
    <row r="52601" ht="16"/>
    <row r="52602" ht="16"/>
    <row r="52603" ht="16"/>
    <row r="52604" ht="16"/>
    <row r="52605" ht="16"/>
    <row r="52606" ht="16"/>
    <row r="52607" ht="16"/>
    <row r="52608" ht="16"/>
    <row r="52609" ht="16"/>
    <row r="52610" ht="16"/>
    <row r="52611" ht="16"/>
    <row r="52612" ht="16"/>
    <row r="52613" ht="16"/>
    <row r="52614" ht="16"/>
    <row r="52615" ht="16"/>
    <row r="52616" ht="16"/>
    <row r="52617" ht="16"/>
    <row r="52618" ht="16"/>
    <row r="52619" ht="16"/>
    <row r="52620" ht="16"/>
    <row r="52621" ht="16"/>
    <row r="52622" ht="16"/>
    <row r="52623" ht="16"/>
    <row r="52624" ht="16"/>
    <row r="52625" ht="16"/>
    <row r="52626" ht="16"/>
    <row r="52627" ht="16"/>
    <row r="52628" ht="16"/>
    <row r="52629" ht="16"/>
    <row r="52630" ht="16"/>
    <row r="52631" ht="16"/>
    <row r="52632" ht="16"/>
    <row r="52633" ht="16"/>
    <row r="52634" ht="16"/>
    <row r="52635" ht="16"/>
    <row r="52636" ht="16"/>
    <row r="52637" ht="16"/>
    <row r="52638" ht="16"/>
    <row r="52639" ht="16"/>
    <row r="52640" ht="16"/>
    <row r="52641" ht="16"/>
    <row r="52642" ht="16"/>
    <row r="52643" ht="16"/>
    <row r="52644" ht="16"/>
    <row r="52645" ht="16"/>
    <row r="52646" ht="16"/>
    <row r="52647" ht="16"/>
    <row r="52648" ht="16"/>
    <row r="52649" ht="16"/>
    <row r="52650" ht="16"/>
    <row r="52651" ht="16"/>
    <row r="52652" ht="16"/>
    <row r="52653" ht="16"/>
    <row r="52654" ht="16"/>
    <row r="52655" ht="16"/>
    <row r="52656" ht="16"/>
    <row r="52657" ht="16"/>
    <row r="52658" ht="16"/>
    <row r="52659" ht="16"/>
    <row r="52660" ht="16"/>
    <row r="52661" ht="16"/>
    <row r="52662" ht="16"/>
    <row r="52663" ht="16"/>
    <row r="52664" ht="16"/>
    <row r="52665" ht="16"/>
    <row r="52666" ht="16"/>
    <row r="52667" ht="16"/>
    <row r="52668" ht="16"/>
    <row r="52669" ht="16"/>
    <row r="52670" ht="16"/>
    <row r="52671" ht="16"/>
    <row r="52672" ht="16"/>
    <row r="52673" ht="16"/>
    <row r="52674" ht="16"/>
    <row r="52675" ht="16"/>
    <row r="52676" ht="16"/>
    <row r="52677" ht="16"/>
    <row r="52678" ht="16"/>
    <row r="52679" ht="16"/>
    <row r="52680" ht="16"/>
    <row r="52681" ht="16"/>
    <row r="52682" ht="16"/>
    <row r="52683" ht="16"/>
    <row r="52684" ht="16"/>
    <row r="52685" ht="16"/>
    <row r="52686" ht="16"/>
    <row r="52687" ht="16"/>
    <row r="52688" ht="16"/>
    <row r="52689" ht="16"/>
    <row r="52690" ht="16"/>
    <row r="52691" ht="16"/>
    <row r="52692" ht="16"/>
    <row r="52693" ht="16"/>
    <row r="52694" ht="16"/>
    <row r="52695" ht="16"/>
    <row r="52696" ht="16"/>
    <row r="52697" ht="16"/>
    <row r="52698" ht="16"/>
    <row r="52699" ht="16"/>
    <row r="52700" ht="16"/>
    <row r="52701" ht="16"/>
    <row r="52702" ht="16"/>
    <row r="52703" ht="16"/>
    <row r="52704" ht="16"/>
    <row r="52705" ht="16"/>
    <row r="52706" ht="16"/>
    <row r="52707" ht="16"/>
    <row r="52708" ht="16"/>
    <row r="52709" ht="16"/>
    <row r="52710" ht="16"/>
    <row r="52711" ht="16"/>
    <row r="52712" ht="16"/>
    <row r="52713" ht="16"/>
    <row r="52714" ht="16"/>
    <row r="52715" ht="16"/>
    <row r="52716" ht="16"/>
    <row r="52717" ht="16"/>
    <row r="52718" ht="16"/>
    <row r="52719" ht="16"/>
    <row r="52720" ht="16"/>
    <row r="52721" ht="16"/>
    <row r="52722" ht="16"/>
    <row r="52723" ht="16"/>
    <row r="52724" ht="16"/>
    <row r="52725" ht="16"/>
    <row r="52726" ht="16"/>
    <row r="52727" ht="16"/>
    <row r="52728" ht="16"/>
    <row r="52729" ht="16"/>
    <row r="52730" ht="16"/>
    <row r="52731" ht="16"/>
    <row r="52732" ht="16"/>
    <row r="52733" ht="16"/>
    <row r="52734" ht="16"/>
    <row r="52735" ht="16"/>
    <row r="52736" ht="16"/>
    <row r="52737" ht="16"/>
    <row r="52738" ht="16"/>
    <row r="52739" ht="16"/>
    <row r="52740" ht="16"/>
    <row r="52741" ht="16"/>
    <row r="52742" ht="16"/>
    <row r="52743" ht="16"/>
    <row r="52744" ht="16"/>
    <row r="52745" ht="16"/>
    <row r="52746" ht="16"/>
    <row r="52747" ht="16"/>
    <row r="52748" ht="16"/>
    <row r="52749" ht="16"/>
    <row r="52750" ht="16"/>
    <row r="52751" ht="16"/>
    <row r="52752" ht="16"/>
    <row r="52753" ht="16"/>
    <row r="52754" ht="16"/>
    <row r="52755" ht="16"/>
    <row r="52756" ht="16"/>
    <row r="52757" ht="16"/>
    <row r="52758" ht="16"/>
    <row r="52759" ht="16"/>
    <row r="52760" ht="16"/>
    <row r="52761" ht="16"/>
    <row r="52762" ht="16"/>
    <row r="52763" ht="16"/>
    <row r="52764" ht="16"/>
    <row r="52765" ht="16"/>
    <row r="52766" ht="16"/>
    <row r="52767" ht="16"/>
    <row r="52768" ht="16"/>
    <row r="52769" ht="16"/>
    <row r="52770" ht="16"/>
    <row r="52771" ht="16"/>
    <row r="52772" ht="16"/>
    <row r="52773" ht="16"/>
    <row r="52774" ht="16"/>
    <row r="52775" ht="16"/>
    <row r="52776" ht="16"/>
    <row r="52777" ht="16"/>
    <row r="52778" ht="16"/>
    <row r="52779" ht="16"/>
    <row r="52780" ht="16"/>
    <row r="52781" ht="16"/>
    <row r="52782" ht="16"/>
    <row r="52783" ht="16"/>
    <row r="52784" ht="16"/>
    <row r="52785" ht="16"/>
    <row r="52786" ht="16"/>
    <row r="52787" ht="16"/>
    <row r="52788" ht="16"/>
    <row r="52789" ht="16"/>
    <row r="52790" ht="16"/>
    <row r="52791" ht="16"/>
    <row r="52792" ht="16"/>
    <row r="52793" ht="16"/>
    <row r="52794" ht="16"/>
    <row r="52795" ht="16"/>
    <row r="52796" ht="16"/>
    <row r="52797" ht="16"/>
    <row r="52798" ht="16"/>
    <row r="52799" ht="16"/>
    <row r="52800" ht="16"/>
    <row r="52801" ht="16"/>
    <row r="52802" ht="16"/>
    <row r="52803" ht="16"/>
    <row r="52804" ht="16"/>
    <row r="52805" ht="16"/>
    <row r="52806" ht="16"/>
    <row r="52807" ht="16"/>
    <row r="52808" ht="16"/>
    <row r="52809" ht="16"/>
    <row r="52810" ht="16"/>
    <row r="52811" ht="16"/>
    <row r="52812" ht="16"/>
    <row r="52813" ht="16"/>
    <row r="52814" ht="16"/>
    <row r="52815" ht="16"/>
    <row r="52816" ht="16"/>
    <row r="52817" ht="16"/>
    <row r="52818" ht="16"/>
    <row r="52819" ht="16"/>
    <row r="52820" ht="16"/>
    <row r="52821" ht="16"/>
    <row r="52822" ht="16"/>
    <row r="52823" ht="16"/>
    <row r="52824" ht="16"/>
    <row r="52825" ht="16"/>
    <row r="52826" ht="16"/>
    <row r="52827" ht="16"/>
    <row r="52828" ht="16"/>
    <row r="52829" ht="16"/>
    <row r="52830" ht="16"/>
    <row r="52831" ht="16"/>
    <row r="52832" ht="16"/>
    <row r="52833" ht="16"/>
    <row r="52834" ht="16"/>
    <row r="52835" ht="16"/>
    <row r="52836" ht="16"/>
    <row r="52837" ht="16"/>
    <row r="52838" ht="16"/>
    <row r="52839" ht="16"/>
    <row r="52840" ht="16"/>
    <row r="52841" ht="16"/>
    <row r="52842" ht="16"/>
    <row r="52843" ht="16"/>
    <row r="52844" ht="16"/>
    <row r="52845" ht="16"/>
    <row r="52846" ht="16"/>
    <row r="52847" ht="16"/>
    <row r="52848" ht="16"/>
    <row r="52849" ht="16"/>
    <row r="52850" ht="16"/>
    <row r="52851" ht="16"/>
    <row r="52852" ht="16"/>
    <row r="52853" ht="16"/>
    <row r="52854" ht="16"/>
    <row r="52855" ht="16"/>
    <row r="52856" ht="16"/>
    <row r="52857" ht="16"/>
    <row r="52858" ht="16"/>
    <row r="52859" ht="16"/>
    <row r="52860" ht="16"/>
    <row r="52861" ht="16"/>
    <row r="52862" ht="16"/>
    <row r="52863" ht="16"/>
    <row r="52864" ht="16"/>
    <row r="52865" ht="16"/>
    <row r="52866" ht="16"/>
    <row r="52867" ht="16"/>
    <row r="52868" ht="16"/>
    <row r="52869" ht="16"/>
    <row r="52870" ht="16"/>
    <row r="52871" ht="16"/>
    <row r="52872" ht="16"/>
    <row r="52873" ht="16"/>
    <row r="52874" ht="16"/>
    <row r="52875" ht="16"/>
    <row r="52876" ht="16"/>
    <row r="52877" ht="16"/>
    <row r="52878" ht="16"/>
    <row r="52879" ht="16"/>
    <row r="52880" ht="16"/>
    <row r="52881" ht="16"/>
    <row r="52882" ht="16"/>
    <row r="52883" ht="16"/>
    <row r="52884" ht="16"/>
    <row r="52885" ht="16"/>
    <row r="52886" ht="16"/>
    <row r="52887" ht="16"/>
    <row r="52888" ht="16"/>
    <row r="52889" ht="16"/>
    <row r="52890" ht="16"/>
    <row r="52891" ht="16"/>
    <row r="52892" ht="16"/>
    <row r="52893" ht="16"/>
    <row r="52894" ht="16"/>
    <row r="52895" ht="16"/>
    <row r="52896" ht="16"/>
    <row r="52897" ht="16"/>
    <row r="52898" ht="16"/>
    <row r="52899" ht="16"/>
    <row r="52900" ht="16"/>
    <row r="52901" ht="16"/>
    <row r="52902" ht="16"/>
    <row r="52903" ht="16"/>
    <row r="52904" ht="16"/>
    <row r="52905" ht="16"/>
    <row r="52906" ht="16"/>
    <row r="52907" ht="16"/>
    <row r="52908" ht="16"/>
    <row r="52909" ht="16"/>
    <row r="52910" ht="16"/>
    <row r="52911" ht="16"/>
    <row r="52912" ht="16"/>
    <row r="52913" ht="16"/>
    <row r="52914" ht="16"/>
    <row r="52915" ht="16"/>
    <row r="52916" ht="16"/>
    <row r="52917" ht="16"/>
    <row r="52918" ht="16"/>
    <row r="52919" ht="16"/>
    <row r="52920" ht="16"/>
    <row r="52921" ht="16"/>
    <row r="52922" ht="16"/>
    <row r="52923" ht="16"/>
    <row r="52924" ht="16"/>
    <row r="52925" ht="16"/>
    <row r="52926" ht="16"/>
    <row r="52927" ht="16"/>
    <row r="52928" ht="16"/>
    <row r="52929" ht="16"/>
    <row r="52930" ht="16"/>
    <row r="52931" ht="16"/>
    <row r="52932" ht="16"/>
    <row r="52933" ht="16"/>
    <row r="52934" ht="16"/>
    <row r="52935" ht="16"/>
    <row r="52936" ht="16"/>
    <row r="52937" ht="16"/>
    <row r="52938" ht="16"/>
    <row r="52939" ht="16"/>
    <row r="52940" ht="16"/>
    <row r="52941" ht="16"/>
    <row r="52942" ht="16"/>
    <row r="52943" ht="16"/>
    <row r="52944" ht="16"/>
    <row r="52945" ht="16"/>
    <row r="52946" ht="16"/>
    <row r="52947" ht="16"/>
    <row r="52948" ht="16"/>
    <row r="52949" ht="16"/>
    <row r="52950" ht="16"/>
    <row r="52951" ht="16"/>
    <row r="52952" ht="16"/>
    <row r="52953" ht="16"/>
    <row r="52954" ht="16"/>
    <row r="52955" ht="16"/>
    <row r="52956" ht="16"/>
    <row r="52957" ht="16"/>
    <row r="52958" ht="16"/>
    <row r="52959" ht="16"/>
    <row r="52960" ht="16"/>
    <row r="52961" ht="16"/>
    <row r="52962" ht="16"/>
    <row r="52963" ht="16"/>
    <row r="52964" ht="16"/>
    <row r="52965" ht="16"/>
    <row r="52966" ht="16"/>
    <row r="52967" ht="16"/>
    <row r="52968" ht="16"/>
    <row r="52969" ht="16"/>
    <row r="52970" ht="16"/>
    <row r="52971" ht="16"/>
    <row r="52972" ht="16"/>
    <row r="52973" ht="16"/>
    <row r="52974" ht="16"/>
    <row r="52975" ht="16"/>
    <row r="52976" ht="16"/>
    <row r="52977" ht="16"/>
    <row r="52978" ht="16"/>
    <row r="52979" ht="16"/>
    <row r="52980" ht="16"/>
    <row r="52981" ht="16"/>
    <row r="52982" ht="16"/>
    <row r="52983" ht="16"/>
    <row r="52984" ht="16"/>
    <row r="52985" ht="16"/>
    <row r="52986" ht="16"/>
    <row r="52987" ht="16"/>
    <row r="52988" ht="16"/>
    <row r="52989" ht="16"/>
    <row r="52990" ht="16"/>
    <row r="52991" ht="16"/>
    <row r="52992" ht="16"/>
    <row r="52993" ht="16"/>
    <row r="52994" ht="16"/>
    <row r="52995" ht="16"/>
    <row r="52996" ht="16"/>
    <row r="52997" ht="16"/>
    <row r="52998" ht="16"/>
    <row r="52999" ht="16"/>
    <row r="53000" ht="16"/>
    <row r="53001" ht="16"/>
    <row r="53002" ht="16"/>
    <row r="53003" ht="16"/>
    <row r="53004" ht="16"/>
    <row r="53005" ht="16"/>
    <row r="53006" ht="16"/>
    <row r="53007" ht="16"/>
    <row r="53008" ht="16"/>
    <row r="53009" ht="16"/>
    <row r="53010" ht="16"/>
    <row r="53011" ht="16"/>
    <row r="53012" ht="16"/>
    <row r="53013" ht="16"/>
    <row r="53014" ht="16"/>
    <row r="53015" ht="16"/>
    <row r="53016" ht="16"/>
    <row r="53017" ht="16"/>
    <row r="53018" ht="16"/>
    <row r="53019" ht="16"/>
    <row r="53020" ht="16"/>
    <row r="53021" ht="16"/>
    <row r="53022" ht="16"/>
    <row r="53023" ht="16"/>
    <row r="53024" ht="16"/>
    <row r="53025" ht="16"/>
    <row r="53026" ht="16"/>
    <row r="53027" ht="16"/>
    <row r="53028" ht="16"/>
    <row r="53029" ht="16"/>
    <row r="53030" ht="16"/>
    <row r="53031" ht="16"/>
    <row r="53032" ht="16"/>
    <row r="53033" ht="16"/>
    <row r="53034" ht="16"/>
    <row r="53035" ht="16"/>
    <row r="53036" ht="16"/>
    <row r="53037" ht="16"/>
    <row r="53038" ht="16"/>
    <row r="53039" ht="16"/>
    <row r="53040" ht="16"/>
    <row r="53041" ht="16"/>
    <row r="53042" ht="16"/>
    <row r="53043" ht="16"/>
    <row r="53044" ht="16"/>
    <row r="53045" ht="16"/>
    <row r="53046" ht="16"/>
    <row r="53047" ht="16"/>
    <row r="53048" ht="16"/>
    <row r="53049" ht="16"/>
    <row r="53050" ht="16"/>
    <row r="53051" ht="16"/>
    <row r="53052" ht="16"/>
    <row r="53053" ht="16"/>
    <row r="53054" ht="16"/>
    <row r="53055" ht="16"/>
    <row r="53056" ht="16"/>
    <row r="53057" ht="16"/>
    <row r="53058" ht="16"/>
    <row r="53059" ht="16"/>
    <row r="53060" ht="16"/>
    <row r="53061" ht="16"/>
    <row r="53062" ht="16"/>
    <row r="53063" ht="16"/>
    <row r="53064" ht="16"/>
    <row r="53065" ht="16"/>
    <row r="53066" ht="16"/>
    <row r="53067" ht="16"/>
    <row r="53068" ht="16"/>
    <row r="53069" ht="16"/>
    <row r="53070" ht="16"/>
    <row r="53071" ht="16"/>
    <row r="53072" ht="16"/>
    <row r="53073" ht="16"/>
    <row r="53074" ht="16"/>
    <row r="53075" ht="16"/>
    <row r="53076" ht="16"/>
    <row r="53077" ht="16"/>
    <row r="53078" ht="16"/>
    <row r="53079" ht="16"/>
    <row r="53080" ht="16"/>
    <row r="53081" ht="16"/>
    <row r="53082" ht="16"/>
    <row r="53083" ht="16"/>
    <row r="53084" ht="16"/>
    <row r="53085" ht="16"/>
    <row r="53086" ht="16"/>
    <row r="53087" ht="16"/>
    <row r="53088" ht="16"/>
    <row r="53089" ht="16"/>
    <row r="53090" ht="16"/>
    <row r="53091" ht="16"/>
    <row r="53092" ht="16"/>
    <row r="53093" ht="16"/>
    <row r="53094" ht="16"/>
    <row r="53095" ht="16"/>
    <row r="53096" ht="16"/>
    <row r="53097" ht="16"/>
    <row r="53098" ht="16"/>
    <row r="53099" ht="16"/>
    <row r="53100" ht="16"/>
    <row r="53101" ht="16"/>
    <row r="53102" ht="16"/>
    <row r="53103" ht="16"/>
    <row r="53104" ht="16"/>
    <row r="53105" ht="16"/>
    <row r="53106" ht="16"/>
    <row r="53107" ht="16"/>
    <row r="53108" ht="16"/>
    <row r="53109" ht="16"/>
    <row r="53110" ht="16"/>
    <row r="53111" ht="16"/>
    <row r="53112" ht="16"/>
    <row r="53113" ht="16"/>
    <row r="53114" ht="16"/>
    <row r="53115" ht="16"/>
    <row r="53116" ht="16"/>
    <row r="53117" ht="16"/>
    <row r="53118" ht="16"/>
    <row r="53119" ht="16"/>
    <row r="53120" ht="16"/>
    <row r="53121" ht="16"/>
    <row r="53122" ht="16"/>
    <row r="53123" ht="16"/>
    <row r="53124" ht="16"/>
    <row r="53125" ht="16"/>
    <row r="53126" ht="16"/>
    <row r="53127" ht="16"/>
    <row r="53128" ht="16"/>
    <row r="53129" ht="16"/>
    <row r="53130" ht="16"/>
    <row r="53131" ht="16"/>
    <row r="53132" ht="16"/>
    <row r="53133" ht="16"/>
    <row r="53134" ht="16"/>
    <row r="53135" ht="16"/>
    <row r="53136" ht="16"/>
    <row r="53137" ht="16"/>
    <row r="53138" ht="16"/>
    <row r="53139" ht="16"/>
    <row r="53140" ht="16"/>
    <row r="53141" ht="16"/>
    <row r="53142" ht="16"/>
    <row r="53143" ht="16"/>
    <row r="53144" ht="16"/>
    <row r="53145" ht="16"/>
    <row r="53146" ht="16"/>
    <row r="53147" ht="16"/>
    <row r="53148" ht="16"/>
    <row r="53149" ht="16"/>
    <row r="53150" ht="16"/>
    <row r="53151" ht="16"/>
    <row r="53152" ht="16"/>
    <row r="53153" ht="16"/>
    <row r="53154" ht="16"/>
    <row r="53155" ht="16"/>
    <row r="53156" ht="16"/>
    <row r="53157" ht="16"/>
    <row r="53158" ht="16"/>
    <row r="53159" ht="16"/>
    <row r="53160" ht="16"/>
    <row r="53161" ht="16"/>
    <row r="53162" ht="16"/>
    <row r="53163" ht="16"/>
    <row r="53164" ht="16"/>
    <row r="53165" ht="16"/>
    <row r="53166" ht="16"/>
    <row r="53167" ht="16"/>
    <row r="53168" ht="16"/>
    <row r="53169" ht="16"/>
    <row r="53170" ht="16"/>
    <row r="53171" ht="16"/>
    <row r="53172" ht="16"/>
    <row r="53173" ht="16"/>
    <row r="53174" ht="16"/>
    <row r="53175" ht="16"/>
    <row r="53176" ht="16"/>
    <row r="53177" ht="16"/>
    <row r="53178" ht="16"/>
    <row r="53179" ht="16"/>
    <row r="53180" ht="16"/>
    <row r="53181" ht="16"/>
    <row r="53182" ht="16"/>
    <row r="53183" ht="16"/>
    <row r="53184" ht="16"/>
    <row r="53185" ht="16"/>
    <row r="53186" ht="16"/>
    <row r="53187" ht="16"/>
    <row r="53188" ht="16"/>
    <row r="53189" ht="16"/>
    <row r="53190" ht="16"/>
    <row r="53191" ht="16"/>
    <row r="53192" ht="16"/>
    <row r="53193" ht="16"/>
    <row r="53194" ht="16"/>
    <row r="53195" ht="16"/>
    <row r="53196" ht="16"/>
    <row r="53197" ht="16"/>
    <row r="53198" ht="16"/>
    <row r="53199" ht="16"/>
    <row r="53200" ht="16"/>
    <row r="53201" ht="16"/>
    <row r="53202" ht="16"/>
    <row r="53203" ht="16"/>
    <row r="53204" ht="16"/>
    <row r="53205" ht="16"/>
    <row r="53206" ht="16"/>
    <row r="53207" ht="16"/>
    <row r="53208" ht="16"/>
    <row r="53209" ht="16"/>
    <row r="53210" ht="16"/>
    <row r="53211" ht="16"/>
    <row r="53212" ht="16"/>
    <row r="53213" ht="16"/>
    <row r="53214" ht="16"/>
    <row r="53215" ht="16"/>
    <row r="53216" ht="16"/>
    <row r="53217" ht="16"/>
    <row r="53218" ht="16"/>
    <row r="53219" ht="16"/>
    <row r="53220" ht="16"/>
    <row r="53221" ht="16"/>
    <row r="53222" ht="16"/>
    <row r="53223" ht="16"/>
    <row r="53224" ht="16"/>
    <row r="53225" ht="16"/>
    <row r="53226" ht="16"/>
    <row r="53227" ht="16"/>
    <row r="53228" ht="16"/>
    <row r="53229" ht="16"/>
    <row r="53230" ht="16"/>
    <row r="53231" ht="16"/>
    <row r="53232" ht="16"/>
    <row r="53233" ht="16"/>
    <row r="53234" ht="16"/>
    <row r="53235" ht="16"/>
    <row r="53236" ht="16"/>
    <row r="53237" ht="16"/>
    <row r="53238" ht="16"/>
    <row r="53239" ht="16"/>
    <row r="53240" ht="16"/>
    <row r="53241" ht="16"/>
    <row r="53242" ht="16"/>
    <row r="53243" ht="16"/>
    <row r="53244" ht="16"/>
    <row r="53245" ht="16"/>
    <row r="53246" ht="16"/>
    <row r="53247" ht="16"/>
    <row r="53248" ht="16"/>
    <row r="53249" ht="16"/>
    <row r="53250" ht="16"/>
    <row r="53251" ht="16"/>
    <row r="53252" ht="16"/>
    <row r="53253" ht="16"/>
    <row r="53254" ht="16"/>
    <row r="53255" ht="16"/>
    <row r="53256" ht="16"/>
    <row r="53257" ht="16"/>
    <row r="53258" ht="16"/>
    <row r="53259" ht="16"/>
    <row r="53260" ht="16"/>
    <row r="53261" ht="16"/>
    <row r="53262" ht="16"/>
    <row r="53263" ht="16"/>
    <row r="53264" ht="16"/>
    <row r="53265" ht="16"/>
    <row r="53266" ht="16"/>
    <row r="53267" ht="16"/>
    <row r="53268" ht="16"/>
    <row r="53269" ht="16"/>
    <row r="53270" ht="16"/>
    <row r="53271" ht="16"/>
    <row r="53272" ht="16"/>
    <row r="53273" ht="16"/>
    <row r="53274" ht="16"/>
    <row r="53275" ht="16"/>
    <row r="53276" ht="16"/>
    <row r="53277" ht="16"/>
    <row r="53278" ht="16"/>
    <row r="53279" ht="16"/>
    <row r="53280" ht="16"/>
    <row r="53281" ht="16"/>
    <row r="53282" ht="16"/>
    <row r="53283" ht="16"/>
    <row r="53284" ht="16"/>
    <row r="53285" ht="16"/>
    <row r="53286" ht="16"/>
    <row r="53287" ht="16"/>
    <row r="53288" ht="16"/>
    <row r="53289" ht="16"/>
    <row r="53290" ht="16"/>
    <row r="53291" ht="16"/>
    <row r="53292" ht="16"/>
    <row r="53293" ht="16"/>
    <row r="53294" ht="16"/>
    <row r="53295" ht="16"/>
    <row r="53296" ht="16"/>
    <row r="53297" ht="16"/>
    <row r="53298" ht="16"/>
    <row r="53299" ht="16"/>
    <row r="53300" ht="16"/>
    <row r="53301" ht="16"/>
    <row r="53302" ht="16"/>
    <row r="53303" ht="16"/>
    <row r="53304" ht="16"/>
    <row r="53305" ht="16"/>
    <row r="53306" ht="16"/>
    <row r="53307" ht="16"/>
    <row r="53308" ht="16"/>
    <row r="53309" ht="16"/>
    <row r="53310" ht="16"/>
    <row r="53311" ht="16"/>
    <row r="53312" ht="16"/>
    <row r="53313" ht="16"/>
    <row r="53314" ht="16"/>
    <row r="53315" ht="16"/>
    <row r="53316" ht="16"/>
    <row r="53317" ht="16"/>
    <row r="53318" ht="16"/>
    <row r="53319" ht="16"/>
    <row r="53320" ht="16"/>
    <row r="53321" ht="16"/>
    <row r="53322" ht="16"/>
    <row r="53323" ht="16"/>
    <row r="53324" ht="16"/>
    <row r="53325" ht="16"/>
    <row r="53326" ht="16"/>
    <row r="53327" ht="16"/>
    <row r="53328" ht="16"/>
    <row r="53329" ht="16"/>
    <row r="53330" ht="16"/>
    <row r="53331" ht="16"/>
    <row r="53332" ht="16"/>
    <row r="53333" ht="16"/>
    <row r="53334" ht="16"/>
    <row r="53335" ht="16"/>
    <row r="53336" ht="16"/>
    <row r="53337" ht="16"/>
    <row r="53338" ht="16"/>
    <row r="53339" ht="16"/>
    <row r="53340" ht="16"/>
    <row r="53341" ht="16"/>
    <row r="53342" ht="16"/>
    <row r="53343" ht="16"/>
    <row r="53344" ht="16"/>
    <row r="53345" ht="16"/>
    <row r="53346" ht="16"/>
    <row r="53347" ht="16"/>
    <row r="53348" ht="16"/>
    <row r="53349" ht="16"/>
    <row r="53350" ht="16"/>
    <row r="53351" ht="16"/>
    <row r="53352" ht="16"/>
    <row r="53353" ht="16"/>
    <row r="53354" ht="16"/>
    <row r="53355" ht="16"/>
    <row r="53356" ht="16"/>
    <row r="53357" ht="16"/>
    <row r="53358" ht="16"/>
    <row r="53359" ht="16"/>
    <row r="53360" ht="16"/>
    <row r="53361" ht="16"/>
    <row r="53362" ht="16"/>
    <row r="53363" ht="16"/>
    <row r="53364" ht="16"/>
    <row r="53365" ht="16"/>
    <row r="53366" ht="16"/>
    <row r="53367" ht="16"/>
    <row r="53368" ht="16"/>
    <row r="53369" ht="16"/>
    <row r="53370" ht="16"/>
    <row r="53371" ht="16"/>
    <row r="53372" ht="16"/>
    <row r="53373" ht="16"/>
    <row r="53374" ht="16"/>
    <row r="53375" ht="16"/>
    <row r="53376" ht="16"/>
    <row r="53377" ht="16"/>
    <row r="53378" ht="16"/>
    <row r="53379" ht="16"/>
    <row r="53380" ht="16"/>
    <row r="53381" ht="16"/>
    <row r="53382" ht="16"/>
    <row r="53383" ht="16"/>
    <row r="53384" ht="16"/>
    <row r="53385" ht="16"/>
    <row r="53386" ht="16"/>
    <row r="53387" ht="16"/>
    <row r="53388" ht="16"/>
    <row r="53389" ht="16"/>
    <row r="53390" ht="16"/>
    <row r="53391" ht="16"/>
    <row r="53392" ht="16"/>
    <row r="53393" ht="16"/>
    <row r="53394" ht="16"/>
    <row r="53395" ht="16"/>
    <row r="53396" ht="16"/>
    <row r="53397" ht="16"/>
    <row r="53398" ht="16"/>
    <row r="53399" ht="16"/>
    <row r="53400" ht="16"/>
    <row r="53401" ht="16"/>
    <row r="53402" ht="16"/>
    <row r="53403" ht="16"/>
    <row r="53404" ht="16"/>
    <row r="53405" ht="16"/>
    <row r="53406" ht="16"/>
    <row r="53407" ht="16"/>
    <row r="53408" ht="16"/>
    <row r="53409" ht="16"/>
    <row r="53410" ht="16"/>
    <row r="53411" ht="16"/>
    <row r="53412" ht="16"/>
    <row r="53413" ht="16"/>
    <row r="53414" ht="16"/>
    <row r="53415" ht="16"/>
    <row r="53416" ht="16"/>
    <row r="53417" ht="16"/>
    <row r="53418" ht="16"/>
    <row r="53419" ht="16"/>
    <row r="53420" ht="16"/>
    <row r="53421" ht="16"/>
    <row r="53422" ht="16"/>
    <row r="53423" ht="16"/>
    <row r="53424" ht="16"/>
    <row r="53425" ht="16"/>
    <row r="53426" ht="16"/>
    <row r="53427" ht="16"/>
    <row r="53428" ht="16"/>
    <row r="53429" ht="16"/>
    <row r="53430" ht="16"/>
    <row r="53431" ht="16"/>
    <row r="53432" ht="16"/>
    <row r="53433" ht="16"/>
    <row r="53434" ht="16"/>
    <row r="53435" ht="16"/>
    <row r="53436" ht="16"/>
    <row r="53437" ht="16"/>
    <row r="53438" ht="16"/>
    <row r="53439" ht="16"/>
    <row r="53440" ht="16"/>
    <row r="53441" ht="16"/>
    <row r="53442" ht="16"/>
    <row r="53443" ht="16"/>
    <row r="53444" ht="16"/>
    <row r="53445" ht="16"/>
    <row r="53446" ht="16"/>
    <row r="53447" ht="16"/>
    <row r="53448" ht="16"/>
    <row r="53449" ht="16"/>
    <row r="53450" ht="16"/>
    <row r="53451" ht="16"/>
    <row r="53452" ht="16"/>
    <row r="53453" ht="16"/>
    <row r="53454" ht="16"/>
    <row r="53455" ht="16"/>
    <row r="53456" ht="16"/>
    <row r="53457" ht="16"/>
    <row r="53458" ht="16"/>
    <row r="53459" ht="16"/>
    <row r="53460" ht="16"/>
    <row r="53461" ht="16"/>
    <row r="53462" ht="16"/>
    <row r="53463" ht="16"/>
    <row r="53464" ht="16"/>
    <row r="53465" ht="16"/>
    <row r="53466" ht="16"/>
    <row r="53467" ht="16"/>
    <row r="53468" ht="16"/>
    <row r="53469" ht="16"/>
    <row r="53470" ht="16"/>
    <row r="53471" ht="16"/>
    <row r="53472" ht="16"/>
    <row r="53473" ht="16"/>
    <row r="53474" ht="16"/>
    <row r="53475" ht="16"/>
    <row r="53476" ht="16"/>
    <row r="53477" ht="16"/>
    <row r="53478" ht="16"/>
    <row r="53479" ht="16"/>
    <row r="53480" ht="16"/>
    <row r="53481" ht="16"/>
    <row r="53482" ht="16"/>
    <row r="53483" ht="16"/>
    <row r="53484" ht="16"/>
    <row r="53485" ht="16"/>
    <row r="53486" ht="16"/>
    <row r="53487" ht="16"/>
    <row r="53488" ht="16"/>
    <row r="53489" ht="16"/>
    <row r="53490" ht="16"/>
    <row r="53491" ht="16"/>
    <row r="53492" ht="16"/>
    <row r="53493" ht="16"/>
    <row r="53494" ht="16"/>
    <row r="53495" ht="16"/>
    <row r="53496" ht="16"/>
    <row r="53497" ht="16"/>
    <row r="53498" ht="16"/>
    <row r="53499" ht="16"/>
    <row r="53500" ht="16"/>
    <row r="53501" ht="16"/>
    <row r="53502" ht="16"/>
    <row r="53503" ht="16"/>
    <row r="53504" ht="16"/>
    <row r="53505" ht="16"/>
    <row r="53506" ht="16"/>
    <row r="53507" ht="16"/>
    <row r="53508" ht="16"/>
    <row r="53509" ht="16"/>
    <row r="53510" ht="16"/>
    <row r="53511" ht="16"/>
    <row r="53512" ht="16"/>
    <row r="53513" ht="16"/>
    <row r="53514" ht="16"/>
    <row r="53515" ht="16"/>
    <row r="53516" ht="16"/>
    <row r="53517" ht="16"/>
    <row r="53518" ht="16"/>
    <row r="53519" ht="16"/>
    <row r="53520" ht="16"/>
    <row r="53521" ht="16"/>
    <row r="53522" ht="16"/>
    <row r="53523" ht="16"/>
    <row r="53524" ht="16"/>
    <row r="53525" ht="16"/>
    <row r="53526" ht="16"/>
    <row r="53527" ht="16"/>
    <row r="53528" ht="16"/>
    <row r="53529" ht="16"/>
    <row r="53530" ht="16"/>
    <row r="53531" ht="16"/>
    <row r="53532" ht="16"/>
    <row r="53533" ht="16"/>
    <row r="53534" ht="16"/>
    <row r="53535" ht="16"/>
    <row r="53536" ht="16"/>
    <row r="53537" ht="16"/>
    <row r="53538" ht="16"/>
    <row r="53539" ht="16"/>
    <row r="53540" ht="16"/>
    <row r="53541" ht="16"/>
    <row r="53542" ht="16"/>
    <row r="53543" ht="16"/>
    <row r="53544" ht="16"/>
    <row r="53545" ht="16"/>
    <row r="53546" ht="16"/>
    <row r="53547" ht="16"/>
    <row r="53548" ht="16"/>
    <row r="53549" ht="16"/>
    <row r="53550" ht="16"/>
    <row r="53551" ht="16"/>
    <row r="53552" ht="16"/>
    <row r="53553" ht="16"/>
    <row r="53554" ht="16"/>
    <row r="53555" ht="16"/>
    <row r="53556" ht="16"/>
    <row r="53557" ht="16"/>
    <row r="53558" ht="16"/>
    <row r="53559" ht="16"/>
    <row r="53560" ht="16"/>
    <row r="53561" ht="16"/>
    <row r="53562" ht="16"/>
    <row r="53563" ht="16"/>
    <row r="53564" ht="16"/>
    <row r="53565" ht="16"/>
    <row r="53566" ht="16"/>
    <row r="53567" ht="16"/>
    <row r="53568" ht="16"/>
    <row r="53569" ht="16"/>
    <row r="53570" ht="16"/>
    <row r="53571" ht="16"/>
    <row r="53572" ht="16"/>
    <row r="53573" ht="16"/>
    <row r="53574" ht="16"/>
    <row r="53575" ht="16"/>
    <row r="53576" ht="16"/>
    <row r="53577" ht="16"/>
    <row r="53578" ht="16"/>
    <row r="53579" ht="16"/>
    <row r="53580" ht="16"/>
    <row r="53581" ht="16"/>
    <row r="53582" ht="16"/>
    <row r="53583" ht="16"/>
    <row r="53584" ht="16"/>
    <row r="53585" ht="16"/>
    <row r="53586" ht="16"/>
    <row r="53587" ht="16"/>
    <row r="53588" ht="16"/>
    <row r="53589" ht="16"/>
    <row r="53590" ht="16"/>
    <row r="53591" ht="16"/>
    <row r="53592" ht="16"/>
    <row r="53593" ht="16"/>
    <row r="53594" ht="16"/>
    <row r="53595" ht="16"/>
    <row r="53596" ht="16"/>
    <row r="53597" ht="16"/>
    <row r="53598" ht="16"/>
    <row r="53599" ht="16"/>
    <row r="53600" ht="16"/>
    <row r="53601" ht="16"/>
    <row r="53602" ht="16"/>
    <row r="53603" ht="16"/>
    <row r="53604" ht="16"/>
    <row r="53605" ht="16"/>
    <row r="53606" ht="16"/>
    <row r="53607" ht="16"/>
    <row r="53608" ht="16"/>
    <row r="53609" ht="16"/>
    <row r="53610" ht="16"/>
    <row r="53611" ht="16"/>
    <row r="53612" ht="16"/>
    <row r="53613" ht="16"/>
    <row r="53614" ht="16"/>
    <row r="53615" ht="16"/>
    <row r="53616" ht="16"/>
    <row r="53617" ht="16"/>
    <row r="53618" ht="16"/>
    <row r="53619" ht="16"/>
    <row r="53620" ht="16"/>
    <row r="53621" ht="16"/>
    <row r="53622" ht="16"/>
    <row r="53623" ht="16"/>
    <row r="53624" ht="16"/>
    <row r="53625" ht="16"/>
    <row r="53626" ht="16"/>
    <row r="53627" ht="16"/>
    <row r="53628" ht="16"/>
    <row r="53629" ht="16"/>
    <row r="53630" ht="16"/>
    <row r="53631" ht="16"/>
    <row r="53632" ht="16"/>
    <row r="53633" ht="16"/>
    <row r="53634" ht="16"/>
    <row r="53635" ht="16"/>
    <row r="53636" ht="16"/>
    <row r="53637" ht="16"/>
    <row r="53638" ht="16"/>
    <row r="53639" ht="16"/>
    <row r="53640" ht="16"/>
    <row r="53641" ht="16"/>
    <row r="53642" ht="16"/>
    <row r="53643" ht="16"/>
    <row r="53644" ht="16"/>
    <row r="53645" ht="16"/>
    <row r="53646" ht="16"/>
    <row r="53647" ht="16"/>
    <row r="53648" ht="16"/>
    <row r="53649" ht="16"/>
    <row r="53650" ht="16"/>
    <row r="53651" ht="16"/>
    <row r="53652" ht="16"/>
    <row r="53653" ht="16"/>
    <row r="53654" ht="16"/>
    <row r="53655" ht="16"/>
    <row r="53656" ht="16"/>
    <row r="53657" ht="16"/>
    <row r="53658" ht="16"/>
    <row r="53659" ht="16"/>
    <row r="53660" ht="16"/>
    <row r="53661" ht="16"/>
    <row r="53662" ht="16"/>
    <row r="53663" ht="16"/>
    <row r="53664" ht="16"/>
    <row r="53665" ht="16"/>
    <row r="53666" ht="16"/>
    <row r="53667" ht="16"/>
    <row r="53668" ht="16"/>
    <row r="53669" ht="16"/>
    <row r="53670" ht="16"/>
    <row r="53671" ht="16"/>
    <row r="53672" ht="16"/>
    <row r="53673" ht="16"/>
    <row r="53674" ht="16"/>
    <row r="53675" ht="16"/>
    <row r="53676" ht="16"/>
    <row r="53677" ht="16"/>
    <row r="53678" ht="16"/>
    <row r="53679" ht="16"/>
    <row r="53680" ht="16"/>
    <row r="53681" ht="16"/>
    <row r="53682" ht="16"/>
    <row r="53683" ht="16"/>
    <row r="53684" ht="16"/>
    <row r="53685" ht="16"/>
    <row r="53686" ht="16"/>
    <row r="53687" ht="16"/>
    <row r="53688" ht="16"/>
    <row r="53689" ht="16"/>
    <row r="53690" ht="16"/>
    <row r="53691" ht="16"/>
    <row r="53692" ht="16"/>
    <row r="53693" ht="16"/>
    <row r="53694" ht="16"/>
    <row r="53695" ht="16"/>
    <row r="53696" ht="16"/>
    <row r="53697" ht="16"/>
    <row r="53698" ht="16"/>
    <row r="53699" ht="16"/>
    <row r="53700" ht="16"/>
    <row r="53701" ht="16"/>
    <row r="53702" ht="16"/>
    <row r="53703" ht="16"/>
    <row r="53704" ht="16"/>
    <row r="53705" ht="16"/>
    <row r="53706" ht="16"/>
    <row r="53707" ht="16"/>
    <row r="53708" ht="16"/>
    <row r="53709" ht="16"/>
    <row r="53710" ht="16"/>
    <row r="53711" ht="16"/>
    <row r="53712" ht="16"/>
    <row r="53713" ht="16"/>
    <row r="53714" ht="16"/>
    <row r="53715" ht="16"/>
    <row r="53716" ht="16"/>
    <row r="53717" ht="16"/>
    <row r="53718" ht="16"/>
    <row r="53719" ht="16"/>
    <row r="53720" ht="16"/>
    <row r="53721" ht="16"/>
    <row r="53722" ht="16"/>
    <row r="53723" ht="16"/>
    <row r="53724" ht="16"/>
    <row r="53725" ht="16"/>
    <row r="53726" ht="16"/>
    <row r="53727" ht="16"/>
    <row r="53728" ht="16"/>
    <row r="53729" ht="16"/>
    <row r="53730" ht="16"/>
    <row r="53731" ht="16"/>
    <row r="53732" ht="16"/>
    <row r="53733" ht="16"/>
    <row r="53734" ht="16"/>
    <row r="53735" ht="16"/>
    <row r="53736" ht="16"/>
    <row r="53737" ht="16"/>
    <row r="53738" ht="16"/>
    <row r="53739" ht="16"/>
    <row r="53740" ht="16"/>
    <row r="53741" ht="16"/>
    <row r="53742" ht="16"/>
    <row r="53743" ht="16"/>
    <row r="53744" ht="16"/>
    <row r="53745" ht="16"/>
    <row r="53746" ht="16"/>
    <row r="53747" ht="16"/>
    <row r="53748" ht="16"/>
    <row r="53749" ht="16"/>
    <row r="53750" ht="16"/>
    <row r="53751" ht="16"/>
    <row r="53752" ht="16"/>
    <row r="53753" ht="16"/>
    <row r="53754" ht="16"/>
    <row r="53755" ht="16"/>
    <row r="53756" ht="16"/>
    <row r="53757" ht="16"/>
    <row r="53758" ht="16"/>
    <row r="53759" ht="16"/>
    <row r="53760" ht="16"/>
    <row r="53761" ht="16"/>
    <row r="53762" ht="16"/>
    <row r="53763" ht="16"/>
    <row r="53764" ht="16"/>
    <row r="53765" ht="16"/>
    <row r="53766" ht="16"/>
    <row r="53767" ht="16"/>
    <row r="53768" ht="16"/>
    <row r="53769" ht="16"/>
    <row r="53770" ht="16"/>
    <row r="53771" ht="16"/>
    <row r="53772" ht="16"/>
    <row r="53773" ht="16"/>
    <row r="53774" ht="16"/>
    <row r="53775" ht="16"/>
    <row r="53776" ht="16"/>
    <row r="53777" ht="16"/>
    <row r="53778" ht="16"/>
    <row r="53779" ht="16"/>
    <row r="53780" ht="16"/>
    <row r="53781" ht="16"/>
    <row r="53782" ht="16"/>
    <row r="53783" ht="16"/>
    <row r="53784" ht="16"/>
    <row r="53785" ht="16"/>
    <row r="53786" ht="16"/>
    <row r="53787" ht="16"/>
    <row r="53788" ht="16"/>
    <row r="53789" ht="16"/>
    <row r="53790" ht="16"/>
    <row r="53791" ht="16"/>
    <row r="53792" ht="16"/>
    <row r="53793" ht="16"/>
    <row r="53794" ht="16"/>
    <row r="53795" ht="16"/>
    <row r="53796" ht="16"/>
    <row r="53797" ht="16"/>
    <row r="53798" ht="16"/>
    <row r="53799" ht="16"/>
    <row r="53800" ht="16"/>
    <row r="53801" ht="16"/>
    <row r="53802" ht="16"/>
    <row r="53803" ht="16"/>
    <row r="53804" ht="16"/>
    <row r="53805" ht="16"/>
    <row r="53806" ht="16"/>
    <row r="53807" ht="16"/>
    <row r="53808" ht="16"/>
    <row r="53809" ht="16"/>
    <row r="53810" ht="16"/>
    <row r="53811" ht="16"/>
    <row r="53812" ht="16"/>
    <row r="53813" ht="16"/>
    <row r="53814" ht="16"/>
    <row r="53815" ht="16"/>
    <row r="53816" ht="16"/>
    <row r="53817" ht="16"/>
    <row r="53818" ht="16"/>
    <row r="53819" ht="16"/>
    <row r="53820" ht="16"/>
    <row r="53821" ht="16"/>
    <row r="53822" ht="16"/>
    <row r="53823" ht="16"/>
    <row r="53824" ht="16"/>
    <row r="53825" ht="16"/>
    <row r="53826" ht="16"/>
    <row r="53827" ht="16"/>
    <row r="53828" ht="16"/>
    <row r="53829" ht="16"/>
    <row r="53830" ht="16"/>
    <row r="53831" ht="16"/>
    <row r="53832" ht="16"/>
    <row r="53833" ht="16"/>
    <row r="53834" ht="16"/>
    <row r="53835" ht="16"/>
    <row r="53836" ht="16"/>
    <row r="53837" ht="16"/>
    <row r="53838" ht="16"/>
    <row r="53839" ht="16"/>
    <row r="53840" ht="16"/>
    <row r="53841" ht="16"/>
    <row r="53842" ht="16"/>
    <row r="53843" ht="16"/>
    <row r="53844" ht="16"/>
    <row r="53845" ht="16"/>
    <row r="53846" ht="16"/>
    <row r="53847" ht="16"/>
    <row r="53848" ht="16"/>
    <row r="53849" ht="16"/>
    <row r="53850" ht="16"/>
    <row r="53851" ht="16"/>
    <row r="53852" ht="16"/>
    <row r="53853" ht="16"/>
    <row r="53854" ht="16"/>
    <row r="53855" ht="16"/>
    <row r="53856" ht="16"/>
    <row r="53857" ht="16"/>
    <row r="53858" ht="16"/>
    <row r="53859" ht="16"/>
    <row r="53860" ht="16"/>
    <row r="53861" ht="16"/>
    <row r="53862" ht="16"/>
    <row r="53863" ht="16"/>
    <row r="53864" ht="16"/>
    <row r="53865" ht="16"/>
    <row r="53866" ht="16"/>
    <row r="53867" ht="16"/>
    <row r="53868" ht="16"/>
    <row r="53869" ht="16"/>
    <row r="53870" ht="16"/>
    <row r="53871" ht="16"/>
    <row r="53872" ht="16"/>
    <row r="53873" ht="16"/>
    <row r="53874" ht="16"/>
    <row r="53875" ht="16"/>
    <row r="53876" ht="16"/>
    <row r="53877" ht="16"/>
    <row r="53878" ht="16"/>
    <row r="53879" ht="16"/>
    <row r="53880" ht="16"/>
    <row r="53881" ht="16"/>
    <row r="53882" ht="16"/>
    <row r="53883" ht="16"/>
    <row r="53884" ht="16"/>
    <row r="53885" ht="16"/>
    <row r="53886" ht="16"/>
    <row r="53887" ht="16"/>
    <row r="53888" ht="16"/>
    <row r="53889" ht="16"/>
    <row r="53890" ht="16"/>
    <row r="53891" ht="16"/>
    <row r="53892" ht="16"/>
    <row r="53893" ht="16"/>
    <row r="53894" ht="16"/>
    <row r="53895" ht="16"/>
    <row r="53896" ht="16"/>
    <row r="53897" ht="16"/>
    <row r="53898" ht="16"/>
    <row r="53899" ht="16"/>
    <row r="53900" ht="16"/>
    <row r="53901" ht="16"/>
    <row r="53902" ht="16"/>
    <row r="53903" ht="16"/>
    <row r="53904" ht="16"/>
    <row r="53905" ht="16"/>
    <row r="53906" ht="16"/>
    <row r="53907" ht="16"/>
    <row r="53908" ht="16"/>
    <row r="53909" ht="16"/>
    <row r="53910" ht="16"/>
    <row r="53911" ht="16"/>
    <row r="53912" ht="16"/>
    <row r="53913" ht="16"/>
    <row r="53914" ht="16"/>
    <row r="53915" ht="16"/>
    <row r="53916" ht="16"/>
    <row r="53917" ht="16"/>
    <row r="53918" ht="16"/>
    <row r="53919" ht="16"/>
    <row r="53920" ht="16"/>
    <row r="53921" ht="16"/>
    <row r="53922" ht="16"/>
    <row r="53923" ht="16"/>
    <row r="53924" ht="16"/>
    <row r="53925" ht="16"/>
    <row r="53926" ht="16"/>
    <row r="53927" ht="16"/>
    <row r="53928" ht="16"/>
    <row r="53929" ht="16"/>
    <row r="53930" ht="16"/>
    <row r="53931" ht="16"/>
    <row r="53932" ht="16"/>
    <row r="53933" ht="16"/>
    <row r="53934" ht="16"/>
    <row r="53935" ht="16"/>
    <row r="53936" ht="16"/>
    <row r="53937" ht="16"/>
    <row r="53938" ht="16"/>
    <row r="53939" ht="16"/>
    <row r="53940" ht="16"/>
    <row r="53941" ht="16"/>
    <row r="53942" ht="16"/>
    <row r="53943" ht="16"/>
    <row r="53944" ht="16"/>
    <row r="53945" ht="16"/>
    <row r="53946" ht="16"/>
    <row r="53947" ht="16"/>
    <row r="53948" ht="16"/>
    <row r="53949" ht="16"/>
    <row r="53950" ht="16"/>
    <row r="53951" ht="16"/>
    <row r="53952" ht="16"/>
    <row r="53953" ht="16"/>
    <row r="53954" ht="16"/>
    <row r="53955" ht="16"/>
    <row r="53956" ht="16"/>
    <row r="53957" ht="16"/>
    <row r="53958" ht="16"/>
    <row r="53959" ht="16"/>
    <row r="53960" ht="16"/>
    <row r="53961" ht="16"/>
    <row r="53962" ht="16"/>
    <row r="53963" ht="16"/>
    <row r="53964" ht="16"/>
    <row r="53965" ht="16"/>
    <row r="53966" ht="16"/>
    <row r="53967" ht="16"/>
    <row r="53968" ht="16"/>
    <row r="53969" ht="16"/>
    <row r="53970" ht="16"/>
    <row r="53971" ht="16"/>
    <row r="53972" ht="16"/>
    <row r="53973" ht="16"/>
    <row r="53974" ht="16"/>
    <row r="53975" ht="16"/>
    <row r="53976" ht="16"/>
    <row r="53977" ht="16"/>
    <row r="53978" ht="16"/>
    <row r="53979" ht="16"/>
    <row r="53980" ht="16"/>
    <row r="53981" ht="16"/>
    <row r="53982" ht="16"/>
    <row r="53983" ht="16"/>
    <row r="53984" ht="16"/>
    <row r="53985" ht="16"/>
    <row r="53986" ht="16"/>
    <row r="53987" ht="16"/>
    <row r="53988" ht="16"/>
    <row r="53989" ht="16"/>
    <row r="53990" ht="16"/>
    <row r="53991" ht="16"/>
    <row r="53992" ht="16"/>
    <row r="53993" ht="16"/>
    <row r="53994" ht="16"/>
    <row r="53995" ht="16"/>
    <row r="53996" ht="16"/>
    <row r="53997" ht="16"/>
    <row r="53998" ht="16"/>
    <row r="53999" ht="16"/>
    <row r="54000" ht="16"/>
    <row r="54001" ht="16"/>
    <row r="54002" ht="16"/>
    <row r="54003" ht="16"/>
    <row r="54004" ht="16"/>
    <row r="54005" ht="16"/>
    <row r="54006" ht="16"/>
    <row r="54007" ht="16"/>
    <row r="54008" ht="16"/>
    <row r="54009" ht="16"/>
    <row r="54010" ht="16"/>
    <row r="54011" ht="16"/>
    <row r="54012" ht="16"/>
    <row r="54013" ht="16"/>
    <row r="54014" ht="16"/>
    <row r="54015" ht="16"/>
    <row r="54016" ht="16"/>
    <row r="54017" ht="16"/>
    <row r="54018" ht="16"/>
    <row r="54019" ht="16"/>
    <row r="54020" ht="16"/>
    <row r="54021" ht="16"/>
    <row r="54022" ht="16"/>
    <row r="54023" ht="16"/>
    <row r="54024" ht="16"/>
    <row r="54025" ht="16"/>
    <row r="54026" ht="16"/>
    <row r="54027" ht="16"/>
    <row r="54028" ht="16"/>
    <row r="54029" ht="16"/>
    <row r="54030" ht="16"/>
    <row r="54031" ht="16"/>
    <row r="54032" ht="16"/>
    <row r="54033" ht="16"/>
    <row r="54034" ht="16"/>
    <row r="54035" ht="16"/>
    <row r="54036" ht="16"/>
    <row r="54037" ht="16"/>
    <row r="54038" ht="16"/>
    <row r="54039" ht="16"/>
    <row r="54040" ht="16"/>
    <row r="54041" ht="16"/>
    <row r="54042" ht="16"/>
    <row r="54043" ht="16"/>
    <row r="54044" ht="16"/>
    <row r="54045" ht="16"/>
    <row r="54046" ht="16"/>
    <row r="54047" ht="16"/>
    <row r="54048" ht="16"/>
    <row r="54049" ht="16"/>
    <row r="54050" ht="16"/>
    <row r="54051" ht="16"/>
    <row r="54052" ht="16"/>
    <row r="54053" ht="16"/>
    <row r="54054" ht="16"/>
    <row r="54055" ht="16"/>
    <row r="54056" ht="16"/>
    <row r="54057" ht="16"/>
    <row r="54058" ht="16"/>
    <row r="54059" ht="16"/>
    <row r="54060" ht="16"/>
    <row r="54061" ht="16"/>
    <row r="54062" ht="16"/>
    <row r="54063" ht="16"/>
    <row r="54064" ht="16"/>
    <row r="54065" ht="16"/>
    <row r="54066" ht="16"/>
    <row r="54067" ht="16"/>
    <row r="54068" ht="16"/>
    <row r="54069" ht="16"/>
    <row r="54070" ht="16"/>
    <row r="54071" ht="16"/>
    <row r="54072" ht="16"/>
    <row r="54073" ht="16"/>
    <row r="54074" ht="16"/>
    <row r="54075" ht="16"/>
    <row r="54076" ht="16"/>
    <row r="54077" ht="16"/>
    <row r="54078" ht="16"/>
    <row r="54079" ht="16"/>
    <row r="54080" ht="16"/>
    <row r="54081" ht="16"/>
    <row r="54082" ht="16"/>
    <row r="54083" ht="16"/>
    <row r="54084" ht="16"/>
    <row r="54085" ht="16"/>
    <row r="54086" ht="16"/>
    <row r="54087" ht="16"/>
    <row r="54088" ht="16"/>
    <row r="54089" ht="16"/>
    <row r="54090" ht="16"/>
    <row r="54091" ht="16"/>
    <row r="54092" ht="16"/>
    <row r="54093" ht="16"/>
    <row r="54094" ht="16"/>
    <row r="54095" ht="16"/>
    <row r="54096" ht="16"/>
    <row r="54097" ht="16"/>
    <row r="54098" ht="16"/>
    <row r="54099" ht="16"/>
    <row r="54100" ht="16"/>
    <row r="54101" ht="16"/>
    <row r="54102" ht="16"/>
    <row r="54103" ht="16"/>
    <row r="54104" ht="16"/>
    <row r="54105" ht="16"/>
    <row r="54106" ht="16"/>
    <row r="54107" ht="16"/>
    <row r="54108" ht="16"/>
    <row r="54109" ht="16"/>
    <row r="54110" ht="16"/>
    <row r="54111" ht="16"/>
    <row r="54112" ht="16"/>
    <row r="54113" ht="16"/>
    <row r="54114" ht="16"/>
    <row r="54115" ht="16"/>
    <row r="54116" ht="16"/>
    <row r="54117" ht="16"/>
    <row r="54118" ht="16"/>
    <row r="54119" ht="16"/>
    <row r="54120" ht="16"/>
    <row r="54121" ht="16"/>
    <row r="54122" ht="16"/>
    <row r="54123" ht="16"/>
    <row r="54124" ht="16"/>
    <row r="54125" ht="16"/>
    <row r="54126" ht="16"/>
    <row r="54127" ht="16"/>
    <row r="54128" ht="16"/>
    <row r="54129" ht="16"/>
    <row r="54130" ht="16"/>
    <row r="54131" ht="16"/>
    <row r="54132" ht="16"/>
    <row r="54133" ht="16"/>
    <row r="54134" ht="16"/>
    <row r="54135" ht="16"/>
    <row r="54136" ht="16"/>
    <row r="54137" ht="16"/>
    <row r="54138" ht="16"/>
    <row r="54139" ht="16"/>
    <row r="54140" ht="16"/>
    <row r="54141" ht="16"/>
    <row r="54142" ht="16"/>
    <row r="54143" ht="16"/>
    <row r="54144" ht="16"/>
    <row r="54145" ht="16"/>
    <row r="54146" ht="16"/>
    <row r="54147" ht="16"/>
    <row r="54148" ht="16"/>
    <row r="54149" ht="16"/>
    <row r="54150" ht="16"/>
    <row r="54151" ht="16"/>
    <row r="54152" ht="16"/>
    <row r="54153" ht="16"/>
    <row r="54154" ht="16"/>
    <row r="54155" ht="16"/>
    <row r="54156" ht="16"/>
    <row r="54157" ht="16"/>
    <row r="54158" ht="16"/>
    <row r="54159" ht="16"/>
    <row r="54160" ht="16"/>
    <row r="54161" ht="16"/>
    <row r="54162" ht="16"/>
    <row r="54163" ht="16"/>
    <row r="54164" ht="16"/>
    <row r="54165" ht="16"/>
    <row r="54166" ht="16"/>
    <row r="54167" ht="16"/>
    <row r="54168" ht="16"/>
    <row r="54169" ht="16"/>
    <row r="54170" ht="16"/>
    <row r="54171" ht="16"/>
    <row r="54172" ht="16"/>
    <row r="54173" ht="16"/>
    <row r="54174" ht="16"/>
    <row r="54175" ht="16"/>
    <row r="54176" ht="16"/>
    <row r="54177" ht="16"/>
    <row r="54178" ht="16"/>
    <row r="54179" ht="16"/>
    <row r="54180" ht="16"/>
    <row r="54181" ht="16"/>
    <row r="54182" ht="16"/>
    <row r="54183" ht="16"/>
    <row r="54184" ht="16"/>
    <row r="54185" ht="16"/>
    <row r="54186" ht="16"/>
    <row r="54187" ht="16"/>
    <row r="54188" ht="16"/>
    <row r="54189" ht="16"/>
    <row r="54190" ht="16"/>
    <row r="54191" ht="16"/>
    <row r="54192" ht="16"/>
    <row r="54193" ht="16"/>
    <row r="54194" ht="16"/>
    <row r="54195" ht="16"/>
    <row r="54196" ht="16"/>
    <row r="54197" ht="16"/>
    <row r="54198" ht="16"/>
    <row r="54199" ht="16"/>
    <row r="54200" ht="16"/>
    <row r="54201" ht="16"/>
    <row r="54202" ht="16"/>
    <row r="54203" ht="16"/>
    <row r="54204" ht="16"/>
    <row r="54205" ht="16"/>
    <row r="54206" ht="16"/>
    <row r="54207" ht="16"/>
    <row r="54208" ht="16"/>
    <row r="54209" ht="16"/>
    <row r="54210" ht="16"/>
    <row r="54211" ht="16"/>
    <row r="54212" ht="16"/>
    <row r="54213" ht="16"/>
    <row r="54214" ht="16"/>
    <row r="54215" ht="16"/>
    <row r="54216" ht="16"/>
    <row r="54217" ht="16"/>
    <row r="54218" ht="16"/>
    <row r="54219" ht="16"/>
    <row r="54220" ht="16"/>
    <row r="54221" ht="16"/>
    <row r="54222" ht="16"/>
    <row r="54223" ht="16"/>
    <row r="54224" ht="16"/>
    <row r="54225" ht="16"/>
    <row r="54226" ht="16"/>
    <row r="54227" ht="16"/>
    <row r="54228" ht="16"/>
    <row r="54229" ht="16"/>
    <row r="54230" ht="16"/>
    <row r="54231" ht="16"/>
    <row r="54232" ht="16"/>
    <row r="54233" ht="16"/>
    <row r="54234" ht="16"/>
    <row r="54235" ht="16"/>
    <row r="54236" ht="16"/>
    <row r="54237" ht="16"/>
    <row r="54238" ht="16"/>
    <row r="54239" ht="16"/>
    <row r="54240" ht="16"/>
    <row r="54241" ht="16"/>
    <row r="54242" ht="16"/>
    <row r="54243" ht="16"/>
    <row r="54244" ht="16"/>
    <row r="54245" ht="16"/>
    <row r="54246" ht="16"/>
    <row r="54247" ht="16"/>
    <row r="54248" ht="16"/>
    <row r="54249" ht="16"/>
    <row r="54250" ht="16"/>
    <row r="54251" ht="16"/>
    <row r="54252" ht="16"/>
    <row r="54253" ht="16"/>
    <row r="54254" ht="16"/>
    <row r="54255" ht="16"/>
    <row r="54256" ht="16"/>
    <row r="54257" ht="16"/>
    <row r="54258" ht="16"/>
    <row r="54259" ht="16"/>
    <row r="54260" ht="16"/>
    <row r="54261" ht="16"/>
    <row r="54262" ht="16"/>
    <row r="54263" ht="16"/>
    <row r="54264" ht="16"/>
    <row r="54265" ht="16"/>
    <row r="54266" ht="16"/>
    <row r="54267" ht="16"/>
    <row r="54268" ht="16"/>
    <row r="54269" ht="16"/>
    <row r="54270" ht="16"/>
    <row r="54271" ht="16"/>
    <row r="54272" ht="16"/>
    <row r="54273" ht="16"/>
    <row r="54274" ht="16"/>
    <row r="54275" ht="16"/>
    <row r="54276" ht="16"/>
    <row r="54277" ht="16"/>
    <row r="54278" ht="16"/>
    <row r="54279" ht="16"/>
    <row r="54280" ht="16"/>
    <row r="54281" ht="16"/>
    <row r="54282" ht="16"/>
    <row r="54283" ht="16"/>
    <row r="54284" ht="16"/>
    <row r="54285" ht="16"/>
    <row r="54286" ht="16"/>
    <row r="54287" ht="16"/>
    <row r="54288" ht="16"/>
    <row r="54289" ht="16"/>
    <row r="54290" ht="16"/>
    <row r="54291" ht="16"/>
    <row r="54292" ht="16"/>
    <row r="54293" ht="16"/>
    <row r="54294" ht="16"/>
    <row r="54295" ht="16"/>
    <row r="54296" ht="16"/>
    <row r="54297" ht="16"/>
    <row r="54298" ht="16"/>
    <row r="54299" ht="16"/>
    <row r="54300" ht="16"/>
    <row r="54301" ht="16"/>
    <row r="54302" ht="16"/>
    <row r="54303" ht="16"/>
    <row r="54304" ht="16"/>
    <row r="54305" ht="16"/>
    <row r="54306" ht="16"/>
    <row r="54307" ht="16"/>
    <row r="54308" ht="16"/>
    <row r="54309" ht="16"/>
    <row r="54310" ht="16"/>
    <row r="54311" ht="16"/>
    <row r="54312" ht="16"/>
    <row r="54313" ht="16"/>
    <row r="54314" ht="16"/>
    <row r="54315" ht="16"/>
    <row r="54316" ht="16"/>
    <row r="54317" ht="16"/>
    <row r="54318" ht="16"/>
    <row r="54319" ht="16"/>
    <row r="54320" ht="16"/>
    <row r="54321" ht="16"/>
    <row r="54322" ht="16"/>
    <row r="54323" ht="16"/>
    <row r="54324" ht="16"/>
    <row r="54325" ht="16"/>
    <row r="54326" ht="16"/>
    <row r="54327" ht="16"/>
    <row r="54328" ht="16"/>
    <row r="54329" ht="16"/>
    <row r="54330" ht="16"/>
    <row r="54331" ht="16"/>
    <row r="54332" ht="16"/>
    <row r="54333" ht="16"/>
    <row r="54334" ht="16"/>
    <row r="54335" ht="16"/>
    <row r="54336" ht="16"/>
    <row r="54337" ht="16"/>
    <row r="54338" ht="16"/>
    <row r="54339" ht="16"/>
    <row r="54340" ht="16"/>
    <row r="54341" ht="16"/>
    <row r="54342" ht="16"/>
    <row r="54343" ht="16"/>
    <row r="54344" ht="16"/>
    <row r="54345" ht="16"/>
    <row r="54346" ht="16"/>
    <row r="54347" ht="16"/>
    <row r="54348" ht="16"/>
    <row r="54349" ht="16"/>
    <row r="54350" ht="16"/>
    <row r="54351" ht="16"/>
    <row r="54352" ht="16"/>
    <row r="54353" ht="16"/>
    <row r="54354" ht="16"/>
    <row r="54355" ht="16"/>
    <row r="54356" ht="16"/>
    <row r="54357" ht="16"/>
    <row r="54358" ht="16"/>
    <row r="54359" ht="16"/>
    <row r="54360" ht="16"/>
    <row r="54361" ht="16"/>
    <row r="54362" ht="16"/>
    <row r="54363" ht="16"/>
    <row r="54364" ht="16"/>
    <row r="54365" ht="16"/>
    <row r="54366" ht="16"/>
    <row r="54367" ht="16"/>
    <row r="54368" ht="16"/>
    <row r="54369" ht="16"/>
    <row r="54370" ht="16"/>
    <row r="54371" ht="16"/>
    <row r="54372" ht="16"/>
    <row r="54373" ht="16"/>
    <row r="54374" ht="16"/>
    <row r="54375" ht="16"/>
    <row r="54376" ht="16"/>
    <row r="54377" ht="16"/>
    <row r="54378" ht="16"/>
    <row r="54379" ht="16"/>
    <row r="54380" ht="16"/>
    <row r="54381" ht="16"/>
    <row r="54382" ht="16"/>
    <row r="54383" ht="16"/>
    <row r="54384" ht="16"/>
    <row r="54385" ht="16"/>
    <row r="54386" ht="16"/>
    <row r="54387" ht="16"/>
    <row r="54388" ht="16"/>
    <row r="54389" ht="16"/>
    <row r="54390" ht="16"/>
    <row r="54391" ht="16"/>
    <row r="54392" ht="16"/>
    <row r="54393" ht="16"/>
    <row r="54394" ht="16"/>
    <row r="54395" ht="16"/>
    <row r="54396" ht="16"/>
    <row r="54397" ht="16"/>
    <row r="54398" ht="16"/>
    <row r="54399" ht="16"/>
    <row r="54400" ht="16"/>
    <row r="54401" ht="16"/>
    <row r="54402" ht="16"/>
    <row r="54403" ht="16"/>
    <row r="54404" ht="16"/>
    <row r="54405" ht="16"/>
    <row r="54406" ht="16"/>
    <row r="54407" ht="16"/>
    <row r="54408" ht="16"/>
    <row r="54409" ht="16"/>
    <row r="54410" ht="16"/>
    <row r="54411" ht="16"/>
    <row r="54412" ht="16"/>
    <row r="54413" ht="16"/>
    <row r="54414" ht="16"/>
    <row r="54415" ht="16"/>
    <row r="54416" ht="16"/>
    <row r="54417" ht="16"/>
    <row r="54418" ht="16"/>
    <row r="54419" ht="16"/>
    <row r="54420" ht="16"/>
    <row r="54421" ht="16"/>
    <row r="54422" ht="16"/>
    <row r="54423" ht="16"/>
    <row r="54424" ht="16"/>
    <row r="54425" ht="16"/>
    <row r="54426" ht="16"/>
    <row r="54427" ht="16"/>
    <row r="54428" ht="16"/>
    <row r="54429" ht="16"/>
    <row r="54430" ht="16"/>
    <row r="54431" ht="16"/>
    <row r="54432" ht="16"/>
    <row r="54433" ht="16"/>
    <row r="54434" ht="16"/>
    <row r="54435" ht="16"/>
    <row r="54436" ht="16"/>
    <row r="54437" ht="16"/>
    <row r="54438" ht="16"/>
    <row r="54439" ht="16"/>
    <row r="54440" ht="16"/>
    <row r="54441" ht="16"/>
    <row r="54442" ht="16"/>
    <row r="54443" ht="16"/>
    <row r="54444" ht="16"/>
    <row r="54445" ht="16"/>
    <row r="54446" ht="16"/>
    <row r="54447" ht="16"/>
    <row r="54448" ht="16"/>
    <row r="54449" ht="16"/>
    <row r="54450" ht="16"/>
    <row r="54451" ht="16"/>
    <row r="54452" ht="16"/>
    <row r="54453" ht="16"/>
    <row r="54454" ht="16"/>
    <row r="54455" ht="16"/>
    <row r="54456" ht="16"/>
    <row r="54457" ht="16"/>
    <row r="54458" ht="16"/>
    <row r="54459" ht="16"/>
    <row r="54460" ht="16"/>
    <row r="54461" ht="16"/>
    <row r="54462" ht="16"/>
    <row r="54463" ht="16"/>
    <row r="54464" ht="16"/>
    <row r="54465" ht="16"/>
    <row r="54466" ht="16"/>
    <row r="54467" ht="16"/>
    <row r="54468" ht="16"/>
    <row r="54469" ht="16"/>
    <row r="54470" ht="16"/>
    <row r="54471" ht="16"/>
    <row r="54472" ht="16"/>
    <row r="54473" ht="16"/>
    <row r="54474" ht="16"/>
    <row r="54475" ht="16"/>
    <row r="54476" ht="16"/>
    <row r="54477" ht="16"/>
    <row r="54478" ht="16"/>
    <row r="54479" ht="16"/>
    <row r="54480" ht="16"/>
    <row r="54481" ht="16"/>
    <row r="54482" ht="16"/>
    <row r="54483" ht="16"/>
    <row r="54484" ht="16"/>
    <row r="54485" ht="16"/>
    <row r="54486" ht="16"/>
    <row r="54487" ht="16"/>
    <row r="54488" ht="16"/>
    <row r="54489" ht="16"/>
    <row r="54490" ht="16"/>
    <row r="54491" ht="16"/>
    <row r="54492" ht="16"/>
    <row r="54493" ht="16"/>
    <row r="54494" ht="16"/>
    <row r="54495" ht="16"/>
    <row r="54496" ht="16"/>
    <row r="54497" ht="16"/>
    <row r="54498" ht="16"/>
    <row r="54499" ht="16"/>
    <row r="54500" ht="16"/>
    <row r="54501" ht="16"/>
    <row r="54502" ht="16"/>
    <row r="54503" ht="16"/>
    <row r="54504" ht="16"/>
    <row r="54505" ht="16"/>
    <row r="54506" ht="16"/>
    <row r="54507" ht="16"/>
    <row r="54508" ht="16"/>
    <row r="54509" ht="16"/>
    <row r="54510" ht="16"/>
    <row r="54511" ht="16"/>
    <row r="54512" ht="16"/>
    <row r="54513" ht="16"/>
    <row r="54514" ht="16"/>
    <row r="54515" ht="16"/>
    <row r="54516" ht="16"/>
    <row r="54517" ht="16"/>
    <row r="54518" ht="16"/>
    <row r="54519" ht="16"/>
    <row r="54520" ht="16"/>
    <row r="54521" ht="16"/>
    <row r="54522" ht="16"/>
    <row r="54523" ht="16"/>
    <row r="54524" ht="16"/>
    <row r="54525" ht="16"/>
    <row r="54526" ht="16"/>
    <row r="54527" ht="16"/>
    <row r="54528" ht="16"/>
    <row r="54529" ht="16"/>
    <row r="54530" ht="16"/>
    <row r="54531" ht="16"/>
    <row r="54532" ht="16"/>
    <row r="54533" ht="16"/>
    <row r="54534" ht="16"/>
    <row r="54535" ht="16"/>
    <row r="54536" ht="16"/>
    <row r="54537" ht="16"/>
    <row r="54538" ht="16"/>
    <row r="54539" ht="16"/>
    <row r="54540" ht="16"/>
    <row r="54541" ht="16"/>
    <row r="54542" ht="16"/>
    <row r="54543" ht="16"/>
    <row r="54544" ht="16"/>
    <row r="54545" ht="16"/>
    <row r="54546" ht="16"/>
    <row r="54547" ht="16"/>
    <row r="54548" ht="16"/>
    <row r="54549" ht="16"/>
    <row r="54550" ht="16"/>
    <row r="54551" ht="16"/>
    <row r="54552" ht="16"/>
    <row r="54553" ht="16"/>
    <row r="54554" ht="16"/>
    <row r="54555" ht="16"/>
    <row r="54556" ht="16"/>
    <row r="54557" ht="16"/>
    <row r="54558" ht="16"/>
    <row r="54559" ht="16"/>
    <row r="54560" ht="16"/>
    <row r="54561" ht="16"/>
    <row r="54562" ht="16"/>
    <row r="54563" ht="16"/>
    <row r="54564" ht="16"/>
    <row r="54565" ht="16"/>
    <row r="54566" ht="16"/>
    <row r="54567" ht="16"/>
    <row r="54568" ht="16"/>
    <row r="54569" ht="16"/>
    <row r="54570" ht="16"/>
    <row r="54571" ht="16"/>
    <row r="54572" ht="16"/>
    <row r="54573" ht="16"/>
    <row r="54574" ht="16"/>
    <row r="54575" ht="16"/>
    <row r="54576" ht="16"/>
    <row r="54577" ht="16"/>
    <row r="54578" ht="16"/>
    <row r="54579" ht="16"/>
    <row r="54580" ht="16"/>
    <row r="54581" ht="16"/>
    <row r="54582" ht="16"/>
    <row r="54583" ht="16"/>
    <row r="54584" ht="16"/>
    <row r="54585" ht="16"/>
    <row r="54586" ht="16"/>
    <row r="54587" ht="16"/>
    <row r="54588" ht="16"/>
    <row r="54589" ht="16"/>
    <row r="54590" ht="16"/>
    <row r="54591" ht="16"/>
    <row r="54592" ht="16"/>
    <row r="54593" ht="16"/>
    <row r="54594" ht="16"/>
    <row r="54595" ht="16"/>
    <row r="54596" ht="16"/>
    <row r="54597" ht="16"/>
    <row r="54598" ht="16"/>
    <row r="54599" ht="16"/>
    <row r="54600" ht="16"/>
    <row r="54601" ht="16"/>
    <row r="54602" ht="16"/>
    <row r="54603" ht="16"/>
    <row r="54604" ht="16"/>
    <row r="54605" ht="16"/>
    <row r="54606" ht="16"/>
    <row r="54607" ht="16"/>
    <row r="54608" ht="16"/>
    <row r="54609" ht="16"/>
    <row r="54610" ht="16"/>
    <row r="54611" ht="16"/>
    <row r="54612" ht="16"/>
    <row r="54613" ht="16"/>
    <row r="54614" ht="16"/>
    <row r="54615" ht="16"/>
    <row r="54616" ht="16"/>
    <row r="54617" ht="16"/>
    <row r="54618" ht="16"/>
    <row r="54619" ht="16"/>
    <row r="54620" ht="16"/>
    <row r="54621" ht="16"/>
    <row r="54622" ht="16"/>
    <row r="54623" ht="16"/>
    <row r="54624" ht="16"/>
    <row r="54625" ht="16"/>
    <row r="54626" ht="16"/>
    <row r="54627" ht="16"/>
    <row r="54628" ht="16"/>
    <row r="54629" ht="16"/>
    <row r="54630" ht="16"/>
    <row r="54631" ht="16"/>
    <row r="54632" ht="16"/>
    <row r="54633" ht="16"/>
    <row r="54634" ht="16"/>
    <row r="54635" ht="16"/>
    <row r="54636" ht="16"/>
    <row r="54637" ht="16"/>
    <row r="54638" ht="16"/>
    <row r="54639" ht="16"/>
    <row r="54640" ht="16"/>
    <row r="54641" ht="16"/>
    <row r="54642" ht="16"/>
    <row r="54643" ht="16"/>
    <row r="54644" ht="16"/>
    <row r="54645" ht="16"/>
    <row r="54646" ht="16"/>
    <row r="54647" ht="16"/>
    <row r="54648" ht="16"/>
    <row r="54649" ht="16"/>
    <row r="54650" ht="16"/>
    <row r="54651" ht="16"/>
    <row r="54652" ht="16"/>
    <row r="54653" ht="16"/>
    <row r="54654" ht="16"/>
    <row r="54655" ht="16"/>
    <row r="54656" ht="16"/>
    <row r="54657" ht="16"/>
    <row r="54658" ht="16"/>
    <row r="54659" ht="16"/>
    <row r="54660" ht="16"/>
    <row r="54661" ht="16"/>
    <row r="54662" ht="16"/>
    <row r="54663" ht="16"/>
    <row r="54664" ht="16"/>
    <row r="54665" ht="16"/>
    <row r="54666" ht="16"/>
    <row r="54667" ht="16"/>
    <row r="54668" ht="16"/>
    <row r="54669" ht="16"/>
    <row r="54670" ht="16"/>
    <row r="54671" ht="16"/>
    <row r="54672" ht="16"/>
    <row r="54673" ht="16"/>
    <row r="54674" ht="16"/>
    <row r="54675" ht="16"/>
    <row r="54676" ht="16"/>
    <row r="54677" ht="16"/>
    <row r="54678" ht="16"/>
    <row r="54679" ht="16"/>
    <row r="54680" ht="16"/>
    <row r="54681" ht="16"/>
    <row r="54682" ht="16"/>
    <row r="54683" ht="16"/>
    <row r="54684" ht="16"/>
    <row r="54685" ht="16"/>
    <row r="54686" ht="16"/>
    <row r="54687" ht="16"/>
    <row r="54688" ht="16"/>
    <row r="54689" ht="16"/>
    <row r="54690" ht="16"/>
    <row r="54691" ht="16"/>
    <row r="54692" ht="16"/>
    <row r="54693" ht="16"/>
    <row r="54694" ht="16"/>
    <row r="54695" ht="16"/>
    <row r="54696" ht="16"/>
    <row r="54697" ht="16"/>
    <row r="54698" ht="16"/>
    <row r="54699" ht="16"/>
    <row r="54700" ht="16"/>
    <row r="54701" ht="16"/>
    <row r="54702" ht="16"/>
    <row r="54703" ht="16"/>
    <row r="54704" ht="16"/>
    <row r="54705" ht="16"/>
    <row r="54706" ht="16"/>
    <row r="54707" ht="16"/>
    <row r="54708" ht="16"/>
    <row r="54709" ht="16"/>
    <row r="54710" ht="16"/>
    <row r="54711" ht="16"/>
    <row r="54712" ht="16"/>
    <row r="54713" ht="16"/>
    <row r="54714" ht="16"/>
    <row r="54715" ht="16"/>
    <row r="54716" ht="16"/>
    <row r="54717" ht="16"/>
    <row r="54718" ht="16"/>
    <row r="54719" ht="16"/>
    <row r="54720" ht="16"/>
    <row r="54721" ht="16"/>
    <row r="54722" ht="16"/>
    <row r="54723" ht="16"/>
    <row r="54724" ht="16"/>
    <row r="54725" ht="16"/>
    <row r="54726" ht="16"/>
    <row r="54727" ht="16"/>
    <row r="54728" ht="16"/>
    <row r="54729" ht="16"/>
    <row r="54730" ht="16"/>
    <row r="54731" ht="16"/>
    <row r="54732" ht="16"/>
    <row r="54733" ht="16"/>
    <row r="54734" ht="16"/>
    <row r="54735" ht="16"/>
    <row r="54736" ht="16"/>
    <row r="54737" ht="16"/>
    <row r="54738" ht="16"/>
    <row r="54739" ht="16"/>
    <row r="54740" ht="16"/>
    <row r="54741" ht="16"/>
    <row r="54742" ht="16"/>
    <row r="54743" ht="16"/>
    <row r="54744" ht="16"/>
    <row r="54745" ht="16"/>
    <row r="54746" ht="16"/>
    <row r="54747" ht="16"/>
    <row r="54748" ht="16"/>
    <row r="54749" ht="16"/>
    <row r="54750" ht="16"/>
    <row r="54751" ht="16"/>
    <row r="54752" ht="16"/>
    <row r="54753" ht="16"/>
    <row r="54754" ht="16"/>
    <row r="54755" ht="16"/>
    <row r="54756" ht="16"/>
    <row r="54757" ht="16"/>
    <row r="54758" ht="16"/>
    <row r="54759" ht="16"/>
    <row r="54760" ht="16"/>
    <row r="54761" ht="16"/>
    <row r="54762" ht="16"/>
    <row r="54763" ht="16"/>
    <row r="54764" ht="16"/>
    <row r="54765" ht="16"/>
    <row r="54766" ht="16"/>
    <row r="54767" ht="16"/>
    <row r="54768" ht="16"/>
    <row r="54769" ht="16"/>
    <row r="54770" ht="16"/>
    <row r="54771" ht="16"/>
    <row r="54772" ht="16"/>
    <row r="54773" ht="16"/>
    <row r="54774" ht="16"/>
    <row r="54775" ht="16"/>
    <row r="54776" ht="16"/>
    <row r="54777" ht="16"/>
    <row r="54778" ht="16"/>
    <row r="54779" ht="16"/>
    <row r="54780" ht="16"/>
    <row r="54781" ht="16"/>
    <row r="54782" ht="16"/>
    <row r="54783" ht="16"/>
    <row r="54784" ht="16"/>
    <row r="54785" ht="16"/>
    <row r="54786" ht="16"/>
    <row r="54787" ht="16"/>
    <row r="54788" ht="16"/>
    <row r="54789" ht="16"/>
    <row r="54790" ht="16"/>
    <row r="54791" ht="16"/>
    <row r="54792" ht="16"/>
    <row r="54793" ht="16"/>
    <row r="54794" ht="16"/>
    <row r="54795" ht="16"/>
    <row r="54796" ht="16"/>
    <row r="54797" ht="16"/>
    <row r="54798" ht="16"/>
    <row r="54799" ht="16"/>
    <row r="54800" ht="16"/>
    <row r="54801" ht="16"/>
    <row r="54802" ht="16"/>
    <row r="54803" ht="16"/>
    <row r="54804" ht="16"/>
    <row r="54805" ht="16"/>
    <row r="54806" ht="16"/>
    <row r="54807" ht="16"/>
    <row r="54808" ht="16"/>
    <row r="54809" ht="16"/>
    <row r="54810" ht="16"/>
    <row r="54811" ht="16"/>
    <row r="54812" ht="16"/>
    <row r="54813" ht="16"/>
    <row r="54814" ht="16"/>
    <row r="54815" ht="16"/>
    <row r="54816" ht="16"/>
    <row r="54817" ht="16"/>
    <row r="54818" ht="16"/>
    <row r="54819" ht="16"/>
    <row r="54820" ht="16"/>
    <row r="54821" ht="16"/>
    <row r="54822" ht="16"/>
    <row r="54823" ht="16"/>
    <row r="54824" ht="16"/>
    <row r="54825" ht="16"/>
    <row r="54826" ht="16"/>
    <row r="54827" ht="16"/>
    <row r="54828" ht="16"/>
    <row r="54829" ht="16"/>
    <row r="54830" ht="16"/>
    <row r="54831" ht="16"/>
    <row r="54832" ht="16"/>
    <row r="54833" ht="16"/>
    <row r="54834" ht="16"/>
    <row r="54835" ht="16"/>
    <row r="54836" ht="16"/>
    <row r="54837" ht="16"/>
    <row r="54838" ht="16"/>
    <row r="54839" ht="16"/>
    <row r="54840" ht="16"/>
    <row r="54841" ht="16"/>
    <row r="54842" ht="16"/>
    <row r="54843" ht="16"/>
    <row r="54844" ht="16"/>
    <row r="54845" ht="16"/>
    <row r="54846" ht="16"/>
    <row r="54847" ht="16"/>
    <row r="54848" ht="16"/>
    <row r="54849" ht="16"/>
    <row r="54850" ht="16"/>
    <row r="54851" ht="16"/>
    <row r="54852" ht="16"/>
    <row r="54853" ht="16"/>
    <row r="54854" ht="16"/>
    <row r="54855" ht="16"/>
    <row r="54856" ht="16"/>
    <row r="54857" ht="16"/>
    <row r="54858" ht="16"/>
    <row r="54859" ht="16"/>
    <row r="54860" ht="16"/>
    <row r="54861" ht="16"/>
    <row r="54862" ht="16"/>
    <row r="54863" ht="16"/>
    <row r="54864" ht="16"/>
    <row r="54865" ht="16"/>
    <row r="54866" ht="16"/>
    <row r="54867" ht="16"/>
    <row r="54868" ht="16"/>
    <row r="54869" ht="16"/>
    <row r="54870" ht="16"/>
    <row r="54871" ht="16"/>
    <row r="54872" ht="16"/>
    <row r="54873" ht="16"/>
    <row r="54874" ht="16"/>
    <row r="54875" ht="16"/>
    <row r="54876" ht="16"/>
    <row r="54877" ht="16"/>
    <row r="54878" ht="16"/>
    <row r="54879" ht="16"/>
    <row r="54880" ht="16"/>
    <row r="54881" ht="16"/>
    <row r="54882" ht="16"/>
    <row r="54883" ht="16"/>
    <row r="54884" ht="16"/>
    <row r="54885" ht="16"/>
    <row r="54886" ht="16"/>
    <row r="54887" ht="16"/>
    <row r="54888" ht="16"/>
    <row r="54889" ht="16"/>
    <row r="54890" ht="16"/>
    <row r="54891" ht="16"/>
    <row r="54892" ht="16"/>
    <row r="54893" ht="16"/>
    <row r="54894" ht="16"/>
    <row r="54895" ht="16"/>
    <row r="54896" ht="16"/>
    <row r="54897" ht="16"/>
    <row r="54898" ht="16"/>
    <row r="54899" ht="16"/>
    <row r="54900" ht="16"/>
    <row r="54901" ht="16"/>
    <row r="54902" ht="16"/>
    <row r="54903" ht="16"/>
    <row r="54904" ht="16"/>
    <row r="54905" ht="16"/>
    <row r="54906" ht="16"/>
    <row r="54907" ht="16"/>
    <row r="54908" ht="16"/>
    <row r="54909" ht="16"/>
    <row r="54910" ht="16"/>
    <row r="54911" ht="16"/>
    <row r="54912" ht="16"/>
    <row r="54913" ht="16"/>
    <row r="54914" ht="16"/>
    <row r="54915" ht="16"/>
    <row r="54916" ht="16"/>
    <row r="54917" ht="16"/>
    <row r="54918" ht="16"/>
    <row r="54919" ht="16"/>
    <row r="54920" ht="16"/>
    <row r="54921" ht="16"/>
    <row r="54922" ht="16"/>
    <row r="54923" ht="16"/>
    <row r="54924" ht="16"/>
    <row r="54925" ht="16"/>
    <row r="54926" ht="16"/>
    <row r="54927" ht="16"/>
    <row r="54928" ht="16"/>
    <row r="54929" ht="16"/>
    <row r="54930" ht="16"/>
    <row r="54931" ht="16"/>
    <row r="54932" ht="16"/>
    <row r="54933" ht="16"/>
    <row r="54934" ht="16"/>
    <row r="54935" ht="16"/>
    <row r="54936" ht="16"/>
    <row r="54937" ht="16"/>
    <row r="54938" ht="16"/>
    <row r="54939" ht="16"/>
    <row r="54940" ht="16"/>
    <row r="54941" ht="16"/>
    <row r="54942" ht="16"/>
    <row r="54943" ht="16"/>
    <row r="54944" ht="16"/>
    <row r="54945" ht="16"/>
    <row r="54946" ht="16"/>
    <row r="54947" ht="16"/>
    <row r="54948" ht="16"/>
    <row r="54949" ht="16"/>
    <row r="54950" ht="16"/>
    <row r="54951" ht="16"/>
    <row r="54952" ht="16"/>
    <row r="54953" ht="16"/>
    <row r="54954" ht="16"/>
    <row r="54955" ht="16"/>
    <row r="54956" ht="16"/>
    <row r="54957" ht="16"/>
    <row r="54958" ht="16"/>
    <row r="54959" ht="16"/>
    <row r="54960" ht="16"/>
    <row r="54961" ht="16"/>
    <row r="54962" ht="16"/>
    <row r="54963" ht="16"/>
    <row r="54964" ht="16"/>
    <row r="54965" ht="16"/>
    <row r="54966" ht="16"/>
    <row r="54967" ht="16"/>
    <row r="54968" ht="16"/>
    <row r="54969" ht="16"/>
    <row r="54970" ht="16"/>
    <row r="54971" ht="16"/>
    <row r="54972" ht="16"/>
    <row r="54973" ht="16"/>
    <row r="54974" ht="16"/>
    <row r="54975" ht="16"/>
    <row r="54976" ht="16"/>
    <row r="54977" ht="16"/>
    <row r="54978" ht="16"/>
    <row r="54979" ht="16"/>
    <row r="54980" ht="16"/>
    <row r="54981" ht="16"/>
    <row r="54982" ht="16"/>
    <row r="54983" ht="16"/>
    <row r="54984" ht="16"/>
    <row r="54985" ht="16"/>
    <row r="54986" ht="16"/>
    <row r="54987" ht="16"/>
    <row r="54988" ht="16"/>
    <row r="54989" ht="16"/>
    <row r="54990" ht="16"/>
    <row r="54991" ht="16"/>
    <row r="54992" ht="16"/>
    <row r="54993" ht="16"/>
    <row r="54994" ht="16"/>
    <row r="54995" ht="16"/>
    <row r="54996" ht="16"/>
    <row r="54997" ht="16"/>
    <row r="54998" ht="16"/>
    <row r="54999" ht="16"/>
    <row r="55000" ht="16"/>
    <row r="55001" ht="16"/>
    <row r="55002" ht="16"/>
    <row r="55003" ht="16"/>
    <row r="55004" ht="16"/>
    <row r="55005" ht="16"/>
    <row r="55006" ht="16"/>
    <row r="55007" ht="16"/>
    <row r="55008" ht="16"/>
    <row r="55009" ht="16"/>
    <row r="55010" ht="16"/>
    <row r="55011" ht="16"/>
    <row r="55012" ht="16"/>
    <row r="55013" ht="16"/>
    <row r="55014" ht="16"/>
    <row r="55015" ht="16"/>
    <row r="55016" ht="16"/>
    <row r="55017" ht="16"/>
    <row r="55018" ht="16"/>
    <row r="55019" ht="16"/>
    <row r="55020" ht="16"/>
    <row r="55021" ht="16"/>
    <row r="55022" ht="16"/>
    <row r="55023" ht="16"/>
    <row r="55024" ht="16"/>
    <row r="55025" ht="16"/>
    <row r="55026" ht="16"/>
    <row r="55027" ht="16"/>
    <row r="55028" ht="16"/>
    <row r="55029" ht="16"/>
    <row r="55030" ht="16"/>
    <row r="55031" ht="16"/>
    <row r="55032" ht="16"/>
    <row r="55033" ht="16"/>
    <row r="55034" ht="16"/>
    <row r="55035" ht="16"/>
    <row r="55036" ht="16"/>
    <row r="55037" ht="16"/>
    <row r="55038" ht="16"/>
    <row r="55039" ht="16"/>
    <row r="55040" ht="16"/>
    <row r="55041" ht="16"/>
    <row r="55042" ht="16"/>
    <row r="55043" ht="16"/>
    <row r="55044" ht="16"/>
    <row r="55045" ht="16"/>
    <row r="55046" ht="16"/>
    <row r="55047" ht="16"/>
    <row r="55048" ht="16"/>
    <row r="55049" ht="16"/>
    <row r="55050" ht="16"/>
    <row r="55051" ht="16"/>
    <row r="55052" ht="16"/>
    <row r="55053" ht="16"/>
    <row r="55054" ht="16"/>
    <row r="55055" ht="16"/>
    <row r="55056" ht="16"/>
    <row r="55057" ht="16"/>
    <row r="55058" ht="16"/>
    <row r="55059" ht="16"/>
    <row r="55060" ht="16"/>
    <row r="55061" ht="16"/>
    <row r="55062" ht="16"/>
    <row r="55063" ht="16"/>
    <row r="55064" ht="16"/>
    <row r="55065" ht="16"/>
    <row r="55066" ht="16"/>
    <row r="55067" ht="16"/>
    <row r="55068" ht="16"/>
    <row r="55069" ht="16"/>
    <row r="55070" ht="16"/>
    <row r="55071" ht="16"/>
    <row r="55072" ht="16"/>
    <row r="55073" ht="16"/>
    <row r="55074" ht="16"/>
    <row r="55075" ht="16"/>
    <row r="55076" ht="16"/>
    <row r="55077" ht="16"/>
    <row r="55078" ht="16"/>
    <row r="55079" ht="16"/>
    <row r="55080" ht="16"/>
    <row r="55081" ht="16"/>
    <row r="55082" ht="16"/>
    <row r="55083" ht="16"/>
    <row r="55084" ht="16"/>
    <row r="55085" ht="16"/>
    <row r="55086" ht="16"/>
    <row r="55087" ht="16"/>
    <row r="55088" ht="16"/>
    <row r="55089" ht="16"/>
    <row r="55090" ht="16"/>
    <row r="55091" ht="16"/>
    <row r="55092" ht="16"/>
    <row r="55093" ht="16"/>
    <row r="55094" ht="16"/>
    <row r="55095" ht="16"/>
    <row r="55096" ht="16"/>
    <row r="55097" ht="16"/>
    <row r="55098" ht="16"/>
    <row r="55099" ht="16"/>
    <row r="55100" ht="16"/>
    <row r="55101" ht="16"/>
    <row r="55102" ht="16"/>
    <row r="55103" ht="16"/>
    <row r="55104" ht="16"/>
    <row r="55105" ht="16"/>
    <row r="55106" ht="16"/>
    <row r="55107" ht="16"/>
    <row r="55108" ht="16"/>
    <row r="55109" ht="16"/>
    <row r="55110" ht="16"/>
    <row r="55111" ht="16"/>
    <row r="55112" ht="16"/>
    <row r="55113" ht="16"/>
    <row r="55114" ht="16"/>
    <row r="55115" ht="16"/>
    <row r="55116" ht="16"/>
    <row r="55117" ht="16"/>
    <row r="55118" ht="16"/>
    <row r="55119" ht="16"/>
    <row r="55120" ht="16"/>
    <row r="55121" ht="16"/>
    <row r="55122" ht="16"/>
    <row r="55123" ht="16"/>
    <row r="55124" ht="16"/>
    <row r="55125" ht="16"/>
    <row r="55126" ht="16"/>
    <row r="55127" ht="16"/>
    <row r="55128" ht="16"/>
    <row r="55129" ht="16"/>
    <row r="55130" ht="16"/>
    <row r="55131" ht="16"/>
    <row r="55132" ht="16"/>
    <row r="55133" ht="16"/>
    <row r="55134" ht="16"/>
    <row r="55135" ht="16"/>
    <row r="55136" ht="16"/>
    <row r="55137" ht="16"/>
    <row r="55138" ht="16"/>
    <row r="55139" ht="16"/>
    <row r="55140" ht="16"/>
    <row r="55141" ht="16"/>
    <row r="55142" ht="16"/>
    <row r="55143" ht="16"/>
    <row r="55144" ht="16"/>
    <row r="55145" ht="16"/>
    <row r="55146" ht="16"/>
    <row r="55147" ht="16"/>
    <row r="55148" ht="16"/>
    <row r="55149" ht="16"/>
    <row r="55150" ht="16"/>
    <row r="55151" ht="16"/>
    <row r="55152" ht="16"/>
    <row r="55153" ht="16"/>
    <row r="55154" ht="16"/>
    <row r="55155" ht="16"/>
    <row r="55156" ht="16"/>
    <row r="55157" ht="16"/>
    <row r="55158" ht="16"/>
    <row r="55159" ht="16"/>
    <row r="55160" ht="16"/>
    <row r="55161" ht="16"/>
    <row r="55162" ht="16"/>
    <row r="55163" ht="16"/>
    <row r="55164" ht="16"/>
    <row r="55165" ht="16"/>
    <row r="55166" ht="16"/>
    <row r="55167" ht="16"/>
    <row r="55168" ht="16"/>
    <row r="55169" ht="16"/>
    <row r="55170" ht="16"/>
    <row r="55171" ht="16"/>
    <row r="55172" ht="16"/>
    <row r="55173" ht="16"/>
    <row r="55174" ht="16"/>
    <row r="55175" ht="16"/>
    <row r="55176" ht="16"/>
    <row r="55177" ht="16"/>
    <row r="55178" ht="16"/>
    <row r="55179" ht="16"/>
    <row r="55180" ht="16"/>
    <row r="55181" ht="16"/>
    <row r="55182" ht="16"/>
    <row r="55183" ht="16"/>
    <row r="55184" ht="16"/>
    <row r="55185" ht="16"/>
    <row r="55186" ht="16"/>
    <row r="55187" ht="16"/>
    <row r="55188" ht="16"/>
    <row r="55189" ht="16"/>
    <row r="55190" ht="16"/>
    <row r="55191" ht="16"/>
    <row r="55192" ht="16"/>
    <row r="55193" ht="16"/>
    <row r="55194" ht="16"/>
    <row r="55195" ht="16"/>
    <row r="55196" ht="16"/>
    <row r="55197" ht="16"/>
    <row r="55198" ht="16"/>
    <row r="55199" ht="16"/>
    <row r="55200" ht="16"/>
    <row r="55201" ht="16"/>
    <row r="55202" ht="16"/>
    <row r="55203" ht="16"/>
    <row r="55204" ht="16"/>
    <row r="55205" ht="16"/>
    <row r="55206" ht="16"/>
    <row r="55207" ht="16"/>
    <row r="55208" ht="16"/>
    <row r="55209" ht="16"/>
    <row r="55210" ht="16"/>
    <row r="55211" ht="16"/>
    <row r="55212" ht="16"/>
    <row r="55213" ht="16"/>
    <row r="55214" ht="16"/>
    <row r="55215" ht="16"/>
    <row r="55216" ht="16"/>
    <row r="55217" ht="16"/>
    <row r="55218" ht="16"/>
    <row r="55219" ht="16"/>
    <row r="55220" ht="16"/>
    <row r="55221" ht="16"/>
    <row r="55222" ht="16"/>
    <row r="55223" ht="16"/>
    <row r="55224" ht="16"/>
    <row r="55225" ht="16"/>
    <row r="55226" ht="16"/>
    <row r="55227" ht="16"/>
    <row r="55228" ht="16"/>
    <row r="55229" ht="16"/>
    <row r="55230" ht="16"/>
    <row r="55231" ht="16"/>
    <row r="55232" ht="16"/>
    <row r="55233" ht="16"/>
    <row r="55234" ht="16"/>
    <row r="55235" ht="16"/>
    <row r="55236" ht="16"/>
    <row r="55237" ht="16"/>
    <row r="55238" ht="16"/>
    <row r="55239" ht="16"/>
    <row r="55240" ht="16"/>
    <row r="55241" ht="16"/>
    <row r="55242" ht="16"/>
    <row r="55243" ht="16"/>
    <row r="55244" ht="16"/>
    <row r="55245" ht="16"/>
    <row r="55246" ht="16"/>
    <row r="55247" ht="16"/>
    <row r="55248" ht="16"/>
    <row r="55249" ht="16"/>
    <row r="55250" ht="16"/>
    <row r="55251" ht="16"/>
    <row r="55252" ht="16"/>
    <row r="55253" ht="16"/>
    <row r="55254" ht="16"/>
    <row r="55255" ht="16"/>
    <row r="55256" ht="16"/>
    <row r="55257" ht="16"/>
    <row r="55258" ht="16"/>
    <row r="55259" ht="16"/>
    <row r="55260" ht="16"/>
    <row r="55261" ht="16"/>
    <row r="55262" ht="16"/>
    <row r="55263" ht="16"/>
    <row r="55264" ht="16"/>
    <row r="55265" ht="16"/>
    <row r="55266" ht="16"/>
    <row r="55267" ht="16"/>
    <row r="55268" ht="16"/>
    <row r="55269" ht="16"/>
    <row r="55270" ht="16"/>
    <row r="55271" ht="16"/>
    <row r="55272" ht="16"/>
    <row r="55273" ht="16"/>
    <row r="55274" ht="16"/>
    <row r="55275" ht="16"/>
    <row r="55276" ht="16"/>
    <row r="55277" ht="16"/>
    <row r="55278" ht="16"/>
    <row r="55279" ht="16"/>
    <row r="55280" ht="16"/>
    <row r="55281" ht="16"/>
    <row r="55282" ht="16"/>
    <row r="55283" ht="16"/>
    <row r="55284" ht="16"/>
    <row r="55285" ht="16"/>
    <row r="55286" ht="16"/>
    <row r="55287" ht="16"/>
    <row r="55288" ht="16"/>
    <row r="55289" ht="16"/>
    <row r="55290" ht="16"/>
    <row r="55291" ht="16"/>
    <row r="55292" ht="16"/>
    <row r="55293" ht="16"/>
    <row r="55294" ht="16"/>
    <row r="55295" ht="16"/>
    <row r="55296" ht="16"/>
    <row r="55297" ht="16"/>
    <row r="55298" ht="16"/>
    <row r="55299" ht="16"/>
    <row r="55300" ht="16"/>
    <row r="55301" ht="16"/>
    <row r="55302" ht="16"/>
    <row r="55303" ht="16"/>
    <row r="55304" ht="16"/>
    <row r="55305" ht="16"/>
    <row r="55306" ht="16"/>
    <row r="55307" ht="16"/>
    <row r="55308" ht="16"/>
    <row r="55309" ht="16"/>
    <row r="55310" ht="16"/>
    <row r="55311" ht="16"/>
    <row r="55312" ht="16"/>
    <row r="55313" ht="16"/>
    <row r="55314" ht="16"/>
    <row r="55315" ht="16"/>
    <row r="55316" ht="16"/>
    <row r="55317" ht="16"/>
    <row r="55318" ht="16"/>
    <row r="55319" ht="16"/>
    <row r="55320" ht="16"/>
    <row r="55321" ht="16"/>
    <row r="55322" ht="16"/>
    <row r="55323" ht="16"/>
    <row r="55324" ht="16"/>
    <row r="55325" ht="16"/>
    <row r="55326" ht="16"/>
    <row r="55327" ht="16"/>
    <row r="55328" ht="16"/>
    <row r="55329" ht="16"/>
    <row r="55330" ht="16"/>
    <row r="55331" ht="16"/>
    <row r="55332" ht="16"/>
    <row r="55333" ht="16"/>
    <row r="55334" ht="16"/>
    <row r="55335" ht="16"/>
    <row r="55336" ht="16"/>
    <row r="55337" ht="16"/>
    <row r="55338" ht="16"/>
    <row r="55339" ht="16"/>
    <row r="55340" ht="16"/>
    <row r="55341" ht="16"/>
    <row r="55342" ht="16"/>
    <row r="55343" ht="16"/>
    <row r="55344" ht="16"/>
    <row r="55345" ht="16"/>
    <row r="55346" ht="16"/>
    <row r="55347" ht="16"/>
    <row r="55348" ht="16"/>
    <row r="55349" ht="16"/>
    <row r="55350" ht="16"/>
    <row r="55351" ht="16"/>
    <row r="55352" ht="16"/>
    <row r="55353" ht="16"/>
    <row r="55354" ht="16"/>
    <row r="55355" ht="16"/>
    <row r="55356" ht="16"/>
    <row r="55357" ht="16"/>
    <row r="55358" ht="16"/>
    <row r="55359" ht="16"/>
    <row r="55360" ht="16"/>
    <row r="55361" ht="16"/>
    <row r="55362" ht="16"/>
    <row r="55363" ht="16"/>
    <row r="55364" ht="16"/>
    <row r="55365" ht="16"/>
    <row r="55366" ht="16"/>
    <row r="55367" ht="16"/>
    <row r="55368" ht="16"/>
    <row r="55369" ht="16"/>
    <row r="55370" ht="16"/>
    <row r="55371" ht="16"/>
    <row r="55372" ht="16"/>
    <row r="55373" ht="16"/>
    <row r="55374" ht="16"/>
    <row r="55375" ht="16"/>
    <row r="55376" ht="16"/>
    <row r="55377" ht="16"/>
    <row r="55378" ht="16"/>
    <row r="55379" ht="16"/>
    <row r="55380" ht="16"/>
    <row r="55381" ht="16"/>
    <row r="55382" ht="16"/>
    <row r="55383" ht="16"/>
    <row r="55384" ht="16"/>
    <row r="55385" ht="16"/>
    <row r="55386" ht="16"/>
    <row r="55387" ht="16"/>
    <row r="55388" ht="16"/>
    <row r="55389" ht="16"/>
    <row r="55390" ht="16"/>
    <row r="55391" ht="16"/>
    <row r="55392" ht="16"/>
    <row r="55393" ht="16"/>
    <row r="55394" ht="16"/>
    <row r="55395" ht="16"/>
    <row r="55396" ht="16"/>
    <row r="55397" ht="16"/>
    <row r="55398" ht="16"/>
    <row r="55399" ht="16"/>
    <row r="55400" ht="16"/>
    <row r="55401" ht="16"/>
    <row r="55402" ht="16"/>
    <row r="55403" ht="16"/>
    <row r="55404" ht="16"/>
    <row r="55405" ht="16"/>
    <row r="55406" ht="16"/>
    <row r="55407" ht="16"/>
    <row r="55408" ht="16"/>
    <row r="55409" ht="16"/>
    <row r="55410" ht="16"/>
    <row r="55411" ht="16"/>
    <row r="55412" ht="16"/>
    <row r="55413" ht="16"/>
    <row r="55414" ht="16"/>
    <row r="55415" ht="16"/>
    <row r="55416" ht="16"/>
    <row r="55417" ht="16"/>
    <row r="55418" ht="16"/>
    <row r="55419" ht="16"/>
    <row r="55420" ht="16"/>
    <row r="55421" ht="16"/>
    <row r="55422" ht="16"/>
    <row r="55423" ht="16"/>
    <row r="55424" ht="16"/>
    <row r="55425" ht="16"/>
    <row r="55426" ht="16"/>
    <row r="55427" ht="16"/>
    <row r="55428" ht="16"/>
    <row r="55429" ht="16"/>
    <row r="55430" ht="16"/>
    <row r="55431" ht="16"/>
    <row r="55432" ht="16"/>
    <row r="55433" ht="16"/>
    <row r="55434" ht="16"/>
    <row r="55435" ht="16"/>
    <row r="55436" ht="16"/>
    <row r="55437" ht="16"/>
    <row r="55438" ht="16"/>
    <row r="55439" ht="16"/>
    <row r="55440" ht="16"/>
    <row r="55441" ht="16"/>
    <row r="55442" ht="16"/>
    <row r="55443" ht="16"/>
    <row r="55444" ht="16"/>
    <row r="55445" ht="16"/>
    <row r="55446" ht="16"/>
    <row r="55447" ht="16"/>
    <row r="55448" ht="16"/>
    <row r="55449" ht="16"/>
    <row r="55450" ht="16"/>
    <row r="55451" ht="16"/>
    <row r="55452" ht="16"/>
    <row r="55453" ht="16"/>
    <row r="55454" ht="16"/>
    <row r="55455" ht="16"/>
    <row r="55456" ht="16"/>
    <row r="55457" ht="16"/>
    <row r="55458" ht="16"/>
    <row r="55459" ht="16"/>
    <row r="55460" ht="16"/>
    <row r="55461" ht="16"/>
    <row r="55462" ht="16"/>
    <row r="55463" ht="16"/>
    <row r="55464" ht="16"/>
    <row r="55465" ht="16"/>
    <row r="55466" ht="16"/>
    <row r="55467" ht="16"/>
    <row r="55468" ht="16"/>
    <row r="55469" ht="16"/>
    <row r="55470" ht="16"/>
    <row r="55471" ht="16"/>
    <row r="55472" ht="16"/>
    <row r="55473" ht="16"/>
    <row r="55474" ht="16"/>
    <row r="55475" ht="16"/>
    <row r="55476" ht="16"/>
    <row r="55477" ht="16"/>
    <row r="55478" ht="16"/>
    <row r="55479" ht="16"/>
    <row r="55480" ht="16"/>
    <row r="55481" ht="16"/>
    <row r="55482" ht="16"/>
    <row r="55483" ht="16"/>
    <row r="55484" ht="16"/>
    <row r="55485" ht="16"/>
    <row r="55486" ht="16"/>
    <row r="55487" ht="16"/>
    <row r="55488" ht="16"/>
    <row r="55489" ht="16"/>
    <row r="55490" ht="16"/>
    <row r="55491" ht="16"/>
    <row r="55492" ht="16"/>
    <row r="55493" ht="16"/>
    <row r="55494" ht="16"/>
    <row r="55495" ht="16"/>
    <row r="55496" ht="16"/>
    <row r="55497" ht="16"/>
    <row r="55498" ht="16"/>
    <row r="55499" ht="16"/>
    <row r="55500" ht="16"/>
    <row r="55501" ht="16"/>
    <row r="55502" ht="16"/>
    <row r="55503" ht="16"/>
    <row r="55504" ht="16"/>
    <row r="55505" ht="16"/>
    <row r="55506" ht="16"/>
    <row r="55507" ht="16"/>
    <row r="55508" ht="16"/>
    <row r="55509" ht="16"/>
    <row r="55510" ht="16"/>
    <row r="55511" ht="16"/>
    <row r="55512" ht="16"/>
    <row r="55513" ht="16"/>
    <row r="55514" ht="16"/>
    <row r="55515" ht="16"/>
    <row r="55516" ht="16"/>
    <row r="55517" ht="16"/>
    <row r="55518" ht="16"/>
    <row r="55519" ht="16"/>
    <row r="55520" ht="16"/>
    <row r="55521" ht="16"/>
    <row r="55522" ht="16"/>
    <row r="55523" ht="16"/>
    <row r="55524" ht="16"/>
    <row r="55525" ht="16"/>
    <row r="55526" ht="16"/>
    <row r="55527" ht="16"/>
    <row r="55528" ht="16"/>
    <row r="55529" ht="16"/>
    <row r="55530" ht="16"/>
    <row r="55531" ht="16"/>
    <row r="55532" ht="16"/>
    <row r="55533" ht="16"/>
    <row r="55534" ht="16"/>
    <row r="55535" ht="16"/>
    <row r="55536" ht="16"/>
    <row r="55537" ht="16"/>
    <row r="55538" ht="16"/>
    <row r="55539" ht="16"/>
    <row r="55540" ht="16"/>
    <row r="55541" ht="16"/>
    <row r="55542" ht="16"/>
    <row r="55543" ht="16"/>
    <row r="55544" ht="16"/>
    <row r="55545" ht="16"/>
    <row r="55546" ht="16"/>
    <row r="55547" ht="16"/>
    <row r="55548" ht="16"/>
    <row r="55549" ht="16"/>
    <row r="55550" ht="16"/>
    <row r="55551" ht="16"/>
    <row r="55552" ht="16"/>
    <row r="55553" ht="16"/>
    <row r="55554" ht="16"/>
    <row r="55555" ht="16"/>
    <row r="55556" ht="16"/>
    <row r="55557" ht="16"/>
    <row r="55558" ht="16"/>
    <row r="55559" ht="16"/>
    <row r="55560" ht="16"/>
    <row r="55561" ht="16"/>
    <row r="55562" ht="16"/>
    <row r="55563" ht="16"/>
    <row r="55564" ht="16"/>
    <row r="55565" ht="16"/>
    <row r="55566" ht="16"/>
    <row r="55567" ht="16"/>
    <row r="55568" ht="16"/>
    <row r="55569" ht="16"/>
    <row r="55570" ht="16"/>
    <row r="55571" ht="16"/>
    <row r="55572" ht="16"/>
    <row r="55573" ht="16"/>
    <row r="55574" ht="16"/>
    <row r="55575" ht="16"/>
    <row r="55576" ht="16"/>
    <row r="55577" ht="16"/>
    <row r="55578" ht="16"/>
    <row r="55579" ht="16"/>
    <row r="55580" ht="16"/>
    <row r="55581" ht="16"/>
    <row r="55582" ht="16"/>
    <row r="55583" ht="16"/>
    <row r="55584" ht="16"/>
    <row r="55585" ht="16"/>
    <row r="55586" ht="16"/>
    <row r="55587" ht="16"/>
    <row r="55588" ht="16"/>
    <row r="55589" ht="16"/>
    <row r="55590" ht="16"/>
    <row r="55591" ht="16"/>
    <row r="55592" ht="16"/>
    <row r="55593" ht="16"/>
    <row r="55594" ht="16"/>
    <row r="55595" ht="16"/>
    <row r="55596" ht="16"/>
    <row r="55597" ht="16"/>
    <row r="55598" ht="16"/>
    <row r="55599" ht="16"/>
    <row r="55600" ht="16"/>
    <row r="55601" ht="16"/>
    <row r="55602" ht="16"/>
    <row r="55603" ht="16"/>
    <row r="55604" ht="16"/>
    <row r="55605" ht="16"/>
    <row r="55606" ht="16"/>
    <row r="55607" ht="16"/>
    <row r="55608" ht="16"/>
    <row r="55609" ht="16"/>
    <row r="55610" ht="16"/>
    <row r="55611" ht="16"/>
    <row r="55612" ht="16"/>
    <row r="55613" ht="16"/>
    <row r="55614" ht="16"/>
    <row r="55615" ht="16"/>
    <row r="55616" ht="16"/>
    <row r="55617" ht="16"/>
    <row r="55618" ht="16"/>
    <row r="55619" ht="16"/>
    <row r="55620" ht="16"/>
    <row r="55621" ht="16"/>
    <row r="55622" ht="16"/>
    <row r="55623" ht="16"/>
    <row r="55624" ht="16"/>
    <row r="55625" ht="16"/>
    <row r="55626" ht="16"/>
    <row r="55627" ht="16"/>
    <row r="55628" ht="16"/>
    <row r="55629" ht="16"/>
    <row r="55630" ht="16"/>
    <row r="55631" ht="16"/>
    <row r="55632" ht="16"/>
    <row r="55633" ht="16"/>
    <row r="55634" ht="16"/>
    <row r="55635" ht="16"/>
    <row r="55636" ht="16"/>
    <row r="55637" ht="16"/>
    <row r="55638" ht="16"/>
    <row r="55639" ht="16"/>
    <row r="55640" ht="16"/>
    <row r="55641" ht="16"/>
    <row r="55642" ht="16"/>
    <row r="55643" ht="16"/>
    <row r="55644" ht="16"/>
    <row r="55645" ht="16"/>
    <row r="55646" ht="16"/>
    <row r="55647" ht="16"/>
    <row r="55648" ht="16"/>
    <row r="55649" ht="16"/>
    <row r="55650" ht="16"/>
    <row r="55651" ht="16"/>
    <row r="55652" ht="16"/>
    <row r="55653" ht="16"/>
    <row r="55654" ht="16"/>
    <row r="55655" ht="16"/>
    <row r="55656" ht="16"/>
    <row r="55657" ht="16"/>
    <row r="55658" ht="16"/>
    <row r="55659" ht="16"/>
    <row r="55660" ht="16"/>
    <row r="55661" ht="16"/>
    <row r="55662" ht="16"/>
    <row r="55663" ht="16"/>
    <row r="55664" ht="16"/>
    <row r="55665" ht="16"/>
    <row r="55666" ht="16"/>
    <row r="55667" ht="16"/>
    <row r="55668" ht="16"/>
    <row r="55669" ht="16"/>
    <row r="55670" ht="16"/>
    <row r="55671" ht="16"/>
    <row r="55672" ht="16"/>
    <row r="55673" ht="16"/>
    <row r="55674" ht="16"/>
    <row r="55675" ht="16"/>
    <row r="55676" ht="16"/>
    <row r="55677" ht="16"/>
    <row r="55678" ht="16"/>
    <row r="55679" ht="16"/>
    <row r="55680" ht="16"/>
    <row r="55681" ht="16"/>
    <row r="55682" ht="16"/>
    <row r="55683" ht="16"/>
    <row r="55684" ht="16"/>
    <row r="55685" ht="16"/>
    <row r="55686" ht="16"/>
    <row r="55687" ht="16"/>
    <row r="55688" ht="16"/>
    <row r="55689" ht="16"/>
    <row r="55690" ht="16"/>
    <row r="55691" ht="16"/>
    <row r="55692" ht="16"/>
    <row r="55693" ht="16"/>
    <row r="55694" ht="16"/>
    <row r="55695" ht="16"/>
    <row r="55696" ht="16"/>
    <row r="55697" ht="16"/>
    <row r="55698" ht="16"/>
    <row r="55699" ht="16"/>
    <row r="55700" ht="16"/>
    <row r="55701" ht="16"/>
    <row r="55702" ht="16"/>
    <row r="55703" ht="16"/>
    <row r="55704" ht="16"/>
    <row r="55705" ht="16"/>
    <row r="55706" ht="16"/>
    <row r="55707" ht="16"/>
    <row r="55708" ht="16"/>
    <row r="55709" ht="16"/>
    <row r="55710" ht="16"/>
    <row r="55711" ht="16"/>
    <row r="55712" ht="16"/>
    <row r="55713" ht="16"/>
    <row r="55714" ht="16"/>
    <row r="55715" ht="16"/>
    <row r="55716" ht="16"/>
    <row r="55717" ht="16"/>
    <row r="55718" ht="16"/>
    <row r="55719" ht="16"/>
    <row r="55720" ht="16"/>
    <row r="55721" ht="16"/>
    <row r="55722" ht="16"/>
    <row r="55723" ht="16"/>
    <row r="55724" ht="16"/>
    <row r="55725" ht="16"/>
    <row r="55726" ht="16"/>
    <row r="55727" ht="16"/>
    <row r="55728" ht="16"/>
    <row r="55729" ht="16"/>
    <row r="55730" ht="16"/>
    <row r="55731" ht="16"/>
    <row r="55732" ht="16"/>
    <row r="55733" ht="16"/>
    <row r="55734" ht="16"/>
    <row r="55735" ht="16"/>
    <row r="55736" ht="16"/>
    <row r="55737" ht="16"/>
    <row r="55738" ht="16"/>
    <row r="55739" ht="16"/>
    <row r="55740" ht="16"/>
    <row r="55741" ht="16"/>
    <row r="55742" ht="16"/>
    <row r="55743" ht="16"/>
    <row r="55744" ht="16"/>
    <row r="55745" ht="16"/>
    <row r="55746" ht="16"/>
    <row r="55747" ht="16"/>
    <row r="55748" ht="16"/>
    <row r="55749" ht="16"/>
    <row r="55750" ht="16"/>
    <row r="55751" ht="16"/>
    <row r="55752" ht="16"/>
    <row r="55753" ht="16"/>
    <row r="55754" ht="16"/>
    <row r="55755" ht="16"/>
    <row r="55756" ht="16"/>
    <row r="55757" ht="16"/>
    <row r="55758" ht="16"/>
    <row r="55759" ht="16"/>
    <row r="55760" ht="16"/>
    <row r="55761" ht="16"/>
    <row r="55762" ht="16"/>
    <row r="55763" ht="16"/>
    <row r="55764" ht="16"/>
    <row r="55765" ht="16"/>
    <row r="55766" ht="16"/>
    <row r="55767" ht="16"/>
    <row r="55768" ht="16"/>
    <row r="55769" ht="16"/>
    <row r="55770" ht="16"/>
    <row r="55771" ht="16"/>
    <row r="55772" ht="16"/>
    <row r="55773" ht="16"/>
    <row r="55774" ht="16"/>
    <row r="55775" ht="16"/>
    <row r="55776" ht="16"/>
    <row r="55777" ht="16"/>
    <row r="55778" ht="16"/>
    <row r="55779" ht="16"/>
    <row r="55780" ht="16"/>
    <row r="55781" ht="16"/>
    <row r="55782" ht="16"/>
    <row r="55783" ht="16"/>
    <row r="55784" ht="16"/>
    <row r="55785" ht="16"/>
    <row r="55786" ht="16"/>
    <row r="55787" ht="16"/>
    <row r="55788" ht="16"/>
    <row r="55789" ht="16"/>
    <row r="55790" ht="16"/>
    <row r="55791" ht="16"/>
    <row r="55792" ht="16"/>
    <row r="55793" ht="16"/>
    <row r="55794" ht="16"/>
    <row r="55795" ht="16"/>
    <row r="55796" ht="16"/>
    <row r="55797" ht="16"/>
    <row r="55798" ht="16"/>
    <row r="55799" ht="16"/>
    <row r="55800" ht="16"/>
    <row r="55801" ht="16"/>
    <row r="55802" ht="16"/>
    <row r="55803" ht="16"/>
    <row r="55804" ht="16"/>
    <row r="55805" ht="16"/>
    <row r="55806" ht="16"/>
    <row r="55807" ht="16"/>
    <row r="55808" ht="16"/>
    <row r="55809" ht="16"/>
    <row r="55810" ht="16"/>
    <row r="55811" ht="16"/>
    <row r="55812" ht="16"/>
    <row r="55813" ht="16"/>
    <row r="55814" ht="16"/>
    <row r="55815" ht="16"/>
    <row r="55816" ht="16"/>
    <row r="55817" ht="16"/>
    <row r="55818" ht="16"/>
    <row r="55819" ht="16"/>
    <row r="55820" ht="16"/>
    <row r="55821" ht="16"/>
    <row r="55822" ht="16"/>
    <row r="55823" ht="16"/>
    <row r="55824" ht="16"/>
    <row r="55825" ht="16"/>
    <row r="55826" ht="16"/>
    <row r="55827" ht="16"/>
    <row r="55828" ht="16"/>
    <row r="55829" ht="16"/>
    <row r="55830" ht="16"/>
    <row r="55831" ht="16"/>
    <row r="55832" ht="16"/>
    <row r="55833" ht="16"/>
    <row r="55834" ht="16"/>
    <row r="55835" ht="16"/>
    <row r="55836" ht="16"/>
    <row r="55837" ht="16"/>
    <row r="55838" ht="16"/>
    <row r="55839" ht="16"/>
    <row r="55840" ht="16"/>
    <row r="55841" ht="16"/>
    <row r="55842" ht="16"/>
    <row r="55843" ht="16"/>
    <row r="55844" ht="16"/>
    <row r="55845" ht="16"/>
    <row r="55846" ht="16"/>
    <row r="55847" ht="16"/>
    <row r="55848" ht="16"/>
    <row r="55849" ht="16"/>
    <row r="55850" ht="16"/>
    <row r="55851" ht="16"/>
    <row r="55852" ht="16"/>
    <row r="55853" ht="16"/>
    <row r="55854" ht="16"/>
    <row r="55855" ht="16"/>
    <row r="55856" ht="16"/>
    <row r="55857" ht="16"/>
    <row r="55858" ht="16"/>
    <row r="55859" ht="16"/>
    <row r="55860" ht="16"/>
    <row r="55861" ht="16"/>
    <row r="55862" ht="16"/>
    <row r="55863" ht="16"/>
    <row r="55864" ht="16"/>
    <row r="55865" ht="16"/>
    <row r="55866" ht="16"/>
    <row r="55867" ht="16"/>
    <row r="55868" ht="16"/>
    <row r="55869" ht="16"/>
    <row r="55870" ht="16"/>
    <row r="55871" ht="16"/>
    <row r="55872" ht="16"/>
    <row r="55873" ht="16"/>
    <row r="55874" ht="16"/>
    <row r="55875" ht="16"/>
    <row r="55876" ht="16"/>
    <row r="55877" ht="16"/>
    <row r="55878" ht="16"/>
    <row r="55879" ht="16"/>
    <row r="55880" ht="16"/>
    <row r="55881" ht="16"/>
    <row r="55882" ht="16"/>
    <row r="55883" ht="16"/>
    <row r="55884" ht="16"/>
    <row r="55885" ht="16"/>
    <row r="55886" ht="16"/>
    <row r="55887" ht="16"/>
    <row r="55888" ht="16"/>
    <row r="55889" ht="16"/>
    <row r="55890" ht="16"/>
    <row r="55891" ht="16"/>
    <row r="55892" ht="16"/>
    <row r="55893" ht="16"/>
    <row r="55894" ht="16"/>
    <row r="55895" ht="16"/>
    <row r="55896" ht="16"/>
    <row r="55897" ht="16"/>
    <row r="55898" ht="16"/>
    <row r="55899" ht="16"/>
    <row r="55900" ht="16"/>
    <row r="55901" ht="16"/>
    <row r="55902" ht="16"/>
    <row r="55903" ht="16"/>
    <row r="55904" ht="16"/>
    <row r="55905" ht="16"/>
    <row r="55906" ht="16"/>
    <row r="55907" ht="16"/>
    <row r="55908" ht="16"/>
    <row r="55909" ht="16"/>
    <row r="55910" ht="16"/>
    <row r="55911" ht="16"/>
    <row r="55912" ht="16"/>
    <row r="55913" ht="16"/>
    <row r="55914" ht="16"/>
    <row r="55915" ht="16"/>
    <row r="55916" ht="16"/>
    <row r="55917" ht="16"/>
    <row r="55918" ht="16"/>
    <row r="55919" ht="16"/>
    <row r="55920" ht="16"/>
    <row r="55921" ht="16"/>
    <row r="55922" ht="16"/>
    <row r="55923" ht="16"/>
    <row r="55924" ht="16"/>
    <row r="55925" ht="16"/>
    <row r="55926" ht="16"/>
    <row r="55927" ht="16"/>
    <row r="55928" ht="16"/>
    <row r="55929" ht="16"/>
    <row r="55930" ht="16"/>
    <row r="55931" ht="16"/>
    <row r="55932" ht="16"/>
    <row r="55933" ht="16"/>
    <row r="55934" ht="16"/>
    <row r="55935" ht="16"/>
    <row r="55936" ht="16"/>
    <row r="55937" ht="16"/>
    <row r="55938" ht="16"/>
    <row r="55939" ht="16"/>
    <row r="55940" ht="16"/>
    <row r="55941" ht="16"/>
    <row r="55942" ht="16"/>
    <row r="55943" ht="16"/>
    <row r="55944" ht="16"/>
    <row r="55945" ht="16"/>
    <row r="55946" ht="16"/>
    <row r="55947" ht="16"/>
    <row r="55948" ht="16"/>
    <row r="55949" ht="16"/>
    <row r="55950" ht="16"/>
    <row r="55951" ht="16"/>
    <row r="55952" ht="16"/>
    <row r="55953" ht="16"/>
    <row r="55954" ht="16"/>
    <row r="55955" ht="16"/>
    <row r="55956" ht="16"/>
    <row r="55957" ht="16"/>
    <row r="55958" ht="16"/>
    <row r="55959" ht="16"/>
    <row r="55960" ht="16"/>
    <row r="55961" ht="16"/>
    <row r="55962" ht="16"/>
    <row r="55963" ht="16"/>
    <row r="55964" ht="16"/>
    <row r="55965" ht="16"/>
    <row r="55966" ht="16"/>
    <row r="55967" ht="16"/>
    <row r="55968" ht="16"/>
    <row r="55969" ht="16"/>
    <row r="55970" ht="16"/>
    <row r="55971" ht="16"/>
    <row r="55972" ht="16"/>
    <row r="55973" ht="16"/>
    <row r="55974" ht="16"/>
    <row r="55975" ht="16"/>
    <row r="55976" ht="16"/>
    <row r="55977" ht="16"/>
    <row r="55978" ht="16"/>
    <row r="55979" ht="16"/>
    <row r="55980" ht="16"/>
    <row r="55981" ht="16"/>
    <row r="55982" ht="16"/>
    <row r="55983" ht="16"/>
    <row r="55984" ht="16"/>
    <row r="55985" ht="16"/>
    <row r="55986" ht="16"/>
    <row r="55987" ht="16"/>
    <row r="55988" ht="16"/>
    <row r="55989" ht="16"/>
    <row r="55990" ht="16"/>
    <row r="55991" ht="16"/>
    <row r="55992" ht="16"/>
    <row r="55993" ht="16"/>
    <row r="55994" ht="16"/>
    <row r="55995" ht="16"/>
    <row r="55996" ht="16"/>
    <row r="55997" ht="16"/>
    <row r="55998" ht="16"/>
    <row r="55999" ht="16"/>
    <row r="56000" ht="16"/>
    <row r="56001" ht="16"/>
    <row r="56002" ht="16"/>
    <row r="56003" ht="16"/>
    <row r="56004" ht="16"/>
    <row r="56005" ht="16"/>
    <row r="56006" ht="16"/>
    <row r="56007" ht="16"/>
    <row r="56008" ht="16"/>
    <row r="56009" ht="16"/>
    <row r="56010" ht="16"/>
    <row r="56011" ht="16"/>
    <row r="56012" ht="16"/>
    <row r="56013" ht="16"/>
    <row r="56014" ht="16"/>
    <row r="56015" ht="16"/>
    <row r="56016" ht="16"/>
    <row r="56017" ht="16"/>
    <row r="56018" ht="16"/>
    <row r="56019" ht="16"/>
    <row r="56020" ht="16"/>
    <row r="56021" ht="16"/>
    <row r="56022" ht="16"/>
    <row r="56023" ht="16"/>
    <row r="56024" ht="16"/>
    <row r="56025" ht="16"/>
    <row r="56026" ht="16"/>
    <row r="56027" ht="16"/>
    <row r="56028" ht="16"/>
    <row r="56029" ht="16"/>
    <row r="56030" ht="16"/>
    <row r="56031" ht="16"/>
    <row r="56032" ht="16"/>
    <row r="56033" ht="16"/>
    <row r="56034" ht="16"/>
    <row r="56035" ht="16"/>
    <row r="56036" ht="16"/>
    <row r="56037" ht="16"/>
    <row r="56038" ht="16"/>
    <row r="56039" ht="16"/>
    <row r="56040" ht="16"/>
    <row r="56041" ht="16"/>
    <row r="56042" ht="16"/>
    <row r="56043" ht="16"/>
    <row r="56044" ht="16"/>
    <row r="56045" ht="16"/>
    <row r="56046" ht="16"/>
    <row r="56047" ht="16"/>
    <row r="56048" ht="16"/>
    <row r="56049" ht="16"/>
    <row r="56050" ht="16"/>
    <row r="56051" ht="16"/>
    <row r="56052" ht="16"/>
    <row r="56053" ht="16"/>
    <row r="56054" ht="16"/>
    <row r="56055" ht="16"/>
    <row r="56056" ht="16"/>
    <row r="56057" ht="16"/>
    <row r="56058" ht="16"/>
    <row r="56059" ht="16"/>
    <row r="56060" ht="16"/>
    <row r="56061" ht="16"/>
    <row r="56062" ht="16"/>
    <row r="56063" ht="16"/>
    <row r="56064" ht="16"/>
    <row r="56065" ht="16"/>
    <row r="56066" ht="16"/>
    <row r="56067" ht="16"/>
    <row r="56068" ht="16"/>
    <row r="56069" ht="16"/>
    <row r="56070" ht="16"/>
    <row r="56071" ht="16"/>
    <row r="56072" ht="16"/>
    <row r="56073" ht="16"/>
    <row r="56074" ht="16"/>
    <row r="56075" ht="16"/>
    <row r="56076" ht="16"/>
    <row r="56077" ht="16"/>
    <row r="56078" ht="16"/>
    <row r="56079" ht="16"/>
    <row r="56080" ht="16"/>
    <row r="56081" ht="16"/>
    <row r="56082" ht="16"/>
    <row r="56083" ht="16"/>
    <row r="56084" ht="16"/>
    <row r="56085" ht="16"/>
    <row r="56086" ht="16"/>
    <row r="56087" ht="16"/>
    <row r="56088" ht="16"/>
    <row r="56089" ht="16"/>
    <row r="56090" ht="16"/>
    <row r="56091" ht="16"/>
    <row r="56092" ht="16"/>
    <row r="56093" ht="16"/>
    <row r="56094" ht="16"/>
    <row r="56095" ht="16"/>
    <row r="56096" ht="16"/>
    <row r="56097" ht="16"/>
    <row r="56098" ht="16"/>
    <row r="56099" ht="16"/>
    <row r="56100" ht="16"/>
    <row r="56101" ht="16"/>
    <row r="56102" ht="16"/>
    <row r="56103" ht="16"/>
    <row r="56104" ht="16"/>
    <row r="56105" ht="16"/>
    <row r="56106" ht="16"/>
    <row r="56107" ht="16"/>
    <row r="56108" ht="16"/>
    <row r="56109" ht="16"/>
    <row r="56110" ht="16"/>
    <row r="56111" ht="16"/>
    <row r="56112" ht="16"/>
    <row r="56113" ht="16"/>
    <row r="56114" ht="16"/>
    <row r="56115" ht="16"/>
    <row r="56116" ht="16"/>
    <row r="56117" ht="16"/>
    <row r="56118" ht="16"/>
    <row r="56119" ht="16"/>
    <row r="56120" ht="16"/>
    <row r="56121" ht="16"/>
    <row r="56122" ht="16"/>
    <row r="56123" ht="16"/>
    <row r="56124" ht="16"/>
    <row r="56125" ht="16"/>
    <row r="56126" ht="16"/>
    <row r="56127" ht="16"/>
    <row r="56128" ht="16"/>
    <row r="56129" ht="16"/>
    <row r="56130" ht="16"/>
    <row r="56131" ht="16"/>
    <row r="56132" ht="16"/>
    <row r="56133" ht="16"/>
    <row r="56134" ht="16"/>
    <row r="56135" ht="16"/>
    <row r="56136" ht="16"/>
    <row r="56137" ht="16"/>
    <row r="56138" ht="16"/>
    <row r="56139" ht="16"/>
    <row r="56140" ht="16"/>
    <row r="56141" ht="16"/>
    <row r="56142" ht="16"/>
    <row r="56143" ht="16"/>
    <row r="56144" ht="16"/>
    <row r="56145" ht="16"/>
    <row r="56146" ht="16"/>
    <row r="56147" ht="16"/>
    <row r="56148" ht="16"/>
    <row r="56149" ht="16"/>
    <row r="56150" ht="16"/>
    <row r="56151" ht="16"/>
    <row r="56152" ht="16"/>
    <row r="56153" ht="16"/>
    <row r="56154" ht="16"/>
    <row r="56155" ht="16"/>
    <row r="56156" ht="16"/>
    <row r="56157" ht="16"/>
    <row r="56158" ht="16"/>
    <row r="56159" ht="16"/>
    <row r="56160" ht="16"/>
    <row r="56161" ht="16"/>
    <row r="56162" ht="16"/>
    <row r="56163" ht="16"/>
    <row r="56164" ht="16"/>
    <row r="56165" ht="16"/>
    <row r="56166" ht="16"/>
    <row r="56167" ht="16"/>
    <row r="56168" ht="16"/>
    <row r="56169" ht="16"/>
    <row r="56170" ht="16"/>
    <row r="56171" ht="16"/>
    <row r="56172" ht="16"/>
    <row r="56173" ht="16"/>
    <row r="56174" ht="16"/>
    <row r="56175" ht="16"/>
    <row r="56176" ht="16"/>
    <row r="56177" ht="16"/>
    <row r="56178" ht="16"/>
    <row r="56179" ht="16"/>
    <row r="56180" ht="16"/>
    <row r="56181" ht="16"/>
    <row r="56182" ht="16"/>
    <row r="56183" ht="16"/>
    <row r="56184" ht="16"/>
    <row r="56185" ht="16"/>
    <row r="56186" ht="16"/>
    <row r="56187" ht="16"/>
    <row r="56188" ht="16"/>
    <row r="56189" ht="16"/>
    <row r="56190" ht="16"/>
    <row r="56191" ht="16"/>
    <row r="56192" ht="16"/>
    <row r="56193" ht="16"/>
    <row r="56194" ht="16"/>
    <row r="56195" ht="16"/>
    <row r="56196" ht="16"/>
    <row r="56197" ht="16"/>
    <row r="56198" ht="16"/>
    <row r="56199" ht="16"/>
    <row r="56200" ht="16"/>
    <row r="56201" ht="16"/>
    <row r="56202" ht="16"/>
    <row r="56203" ht="16"/>
    <row r="56204" ht="16"/>
    <row r="56205" ht="16"/>
    <row r="56206" ht="16"/>
    <row r="56207" ht="16"/>
    <row r="56208" ht="16"/>
    <row r="56209" ht="16"/>
    <row r="56210" ht="16"/>
    <row r="56211" ht="16"/>
    <row r="56212" ht="16"/>
    <row r="56213" ht="16"/>
    <row r="56214" ht="16"/>
    <row r="56215" ht="16"/>
    <row r="56216" ht="16"/>
    <row r="56217" ht="16"/>
    <row r="56218" ht="16"/>
    <row r="56219" ht="16"/>
    <row r="56220" ht="16"/>
    <row r="56221" ht="16"/>
    <row r="56222" ht="16"/>
    <row r="56223" ht="16"/>
    <row r="56224" ht="16"/>
    <row r="56225" ht="16"/>
    <row r="56226" ht="16"/>
    <row r="56227" ht="16"/>
    <row r="56228" ht="16"/>
    <row r="56229" ht="16"/>
    <row r="56230" ht="16"/>
    <row r="56231" ht="16"/>
    <row r="56232" ht="16"/>
    <row r="56233" ht="16"/>
    <row r="56234" ht="16"/>
    <row r="56235" ht="16"/>
    <row r="56236" ht="16"/>
    <row r="56237" ht="16"/>
    <row r="56238" ht="16"/>
    <row r="56239" ht="16"/>
    <row r="56240" ht="16"/>
    <row r="56241" ht="16"/>
    <row r="56242" ht="16"/>
    <row r="56243" ht="16"/>
    <row r="56244" ht="16"/>
    <row r="56245" ht="16"/>
    <row r="56246" ht="16"/>
    <row r="56247" ht="16"/>
    <row r="56248" ht="16"/>
    <row r="56249" ht="16"/>
    <row r="56250" ht="16"/>
    <row r="56251" ht="16"/>
    <row r="56252" ht="16"/>
    <row r="56253" ht="16"/>
    <row r="56254" ht="16"/>
    <row r="56255" ht="16"/>
    <row r="56256" ht="16"/>
    <row r="56257" ht="16"/>
    <row r="56258" ht="16"/>
    <row r="56259" ht="16"/>
    <row r="56260" ht="16"/>
    <row r="56261" ht="16"/>
    <row r="56262" ht="16"/>
    <row r="56263" ht="16"/>
    <row r="56264" ht="16"/>
    <row r="56265" ht="16"/>
    <row r="56266" ht="16"/>
    <row r="56267" ht="16"/>
    <row r="56268" ht="16"/>
    <row r="56269" ht="16"/>
    <row r="56270" ht="16"/>
    <row r="56271" ht="16"/>
    <row r="56272" ht="16"/>
    <row r="56273" ht="16"/>
    <row r="56274" ht="16"/>
    <row r="56275" ht="16"/>
    <row r="56276" ht="16"/>
    <row r="56277" ht="16"/>
    <row r="56278" ht="16"/>
    <row r="56279" ht="16"/>
    <row r="56280" ht="16"/>
    <row r="56281" ht="16"/>
    <row r="56282" ht="16"/>
    <row r="56283" ht="16"/>
    <row r="56284" ht="16"/>
    <row r="56285" ht="16"/>
    <row r="56286" ht="16"/>
    <row r="56287" ht="16"/>
    <row r="56288" ht="16"/>
    <row r="56289" ht="16"/>
    <row r="56290" ht="16"/>
    <row r="56291" ht="16"/>
    <row r="56292" ht="16"/>
    <row r="56293" ht="16"/>
    <row r="56294" ht="16"/>
    <row r="56295" ht="16"/>
    <row r="56296" ht="16"/>
    <row r="56297" ht="16"/>
    <row r="56298" ht="16"/>
    <row r="56299" ht="16"/>
    <row r="56300" ht="16"/>
    <row r="56301" ht="16"/>
    <row r="56302" ht="16"/>
    <row r="56303" ht="16"/>
    <row r="56304" ht="16"/>
    <row r="56305" ht="16"/>
    <row r="56306" ht="16"/>
    <row r="56307" ht="16"/>
    <row r="56308" ht="16"/>
    <row r="56309" ht="16"/>
    <row r="56310" ht="16"/>
    <row r="56311" ht="16"/>
    <row r="56312" ht="16"/>
    <row r="56313" ht="16"/>
    <row r="56314" ht="16"/>
    <row r="56315" ht="16"/>
    <row r="56316" ht="16"/>
    <row r="56317" ht="16"/>
    <row r="56318" ht="16"/>
    <row r="56319" ht="16"/>
    <row r="56320" ht="16"/>
    <row r="56321" ht="16"/>
    <row r="56322" ht="16"/>
    <row r="56323" ht="16"/>
    <row r="56324" ht="16"/>
    <row r="56325" ht="16"/>
    <row r="56326" ht="16"/>
    <row r="56327" ht="16"/>
    <row r="56328" ht="16"/>
    <row r="56329" ht="16"/>
    <row r="56330" ht="16"/>
    <row r="56331" ht="16"/>
    <row r="56332" ht="16"/>
    <row r="56333" ht="16"/>
    <row r="56334" ht="16"/>
    <row r="56335" ht="16"/>
    <row r="56336" ht="16"/>
    <row r="56337" ht="16"/>
    <row r="56338" ht="16"/>
    <row r="56339" ht="16"/>
    <row r="56340" ht="16"/>
    <row r="56341" ht="16"/>
    <row r="56342" ht="16"/>
    <row r="56343" ht="16"/>
    <row r="56344" ht="16"/>
    <row r="56345" ht="16"/>
    <row r="56346" ht="16"/>
    <row r="56347" ht="16"/>
    <row r="56348" ht="16"/>
    <row r="56349" ht="16"/>
    <row r="56350" ht="16"/>
    <row r="56351" ht="16"/>
    <row r="56352" ht="16"/>
    <row r="56353" ht="16"/>
    <row r="56354" ht="16"/>
    <row r="56355" ht="16"/>
    <row r="56356" ht="16"/>
    <row r="56357" ht="16"/>
    <row r="56358" ht="16"/>
    <row r="56359" ht="16"/>
    <row r="56360" ht="16"/>
    <row r="56361" ht="16"/>
    <row r="56362" ht="16"/>
    <row r="56363" ht="16"/>
    <row r="56364" ht="16"/>
    <row r="56365" ht="16"/>
    <row r="56366" ht="16"/>
    <row r="56367" ht="16"/>
    <row r="56368" ht="16"/>
    <row r="56369" ht="16"/>
    <row r="56370" ht="16"/>
    <row r="56371" ht="16"/>
    <row r="56372" ht="16"/>
    <row r="56373" ht="16"/>
    <row r="56374" ht="16"/>
    <row r="56375" ht="16"/>
    <row r="56376" ht="16"/>
    <row r="56377" ht="16"/>
    <row r="56378" ht="16"/>
    <row r="56379" ht="16"/>
    <row r="56380" ht="16"/>
    <row r="56381" ht="16"/>
    <row r="56382" ht="16"/>
    <row r="56383" ht="16"/>
    <row r="56384" ht="16"/>
    <row r="56385" ht="16"/>
    <row r="56386" ht="16"/>
    <row r="56387" ht="16"/>
    <row r="56388" ht="16"/>
    <row r="56389" ht="16"/>
    <row r="56390" ht="16"/>
    <row r="56391" ht="16"/>
    <row r="56392" ht="16"/>
    <row r="56393" ht="16"/>
    <row r="56394" ht="16"/>
    <row r="56395" ht="16"/>
    <row r="56396" ht="16"/>
    <row r="56397" ht="16"/>
    <row r="56398" ht="16"/>
    <row r="56399" ht="16"/>
    <row r="56400" ht="16"/>
    <row r="56401" ht="16"/>
    <row r="56402" ht="16"/>
    <row r="56403" ht="16"/>
    <row r="56404" ht="16"/>
    <row r="56405" ht="16"/>
    <row r="56406" ht="16"/>
    <row r="56407" ht="16"/>
    <row r="56408" ht="16"/>
    <row r="56409" ht="16"/>
    <row r="56410" ht="16"/>
    <row r="56411" ht="16"/>
    <row r="56412" ht="16"/>
    <row r="56413" ht="16"/>
    <row r="56414" ht="16"/>
    <row r="56415" ht="16"/>
    <row r="56416" ht="16"/>
    <row r="56417" ht="16"/>
    <row r="56418" ht="16"/>
    <row r="56419" ht="16"/>
    <row r="56420" ht="16"/>
    <row r="56421" ht="16"/>
    <row r="56422" ht="16"/>
    <row r="56423" ht="16"/>
    <row r="56424" ht="16"/>
    <row r="56425" ht="16"/>
    <row r="56426" ht="16"/>
    <row r="56427" ht="16"/>
    <row r="56428" ht="16"/>
    <row r="56429" ht="16"/>
    <row r="56430" ht="16"/>
    <row r="56431" ht="16"/>
    <row r="56432" ht="16"/>
    <row r="56433" ht="16"/>
    <row r="56434" ht="16"/>
    <row r="56435" ht="16"/>
    <row r="56436" ht="16"/>
    <row r="56437" ht="16"/>
    <row r="56438" ht="16"/>
    <row r="56439" ht="16"/>
    <row r="56440" ht="16"/>
    <row r="56441" ht="16"/>
    <row r="56442" ht="16"/>
    <row r="56443" ht="16"/>
    <row r="56444" ht="16"/>
    <row r="56445" ht="16"/>
    <row r="56446" ht="16"/>
    <row r="56447" ht="16"/>
    <row r="56448" ht="16"/>
    <row r="56449" ht="16"/>
    <row r="56450" ht="16"/>
    <row r="56451" ht="16"/>
    <row r="56452" ht="16"/>
    <row r="56453" ht="16"/>
    <row r="56454" ht="16"/>
    <row r="56455" ht="16"/>
    <row r="56456" ht="16"/>
    <row r="56457" ht="16"/>
    <row r="56458" ht="16"/>
    <row r="56459" ht="16"/>
    <row r="56460" ht="16"/>
    <row r="56461" ht="16"/>
    <row r="56462" ht="16"/>
    <row r="56463" ht="16"/>
    <row r="56464" ht="16"/>
    <row r="56465" ht="16"/>
    <row r="56466" ht="16"/>
    <row r="56467" ht="16"/>
    <row r="56468" ht="16"/>
    <row r="56469" ht="16"/>
    <row r="56470" ht="16"/>
    <row r="56471" ht="16"/>
    <row r="56472" ht="16"/>
    <row r="56473" ht="16"/>
    <row r="56474" ht="16"/>
    <row r="56475" ht="16"/>
    <row r="56476" ht="16"/>
    <row r="56477" ht="16"/>
    <row r="56478" ht="16"/>
    <row r="56479" ht="16"/>
    <row r="56480" ht="16"/>
    <row r="56481" ht="16"/>
    <row r="56482" ht="16"/>
    <row r="56483" ht="16"/>
    <row r="56484" ht="16"/>
    <row r="56485" ht="16"/>
    <row r="56486" ht="16"/>
    <row r="56487" ht="16"/>
    <row r="56488" ht="16"/>
    <row r="56489" ht="16"/>
    <row r="56490" ht="16"/>
    <row r="56491" ht="16"/>
    <row r="56492" ht="16"/>
    <row r="56493" ht="16"/>
    <row r="56494" ht="16"/>
    <row r="56495" ht="16"/>
    <row r="56496" ht="16"/>
    <row r="56497" ht="16"/>
    <row r="56498" ht="16"/>
    <row r="56499" ht="16"/>
    <row r="56500" ht="16"/>
    <row r="56501" ht="16"/>
    <row r="56502" ht="16"/>
    <row r="56503" ht="16"/>
    <row r="56504" ht="16"/>
    <row r="56505" ht="16"/>
    <row r="56506" ht="16"/>
    <row r="56507" ht="16"/>
    <row r="56508" ht="16"/>
    <row r="56509" ht="16"/>
    <row r="56510" ht="16"/>
    <row r="56511" ht="16"/>
    <row r="56512" ht="16"/>
    <row r="56513" ht="16"/>
    <row r="56514" ht="16"/>
    <row r="56515" ht="16"/>
    <row r="56516" ht="16"/>
    <row r="56517" ht="16"/>
    <row r="56518" ht="16"/>
    <row r="56519" ht="16"/>
    <row r="56520" ht="16"/>
    <row r="56521" ht="16"/>
    <row r="56522" ht="16"/>
    <row r="56523" ht="16"/>
    <row r="56524" ht="16"/>
    <row r="56525" ht="16"/>
    <row r="56526" ht="16"/>
    <row r="56527" ht="16"/>
    <row r="56528" ht="16"/>
    <row r="56529" ht="16"/>
    <row r="56530" ht="16"/>
    <row r="56531" ht="16"/>
    <row r="56532" ht="16"/>
    <row r="56533" ht="16"/>
    <row r="56534" ht="16"/>
    <row r="56535" ht="16"/>
    <row r="56536" ht="16"/>
    <row r="56537" ht="16"/>
    <row r="56538" ht="16"/>
    <row r="56539" ht="16"/>
    <row r="56540" ht="16"/>
    <row r="56541" ht="16"/>
    <row r="56542" ht="16"/>
    <row r="56543" ht="16"/>
    <row r="56544" ht="16"/>
    <row r="56545" ht="16"/>
    <row r="56546" ht="16"/>
    <row r="56547" ht="16"/>
    <row r="56548" ht="16"/>
    <row r="56549" ht="16"/>
    <row r="56550" ht="16"/>
    <row r="56551" ht="16"/>
    <row r="56552" ht="16"/>
    <row r="56553" ht="16"/>
    <row r="56554" ht="16"/>
    <row r="56555" ht="16"/>
    <row r="56556" ht="16"/>
    <row r="56557" ht="16"/>
    <row r="56558" ht="16"/>
    <row r="56559" ht="16"/>
    <row r="56560" ht="16"/>
    <row r="56561" ht="16"/>
    <row r="56562" ht="16"/>
    <row r="56563" ht="16"/>
    <row r="56564" ht="16"/>
    <row r="56565" ht="16"/>
    <row r="56566" ht="16"/>
    <row r="56567" ht="16"/>
    <row r="56568" ht="16"/>
    <row r="56569" ht="16"/>
    <row r="56570" ht="16"/>
    <row r="56571" ht="16"/>
    <row r="56572" ht="16"/>
    <row r="56573" ht="16"/>
    <row r="56574" ht="16"/>
    <row r="56575" ht="16"/>
    <row r="56576" ht="16"/>
    <row r="56577" ht="16"/>
    <row r="56578" ht="16"/>
    <row r="56579" ht="16"/>
    <row r="56580" ht="16"/>
    <row r="56581" ht="16"/>
    <row r="56582" ht="16"/>
    <row r="56583" ht="16"/>
    <row r="56584" ht="16"/>
    <row r="56585" ht="16"/>
    <row r="56586" ht="16"/>
    <row r="56587" ht="16"/>
    <row r="56588" ht="16"/>
    <row r="56589" ht="16"/>
    <row r="56590" ht="16"/>
    <row r="56591" ht="16"/>
    <row r="56592" ht="16"/>
    <row r="56593" ht="16"/>
    <row r="56594" ht="16"/>
    <row r="56595" ht="16"/>
    <row r="56596" ht="16"/>
    <row r="56597" ht="16"/>
    <row r="56598" ht="16"/>
    <row r="56599" ht="16"/>
    <row r="56600" ht="16"/>
    <row r="56601" ht="16"/>
    <row r="56602" ht="16"/>
    <row r="56603" ht="16"/>
    <row r="56604" ht="16"/>
    <row r="56605" ht="16"/>
    <row r="56606" ht="16"/>
    <row r="56607" ht="16"/>
    <row r="56608" ht="16"/>
    <row r="56609" ht="16"/>
    <row r="56610" ht="16"/>
    <row r="56611" ht="16"/>
    <row r="56612" ht="16"/>
    <row r="56613" ht="16"/>
    <row r="56614" ht="16"/>
    <row r="56615" ht="16"/>
    <row r="56616" ht="16"/>
    <row r="56617" ht="16"/>
    <row r="56618" ht="16"/>
    <row r="56619" ht="16"/>
    <row r="56620" ht="16"/>
    <row r="56621" ht="16"/>
    <row r="56622" ht="16"/>
    <row r="56623" ht="16"/>
    <row r="56624" ht="16"/>
    <row r="56625" ht="16"/>
    <row r="56626" ht="16"/>
    <row r="56627" ht="16"/>
    <row r="56628" ht="16"/>
    <row r="56629" ht="16"/>
    <row r="56630" ht="16"/>
    <row r="56631" ht="16"/>
    <row r="56632" ht="16"/>
    <row r="56633" ht="16"/>
    <row r="56634" ht="16"/>
    <row r="56635" ht="16"/>
    <row r="56636" ht="16"/>
    <row r="56637" ht="16"/>
    <row r="56638" ht="16"/>
    <row r="56639" ht="16"/>
    <row r="56640" ht="16"/>
    <row r="56641" ht="16"/>
    <row r="56642" ht="16"/>
    <row r="56643" ht="16"/>
    <row r="56644" ht="16"/>
    <row r="56645" ht="16"/>
    <row r="56646" ht="16"/>
    <row r="56647" ht="16"/>
    <row r="56648" ht="16"/>
    <row r="56649" ht="16"/>
    <row r="56650" ht="16"/>
    <row r="56651" ht="16"/>
    <row r="56652" ht="16"/>
    <row r="56653" ht="16"/>
    <row r="56654" ht="16"/>
    <row r="56655" ht="16"/>
    <row r="56656" ht="16"/>
    <row r="56657" ht="16"/>
    <row r="56658" ht="16"/>
    <row r="56659" ht="16"/>
    <row r="56660" ht="16"/>
    <row r="56661" ht="16"/>
    <row r="56662" ht="16"/>
    <row r="56663" ht="16"/>
    <row r="56664" ht="16"/>
    <row r="56665" ht="16"/>
    <row r="56666" ht="16"/>
    <row r="56667" ht="16"/>
    <row r="56668" ht="16"/>
    <row r="56669" ht="16"/>
    <row r="56670" ht="16"/>
    <row r="56671" ht="16"/>
    <row r="56672" ht="16"/>
    <row r="56673" ht="16"/>
    <row r="56674" ht="16"/>
    <row r="56675" ht="16"/>
    <row r="56676" ht="16"/>
    <row r="56677" ht="16"/>
    <row r="56678" ht="16"/>
    <row r="56679" ht="16"/>
    <row r="56680" ht="16"/>
    <row r="56681" ht="16"/>
    <row r="56682" ht="16"/>
    <row r="56683" ht="16"/>
    <row r="56684" ht="16"/>
    <row r="56685" ht="16"/>
    <row r="56686" ht="16"/>
    <row r="56687" ht="16"/>
    <row r="56688" ht="16"/>
    <row r="56689" ht="16"/>
    <row r="56690" ht="16"/>
    <row r="56691" ht="16"/>
    <row r="56692" ht="16"/>
    <row r="56693" ht="16"/>
    <row r="56694" ht="16"/>
    <row r="56695" ht="16"/>
    <row r="56696" ht="16"/>
    <row r="56697" ht="16"/>
    <row r="56698" ht="16"/>
    <row r="56699" ht="16"/>
    <row r="56700" ht="16"/>
    <row r="56701" ht="16"/>
    <row r="56702" ht="16"/>
    <row r="56703" ht="16"/>
    <row r="56704" ht="16"/>
    <row r="56705" ht="16"/>
    <row r="56706" ht="16"/>
    <row r="56707" ht="16"/>
    <row r="56708" ht="16"/>
    <row r="56709" ht="16"/>
    <row r="56710" ht="16"/>
    <row r="56711" ht="16"/>
    <row r="56712" ht="16"/>
    <row r="56713" ht="16"/>
    <row r="56714" ht="16"/>
    <row r="56715" ht="16"/>
    <row r="56716" ht="16"/>
    <row r="56717" ht="16"/>
    <row r="56718" ht="16"/>
    <row r="56719" ht="16"/>
    <row r="56720" ht="16"/>
    <row r="56721" ht="16"/>
    <row r="56722" ht="16"/>
    <row r="56723" ht="16"/>
    <row r="56724" ht="16"/>
    <row r="56725" ht="16"/>
    <row r="56726" ht="16"/>
    <row r="56727" ht="16"/>
    <row r="56728" ht="16"/>
    <row r="56729" ht="16"/>
    <row r="56730" ht="16"/>
    <row r="56731" ht="16"/>
    <row r="56732" ht="16"/>
    <row r="56733" ht="16"/>
    <row r="56734" ht="16"/>
    <row r="56735" ht="16"/>
    <row r="56736" ht="16"/>
    <row r="56737" ht="16"/>
    <row r="56738" ht="16"/>
    <row r="56739" ht="16"/>
    <row r="56740" ht="16"/>
    <row r="56741" ht="16"/>
    <row r="56742" ht="16"/>
    <row r="56743" ht="16"/>
    <row r="56744" ht="16"/>
    <row r="56745" ht="16"/>
    <row r="56746" ht="16"/>
    <row r="56747" ht="16"/>
    <row r="56748" ht="16"/>
    <row r="56749" ht="16"/>
    <row r="56750" ht="16"/>
    <row r="56751" ht="16"/>
    <row r="56752" ht="16"/>
    <row r="56753" ht="16"/>
    <row r="56754" ht="16"/>
    <row r="56755" ht="16"/>
    <row r="56756" ht="16"/>
    <row r="56757" ht="16"/>
    <row r="56758" ht="16"/>
    <row r="56759" ht="16"/>
    <row r="56760" ht="16"/>
    <row r="56761" ht="16"/>
    <row r="56762" ht="16"/>
    <row r="56763" ht="16"/>
    <row r="56764" ht="16"/>
    <row r="56765" ht="16"/>
    <row r="56766" ht="16"/>
    <row r="56767" ht="16"/>
    <row r="56768" ht="16"/>
    <row r="56769" ht="16"/>
    <row r="56770" ht="16"/>
    <row r="56771" ht="16"/>
    <row r="56772" ht="16"/>
    <row r="56773" ht="16"/>
    <row r="56774" ht="16"/>
    <row r="56775" ht="16"/>
    <row r="56776" ht="16"/>
    <row r="56777" ht="16"/>
    <row r="56778" ht="16"/>
    <row r="56779" ht="16"/>
    <row r="56780" ht="16"/>
    <row r="56781" ht="16"/>
    <row r="56782" ht="16"/>
    <row r="56783" ht="16"/>
    <row r="56784" ht="16"/>
    <row r="56785" ht="16"/>
    <row r="56786" ht="16"/>
    <row r="56787" ht="16"/>
    <row r="56788" ht="16"/>
    <row r="56789" ht="16"/>
    <row r="56790" ht="16"/>
    <row r="56791" ht="16"/>
    <row r="56792" ht="16"/>
    <row r="56793" ht="16"/>
    <row r="56794" ht="16"/>
    <row r="56795" ht="16"/>
    <row r="56796" ht="16"/>
    <row r="56797" ht="16"/>
    <row r="56798" ht="16"/>
    <row r="56799" ht="16"/>
    <row r="56800" ht="16"/>
    <row r="56801" ht="16"/>
    <row r="56802" ht="16"/>
    <row r="56803" ht="16"/>
    <row r="56804" ht="16"/>
    <row r="56805" ht="16"/>
    <row r="56806" ht="16"/>
    <row r="56807" ht="16"/>
    <row r="56808" ht="16"/>
    <row r="56809" ht="16"/>
    <row r="56810" ht="16"/>
    <row r="56811" ht="16"/>
    <row r="56812" ht="16"/>
    <row r="56813" ht="16"/>
    <row r="56814" ht="16"/>
    <row r="56815" ht="16"/>
    <row r="56816" ht="16"/>
    <row r="56817" ht="16"/>
    <row r="56818" ht="16"/>
    <row r="56819" ht="16"/>
    <row r="56820" ht="16"/>
    <row r="56821" ht="16"/>
    <row r="56822" ht="16"/>
    <row r="56823" ht="16"/>
    <row r="56824" ht="16"/>
    <row r="56825" ht="16"/>
    <row r="56826" ht="16"/>
    <row r="56827" ht="16"/>
    <row r="56828" ht="16"/>
    <row r="56829" ht="16"/>
    <row r="56830" ht="16"/>
    <row r="56831" ht="16"/>
    <row r="56832" ht="16"/>
    <row r="56833" ht="16"/>
    <row r="56834" ht="16"/>
    <row r="56835" ht="16"/>
    <row r="56836" ht="16"/>
    <row r="56837" ht="16"/>
    <row r="56838" ht="16"/>
    <row r="56839" ht="16"/>
    <row r="56840" ht="16"/>
    <row r="56841" ht="16"/>
    <row r="56842" ht="16"/>
    <row r="56843" ht="16"/>
    <row r="56844" ht="16"/>
    <row r="56845" ht="16"/>
    <row r="56846" ht="16"/>
    <row r="56847" ht="16"/>
    <row r="56848" ht="16"/>
    <row r="56849" ht="16"/>
    <row r="56850" ht="16"/>
    <row r="56851" ht="16"/>
    <row r="56852" ht="16"/>
    <row r="56853" ht="16"/>
    <row r="56854" ht="16"/>
    <row r="56855" ht="16"/>
    <row r="56856" ht="16"/>
    <row r="56857" ht="16"/>
    <row r="56858" ht="16"/>
    <row r="56859" ht="16"/>
    <row r="56860" ht="16"/>
    <row r="56861" ht="16"/>
    <row r="56862" ht="16"/>
    <row r="56863" ht="16"/>
    <row r="56864" ht="16"/>
    <row r="56865" ht="16"/>
    <row r="56866" ht="16"/>
    <row r="56867" ht="16"/>
    <row r="56868" ht="16"/>
    <row r="56869" ht="16"/>
    <row r="56870" ht="16"/>
    <row r="56871" ht="16"/>
    <row r="56872" ht="16"/>
    <row r="56873" ht="16"/>
    <row r="56874" ht="16"/>
    <row r="56875" ht="16"/>
    <row r="56876" ht="16"/>
    <row r="56877" ht="16"/>
    <row r="56878" ht="16"/>
    <row r="56879" ht="16"/>
    <row r="56880" ht="16"/>
    <row r="56881" ht="16"/>
    <row r="56882" ht="16"/>
    <row r="56883" ht="16"/>
    <row r="56884" ht="16"/>
    <row r="56885" ht="16"/>
    <row r="56886" ht="16"/>
    <row r="56887" ht="16"/>
    <row r="56888" ht="16"/>
    <row r="56889" ht="16"/>
    <row r="56890" ht="16"/>
    <row r="56891" ht="16"/>
    <row r="56892" ht="16"/>
    <row r="56893" ht="16"/>
    <row r="56894" ht="16"/>
    <row r="56895" ht="16"/>
    <row r="56896" ht="16"/>
    <row r="56897" ht="16"/>
    <row r="56898" ht="16"/>
    <row r="56899" ht="16"/>
    <row r="56900" ht="16"/>
    <row r="56901" ht="16"/>
    <row r="56902" ht="16"/>
    <row r="56903" ht="16"/>
    <row r="56904" ht="16"/>
    <row r="56905" ht="16"/>
    <row r="56906" ht="16"/>
    <row r="56907" ht="16"/>
    <row r="56908" ht="16"/>
    <row r="56909" ht="16"/>
    <row r="56910" ht="16"/>
    <row r="56911" ht="16"/>
    <row r="56912" ht="16"/>
    <row r="56913" ht="16"/>
    <row r="56914" ht="16"/>
    <row r="56915" ht="16"/>
    <row r="56916" ht="16"/>
    <row r="56917" ht="16"/>
    <row r="56918" ht="16"/>
    <row r="56919" ht="16"/>
    <row r="56920" ht="16"/>
    <row r="56921" ht="16"/>
    <row r="56922" ht="16"/>
    <row r="56923" ht="16"/>
    <row r="56924" ht="16"/>
    <row r="56925" ht="16"/>
    <row r="56926" ht="16"/>
    <row r="56927" ht="16"/>
    <row r="56928" ht="16"/>
    <row r="56929" ht="16"/>
    <row r="56930" ht="16"/>
    <row r="56931" ht="16"/>
    <row r="56932" ht="16"/>
    <row r="56933" ht="16"/>
    <row r="56934" ht="16"/>
    <row r="56935" ht="16"/>
    <row r="56936" ht="16"/>
    <row r="56937" ht="16"/>
    <row r="56938" ht="16"/>
    <row r="56939" ht="16"/>
    <row r="56940" ht="16"/>
    <row r="56941" ht="16"/>
    <row r="56942" ht="16"/>
    <row r="56943" ht="16"/>
    <row r="56944" ht="16"/>
    <row r="56945" ht="16"/>
    <row r="56946" ht="16"/>
    <row r="56947" ht="16"/>
    <row r="56948" ht="16"/>
    <row r="56949" ht="16"/>
    <row r="56950" ht="16"/>
    <row r="56951" ht="16"/>
    <row r="56952" ht="16"/>
    <row r="56953" ht="16"/>
    <row r="56954" ht="16"/>
    <row r="56955" ht="16"/>
    <row r="56956" ht="16"/>
    <row r="56957" ht="16"/>
    <row r="56958" ht="16"/>
    <row r="56959" ht="16"/>
    <row r="56960" ht="16"/>
    <row r="56961" ht="16"/>
    <row r="56962" ht="16"/>
    <row r="56963" ht="16"/>
    <row r="56964" ht="16"/>
    <row r="56965" ht="16"/>
    <row r="56966" ht="16"/>
    <row r="56967" ht="16"/>
    <row r="56968" ht="16"/>
    <row r="56969" ht="16"/>
    <row r="56970" ht="16"/>
    <row r="56971" ht="16"/>
    <row r="56972" ht="16"/>
    <row r="56973" ht="16"/>
    <row r="56974" ht="16"/>
    <row r="56975" ht="16"/>
    <row r="56976" ht="16"/>
    <row r="56977" ht="16"/>
    <row r="56978" ht="16"/>
    <row r="56979" ht="16"/>
    <row r="56980" ht="16"/>
    <row r="56981" ht="16"/>
    <row r="56982" ht="16"/>
    <row r="56983" ht="16"/>
    <row r="56984" ht="16"/>
    <row r="56985" ht="16"/>
    <row r="56986" ht="16"/>
    <row r="56987" ht="16"/>
    <row r="56988" ht="16"/>
    <row r="56989" ht="16"/>
    <row r="56990" ht="16"/>
    <row r="56991" ht="16"/>
    <row r="56992" ht="16"/>
    <row r="56993" ht="16"/>
    <row r="56994" ht="16"/>
    <row r="56995" ht="16"/>
    <row r="56996" ht="16"/>
    <row r="56997" ht="16"/>
    <row r="56998" ht="16"/>
    <row r="56999" ht="16"/>
    <row r="57000" ht="16"/>
    <row r="57001" ht="16"/>
    <row r="57002" ht="16"/>
    <row r="57003" ht="16"/>
    <row r="57004" ht="16"/>
    <row r="57005" ht="16"/>
    <row r="57006" ht="16"/>
    <row r="57007" ht="16"/>
    <row r="57008" ht="16"/>
    <row r="57009" ht="16"/>
    <row r="57010" ht="16"/>
    <row r="57011" ht="16"/>
    <row r="57012" ht="16"/>
    <row r="57013" ht="16"/>
    <row r="57014" ht="16"/>
    <row r="57015" ht="16"/>
    <row r="57016" ht="16"/>
    <row r="57017" ht="16"/>
    <row r="57018" ht="16"/>
    <row r="57019" ht="16"/>
    <row r="57020" ht="16"/>
    <row r="57021" ht="16"/>
    <row r="57022" ht="16"/>
    <row r="57023" ht="16"/>
    <row r="57024" ht="16"/>
    <row r="57025" ht="16"/>
    <row r="57026" ht="16"/>
    <row r="57027" ht="16"/>
    <row r="57028" ht="16"/>
    <row r="57029" ht="16"/>
    <row r="57030" ht="16"/>
    <row r="57031" ht="16"/>
    <row r="57032" ht="16"/>
    <row r="57033" ht="16"/>
    <row r="57034" ht="16"/>
    <row r="57035" ht="16"/>
    <row r="57036" ht="16"/>
    <row r="57037" ht="16"/>
    <row r="57038" ht="16"/>
    <row r="57039" ht="16"/>
    <row r="57040" ht="16"/>
    <row r="57041" ht="16"/>
    <row r="57042" ht="16"/>
    <row r="57043" ht="16"/>
    <row r="57044" ht="16"/>
    <row r="57045" ht="16"/>
    <row r="57046" ht="16"/>
    <row r="57047" ht="16"/>
    <row r="57048" ht="16"/>
    <row r="57049" ht="16"/>
    <row r="57050" ht="16"/>
    <row r="57051" ht="16"/>
    <row r="57052" ht="16"/>
    <row r="57053" ht="16"/>
    <row r="57054" ht="16"/>
    <row r="57055" ht="16"/>
    <row r="57056" ht="16"/>
    <row r="57057" ht="16"/>
    <row r="57058" ht="16"/>
    <row r="57059" ht="16"/>
    <row r="57060" ht="16"/>
    <row r="57061" ht="16"/>
    <row r="57062" ht="16"/>
    <row r="57063" ht="16"/>
    <row r="57064" ht="16"/>
    <row r="57065" ht="16"/>
    <row r="57066" ht="16"/>
    <row r="57067" ht="16"/>
    <row r="57068" ht="16"/>
    <row r="57069" ht="16"/>
    <row r="57070" ht="16"/>
    <row r="57071" ht="16"/>
    <row r="57072" ht="16"/>
    <row r="57073" ht="16"/>
    <row r="57074" ht="16"/>
    <row r="57075" ht="16"/>
    <row r="57076" ht="16"/>
    <row r="57077" ht="16"/>
    <row r="57078" ht="16"/>
    <row r="57079" ht="16"/>
    <row r="57080" ht="16"/>
    <row r="57081" ht="16"/>
    <row r="57082" ht="16"/>
    <row r="57083" ht="16"/>
    <row r="57084" ht="16"/>
    <row r="57085" ht="16"/>
    <row r="57086" ht="16"/>
    <row r="57087" ht="16"/>
    <row r="57088" ht="16"/>
    <row r="57089" ht="16"/>
    <row r="57090" ht="16"/>
    <row r="57091" ht="16"/>
    <row r="57092" ht="16"/>
    <row r="57093" ht="16"/>
    <row r="57094" ht="16"/>
    <row r="57095" ht="16"/>
    <row r="57096" ht="16"/>
    <row r="57097" ht="16"/>
    <row r="57098" ht="16"/>
    <row r="57099" ht="16"/>
    <row r="57100" ht="16"/>
    <row r="57101" ht="16"/>
    <row r="57102" ht="16"/>
    <row r="57103" ht="16"/>
    <row r="57104" ht="16"/>
    <row r="57105" ht="16"/>
    <row r="57106" ht="16"/>
    <row r="57107" ht="16"/>
    <row r="57108" ht="16"/>
    <row r="57109" ht="16"/>
    <row r="57110" ht="16"/>
    <row r="57111" ht="16"/>
    <row r="57112" ht="16"/>
    <row r="57113" ht="16"/>
    <row r="57114" ht="16"/>
    <row r="57115" ht="16"/>
    <row r="57116" ht="16"/>
    <row r="57117" ht="16"/>
    <row r="57118" ht="16"/>
    <row r="57119" ht="16"/>
    <row r="57120" ht="16"/>
    <row r="57121" ht="16"/>
    <row r="57122" ht="16"/>
    <row r="57123" ht="16"/>
    <row r="57124" ht="16"/>
    <row r="57125" ht="16"/>
    <row r="57126" ht="16"/>
    <row r="57127" ht="16"/>
    <row r="57128" ht="16"/>
    <row r="57129" ht="16"/>
    <row r="57130" ht="16"/>
    <row r="57131" ht="16"/>
    <row r="57132" ht="16"/>
    <row r="57133" ht="16"/>
    <row r="57134" ht="16"/>
    <row r="57135" ht="16"/>
    <row r="57136" ht="16"/>
    <row r="57137" ht="16"/>
    <row r="57138" ht="16"/>
    <row r="57139" ht="16"/>
    <row r="57140" ht="16"/>
    <row r="57141" ht="16"/>
    <row r="57142" ht="16"/>
    <row r="57143" ht="16"/>
    <row r="57144" ht="16"/>
    <row r="57145" ht="16"/>
    <row r="57146" ht="16"/>
    <row r="57147" ht="16"/>
    <row r="57148" ht="16"/>
    <row r="57149" ht="16"/>
    <row r="57150" ht="16"/>
    <row r="57151" ht="16"/>
    <row r="57152" ht="16"/>
    <row r="57153" ht="16"/>
    <row r="57154" ht="16"/>
    <row r="57155" ht="16"/>
    <row r="57156" ht="16"/>
    <row r="57157" ht="16"/>
    <row r="57158" ht="16"/>
    <row r="57159" ht="16"/>
    <row r="57160" ht="16"/>
    <row r="57161" ht="16"/>
    <row r="57162" ht="16"/>
    <row r="57163" ht="16"/>
    <row r="57164" ht="16"/>
    <row r="57165" ht="16"/>
    <row r="57166" ht="16"/>
    <row r="57167" ht="16"/>
    <row r="57168" ht="16"/>
    <row r="57169" ht="16"/>
    <row r="57170" ht="16"/>
    <row r="57171" ht="16"/>
    <row r="57172" ht="16"/>
    <row r="57173" ht="16"/>
    <row r="57174" ht="16"/>
    <row r="57175" ht="16"/>
    <row r="57176" ht="16"/>
    <row r="57177" ht="16"/>
    <row r="57178" ht="16"/>
    <row r="57179" ht="16"/>
    <row r="57180" ht="16"/>
    <row r="57181" ht="16"/>
    <row r="57182" ht="16"/>
    <row r="57183" ht="16"/>
    <row r="57184" ht="16"/>
    <row r="57185" ht="16"/>
    <row r="57186" ht="16"/>
    <row r="57187" ht="16"/>
    <row r="57188" ht="16"/>
    <row r="57189" ht="16"/>
    <row r="57190" ht="16"/>
    <row r="57191" ht="16"/>
    <row r="57192" ht="16"/>
    <row r="57193" ht="16"/>
    <row r="57194" ht="16"/>
    <row r="57195" ht="16"/>
    <row r="57196" ht="16"/>
    <row r="57197" ht="16"/>
    <row r="57198" ht="16"/>
    <row r="57199" ht="16"/>
    <row r="57200" ht="16"/>
    <row r="57201" ht="16"/>
    <row r="57202" ht="16"/>
    <row r="57203" ht="16"/>
    <row r="57204" ht="16"/>
    <row r="57205" ht="16"/>
    <row r="57206" ht="16"/>
    <row r="57207" ht="16"/>
    <row r="57208" ht="16"/>
    <row r="57209" ht="16"/>
    <row r="57210" ht="16"/>
    <row r="57211" ht="16"/>
    <row r="57212" ht="16"/>
    <row r="57213" ht="16"/>
    <row r="57214" ht="16"/>
    <row r="57215" ht="16"/>
    <row r="57216" ht="16"/>
    <row r="57217" ht="16"/>
    <row r="57218" ht="16"/>
    <row r="57219" ht="16"/>
    <row r="57220" ht="16"/>
    <row r="57221" ht="16"/>
    <row r="57222" ht="16"/>
    <row r="57223" ht="16"/>
    <row r="57224" ht="16"/>
    <row r="57225" ht="16"/>
    <row r="57226" ht="16"/>
    <row r="57227" ht="16"/>
    <row r="57228" ht="16"/>
    <row r="57229" ht="16"/>
    <row r="57230" ht="16"/>
    <row r="57231" ht="16"/>
    <row r="57232" ht="16"/>
    <row r="57233" ht="16"/>
    <row r="57234" ht="16"/>
    <row r="57235" ht="16"/>
    <row r="57236" ht="16"/>
    <row r="57237" ht="16"/>
    <row r="57238" ht="16"/>
    <row r="57239" ht="16"/>
    <row r="57240" ht="16"/>
    <row r="57241" ht="16"/>
    <row r="57242" ht="16"/>
    <row r="57243" ht="16"/>
    <row r="57244" ht="16"/>
    <row r="57245" ht="16"/>
    <row r="57246" ht="16"/>
    <row r="57247" ht="16"/>
    <row r="57248" ht="16"/>
    <row r="57249" ht="16"/>
    <row r="57250" ht="16"/>
    <row r="57251" ht="16"/>
    <row r="57252" ht="16"/>
    <row r="57253" ht="16"/>
    <row r="57254" ht="16"/>
    <row r="57255" ht="16"/>
    <row r="57256" ht="16"/>
    <row r="57257" ht="16"/>
    <row r="57258" ht="16"/>
    <row r="57259" ht="16"/>
    <row r="57260" ht="16"/>
    <row r="57261" ht="16"/>
    <row r="57262" ht="16"/>
    <row r="57263" ht="16"/>
    <row r="57264" ht="16"/>
    <row r="57265" ht="16"/>
    <row r="57266" ht="16"/>
    <row r="57267" ht="16"/>
    <row r="57268" ht="16"/>
    <row r="57269" ht="16"/>
    <row r="57270" ht="16"/>
    <row r="57271" ht="16"/>
    <row r="57272" ht="16"/>
    <row r="57273" ht="16"/>
    <row r="57274" ht="16"/>
    <row r="57275" ht="16"/>
    <row r="57276" ht="16"/>
    <row r="57277" ht="16"/>
    <row r="57278" ht="16"/>
    <row r="57279" ht="16"/>
    <row r="57280" ht="16"/>
    <row r="57281" ht="16"/>
    <row r="57282" ht="16"/>
    <row r="57283" ht="16"/>
    <row r="57284" ht="16"/>
    <row r="57285" ht="16"/>
    <row r="57286" ht="16"/>
    <row r="57287" ht="16"/>
    <row r="57288" ht="16"/>
    <row r="57289" ht="16"/>
    <row r="57290" ht="16"/>
    <row r="57291" ht="16"/>
    <row r="57292" ht="16"/>
    <row r="57293" ht="16"/>
    <row r="57294" ht="16"/>
    <row r="57295" ht="16"/>
    <row r="57296" ht="16"/>
    <row r="57297" ht="16"/>
    <row r="57298" ht="16"/>
    <row r="57299" ht="16"/>
    <row r="57300" ht="16"/>
    <row r="57301" ht="16"/>
    <row r="57302" ht="16"/>
    <row r="57303" ht="16"/>
    <row r="57304" ht="16"/>
    <row r="57305" ht="16"/>
    <row r="57306" ht="16"/>
    <row r="57307" ht="16"/>
    <row r="57308" ht="16"/>
    <row r="57309" ht="16"/>
    <row r="57310" ht="16"/>
    <row r="57311" ht="16"/>
    <row r="57312" ht="16"/>
    <row r="57313" ht="16"/>
    <row r="57314" ht="16"/>
    <row r="57315" ht="16"/>
    <row r="57316" ht="16"/>
    <row r="57317" ht="16"/>
    <row r="57318" ht="16"/>
    <row r="57319" ht="16"/>
    <row r="57320" ht="16"/>
    <row r="57321" ht="16"/>
    <row r="57322" ht="16"/>
    <row r="57323" ht="16"/>
    <row r="57324" ht="16"/>
    <row r="57325" ht="16"/>
    <row r="57326" ht="16"/>
    <row r="57327" ht="16"/>
    <row r="57328" ht="16"/>
    <row r="57329" ht="16"/>
    <row r="57330" ht="16"/>
    <row r="57331" ht="16"/>
    <row r="57332" ht="16"/>
    <row r="57333" ht="16"/>
    <row r="57334" ht="16"/>
    <row r="57335" ht="16"/>
    <row r="57336" ht="16"/>
    <row r="57337" ht="16"/>
    <row r="57338" ht="16"/>
    <row r="57339" ht="16"/>
    <row r="57340" ht="16"/>
    <row r="57341" ht="16"/>
    <row r="57342" ht="16"/>
    <row r="57343" ht="16"/>
    <row r="57344" ht="16"/>
    <row r="57345" ht="16"/>
    <row r="57346" ht="16"/>
    <row r="57347" ht="16"/>
    <row r="57348" ht="16"/>
    <row r="57349" ht="16"/>
    <row r="57350" ht="16"/>
    <row r="57351" ht="16"/>
    <row r="57352" ht="16"/>
    <row r="57353" ht="16"/>
    <row r="57354" ht="16"/>
    <row r="57355" ht="16"/>
    <row r="57356" ht="16"/>
    <row r="57357" ht="16"/>
    <row r="57358" ht="16"/>
    <row r="57359" ht="16"/>
    <row r="57360" ht="16"/>
    <row r="57361" ht="16"/>
    <row r="57362" ht="16"/>
    <row r="57363" ht="16"/>
    <row r="57364" ht="16"/>
    <row r="57365" ht="16"/>
    <row r="57366" ht="16"/>
    <row r="57367" ht="16"/>
    <row r="57368" ht="16"/>
    <row r="57369" ht="16"/>
    <row r="57370" ht="16"/>
    <row r="57371" ht="16"/>
    <row r="57372" ht="16"/>
    <row r="57373" ht="16"/>
    <row r="57374" ht="16"/>
    <row r="57375" ht="16"/>
    <row r="57376" ht="16"/>
    <row r="57377" ht="16"/>
    <row r="57378" ht="16"/>
    <row r="57379" ht="16"/>
    <row r="57380" ht="16"/>
    <row r="57381" ht="16"/>
    <row r="57382" ht="16"/>
    <row r="57383" ht="16"/>
    <row r="57384" ht="16"/>
    <row r="57385" ht="16"/>
    <row r="57386" ht="16"/>
    <row r="57387" ht="16"/>
    <row r="57388" ht="16"/>
    <row r="57389" ht="16"/>
    <row r="57390" ht="16"/>
    <row r="57391" ht="16"/>
    <row r="57392" ht="16"/>
    <row r="57393" ht="16"/>
    <row r="57394" ht="16"/>
    <row r="57395" ht="16"/>
    <row r="57396" ht="16"/>
    <row r="57397" ht="16"/>
    <row r="57398" ht="16"/>
    <row r="57399" ht="16"/>
    <row r="57400" ht="16"/>
    <row r="57401" ht="16"/>
    <row r="57402" ht="16"/>
    <row r="57403" ht="16"/>
    <row r="57404" ht="16"/>
    <row r="57405" ht="16"/>
    <row r="57406" ht="16"/>
    <row r="57407" ht="16"/>
    <row r="57408" ht="16"/>
    <row r="57409" ht="16"/>
    <row r="57410" ht="16"/>
    <row r="57411" ht="16"/>
    <row r="57412" ht="16"/>
    <row r="57413" ht="16"/>
    <row r="57414" ht="16"/>
    <row r="57415" ht="16"/>
    <row r="57416" ht="16"/>
    <row r="57417" ht="16"/>
    <row r="57418" ht="16"/>
    <row r="57419" ht="16"/>
    <row r="57420" ht="16"/>
    <row r="57421" ht="16"/>
    <row r="57422" ht="16"/>
    <row r="57423" ht="16"/>
    <row r="57424" ht="16"/>
    <row r="57425" ht="16"/>
    <row r="57426" ht="16"/>
    <row r="57427" ht="16"/>
    <row r="57428" ht="16"/>
    <row r="57429" ht="16"/>
    <row r="57430" ht="16"/>
    <row r="57431" ht="16"/>
    <row r="57432" ht="16"/>
    <row r="57433" ht="16"/>
    <row r="57434" ht="16"/>
    <row r="57435" ht="16"/>
    <row r="57436" ht="16"/>
    <row r="57437" ht="16"/>
    <row r="57438" ht="16"/>
    <row r="57439" ht="16"/>
    <row r="57440" ht="16"/>
    <row r="57441" ht="16"/>
    <row r="57442" ht="16"/>
    <row r="57443" ht="16"/>
    <row r="57444" ht="16"/>
    <row r="57445" ht="16"/>
    <row r="57446" ht="16"/>
    <row r="57447" ht="16"/>
    <row r="57448" ht="16"/>
    <row r="57449" ht="16"/>
    <row r="57450" ht="16"/>
    <row r="57451" ht="16"/>
    <row r="57452" ht="16"/>
    <row r="57453" ht="16"/>
    <row r="57454" ht="16"/>
    <row r="57455" ht="16"/>
    <row r="57456" ht="16"/>
    <row r="57457" ht="16"/>
    <row r="57458" ht="16"/>
    <row r="57459" ht="16"/>
    <row r="57460" ht="16"/>
    <row r="57461" ht="16"/>
    <row r="57462" ht="16"/>
    <row r="57463" ht="16"/>
    <row r="57464" ht="16"/>
    <row r="57465" ht="16"/>
    <row r="57466" ht="16"/>
    <row r="57467" ht="16"/>
    <row r="57468" ht="16"/>
    <row r="57469" ht="16"/>
    <row r="57470" ht="16"/>
    <row r="57471" ht="16"/>
    <row r="57472" ht="16"/>
    <row r="57473" ht="16"/>
    <row r="57474" ht="16"/>
    <row r="57475" ht="16"/>
    <row r="57476" ht="16"/>
    <row r="57477" ht="16"/>
    <row r="57478" ht="16"/>
    <row r="57479" ht="16"/>
    <row r="57480" ht="16"/>
    <row r="57481" ht="16"/>
    <row r="57482" ht="16"/>
    <row r="57483" ht="16"/>
    <row r="57484" ht="16"/>
    <row r="57485" ht="16"/>
    <row r="57486" ht="16"/>
    <row r="57487" ht="16"/>
    <row r="57488" ht="16"/>
    <row r="57489" ht="16"/>
    <row r="57490" ht="16"/>
    <row r="57491" ht="16"/>
    <row r="57492" ht="16"/>
    <row r="57493" ht="16"/>
    <row r="57494" ht="16"/>
    <row r="57495" ht="16"/>
    <row r="57496" ht="16"/>
    <row r="57497" ht="16"/>
    <row r="57498" ht="16"/>
    <row r="57499" ht="16"/>
    <row r="57500" ht="16"/>
    <row r="57501" ht="16"/>
    <row r="57502" ht="16"/>
    <row r="57503" ht="16"/>
    <row r="57504" ht="16"/>
    <row r="57505" ht="16"/>
    <row r="57506" ht="16"/>
    <row r="57507" ht="16"/>
    <row r="57508" ht="16"/>
    <row r="57509" ht="16"/>
    <row r="57510" ht="16"/>
    <row r="57511" ht="16"/>
    <row r="57512" ht="16"/>
    <row r="57513" ht="16"/>
    <row r="57514" ht="16"/>
    <row r="57515" ht="16"/>
    <row r="57516" ht="16"/>
    <row r="57517" ht="16"/>
    <row r="57518" ht="16"/>
    <row r="57519" ht="16"/>
    <row r="57520" ht="16"/>
    <row r="57521" ht="16"/>
    <row r="57522" ht="16"/>
    <row r="57523" ht="16"/>
    <row r="57524" ht="16"/>
    <row r="57525" ht="16"/>
    <row r="57526" ht="16"/>
    <row r="57527" ht="16"/>
    <row r="57528" ht="16"/>
    <row r="57529" ht="16"/>
    <row r="57530" ht="16"/>
    <row r="57531" ht="16"/>
    <row r="57532" ht="16"/>
    <row r="57533" ht="16"/>
    <row r="57534" ht="16"/>
    <row r="57535" ht="16"/>
    <row r="57536" ht="16"/>
    <row r="57537" ht="16"/>
    <row r="57538" ht="16"/>
    <row r="57539" ht="16"/>
    <row r="57540" ht="16"/>
    <row r="57541" ht="16"/>
    <row r="57542" ht="16"/>
    <row r="57543" ht="16"/>
    <row r="57544" ht="16"/>
    <row r="57545" ht="16"/>
    <row r="57546" ht="16"/>
    <row r="57547" ht="16"/>
    <row r="57548" ht="16"/>
    <row r="57549" ht="16"/>
    <row r="57550" ht="16"/>
    <row r="57551" ht="16"/>
    <row r="57552" ht="16"/>
    <row r="57553" ht="16"/>
    <row r="57554" ht="16"/>
    <row r="57555" ht="16"/>
    <row r="57556" ht="16"/>
    <row r="57557" ht="16"/>
    <row r="57558" ht="16"/>
    <row r="57559" ht="16"/>
    <row r="57560" ht="16"/>
    <row r="57561" ht="16"/>
    <row r="57562" ht="16"/>
    <row r="57563" ht="16"/>
    <row r="57564" ht="16"/>
    <row r="57565" ht="16"/>
    <row r="57566" ht="16"/>
    <row r="57567" ht="16"/>
    <row r="57568" ht="16"/>
    <row r="57569" ht="16"/>
    <row r="57570" ht="16"/>
    <row r="57571" ht="16"/>
    <row r="57572" ht="16"/>
    <row r="57573" ht="16"/>
    <row r="57574" ht="16"/>
    <row r="57575" ht="16"/>
    <row r="57576" ht="16"/>
    <row r="57577" ht="16"/>
    <row r="57578" ht="16"/>
    <row r="57579" ht="16"/>
    <row r="57580" ht="16"/>
    <row r="57581" ht="16"/>
    <row r="57582" ht="16"/>
    <row r="57583" ht="16"/>
    <row r="57584" ht="16"/>
    <row r="57585" ht="16"/>
    <row r="57586" ht="16"/>
    <row r="57587" ht="16"/>
    <row r="57588" ht="16"/>
    <row r="57589" ht="16"/>
    <row r="57590" ht="16"/>
    <row r="57591" ht="16"/>
    <row r="57592" ht="16"/>
    <row r="57593" ht="16"/>
    <row r="57594" ht="16"/>
    <row r="57595" ht="16"/>
    <row r="57596" ht="16"/>
    <row r="57597" ht="16"/>
    <row r="57598" ht="16"/>
    <row r="57599" ht="16"/>
    <row r="57600" ht="16"/>
    <row r="57601" ht="16"/>
    <row r="57602" ht="16"/>
    <row r="57603" ht="16"/>
    <row r="57604" ht="16"/>
    <row r="57605" ht="16"/>
    <row r="57606" ht="16"/>
    <row r="57607" ht="16"/>
    <row r="57608" ht="16"/>
    <row r="57609" ht="16"/>
    <row r="57610" ht="16"/>
    <row r="57611" ht="16"/>
    <row r="57612" ht="16"/>
    <row r="57613" ht="16"/>
    <row r="57614" ht="16"/>
    <row r="57615" ht="16"/>
    <row r="57616" ht="16"/>
    <row r="57617" ht="16"/>
    <row r="57618" ht="16"/>
    <row r="57619" ht="16"/>
    <row r="57620" ht="16"/>
    <row r="57621" ht="16"/>
    <row r="57622" ht="16"/>
    <row r="57623" ht="16"/>
    <row r="57624" ht="16"/>
    <row r="57625" ht="16"/>
    <row r="57626" ht="16"/>
    <row r="57627" ht="16"/>
    <row r="57628" ht="16"/>
    <row r="57629" ht="16"/>
    <row r="57630" ht="16"/>
    <row r="57631" ht="16"/>
    <row r="57632" ht="16"/>
    <row r="57633" ht="16"/>
    <row r="57634" ht="16"/>
    <row r="57635" ht="16"/>
    <row r="57636" ht="16"/>
    <row r="57637" ht="16"/>
    <row r="57638" ht="16"/>
    <row r="57639" ht="16"/>
    <row r="57640" ht="16"/>
    <row r="57641" ht="16"/>
    <row r="57642" ht="16"/>
    <row r="57643" ht="16"/>
    <row r="57644" ht="16"/>
    <row r="57645" ht="16"/>
    <row r="57646" ht="16"/>
    <row r="57647" ht="16"/>
    <row r="57648" ht="16"/>
    <row r="57649" ht="16"/>
    <row r="57650" ht="16"/>
    <row r="57651" ht="16"/>
    <row r="57652" ht="16"/>
    <row r="57653" ht="16"/>
    <row r="57654" ht="16"/>
    <row r="57655" ht="16"/>
    <row r="57656" ht="16"/>
    <row r="57657" ht="16"/>
    <row r="57658" ht="16"/>
    <row r="57659" ht="16"/>
    <row r="57660" ht="16"/>
    <row r="57661" ht="16"/>
    <row r="57662" ht="16"/>
    <row r="57663" ht="16"/>
    <row r="57664" ht="16"/>
    <row r="57665" ht="16"/>
    <row r="57666" ht="16"/>
    <row r="57667" ht="16"/>
    <row r="57668" ht="16"/>
    <row r="57669" ht="16"/>
    <row r="57670" ht="16"/>
    <row r="57671" ht="16"/>
    <row r="57672" ht="16"/>
    <row r="57673" ht="16"/>
    <row r="57674" ht="16"/>
    <row r="57675" ht="16"/>
    <row r="57676" ht="16"/>
    <row r="57677" ht="16"/>
    <row r="57678" ht="16"/>
    <row r="57679" ht="16"/>
    <row r="57680" ht="16"/>
    <row r="57681" ht="16"/>
    <row r="57682" ht="16"/>
    <row r="57683" ht="16"/>
    <row r="57684" ht="16"/>
    <row r="57685" ht="16"/>
    <row r="57686" ht="16"/>
    <row r="57687" ht="16"/>
    <row r="57688" ht="16"/>
    <row r="57689" ht="16"/>
    <row r="57690" ht="16"/>
    <row r="57691" ht="16"/>
    <row r="57692" ht="16"/>
    <row r="57693" ht="16"/>
    <row r="57694" ht="16"/>
    <row r="57695" ht="16"/>
    <row r="57696" ht="16"/>
    <row r="57697" ht="16"/>
    <row r="57698" ht="16"/>
    <row r="57699" ht="16"/>
    <row r="57700" ht="16"/>
    <row r="57701" ht="16"/>
    <row r="57702" ht="16"/>
    <row r="57703" ht="16"/>
    <row r="57704" ht="16"/>
    <row r="57705" ht="16"/>
    <row r="57706" ht="16"/>
    <row r="57707" ht="16"/>
    <row r="57708" ht="16"/>
    <row r="57709" ht="16"/>
    <row r="57710" ht="16"/>
    <row r="57711" ht="16"/>
    <row r="57712" ht="16"/>
    <row r="57713" ht="16"/>
    <row r="57714" ht="16"/>
    <row r="57715" ht="16"/>
    <row r="57716" ht="16"/>
    <row r="57717" ht="16"/>
    <row r="57718" ht="16"/>
    <row r="57719" ht="16"/>
    <row r="57720" ht="16"/>
    <row r="57721" ht="16"/>
    <row r="57722" ht="16"/>
    <row r="57723" ht="16"/>
    <row r="57724" ht="16"/>
    <row r="57725" ht="16"/>
    <row r="57726" ht="16"/>
    <row r="57727" ht="16"/>
    <row r="57728" ht="16"/>
    <row r="57729" ht="16"/>
    <row r="57730" ht="16"/>
    <row r="57731" ht="16"/>
    <row r="57732" ht="16"/>
    <row r="57733" ht="16"/>
    <row r="57734" ht="16"/>
    <row r="57735" ht="16"/>
    <row r="57736" ht="16"/>
    <row r="57737" ht="16"/>
    <row r="57738" ht="16"/>
    <row r="57739" ht="16"/>
    <row r="57740" ht="16"/>
    <row r="57741" ht="16"/>
    <row r="57742" ht="16"/>
    <row r="57743" ht="16"/>
    <row r="57744" ht="16"/>
    <row r="57745" ht="16"/>
    <row r="57746" ht="16"/>
    <row r="57747" ht="16"/>
    <row r="57748" ht="16"/>
    <row r="57749" ht="16"/>
    <row r="57750" ht="16"/>
    <row r="57751" ht="16"/>
    <row r="57752" ht="16"/>
    <row r="57753" ht="16"/>
    <row r="57754" ht="16"/>
    <row r="57755" ht="16"/>
    <row r="57756" ht="16"/>
    <row r="57757" ht="16"/>
    <row r="57758" ht="16"/>
    <row r="57759" ht="16"/>
    <row r="57760" ht="16"/>
    <row r="57761" ht="16"/>
    <row r="57762" ht="16"/>
    <row r="57763" ht="16"/>
    <row r="57764" ht="16"/>
    <row r="57765" ht="16"/>
    <row r="57766" ht="16"/>
    <row r="57767" ht="16"/>
    <row r="57768" ht="16"/>
    <row r="57769" ht="16"/>
    <row r="57770" ht="16"/>
    <row r="57771" ht="16"/>
    <row r="57772" ht="16"/>
    <row r="57773" ht="16"/>
    <row r="57774" ht="16"/>
    <row r="57775" ht="16"/>
    <row r="57776" ht="16"/>
    <row r="57777" ht="16"/>
    <row r="57778" ht="16"/>
    <row r="57779" ht="16"/>
    <row r="57780" ht="16"/>
    <row r="57781" ht="16"/>
    <row r="57782" ht="16"/>
    <row r="57783" ht="16"/>
    <row r="57784" ht="16"/>
    <row r="57785" ht="16"/>
    <row r="57786" ht="16"/>
    <row r="57787" ht="16"/>
    <row r="57788" ht="16"/>
    <row r="57789" ht="16"/>
    <row r="57790" ht="16"/>
    <row r="57791" ht="16"/>
    <row r="57792" ht="16"/>
    <row r="57793" ht="16"/>
    <row r="57794" ht="16"/>
    <row r="57795" ht="16"/>
    <row r="57796" ht="16"/>
    <row r="57797" ht="16"/>
    <row r="57798" ht="16"/>
    <row r="57799" ht="16"/>
    <row r="57800" ht="16"/>
    <row r="57801" ht="16"/>
    <row r="57802" ht="16"/>
    <row r="57803" ht="16"/>
    <row r="57804" ht="16"/>
    <row r="57805" ht="16"/>
    <row r="57806" ht="16"/>
    <row r="57807" ht="16"/>
    <row r="57808" ht="16"/>
    <row r="57809" ht="16"/>
    <row r="57810" ht="16"/>
    <row r="57811" ht="16"/>
    <row r="57812" ht="16"/>
    <row r="57813" ht="16"/>
    <row r="57814" ht="16"/>
    <row r="57815" ht="16"/>
    <row r="57816" ht="16"/>
    <row r="57817" ht="16"/>
    <row r="57818" ht="16"/>
    <row r="57819" ht="16"/>
    <row r="57820" ht="16"/>
    <row r="57821" ht="16"/>
    <row r="57822" ht="16"/>
    <row r="57823" ht="16"/>
    <row r="57824" ht="16"/>
    <row r="57825" ht="16"/>
    <row r="57826" ht="16"/>
    <row r="57827" ht="16"/>
    <row r="57828" ht="16"/>
    <row r="57829" ht="16"/>
    <row r="57830" ht="16"/>
    <row r="57831" ht="16"/>
    <row r="57832" ht="16"/>
    <row r="57833" ht="16"/>
    <row r="57834" ht="16"/>
    <row r="57835" ht="16"/>
    <row r="57836" ht="16"/>
    <row r="57837" ht="16"/>
    <row r="57838" ht="16"/>
    <row r="57839" ht="16"/>
    <row r="57840" ht="16"/>
    <row r="57841" ht="16"/>
    <row r="57842" ht="16"/>
    <row r="57843" ht="16"/>
    <row r="57844" ht="16"/>
    <row r="57845" ht="16"/>
    <row r="57846" ht="16"/>
    <row r="57847" ht="16"/>
    <row r="57848" ht="16"/>
    <row r="57849" ht="16"/>
    <row r="57850" ht="16"/>
    <row r="57851" ht="16"/>
    <row r="57852" ht="16"/>
    <row r="57853" ht="16"/>
    <row r="57854" ht="16"/>
    <row r="57855" ht="16"/>
    <row r="57856" ht="16"/>
    <row r="57857" ht="16"/>
    <row r="57858" ht="16"/>
    <row r="57859" ht="16"/>
    <row r="57860" ht="16"/>
    <row r="57861" ht="16"/>
    <row r="57862" ht="16"/>
    <row r="57863" ht="16"/>
    <row r="57864" ht="16"/>
    <row r="57865" ht="16"/>
    <row r="57866" ht="16"/>
    <row r="57867" ht="16"/>
    <row r="57868" ht="16"/>
    <row r="57869" ht="16"/>
    <row r="57870" ht="16"/>
    <row r="57871" ht="16"/>
    <row r="57872" ht="16"/>
    <row r="57873" ht="16"/>
    <row r="57874" ht="16"/>
    <row r="57875" ht="16"/>
    <row r="57876" ht="16"/>
    <row r="57877" ht="16"/>
    <row r="57878" ht="16"/>
    <row r="57879" ht="16"/>
    <row r="57880" ht="16"/>
    <row r="57881" ht="16"/>
    <row r="57882" ht="16"/>
    <row r="57883" ht="16"/>
    <row r="57884" ht="16"/>
    <row r="57885" ht="16"/>
    <row r="57886" ht="16"/>
    <row r="57887" ht="16"/>
    <row r="57888" ht="16"/>
    <row r="57889" ht="16"/>
    <row r="57890" ht="16"/>
    <row r="57891" ht="16"/>
    <row r="57892" ht="16"/>
    <row r="57893" ht="16"/>
    <row r="57894" ht="16"/>
    <row r="57895" ht="16"/>
    <row r="57896" ht="16"/>
    <row r="57897" ht="16"/>
    <row r="57898" ht="16"/>
    <row r="57899" ht="16"/>
    <row r="57900" ht="16"/>
    <row r="57901" ht="16"/>
    <row r="57902" ht="16"/>
    <row r="57903" ht="16"/>
    <row r="57904" ht="16"/>
    <row r="57905" ht="16"/>
    <row r="57906" ht="16"/>
    <row r="57907" ht="16"/>
    <row r="57908" ht="16"/>
    <row r="57909" ht="16"/>
    <row r="57910" ht="16"/>
    <row r="57911" ht="16"/>
    <row r="57912" ht="16"/>
    <row r="57913" ht="16"/>
    <row r="57914" ht="16"/>
    <row r="57915" ht="16"/>
    <row r="57916" ht="16"/>
    <row r="57917" ht="16"/>
    <row r="57918" ht="16"/>
    <row r="57919" ht="16"/>
    <row r="57920" ht="16"/>
    <row r="57921" ht="16"/>
    <row r="57922" ht="16"/>
    <row r="57923" ht="16"/>
    <row r="57924" ht="16"/>
    <row r="57925" ht="16"/>
    <row r="57926" ht="16"/>
    <row r="57927" ht="16"/>
    <row r="57928" ht="16"/>
    <row r="57929" ht="16"/>
    <row r="57930" ht="16"/>
    <row r="57931" ht="16"/>
    <row r="57932" ht="16"/>
    <row r="57933" ht="16"/>
    <row r="57934" ht="16"/>
    <row r="57935" ht="16"/>
    <row r="57936" ht="16"/>
    <row r="57937" ht="16"/>
    <row r="57938" ht="16"/>
    <row r="57939" ht="16"/>
    <row r="57940" ht="16"/>
    <row r="57941" ht="16"/>
    <row r="57942" ht="16"/>
    <row r="57943" ht="16"/>
    <row r="57944" ht="16"/>
    <row r="57945" ht="16"/>
    <row r="57946" ht="16"/>
    <row r="57947" ht="16"/>
    <row r="57948" ht="16"/>
    <row r="57949" ht="16"/>
    <row r="57950" ht="16"/>
    <row r="57951" ht="16"/>
    <row r="57952" ht="16"/>
    <row r="57953" ht="16"/>
    <row r="57954" ht="16"/>
    <row r="57955" ht="16"/>
    <row r="57956" ht="16"/>
    <row r="57957" ht="16"/>
    <row r="57958" ht="16"/>
    <row r="57959" ht="16"/>
    <row r="57960" ht="16"/>
    <row r="57961" ht="16"/>
    <row r="57962" ht="16"/>
    <row r="57963" ht="16"/>
    <row r="57964" ht="16"/>
    <row r="57965" ht="16"/>
    <row r="57966" ht="16"/>
    <row r="57967" ht="16"/>
    <row r="57968" ht="16"/>
    <row r="57969" ht="16"/>
    <row r="57970" ht="16"/>
    <row r="57971" ht="16"/>
    <row r="57972" ht="16"/>
    <row r="57973" ht="16"/>
    <row r="57974" ht="16"/>
    <row r="57975" ht="16"/>
    <row r="57976" ht="16"/>
    <row r="57977" ht="16"/>
    <row r="57978" ht="16"/>
    <row r="57979" ht="16"/>
    <row r="57980" ht="16"/>
    <row r="57981" ht="16"/>
    <row r="57982" ht="16"/>
    <row r="57983" ht="16"/>
    <row r="57984" ht="16"/>
    <row r="57985" ht="16"/>
    <row r="57986" ht="16"/>
    <row r="57987" ht="16"/>
    <row r="57988" ht="16"/>
    <row r="57989" ht="16"/>
    <row r="57990" ht="16"/>
    <row r="57991" ht="16"/>
    <row r="57992" ht="16"/>
    <row r="57993" ht="16"/>
    <row r="57994" ht="16"/>
    <row r="57995" ht="16"/>
    <row r="57996" ht="16"/>
    <row r="57997" ht="16"/>
    <row r="57998" ht="16"/>
    <row r="57999" ht="16"/>
    <row r="58000" ht="16"/>
    <row r="58001" ht="16"/>
    <row r="58002" ht="16"/>
    <row r="58003" ht="16"/>
    <row r="58004" ht="16"/>
    <row r="58005" ht="16"/>
    <row r="58006" ht="16"/>
    <row r="58007" ht="16"/>
    <row r="58008" ht="16"/>
    <row r="58009" ht="16"/>
    <row r="58010" ht="16"/>
    <row r="58011" ht="16"/>
    <row r="58012" ht="16"/>
    <row r="58013" ht="16"/>
    <row r="58014" ht="16"/>
    <row r="58015" ht="16"/>
    <row r="58016" ht="16"/>
    <row r="58017" ht="16"/>
    <row r="58018" ht="16"/>
    <row r="58019" ht="16"/>
    <row r="58020" ht="16"/>
    <row r="58021" ht="16"/>
    <row r="58022" ht="16"/>
    <row r="58023" ht="16"/>
    <row r="58024" ht="16"/>
    <row r="58025" ht="16"/>
    <row r="58026" ht="16"/>
    <row r="58027" ht="16"/>
    <row r="58028" ht="16"/>
    <row r="58029" ht="16"/>
    <row r="58030" ht="16"/>
    <row r="58031" ht="16"/>
    <row r="58032" ht="16"/>
    <row r="58033" ht="16"/>
    <row r="58034" ht="16"/>
    <row r="58035" ht="16"/>
    <row r="58036" ht="16"/>
    <row r="58037" ht="16"/>
    <row r="58038" ht="16"/>
    <row r="58039" ht="16"/>
    <row r="58040" ht="16"/>
    <row r="58041" ht="16"/>
    <row r="58042" ht="16"/>
    <row r="58043" ht="16"/>
    <row r="58044" ht="16"/>
    <row r="58045" ht="16"/>
    <row r="58046" ht="16"/>
    <row r="58047" ht="16"/>
    <row r="58048" ht="16"/>
    <row r="58049" ht="16"/>
    <row r="58050" ht="16"/>
    <row r="58051" ht="16"/>
    <row r="58052" ht="16"/>
    <row r="58053" ht="16"/>
    <row r="58054" ht="16"/>
    <row r="58055" ht="16"/>
    <row r="58056" ht="16"/>
    <row r="58057" ht="16"/>
    <row r="58058" ht="16"/>
    <row r="58059" ht="16"/>
    <row r="58060" ht="16"/>
    <row r="58061" ht="16"/>
    <row r="58062" ht="16"/>
    <row r="58063" ht="16"/>
    <row r="58064" ht="16"/>
    <row r="58065" ht="16"/>
    <row r="58066" ht="16"/>
    <row r="58067" ht="16"/>
    <row r="58068" ht="16"/>
    <row r="58069" ht="16"/>
    <row r="58070" ht="16"/>
    <row r="58071" ht="16"/>
    <row r="58072" ht="16"/>
    <row r="58073" ht="16"/>
    <row r="58074" ht="16"/>
    <row r="58075" ht="16"/>
    <row r="58076" ht="16"/>
    <row r="58077" ht="16"/>
    <row r="58078" ht="16"/>
    <row r="58079" ht="16"/>
    <row r="58080" ht="16"/>
    <row r="58081" ht="16"/>
    <row r="58082" ht="16"/>
    <row r="58083" ht="16"/>
    <row r="58084" ht="16"/>
    <row r="58085" ht="16"/>
    <row r="58086" ht="16"/>
    <row r="58087" ht="16"/>
    <row r="58088" ht="16"/>
    <row r="58089" ht="16"/>
    <row r="58090" ht="16"/>
    <row r="58091" ht="16"/>
    <row r="58092" ht="16"/>
    <row r="58093" ht="16"/>
    <row r="58094" ht="16"/>
    <row r="58095" ht="16"/>
    <row r="58096" ht="16"/>
    <row r="58097" ht="16"/>
    <row r="58098" ht="16"/>
    <row r="58099" ht="16"/>
    <row r="58100" ht="16"/>
    <row r="58101" ht="16"/>
    <row r="58102" ht="16"/>
    <row r="58103" ht="16"/>
    <row r="58104" ht="16"/>
    <row r="58105" ht="16"/>
    <row r="58106" ht="16"/>
    <row r="58107" ht="16"/>
    <row r="58108" ht="16"/>
    <row r="58109" ht="16"/>
    <row r="58110" ht="16"/>
    <row r="58111" ht="16"/>
    <row r="58112" ht="16"/>
    <row r="58113" ht="16"/>
    <row r="58114" ht="16"/>
    <row r="58115" ht="16"/>
    <row r="58116" ht="16"/>
    <row r="58117" ht="16"/>
    <row r="58118" ht="16"/>
    <row r="58119" ht="16"/>
    <row r="58120" ht="16"/>
    <row r="58121" ht="16"/>
    <row r="58122" ht="16"/>
    <row r="58123" ht="16"/>
    <row r="58124" ht="16"/>
    <row r="58125" ht="16"/>
    <row r="58126" ht="16"/>
    <row r="58127" ht="16"/>
    <row r="58128" ht="16"/>
    <row r="58129" ht="16"/>
    <row r="58130" ht="16"/>
    <row r="58131" ht="16"/>
    <row r="58132" ht="16"/>
    <row r="58133" ht="16"/>
    <row r="58134" ht="16"/>
    <row r="58135" ht="16"/>
    <row r="58136" ht="16"/>
    <row r="58137" ht="16"/>
    <row r="58138" ht="16"/>
    <row r="58139" ht="16"/>
    <row r="58140" ht="16"/>
    <row r="58141" ht="16"/>
    <row r="58142" ht="16"/>
    <row r="58143" ht="16"/>
    <row r="58144" ht="16"/>
    <row r="58145" ht="16"/>
    <row r="58146" ht="16"/>
    <row r="58147" ht="16"/>
    <row r="58148" ht="16"/>
    <row r="58149" ht="16"/>
    <row r="58150" ht="16"/>
    <row r="58151" ht="16"/>
    <row r="58152" ht="16"/>
    <row r="58153" ht="16"/>
    <row r="58154" ht="16"/>
    <row r="58155" ht="16"/>
    <row r="58156" ht="16"/>
    <row r="58157" ht="16"/>
    <row r="58158" ht="16"/>
    <row r="58159" ht="16"/>
    <row r="58160" ht="16"/>
    <row r="58161" ht="16"/>
    <row r="58162" ht="16"/>
    <row r="58163" ht="16"/>
    <row r="58164" ht="16"/>
    <row r="58165" ht="16"/>
    <row r="58166" ht="16"/>
    <row r="58167" ht="16"/>
    <row r="58168" ht="16"/>
    <row r="58169" ht="16"/>
    <row r="58170" ht="16"/>
    <row r="58171" ht="16"/>
    <row r="58172" ht="16"/>
    <row r="58173" ht="16"/>
    <row r="58174" ht="16"/>
    <row r="58175" ht="16"/>
    <row r="58176" ht="16"/>
    <row r="58177" ht="16"/>
    <row r="58178" ht="16"/>
    <row r="58179" ht="16"/>
    <row r="58180" ht="16"/>
    <row r="58181" ht="16"/>
    <row r="58182" ht="16"/>
    <row r="58183" ht="16"/>
    <row r="58184" ht="16"/>
    <row r="58185" ht="16"/>
    <row r="58186" ht="16"/>
    <row r="58187" ht="16"/>
    <row r="58188" ht="16"/>
    <row r="58189" ht="16"/>
    <row r="58190" ht="16"/>
    <row r="58191" ht="16"/>
    <row r="58192" ht="16"/>
    <row r="58193" ht="16"/>
    <row r="58194" ht="16"/>
    <row r="58195" ht="16"/>
    <row r="58196" ht="16"/>
    <row r="58197" ht="16"/>
    <row r="58198" ht="16"/>
    <row r="58199" ht="16"/>
    <row r="58200" ht="16"/>
    <row r="58201" ht="16"/>
    <row r="58202" ht="16"/>
    <row r="58203" ht="16"/>
    <row r="58204" ht="16"/>
    <row r="58205" ht="16"/>
    <row r="58206" ht="16"/>
    <row r="58207" ht="16"/>
    <row r="58208" ht="16"/>
    <row r="58209" ht="16"/>
    <row r="58210" ht="16"/>
    <row r="58211" ht="16"/>
    <row r="58212" ht="16"/>
    <row r="58213" ht="16"/>
    <row r="58214" ht="16"/>
    <row r="58215" ht="16"/>
    <row r="58216" ht="16"/>
    <row r="58217" ht="16"/>
    <row r="58218" ht="16"/>
    <row r="58219" ht="16"/>
    <row r="58220" ht="16"/>
    <row r="58221" ht="16"/>
    <row r="58222" ht="16"/>
    <row r="58223" ht="16"/>
    <row r="58224" ht="16"/>
    <row r="58225" ht="16"/>
    <row r="58226" ht="16"/>
    <row r="58227" ht="16"/>
    <row r="58228" ht="16"/>
    <row r="58229" ht="16"/>
    <row r="58230" ht="16"/>
    <row r="58231" ht="16"/>
    <row r="58232" ht="16"/>
    <row r="58233" ht="16"/>
    <row r="58234" ht="16"/>
    <row r="58235" ht="16"/>
    <row r="58236" ht="16"/>
    <row r="58237" ht="16"/>
    <row r="58238" ht="16"/>
    <row r="58239" ht="16"/>
    <row r="58240" ht="16"/>
    <row r="58241" ht="16"/>
    <row r="58242" ht="16"/>
    <row r="58243" ht="16"/>
    <row r="58244" ht="16"/>
    <row r="58245" ht="16"/>
    <row r="58246" ht="16"/>
    <row r="58247" ht="16"/>
    <row r="58248" ht="16"/>
    <row r="58249" ht="16"/>
    <row r="58250" ht="16"/>
    <row r="58251" ht="16"/>
    <row r="58252" ht="16"/>
    <row r="58253" ht="16"/>
    <row r="58254" ht="16"/>
    <row r="58255" ht="16"/>
    <row r="58256" ht="16"/>
    <row r="58257" ht="16"/>
    <row r="58258" ht="16"/>
    <row r="58259" ht="16"/>
    <row r="58260" ht="16"/>
    <row r="58261" ht="16"/>
    <row r="58262" ht="16"/>
    <row r="58263" ht="16"/>
    <row r="58264" ht="16"/>
    <row r="58265" ht="16"/>
    <row r="58266" ht="16"/>
    <row r="58267" ht="16"/>
    <row r="58268" ht="16"/>
    <row r="58269" ht="16"/>
    <row r="58270" ht="16"/>
    <row r="58271" ht="16"/>
    <row r="58272" ht="16"/>
    <row r="58273" ht="16"/>
    <row r="58274" ht="16"/>
    <row r="58275" ht="16"/>
    <row r="58276" ht="16"/>
    <row r="58277" ht="16"/>
    <row r="58278" ht="16"/>
    <row r="58279" ht="16"/>
    <row r="58280" ht="16"/>
    <row r="58281" ht="16"/>
    <row r="58282" ht="16"/>
    <row r="58283" ht="16"/>
    <row r="58284" ht="16"/>
    <row r="58285" ht="16"/>
    <row r="58286" ht="16"/>
    <row r="58287" ht="16"/>
    <row r="58288" ht="16"/>
    <row r="58289" ht="16"/>
    <row r="58290" ht="16"/>
    <row r="58291" ht="16"/>
    <row r="58292" ht="16"/>
    <row r="58293" ht="16"/>
    <row r="58294" ht="16"/>
    <row r="58295" ht="16"/>
    <row r="58296" ht="16"/>
    <row r="58297" ht="16"/>
    <row r="58298" ht="16"/>
    <row r="58299" ht="16"/>
    <row r="58300" ht="16"/>
    <row r="58301" ht="16"/>
    <row r="58302" ht="16"/>
    <row r="58303" ht="16"/>
    <row r="58304" ht="16"/>
    <row r="58305" ht="16"/>
    <row r="58306" ht="16"/>
    <row r="58307" ht="16"/>
    <row r="58308" ht="16"/>
    <row r="58309" ht="16"/>
    <row r="58310" ht="16"/>
    <row r="58311" ht="16"/>
    <row r="58312" ht="16"/>
    <row r="58313" ht="16"/>
    <row r="58314" ht="16"/>
    <row r="58315" ht="16"/>
    <row r="58316" ht="16"/>
    <row r="58317" ht="16"/>
    <row r="58318" ht="16"/>
    <row r="58319" ht="16"/>
    <row r="58320" ht="16"/>
    <row r="58321" ht="16"/>
    <row r="58322" ht="16"/>
    <row r="58323" ht="16"/>
    <row r="58324" ht="16"/>
    <row r="58325" ht="16"/>
    <row r="58326" ht="16"/>
    <row r="58327" ht="16"/>
    <row r="58328" ht="16"/>
    <row r="58329" ht="16"/>
    <row r="58330" ht="16"/>
    <row r="58331" ht="16"/>
    <row r="58332" ht="16"/>
    <row r="58333" ht="16"/>
    <row r="58334" ht="16"/>
    <row r="58335" ht="16"/>
    <row r="58336" ht="16"/>
    <row r="58337" ht="16"/>
    <row r="58338" ht="16"/>
    <row r="58339" ht="16"/>
    <row r="58340" ht="16"/>
    <row r="58341" ht="16"/>
    <row r="58342" ht="16"/>
    <row r="58343" ht="16"/>
    <row r="58344" ht="16"/>
    <row r="58345" ht="16"/>
    <row r="58346" ht="16"/>
    <row r="58347" ht="16"/>
    <row r="58348" ht="16"/>
    <row r="58349" ht="16"/>
    <row r="58350" ht="16"/>
    <row r="58351" ht="16"/>
    <row r="58352" ht="16"/>
    <row r="58353" ht="16"/>
    <row r="58354" ht="16"/>
    <row r="58355" ht="16"/>
    <row r="58356" ht="16"/>
    <row r="58357" ht="16"/>
    <row r="58358" ht="16"/>
    <row r="58359" ht="16"/>
    <row r="58360" ht="16"/>
    <row r="58361" ht="16"/>
    <row r="58362" ht="16"/>
    <row r="58363" ht="16"/>
    <row r="58364" ht="16"/>
    <row r="58365" ht="16"/>
    <row r="58366" ht="16"/>
    <row r="58367" ht="16"/>
    <row r="58368" ht="16"/>
    <row r="58369" ht="16"/>
    <row r="58370" ht="16"/>
    <row r="58371" ht="16"/>
    <row r="58372" ht="16"/>
    <row r="58373" ht="16"/>
    <row r="58374" ht="16"/>
    <row r="58375" ht="16"/>
    <row r="58376" ht="16"/>
    <row r="58377" ht="16"/>
    <row r="58378" ht="16"/>
    <row r="58379" ht="16"/>
    <row r="58380" ht="16"/>
    <row r="58381" ht="16"/>
    <row r="58382" ht="16"/>
    <row r="58383" ht="16"/>
    <row r="58384" ht="16"/>
    <row r="58385" ht="16"/>
    <row r="58386" ht="16"/>
    <row r="58387" ht="16"/>
    <row r="58388" ht="16"/>
    <row r="58389" ht="16"/>
    <row r="58390" ht="16"/>
    <row r="58391" ht="16"/>
    <row r="58392" ht="16"/>
    <row r="58393" ht="16"/>
    <row r="58394" ht="16"/>
    <row r="58395" ht="16"/>
    <row r="58396" ht="16"/>
    <row r="58397" ht="16"/>
    <row r="58398" ht="16"/>
    <row r="58399" ht="16"/>
    <row r="58400" ht="16"/>
    <row r="58401" ht="16"/>
    <row r="58402" ht="16"/>
    <row r="58403" ht="16"/>
    <row r="58404" ht="16"/>
    <row r="58405" ht="16"/>
    <row r="58406" ht="16"/>
    <row r="58407" ht="16"/>
    <row r="58408" ht="16"/>
    <row r="58409" ht="16"/>
    <row r="58410" ht="16"/>
    <row r="58411" ht="16"/>
    <row r="58412" ht="16"/>
    <row r="58413" ht="16"/>
    <row r="58414" ht="16"/>
    <row r="58415" ht="16"/>
    <row r="58416" ht="16"/>
    <row r="58417" ht="16"/>
    <row r="58418" ht="16"/>
    <row r="58419" ht="16"/>
    <row r="58420" ht="16"/>
    <row r="58421" ht="16"/>
    <row r="58422" ht="16"/>
    <row r="58423" ht="16"/>
    <row r="58424" ht="16"/>
    <row r="58425" ht="16"/>
    <row r="58426" ht="16"/>
    <row r="58427" ht="16"/>
    <row r="58428" ht="16"/>
    <row r="58429" ht="16"/>
    <row r="58430" ht="16"/>
    <row r="58431" ht="16"/>
    <row r="58432" ht="16"/>
    <row r="58433" ht="16"/>
    <row r="58434" ht="16"/>
    <row r="58435" ht="16"/>
    <row r="58436" ht="16"/>
    <row r="58437" ht="16"/>
    <row r="58438" ht="16"/>
    <row r="58439" ht="16"/>
    <row r="58440" ht="16"/>
    <row r="58441" ht="16"/>
    <row r="58442" ht="16"/>
    <row r="58443" ht="16"/>
    <row r="58444" ht="16"/>
    <row r="58445" ht="16"/>
    <row r="58446" ht="16"/>
    <row r="58447" ht="16"/>
    <row r="58448" ht="16"/>
    <row r="58449" ht="16"/>
    <row r="58450" ht="16"/>
    <row r="58451" ht="16"/>
    <row r="58452" ht="16"/>
    <row r="58453" ht="16"/>
    <row r="58454" ht="16"/>
    <row r="58455" ht="16"/>
    <row r="58456" ht="16"/>
    <row r="58457" ht="16"/>
    <row r="58458" ht="16"/>
    <row r="58459" ht="16"/>
    <row r="58460" ht="16"/>
    <row r="58461" ht="16"/>
    <row r="58462" ht="16"/>
    <row r="58463" ht="16"/>
    <row r="58464" ht="16"/>
    <row r="58465" ht="16"/>
    <row r="58466" ht="16"/>
    <row r="58467" ht="16"/>
    <row r="58468" ht="16"/>
    <row r="58469" ht="16"/>
    <row r="58470" ht="16"/>
    <row r="58471" ht="16"/>
    <row r="58472" ht="16"/>
    <row r="58473" ht="16"/>
    <row r="58474" ht="16"/>
    <row r="58475" ht="16"/>
    <row r="58476" ht="16"/>
    <row r="58477" ht="16"/>
    <row r="58478" ht="16"/>
    <row r="58479" ht="16"/>
    <row r="58480" ht="16"/>
    <row r="58481" ht="16"/>
    <row r="58482" ht="16"/>
    <row r="58483" ht="16"/>
    <row r="58484" ht="16"/>
    <row r="58485" ht="16"/>
    <row r="58486" ht="16"/>
    <row r="58487" ht="16"/>
    <row r="58488" ht="16"/>
    <row r="58489" ht="16"/>
    <row r="58490" ht="16"/>
    <row r="58491" ht="16"/>
    <row r="58492" ht="16"/>
    <row r="58493" ht="16"/>
    <row r="58494" ht="16"/>
    <row r="58495" ht="16"/>
    <row r="58496" ht="16"/>
    <row r="58497" ht="16"/>
    <row r="58498" ht="16"/>
    <row r="58499" ht="16"/>
    <row r="58500" ht="16"/>
    <row r="58501" ht="16"/>
    <row r="58502" ht="16"/>
    <row r="58503" ht="16"/>
    <row r="58504" ht="16"/>
    <row r="58505" ht="16"/>
    <row r="58506" ht="16"/>
    <row r="58507" ht="16"/>
    <row r="58508" ht="16"/>
    <row r="58509" ht="16"/>
    <row r="58510" ht="16"/>
    <row r="58511" ht="16"/>
    <row r="58512" ht="16"/>
    <row r="58513" ht="16"/>
    <row r="58514" ht="16"/>
    <row r="58515" ht="16"/>
    <row r="58516" ht="16"/>
    <row r="58517" ht="16"/>
    <row r="58518" ht="16"/>
    <row r="58519" ht="16"/>
    <row r="58520" ht="16"/>
    <row r="58521" ht="16"/>
    <row r="58522" ht="16"/>
    <row r="58523" ht="16"/>
    <row r="58524" ht="16"/>
    <row r="58525" ht="16"/>
    <row r="58526" ht="16"/>
    <row r="58527" ht="16"/>
    <row r="58528" ht="16"/>
    <row r="58529" ht="16"/>
    <row r="58530" ht="16"/>
    <row r="58531" ht="16"/>
    <row r="58532" ht="16"/>
    <row r="58533" ht="16"/>
    <row r="58534" ht="16"/>
    <row r="58535" ht="16"/>
    <row r="58536" ht="16"/>
    <row r="58537" ht="16"/>
    <row r="58538" ht="16"/>
    <row r="58539" ht="16"/>
    <row r="58540" ht="16"/>
    <row r="58541" ht="16"/>
    <row r="58542" ht="16"/>
    <row r="58543" ht="16"/>
    <row r="58544" ht="16"/>
    <row r="58545" ht="16"/>
    <row r="58546" ht="16"/>
    <row r="58547" ht="16"/>
    <row r="58548" ht="16"/>
    <row r="58549" ht="16"/>
    <row r="58550" ht="16"/>
    <row r="58551" ht="16"/>
    <row r="58552" ht="16"/>
    <row r="58553" ht="16"/>
    <row r="58554" ht="16"/>
    <row r="58555" ht="16"/>
    <row r="58556" ht="16"/>
    <row r="58557" ht="16"/>
    <row r="58558" ht="16"/>
    <row r="58559" ht="16"/>
    <row r="58560" ht="16"/>
    <row r="58561" ht="16"/>
    <row r="58562" ht="16"/>
    <row r="58563" ht="16"/>
    <row r="58564" ht="16"/>
    <row r="58565" ht="16"/>
    <row r="58566" ht="16"/>
    <row r="58567" ht="16"/>
    <row r="58568" ht="16"/>
    <row r="58569" ht="16"/>
    <row r="58570" ht="16"/>
    <row r="58571" ht="16"/>
    <row r="58572" ht="16"/>
    <row r="58573" ht="16"/>
    <row r="58574" ht="16"/>
    <row r="58575" ht="16"/>
    <row r="58576" ht="16"/>
    <row r="58577" ht="16"/>
    <row r="58578" ht="16"/>
    <row r="58579" ht="16"/>
    <row r="58580" ht="16"/>
    <row r="58581" ht="16"/>
    <row r="58582" ht="16"/>
    <row r="58583" ht="16"/>
    <row r="58584" ht="16"/>
    <row r="58585" ht="16"/>
    <row r="58586" ht="16"/>
    <row r="58587" ht="16"/>
    <row r="58588" ht="16"/>
    <row r="58589" ht="16"/>
    <row r="58590" ht="16"/>
    <row r="58591" ht="16"/>
    <row r="58592" ht="16"/>
    <row r="58593" ht="16"/>
    <row r="58594" ht="16"/>
    <row r="58595" ht="16"/>
    <row r="58596" ht="16"/>
    <row r="58597" ht="16"/>
    <row r="58598" ht="16"/>
    <row r="58599" ht="16"/>
    <row r="58600" ht="16"/>
    <row r="58601" ht="16"/>
    <row r="58602" ht="16"/>
    <row r="58603" ht="16"/>
    <row r="58604" ht="16"/>
    <row r="58605" ht="16"/>
    <row r="58606" ht="16"/>
    <row r="58607" ht="16"/>
    <row r="58608" ht="16"/>
    <row r="58609" ht="16"/>
    <row r="58610" ht="16"/>
    <row r="58611" ht="16"/>
    <row r="58612" ht="16"/>
    <row r="58613" ht="16"/>
    <row r="58614" ht="16"/>
    <row r="58615" ht="16"/>
    <row r="58616" ht="16"/>
    <row r="58617" ht="16"/>
    <row r="58618" ht="16"/>
    <row r="58619" ht="16"/>
    <row r="58620" ht="16"/>
    <row r="58621" ht="16"/>
    <row r="58622" ht="16"/>
    <row r="58623" ht="16"/>
    <row r="58624" ht="16"/>
    <row r="58625" ht="16"/>
    <row r="58626" ht="16"/>
    <row r="58627" ht="16"/>
    <row r="58628" ht="16"/>
    <row r="58629" ht="16"/>
    <row r="58630" ht="16"/>
    <row r="58631" ht="16"/>
    <row r="58632" ht="16"/>
    <row r="58633" ht="16"/>
    <row r="58634" ht="16"/>
    <row r="58635" ht="16"/>
    <row r="58636" ht="16"/>
    <row r="58637" ht="16"/>
    <row r="58638" ht="16"/>
    <row r="58639" ht="16"/>
    <row r="58640" ht="16"/>
    <row r="58641" ht="16"/>
    <row r="58642" ht="16"/>
    <row r="58643" ht="16"/>
    <row r="58644" ht="16"/>
    <row r="58645" ht="16"/>
    <row r="58646" ht="16"/>
    <row r="58647" ht="16"/>
    <row r="58648" ht="16"/>
    <row r="58649" ht="16"/>
    <row r="58650" ht="16"/>
    <row r="58651" ht="16"/>
    <row r="58652" ht="16"/>
    <row r="58653" ht="16"/>
    <row r="58654" ht="16"/>
    <row r="58655" ht="16"/>
    <row r="58656" ht="16"/>
    <row r="58657" ht="16"/>
    <row r="58658" ht="16"/>
    <row r="58659" ht="16"/>
    <row r="58660" ht="16"/>
    <row r="58661" ht="16"/>
    <row r="58662" ht="16"/>
    <row r="58663" ht="16"/>
    <row r="58664" ht="16"/>
    <row r="58665" ht="16"/>
    <row r="58666" ht="16"/>
    <row r="58667" ht="16"/>
    <row r="58668" ht="16"/>
    <row r="58669" ht="16"/>
    <row r="58670" ht="16"/>
    <row r="58671" ht="16"/>
    <row r="58672" ht="16"/>
    <row r="58673" ht="16"/>
    <row r="58674" ht="16"/>
    <row r="58675" ht="16"/>
    <row r="58676" ht="16"/>
    <row r="58677" ht="16"/>
    <row r="58678" ht="16"/>
    <row r="58679" ht="16"/>
    <row r="58680" ht="16"/>
    <row r="58681" ht="16"/>
    <row r="58682" ht="16"/>
    <row r="58683" ht="16"/>
    <row r="58684" ht="16"/>
    <row r="58685" ht="16"/>
    <row r="58686" ht="16"/>
    <row r="58687" ht="16"/>
    <row r="58688" ht="16"/>
    <row r="58689" ht="16"/>
    <row r="58690" ht="16"/>
    <row r="58691" ht="16"/>
    <row r="58692" ht="16"/>
    <row r="58693" ht="16"/>
    <row r="58694" ht="16"/>
    <row r="58695" ht="16"/>
    <row r="58696" ht="16"/>
    <row r="58697" ht="16"/>
    <row r="58698" ht="16"/>
    <row r="58699" ht="16"/>
    <row r="58700" ht="16"/>
    <row r="58701" ht="16"/>
    <row r="58702" ht="16"/>
    <row r="58703" ht="16"/>
    <row r="58704" ht="16"/>
    <row r="58705" ht="16"/>
    <row r="58706" ht="16"/>
    <row r="58707" ht="16"/>
    <row r="58708" ht="16"/>
    <row r="58709" ht="16"/>
    <row r="58710" ht="16"/>
    <row r="58711" ht="16"/>
    <row r="58712" ht="16"/>
    <row r="58713" ht="16"/>
    <row r="58714" ht="16"/>
    <row r="58715" ht="16"/>
    <row r="58716" ht="16"/>
    <row r="58717" ht="16"/>
    <row r="58718" ht="16"/>
    <row r="58719" ht="16"/>
    <row r="58720" ht="16"/>
    <row r="58721" ht="16"/>
    <row r="58722" ht="16"/>
    <row r="58723" ht="16"/>
    <row r="58724" ht="16"/>
    <row r="58725" ht="16"/>
    <row r="58726" ht="16"/>
    <row r="58727" ht="16"/>
    <row r="58728" ht="16"/>
    <row r="58729" ht="16"/>
    <row r="58730" ht="16"/>
    <row r="58731" ht="16"/>
    <row r="58732" ht="16"/>
    <row r="58733" ht="16"/>
    <row r="58734" ht="16"/>
    <row r="58735" ht="16"/>
    <row r="58736" ht="16"/>
    <row r="58737" ht="16"/>
    <row r="58738" ht="16"/>
    <row r="58739" ht="16"/>
    <row r="58740" ht="16"/>
    <row r="58741" ht="16"/>
    <row r="58742" ht="16"/>
    <row r="58743" ht="16"/>
    <row r="58744" ht="16"/>
    <row r="58745" ht="16"/>
    <row r="58746" ht="16"/>
    <row r="58747" ht="16"/>
    <row r="58748" ht="16"/>
    <row r="58749" ht="16"/>
    <row r="58750" ht="16"/>
    <row r="58751" ht="16"/>
    <row r="58752" ht="16"/>
    <row r="58753" ht="16"/>
    <row r="58754" ht="16"/>
    <row r="58755" ht="16"/>
    <row r="58756" ht="16"/>
    <row r="58757" ht="16"/>
    <row r="58758" ht="16"/>
    <row r="58759" ht="16"/>
    <row r="58760" ht="16"/>
    <row r="58761" ht="16"/>
    <row r="58762" ht="16"/>
    <row r="58763" ht="16"/>
    <row r="58764" ht="16"/>
    <row r="58765" ht="16"/>
    <row r="58766" ht="16"/>
    <row r="58767" ht="16"/>
    <row r="58768" ht="16"/>
    <row r="58769" ht="16"/>
    <row r="58770" ht="16"/>
    <row r="58771" ht="16"/>
    <row r="58772" ht="16"/>
    <row r="58773" ht="16"/>
    <row r="58774" ht="16"/>
    <row r="58775" ht="16"/>
    <row r="58776" ht="16"/>
    <row r="58777" ht="16"/>
    <row r="58778" ht="16"/>
    <row r="58779" ht="16"/>
    <row r="58780" ht="16"/>
    <row r="58781" ht="16"/>
    <row r="58782" ht="16"/>
    <row r="58783" ht="16"/>
    <row r="58784" ht="16"/>
    <row r="58785" ht="16"/>
    <row r="58786" ht="16"/>
    <row r="58787" ht="16"/>
    <row r="58788" ht="16"/>
    <row r="58789" ht="16"/>
    <row r="58790" ht="16"/>
    <row r="58791" ht="16"/>
    <row r="58792" ht="16"/>
    <row r="58793" ht="16"/>
    <row r="58794" ht="16"/>
    <row r="58795" ht="16"/>
    <row r="58796" ht="16"/>
    <row r="58797" ht="16"/>
    <row r="58798" ht="16"/>
    <row r="58799" ht="16"/>
    <row r="58800" ht="16"/>
    <row r="58801" ht="16"/>
    <row r="58802" ht="16"/>
    <row r="58803" ht="16"/>
    <row r="58804" ht="16"/>
    <row r="58805" ht="16"/>
    <row r="58806" ht="16"/>
    <row r="58807" ht="16"/>
    <row r="58808" ht="16"/>
    <row r="58809" ht="16"/>
    <row r="58810" ht="16"/>
    <row r="58811" ht="16"/>
    <row r="58812" ht="16"/>
    <row r="58813" ht="16"/>
    <row r="58814" ht="16"/>
    <row r="58815" ht="16"/>
    <row r="58816" ht="16"/>
    <row r="58817" ht="16"/>
    <row r="58818" ht="16"/>
    <row r="58819" ht="16"/>
    <row r="58820" ht="16"/>
    <row r="58821" ht="16"/>
    <row r="58822" ht="16"/>
    <row r="58823" ht="16"/>
    <row r="58824" ht="16"/>
    <row r="58825" ht="16"/>
    <row r="58826" ht="16"/>
    <row r="58827" ht="16"/>
    <row r="58828" ht="16"/>
    <row r="58829" ht="16"/>
    <row r="58830" ht="16"/>
    <row r="58831" ht="16"/>
    <row r="58832" ht="16"/>
    <row r="58833" ht="16"/>
    <row r="58834" ht="16"/>
    <row r="58835" ht="16"/>
    <row r="58836" ht="16"/>
    <row r="58837" ht="16"/>
    <row r="58838" ht="16"/>
    <row r="58839" ht="16"/>
    <row r="58840" ht="16"/>
    <row r="58841" ht="16"/>
    <row r="58842" ht="16"/>
    <row r="58843" ht="16"/>
    <row r="58844" ht="16"/>
    <row r="58845" ht="16"/>
    <row r="58846" ht="16"/>
    <row r="58847" ht="16"/>
    <row r="58848" ht="16"/>
    <row r="58849" ht="16"/>
    <row r="58850" ht="16"/>
    <row r="58851" ht="16"/>
    <row r="58852" ht="16"/>
    <row r="58853" ht="16"/>
    <row r="58854" ht="16"/>
    <row r="58855" ht="16"/>
    <row r="58856" ht="16"/>
    <row r="58857" ht="16"/>
    <row r="58858" ht="16"/>
    <row r="58859" ht="16"/>
    <row r="58860" ht="16"/>
    <row r="58861" ht="16"/>
    <row r="58862" ht="16"/>
    <row r="58863" ht="16"/>
    <row r="58864" ht="16"/>
    <row r="58865" ht="16"/>
    <row r="58866" ht="16"/>
    <row r="58867" ht="16"/>
    <row r="58868" ht="16"/>
    <row r="58869" ht="16"/>
    <row r="58870" ht="16"/>
    <row r="58871" ht="16"/>
    <row r="58872" ht="16"/>
    <row r="58873" ht="16"/>
    <row r="58874" ht="16"/>
    <row r="58875" ht="16"/>
    <row r="58876" ht="16"/>
    <row r="58877" ht="16"/>
    <row r="58878" ht="16"/>
    <row r="58879" ht="16"/>
    <row r="58880" ht="16"/>
    <row r="58881" ht="16"/>
    <row r="58882" ht="16"/>
    <row r="58883" ht="16"/>
    <row r="58884" ht="16"/>
    <row r="58885" ht="16"/>
    <row r="58886" ht="16"/>
    <row r="58887" ht="16"/>
    <row r="58888" ht="16"/>
    <row r="58889" ht="16"/>
    <row r="58890" ht="16"/>
    <row r="58891" ht="16"/>
    <row r="58892" ht="16"/>
    <row r="58893" ht="16"/>
    <row r="58894" ht="16"/>
    <row r="58895" ht="16"/>
    <row r="58896" ht="16"/>
    <row r="58897" ht="16"/>
    <row r="58898" ht="16"/>
    <row r="58899" ht="16"/>
    <row r="58900" ht="16"/>
    <row r="58901" ht="16"/>
    <row r="58902" ht="16"/>
    <row r="58903" ht="16"/>
    <row r="58904" ht="16"/>
    <row r="58905" ht="16"/>
    <row r="58906" ht="16"/>
    <row r="58907" ht="16"/>
    <row r="58908" ht="16"/>
    <row r="58909" ht="16"/>
    <row r="58910" ht="16"/>
    <row r="58911" ht="16"/>
    <row r="58912" ht="16"/>
    <row r="58913" ht="16"/>
    <row r="58914" ht="16"/>
    <row r="58915" ht="16"/>
    <row r="58916" ht="16"/>
    <row r="58917" ht="16"/>
    <row r="58918" ht="16"/>
    <row r="58919" ht="16"/>
    <row r="58920" ht="16"/>
    <row r="58921" ht="16"/>
    <row r="58922" ht="16"/>
    <row r="58923" ht="16"/>
    <row r="58924" ht="16"/>
    <row r="58925" ht="16"/>
    <row r="58926" ht="16"/>
    <row r="58927" ht="16"/>
    <row r="58928" ht="16"/>
    <row r="58929" ht="16"/>
    <row r="58930" ht="16"/>
    <row r="58931" ht="16"/>
    <row r="58932" ht="16"/>
    <row r="58933" ht="16"/>
    <row r="58934" ht="16"/>
    <row r="58935" ht="16"/>
    <row r="58936" ht="16"/>
    <row r="58937" ht="16"/>
    <row r="58938" ht="16"/>
    <row r="58939" ht="16"/>
    <row r="58940" ht="16"/>
    <row r="58941" ht="16"/>
    <row r="58942" ht="16"/>
    <row r="58943" ht="16"/>
    <row r="58944" ht="16"/>
    <row r="58945" ht="16"/>
    <row r="58946" ht="16"/>
    <row r="58947" ht="16"/>
    <row r="58948" ht="16"/>
    <row r="58949" ht="16"/>
    <row r="58950" ht="16"/>
    <row r="58951" ht="16"/>
    <row r="58952" ht="16"/>
    <row r="58953" ht="16"/>
    <row r="58954" ht="16"/>
    <row r="58955" ht="16"/>
    <row r="58956" ht="16"/>
    <row r="58957" ht="16"/>
    <row r="58958" ht="16"/>
    <row r="58959" ht="16"/>
    <row r="58960" ht="16"/>
    <row r="58961" ht="16"/>
    <row r="58962" ht="16"/>
    <row r="58963" ht="16"/>
    <row r="58964" ht="16"/>
    <row r="58965" ht="16"/>
    <row r="58966" ht="16"/>
    <row r="58967" ht="16"/>
    <row r="58968" ht="16"/>
    <row r="58969" ht="16"/>
    <row r="58970" ht="16"/>
    <row r="58971" ht="16"/>
    <row r="58972" ht="16"/>
    <row r="58973" ht="16"/>
    <row r="58974" ht="16"/>
    <row r="58975" ht="16"/>
    <row r="58976" ht="16"/>
    <row r="58977" ht="16"/>
    <row r="58978" ht="16"/>
    <row r="58979" ht="16"/>
    <row r="58980" ht="16"/>
    <row r="58981" ht="16"/>
    <row r="58982" ht="16"/>
    <row r="58983" ht="16"/>
    <row r="58984" ht="16"/>
    <row r="58985" ht="16"/>
    <row r="58986" ht="16"/>
    <row r="58987" ht="16"/>
    <row r="58988" ht="16"/>
    <row r="58989" ht="16"/>
    <row r="58990" ht="16"/>
    <row r="58991" ht="16"/>
    <row r="58992" ht="16"/>
    <row r="58993" ht="16"/>
    <row r="58994" ht="16"/>
    <row r="58995" ht="16"/>
    <row r="58996" ht="16"/>
    <row r="58997" ht="16"/>
    <row r="58998" ht="16"/>
    <row r="58999" ht="16"/>
    <row r="59000" ht="16"/>
    <row r="59001" ht="16"/>
    <row r="59002" ht="16"/>
    <row r="59003" ht="16"/>
    <row r="59004" ht="16"/>
    <row r="59005" ht="16"/>
    <row r="59006" ht="16"/>
    <row r="59007" ht="16"/>
    <row r="59008" ht="16"/>
    <row r="59009" ht="16"/>
    <row r="59010" ht="16"/>
    <row r="59011" ht="16"/>
    <row r="59012" ht="16"/>
    <row r="59013" ht="16"/>
    <row r="59014" ht="16"/>
    <row r="59015" ht="16"/>
    <row r="59016" ht="16"/>
    <row r="59017" ht="16"/>
    <row r="59018" ht="16"/>
    <row r="59019" ht="16"/>
    <row r="59020" ht="16"/>
    <row r="59021" ht="16"/>
    <row r="59022" ht="16"/>
    <row r="59023" ht="16"/>
    <row r="59024" ht="16"/>
    <row r="59025" ht="16"/>
    <row r="59026" ht="16"/>
    <row r="59027" ht="16"/>
    <row r="59028" ht="16"/>
    <row r="59029" ht="16"/>
    <row r="59030" ht="16"/>
    <row r="59031" ht="16"/>
    <row r="59032" ht="16"/>
    <row r="59033" ht="16"/>
    <row r="59034" ht="16"/>
    <row r="59035" ht="16"/>
    <row r="59036" ht="16"/>
    <row r="59037" ht="16"/>
    <row r="59038" ht="16"/>
    <row r="59039" ht="16"/>
    <row r="59040" ht="16"/>
    <row r="59041" ht="16"/>
    <row r="59042" ht="16"/>
    <row r="59043" ht="16"/>
    <row r="59044" ht="16"/>
    <row r="59045" ht="16"/>
    <row r="59046" ht="16"/>
    <row r="59047" ht="16"/>
    <row r="59048" ht="16"/>
    <row r="59049" ht="16"/>
    <row r="59050" ht="16"/>
    <row r="59051" ht="16"/>
    <row r="59052" ht="16"/>
    <row r="59053" ht="16"/>
    <row r="59054" ht="16"/>
    <row r="59055" ht="16"/>
    <row r="59056" ht="16"/>
    <row r="59057" ht="16"/>
    <row r="59058" ht="16"/>
    <row r="59059" ht="16"/>
    <row r="59060" ht="16"/>
    <row r="59061" ht="16"/>
    <row r="59062" ht="16"/>
    <row r="59063" ht="16"/>
    <row r="59064" ht="16"/>
    <row r="59065" ht="16"/>
    <row r="59066" ht="16"/>
    <row r="59067" ht="16"/>
    <row r="59068" ht="16"/>
    <row r="59069" ht="16"/>
    <row r="59070" ht="16"/>
    <row r="59071" ht="16"/>
    <row r="59072" ht="16"/>
    <row r="59073" ht="16"/>
    <row r="59074" ht="16"/>
    <row r="59075" ht="16"/>
    <row r="59076" ht="16"/>
    <row r="59077" ht="16"/>
    <row r="59078" ht="16"/>
    <row r="59079" ht="16"/>
    <row r="59080" ht="16"/>
    <row r="59081" ht="16"/>
    <row r="59082" ht="16"/>
    <row r="59083" ht="16"/>
    <row r="59084" ht="16"/>
    <row r="59085" ht="16"/>
    <row r="59086" ht="16"/>
    <row r="59087" ht="16"/>
    <row r="59088" ht="16"/>
    <row r="59089" ht="16"/>
    <row r="59090" ht="16"/>
    <row r="59091" ht="16"/>
    <row r="59092" ht="16"/>
    <row r="59093" ht="16"/>
    <row r="59094" ht="16"/>
    <row r="59095" ht="16"/>
    <row r="59096" ht="16"/>
    <row r="59097" ht="16"/>
    <row r="59098" ht="16"/>
    <row r="59099" ht="16"/>
    <row r="59100" ht="16"/>
    <row r="59101" ht="16"/>
    <row r="59102" ht="16"/>
    <row r="59103" ht="16"/>
    <row r="59104" ht="16"/>
    <row r="59105" ht="16"/>
    <row r="59106" ht="16"/>
    <row r="59107" ht="16"/>
    <row r="59108" ht="16"/>
    <row r="59109" ht="16"/>
    <row r="59110" ht="16"/>
    <row r="59111" ht="16"/>
    <row r="59112" ht="16"/>
    <row r="59113" ht="16"/>
    <row r="59114" ht="16"/>
    <row r="59115" ht="16"/>
    <row r="59116" ht="16"/>
    <row r="59117" ht="16"/>
    <row r="59118" ht="16"/>
    <row r="59119" ht="16"/>
    <row r="59120" ht="16"/>
    <row r="59121" ht="16"/>
    <row r="59122" ht="16"/>
    <row r="59123" ht="16"/>
    <row r="59124" ht="16"/>
    <row r="59125" ht="16"/>
    <row r="59126" ht="16"/>
    <row r="59127" ht="16"/>
    <row r="59128" ht="16"/>
    <row r="59129" ht="16"/>
    <row r="59130" ht="16"/>
    <row r="59131" ht="16"/>
    <row r="59132" ht="16"/>
    <row r="59133" ht="16"/>
    <row r="59134" ht="16"/>
    <row r="59135" ht="16"/>
    <row r="59136" ht="16"/>
    <row r="59137" ht="16"/>
    <row r="59138" ht="16"/>
    <row r="59139" ht="16"/>
    <row r="59140" ht="16"/>
    <row r="59141" ht="16"/>
    <row r="59142" ht="16"/>
    <row r="59143" ht="16"/>
    <row r="59144" ht="16"/>
    <row r="59145" ht="16"/>
    <row r="59146" ht="16"/>
    <row r="59147" ht="16"/>
    <row r="59148" ht="16"/>
    <row r="59149" ht="16"/>
    <row r="59150" ht="16"/>
    <row r="59151" ht="16"/>
    <row r="59152" ht="16"/>
    <row r="59153" ht="16"/>
    <row r="59154" ht="16"/>
    <row r="59155" ht="16"/>
    <row r="59156" ht="16"/>
    <row r="59157" ht="16"/>
    <row r="59158" ht="16"/>
    <row r="59159" ht="16"/>
    <row r="59160" ht="16"/>
    <row r="59161" ht="16"/>
    <row r="59162" ht="16"/>
    <row r="59163" ht="16"/>
    <row r="59164" ht="16"/>
    <row r="59165" ht="16"/>
    <row r="59166" ht="16"/>
    <row r="59167" ht="16"/>
    <row r="59168" ht="16"/>
    <row r="59169" ht="16"/>
    <row r="59170" ht="16"/>
    <row r="59171" ht="16"/>
    <row r="59172" ht="16"/>
    <row r="59173" ht="16"/>
    <row r="59174" ht="16"/>
    <row r="59175" ht="16"/>
    <row r="59176" ht="16"/>
    <row r="59177" ht="16"/>
    <row r="59178" ht="16"/>
    <row r="59179" ht="16"/>
    <row r="59180" ht="16"/>
    <row r="59181" ht="16"/>
    <row r="59182" ht="16"/>
    <row r="59183" ht="16"/>
    <row r="59184" ht="16"/>
    <row r="59185" ht="16"/>
    <row r="59186" ht="16"/>
    <row r="59187" ht="16"/>
    <row r="59188" ht="16"/>
    <row r="59189" ht="16"/>
    <row r="59190" ht="16"/>
    <row r="59191" ht="16"/>
    <row r="59192" ht="16"/>
    <row r="59193" ht="16"/>
    <row r="59194" ht="16"/>
    <row r="59195" ht="16"/>
    <row r="59196" ht="16"/>
    <row r="59197" ht="16"/>
    <row r="59198" ht="16"/>
    <row r="59199" ht="16"/>
    <row r="59200" ht="16"/>
    <row r="59201" ht="16"/>
    <row r="59202" ht="16"/>
    <row r="59203" ht="16"/>
    <row r="59204" ht="16"/>
    <row r="59205" ht="16"/>
    <row r="59206" ht="16"/>
    <row r="59207" ht="16"/>
    <row r="59208" ht="16"/>
    <row r="59209" ht="16"/>
    <row r="59210" ht="16"/>
    <row r="59211" ht="16"/>
    <row r="59212" ht="16"/>
    <row r="59213" ht="16"/>
    <row r="59214" ht="16"/>
    <row r="59215" ht="16"/>
    <row r="59216" ht="16"/>
    <row r="59217" ht="16"/>
    <row r="59218" ht="16"/>
    <row r="59219" ht="16"/>
    <row r="59220" ht="16"/>
    <row r="59221" ht="16"/>
    <row r="59222" ht="16"/>
    <row r="59223" ht="16"/>
    <row r="59224" ht="16"/>
    <row r="59225" ht="16"/>
    <row r="59226" ht="16"/>
    <row r="59227" ht="16"/>
    <row r="59228" ht="16"/>
    <row r="59229" ht="16"/>
    <row r="59230" ht="16"/>
    <row r="59231" ht="16"/>
    <row r="59232" ht="16"/>
    <row r="59233" ht="16"/>
    <row r="59234" ht="16"/>
    <row r="59235" ht="16"/>
    <row r="59236" ht="16"/>
    <row r="59237" ht="16"/>
    <row r="59238" ht="16"/>
    <row r="59239" ht="16"/>
    <row r="59240" ht="16"/>
    <row r="59241" ht="16"/>
    <row r="59242" ht="16"/>
    <row r="59243" ht="16"/>
    <row r="59244" ht="16"/>
    <row r="59245" ht="16"/>
    <row r="59246" ht="16"/>
    <row r="59247" ht="16"/>
    <row r="59248" ht="16"/>
    <row r="59249" ht="16"/>
    <row r="59250" ht="16"/>
    <row r="59251" ht="16"/>
    <row r="59252" ht="16"/>
    <row r="59253" ht="16"/>
    <row r="59254" ht="16"/>
    <row r="59255" ht="16"/>
    <row r="59256" ht="16"/>
    <row r="59257" ht="16"/>
    <row r="59258" ht="16"/>
    <row r="59259" ht="16"/>
    <row r="59260" ht="16"/>
    <row r="59261" ht="16"/>
    <row r="59262" ht="16"/>
    <row r="59263" ht="16"/>
    <row r="59264" ht="16"/>
    <row r="59265" ht="16"/>
    <row r="59266" ht="16"/>
    <row r="59267" ht="16"/>
    <row r="59268" ht="16"/>
    <row r="59269" ht="16"/>
    <row r="59270" ht="16"/>
    <row r="59271" ht="16"/>
    <row r="59272" ht="16"/>
    <row r="59273" ht="16"/>
    <row r="59274" ht="16"/>
    <row r="59275" ht="16"/>
    <row r="59276" ht="16"/>
    <row r="59277" ht="16"/>
    <row r="59278" ht="16"/>
    <row r="59279" ht="16"/>
    <row r="59280" ht="16"/>
    <row r="59281" ht="16"/>
    <row r="59282" ht="16"/>
    <row r="59283" ht="16"/>
    <row r="59284" ht="16"/>
    <row r="59285" ht="16"/>
    <row r="59286" ht="16"/>
    <row r="59287" ht="16"/>
    <row r="59288" ht="16"/>
    <row r="59289" ht="16"/>
    <row r="59290" ht="16"/>
    <row r="59291" ht="16"/>
    <row r="59292" ht="16"/>
    <row r="59293" ht="16"/>
    <row r="59294" ht="16"/>
    <row r="59295" ht="16"/>
    <row r="59296" ht="16"/>
    <row r="59297" ht="16"/>
    <row r="59298" ht="16"/>
    <row r="59299" ht="16"/>
    <row r="59300" ht="16"/>
    <row r="59301" ht="16"/>
    <row r="59302" ht="16"/>
    <row r="59303" ht="16"/>
    <row r="59304" ht="16"/>
    <row r="59305" ht="16"/>
    <row r="59306" ht="16"/>
    <row r="59307" ht="16"/>
    <row r="59308" ht="16"/>
    <row r="59309" ht="16"/>
    <row r="59310" ht="16"/>
    <row r="59311" ht="16"/>
    <row r="59312" ht="16"/>
    <row r="59313" ht="16"/>
    <row r="59314" ht="16"/>
    <row r="59315" ht="16"/>
    <row r="59316" ht="16"/>
    <row r="59317" ht="16"/>
    <row r="59318" ht="16"/>
    <row r="59319" ht="16"/>
    <row r="59320" ht="16"/>
    <row r="59321" ht="16"/>
    <row r="59322" ht="16"/>
    <row r="59323" ht="16"/>
    <row r="59324" ht="16"/>
    <row r="59325" ht="16"/>
    <row r="59326" ht="16"/>
    <row r="59327" ht="16"/>
    <row r="59328" ht="16"/>
    <row r="59329" ht="16"/>
    <row r="59330" ht="16"/>
    <row r="59331" ht="16"/>
    <row r="59332" ht="16"/>
    <row r="59333" ht="16"/>
    <row r="59334" ht="16"/>
    <row r="59335" ht="16"/>
    <row r="59336" ht="16"/>
    <row r="59337" ht="16"/>
    <row r="59338" ht="16"/>
    <row r="59339" ht="16"/>
    <row r="59340" ht="16"/>
    <row r="59341" ht="16"/>
    <row r="59342" ht="16"/>
    <row r="59343" ht="16"/>
    <row r="59344" ht="16"/>
    <row r="59345" ht="16"/>
    <row r="59346" ht="16"/>
    <row r="59347" ht="16"/>
    <row r="59348" ht="16"/>
    <row r="59349" ht="16"/>
    <row r="59350" ht="16"/>
    <row r="59351" ht="16"/>
    <row r="59352" ht="16"/>
    <row r="59353" ht="16"/>
    <row r="59354" ht="16"/>
    <row r="59355" ht="16"/>
    <row r="59356" ht="16"/>
    <row r="59357" ht="16"/>
    <row r="59358" ht="16"/>
    <row r="59359" ht="16"/>
    <row r="59360" ht="16"/>
    <row r="59361" ht="16"/>
    <row r="59362" ht="16"/>
    <row r="59363" ht="16"/>
    <row r="59364" ht="16"/>
    <row r="59365" ht="16"/>
    <row r="59366" ht="16"/>
    <row r="59367" ht="16"/>
    <row r="59368" ht="16"/>
    <row r="59369" ht="16"/>
    <row r="59370" ht="16"/>
    <row r="59371" ht="16"/>
    <row r="59372" ht="16"/>
    <row r="59373" ht="16"/>
    <row r="59374" ht="16"/>
    <row r="59375" ht="16"/>
    <row r="59376" ht="16"/>
    <row r="59377" ht="16"/>
    <row r="59378" ht="16"/>
    <row r="59379" ht="16"/>
    <row r="59380" ht="16"/>
    <row r="59381" ht="16"/>
    <row r="59382" ht="16"/>
    <row r="59383" ht="16"/>
    <row r="59384" ht="16"/>
    <row r="59385" ht="16"/>
    <row r="59386" ht="16"/>
    <row r="59387" ht="16"/>
    <row r="59388" ht="16"/>
    <row r="59389" ht="16"/>
    <row r="59390" ht="16"/>
    <row r="59391" ht="16"/>
    <row r="59392" ht="16"/>
    <row r="59393" ht="16"/>
    <row r="59394" ht="16"/>
    <row r="59395" ht="16"/>
    <row r="59396" ht="16"/>
    <row r="59397" ht="16"/>
    <row r="59398" ht="16"/>
    <row r="59399" ht="16"/>
    <row r="59400" ht="16"/>
    <row r="59401" ht="16"/>
    <row r="59402" ht="16"/>
    <row r="59403" ht="16"/>
    <row r="59404" ht="16"/>
    <row r="59405" ht="16"/>
    <row r="59406" ht="16"/>
    <row r="59407" ht="16"/>
    <row r="59408" ht="16"/>
    <row r="59409" ht="16"/>
    <row r="59410" ht="16"/>
    <row r="59411" ht="16"/>
    <row r="59412" ht="16"/>
    <row r="59413" ht="16"/>
    <row r="59414" ht="16"/>
    <row r="59415" ht="16"/>
    <row r="59416" ht="16"/>
    <row r="59417" ht="16"/>
    <row r="59418" ht="16"/>
    <row r="59419" ht="16"/>
    <row r="59420" ht="16"/>
    <row r="59421" ht="16"/>
    <row r="59422" ht="16"/>
    <row r="59423" ht="16"/>
    <row r="59424" ht="16"/>
    <row r="59425" ht="16"/>
    <row r="59426" ht="16"/>
    <row r="59427" ht="16"/>
    <row r="59428" ht="16"/>
    <row r="59429" ht="16"/>
    <row r="59430" ht="16"/>
    <row r="59431" ht="16"/>
    <row r="59432" ht="16"/>
    <row r="59433" ht="16"/>
    <row r="59434" ht="16"/>
    <row r="59435" ht="16"/>
    <row r="59436" ht="16"/>
    <row r="59437" ht="16"/>
    <row r="59438" ht="16"/>
    <row r="59439" ht="16"/>
    <row r="59440" ht="16"/>
    <row r="59441" ht="16"/>
    <row r="59442" ht="16"/>
    <row r="59443" ht="16"/>
    <row r="59444" ht="16"/>
    <row r="59445" ht="16"/>
    <row r="59446" ht="16"/>
    <row r="59447" ht="16"/>
    <row r="59448" ht="16"/>
    <row r="59449" ht="16"/>
    <row r="59450" ht="16"/>
    <row r="59451" ht="16"/>
    <row r="59452" ht="16"/>
    <row r="59453" ht="16"/>
    <row r="59454" ht="16"/>
    <row r="59455" ht="16"/>
    <row r="59456" ht="16"/>
    <row r="59457" ht="16"/>
    <row r="59458" ht="16"/>
    <row r="59459" ht="16"/>
    <row r="59460" ht="16"/>
    <row r="59461" ht="16"/>
    <row r="59462" ht="16"/>
    <row r="59463" ht="16"/>
    <row r="59464" ht="16"/>
    <row r="59465" ht="16"/>
    <row r="59466" ht="16"/>
    <row r="59467" ht="16"/>
    <row r="59468" ht="16"/>
    <row r="59469" ht="16"/>
    <row r="59470" ht="16"/>
    <row r="59471" ht="16"/>
    <row r="59472" ht="16"/>
    <row r="59473" ht="16"/>
    <row r="59474" ht="16"/>
    <row r="59475" ht="16"/>
    <row r="59476" ht="16"/>
    <row r="59477" ht="16"/>
    <row r="59478" ht="16"/>
    <row r="59479" ht="16"/>
    <row r="59480" ht="16"/>
    <row r="59481" ht="16"/>
    <row r="59482" ht="16"/>
    <row r="59483" ht="16"/>
    <row r="59484" ht="16"/>
    <row r="59485" ht="16"/>
    <row r="59486" ht="16"/>
    <row r="59487" ht="16"/>
    <row r="59488" ht="16"/>
    <row r="59489" ht="16"/>
    <row r="59490" ht="16"/>
    <row r="59491" ht="16"/>
    <row r="59492" ht="16"/>
    <row r="59493" ht="16"/>
    <row r="59494" ht="16"/>
    <row r="59495" ht="16"/>
    <row r="59496" ht="16"/>
    <row r="59497" ht="16"/>
    <row r="59498" ht="16"/>
    <row r="59499" ht="16"/>
    <row r="59500" ht="16"/>
    <row r="59501" ht="16"/>
    <row r="59502" ht="16"/>
    <row r="59503" ht="16"/>
    <row r="59504" ht="16"/>
    <row r="59505" ht="16"/>
    <row r="59506" ht="16"/>
    <row r="59507" ht="16"/>
    <row r="59508" ht="16"/>
    <row r="59509" ht="16"/>
    <row r="59510" ht="16"/>
    <row r="59511" ht="16"/>
    <row r="59512" ht="16"/>
    <row r="59513" ht="16"/>
    <row r="59514" ht="16"/>
    <row r="59515" ht="16"/>
    <row r="59516" ht="16"/>
    <row r="59517" ht="16"/>
    <row r="59518" ht="16"/>
    <row r="59519" ht="16"/>
    <row r="59520" ht="16"/>
    <row r="59521" ht="16"/>
    <row r="59522" ht="16"/>
    <row r="59523" ht="16"/>
    <row r="59524" ht="16"/>
    <row r="59525" ht="16"/>
    <row r="59526" ht="16"/>
    <row r="59527" ht="16"/>
    <row r="59528" ht="16"/>
    <row r="59529" ht="16"/>
    <row r="59530" ht="16"/>
    <row r="59531" ht="16"/>
    <row r="59532" ht="16"/>
    <row r="59533" ht="16"/>
    <row r="59534" ht="16"/>
    <row r="59535" ht="16"/>
    <row r="59536" ht="16"/>
    <row r="59537" ht="16"/>
    <row r="59538" ht="16"/>
    <row r="59539" ht="16"/>
    <row r="59540" ht="16"/>
    <row r="59541" ht="16"/>
    <row r="59542" ht="16"/>
    <row r="59543" ht="16"/>
    <row r="59544" ht="16"/>
    <row r="59545" ht="16"/>
    <row r="59546" ht="16"/>
    <row r="59547" ht="16"/>
    <row r="59548" ht="16"/>
    <row r="59549" ht="16"/>
    <row r="59550" ht="16"/>
    <row r="59551" ht="16"/>
    <row r="59552" ht="16"/>
    <row r="59553" ht="16"/>
    <row r="59554" ht="16"/>
    <row r="59555" ht="16"/>
    <row r="59556" ht="16"/>
    <row r="59557" ht="16"/>
    <row r="59558" ht="16"/>
    <row r="59559" ht="16"/>
    <row r="59560" ht="16"/>
    <row r="59561" ht="16"/>
    <row r="59562" ht="16"/>
    <row r="59563" ht="16"/>
    <row r="59564" ht="16"/>
    <row r="59565" ht="16"/>
    <row r="59566" ht="16"/>
    <row r="59567" ht="16"/>
    <row r="59568" ht="16"/>
    <row r="59569" ht="16"/>
    <row r="59570" ht="16"/>
    <row r="59571" ht="16"/>
    <row r="59572" ht="16"/>
    <row r="59573" ht="16"/>
    <row r="59574" ht="16"/>
    <row r="59575" ht="16"/>
    <row r="59576" ht="16"/>
    <row r="59577" ht="16"/>
    <row r="59578" ht="16"/>
    <row r="59579" ht="16"/>
    <row r="59580" ht="16"/>
    <row r="59581" ht="16"/>
    <row r="59582" ht="16"/>
    <row r="59583" ht="16"/>
    <row r="59584" ht="16"/>
    <row r="59585" ht="16"/>
    <row r="59586" ht="16"/>
    <row r="59587" ht="16"/>
    <row r="59588" ht="16"/>
    <row r="59589" ht="16"/>
    <row r="59590" ht="16"/>
    <row r="59591" ht="16"/>
    <row r="59592" ht="16"/>
    <row r="59593" ht="16"/>
    <row r="59594" ht="16"/>
    <row r="59595" ht="16"/>
    <row r="59596" ht="16"/>
    <row r="59597" ht="16"/>
    <row r="59598" ht="16"/>
    <row r="59599" ht="16"/>
    <row r="59600" ht="16"/>
    <row r="59601" ht="16"/>
    <row r="59602" ht="16"/>
    <row r="59603" ht="16"/>
    <row r="59604" ht="16"/>
    <row r="59605" ht="16"/>
    <row r="59606" ht="16"/>
    <row r="59607" ht="16"/>
    <row r="59608" ht="16"/>
    <row r="59609" ht="16"/>
    <row r="59610" ht="16"/>
    <row r="59611" ht="16"/>
    <row r="59612" ht="16"/>
    <row r="59613" ht="16"/>
    <row r="59614" ht="16"/>
    <row r="59615" ht="16"/>
    <row r="59616" ht="16"/>
    <row r="59617" ht="16"/>
    <row r="59618" ht="16"/>
    <row r="59619" ht="16"/>
    <row r="59620" ht="16"/>
    <row r="59621" ht="16"/>
    <row r="59622" ht="16"/>
    <row r="59623" ht="16"/>
    <row r="59624" ht="16"/>
    <row r="59625" ht="16"/>
    <row r="59626" ht="16"/>
    <row r="59627" ht="16"/>
    <row r="59628" ht="16"/>
    <row r="59629" ht="16"/>
    <row r="59630" ht="16"/>
    <row r="59631" ht="16"/>
    <row r="59632" ht="16"/>
    <row r="59633" ht="16"/>
    <row r="59634" ht="16"/>
    <row r="59635" ht="16"/>
    <row r="59636" ht="16"/>
    <row r="59637" ht="16"/>
    <row r="59638" ht="16"/>
    <row r="59639" ht="16"/>
    <row r="59640" ht="16"/>
    <row r="59641" ht="16"/>
    <row r="59642" ht="16"/>
    <row r="59643" ht="16"/>
    <row r="59644" ht="16"/>
    <row r="59645" ht="16"/>
    <row r="59646" ht="16"/>
    <row r="59647" ht="16"/>
    <row r="59648" ht="16"/>
    <row r="59649" ht="16"/>
    <row r="59650" ht="16"/>
    <row r="59651" ht="16"/>
    <row r="59652" ht="16"/>
    <row r="59653" ht="16"/>
    <row r="59654" ht="16"/>
    <row r="59655" ht="16"/>
    <row r="59656" ht="16"/>
    <row r="59657" ht="16"/>
    <row r="59658" ht="16"/>
    <row r="59659" ht="16"/>
    <row r="59660" ht="16"/>
    <row r="59661" ht="16"/>
    <row r="59662" ht="16"/>
    <row r="59663" ht="16"/>
    <row r="59664" ht="16"/>
    <row r="59665" ht="16"/>
    <row r="59666" ht="16"/>
    <row r="59667" ht="16"/>
    <row r="59668" ht="16"/>
    <row r="59669" ht="16"/>
    <row r="59670" ht="16"/>
    <row r="59671" ht="16"/>
    <row r="59672" ht="16"/>
    <row r="59673" ht="16"/>
    <row r="59674" ht="16"/>
    <row r="59675" ht="16"/>
    <row r="59676" ht="16"/>
    <row r="59677" ht="16"/>
    <row r="59678" ht="16"/>
    <row r="59679" ht="16"/>
    <row r="59680" ht="16"/>
    <row r="59681" ht="16"/>
    <row r="59682" ht="16"/>
    <row r="59683" ht="16"/>
    <row r="59684" ht="16"/>
    <row r="59685" ht="16"/>
    <row r="59686" ht="16"/>
    <row r="59687" ht="16"/>
    <row r="59688" ht="16"/>
    <row r="59689" ht="16"/>
    <row r="59690" ht="16"/>
    <row r="59691" ht="16"/>
    <row r="59692" ht="16"/>
    <row r="59693" ht="16"/>
    <row r="59694" ht="16"/>
    <row r="59695" ht="16"/>
    <row r="59696" ht="16"/>
    <row r="59697" ht="16"/>
    <row r="59698" ht="16"/>
    <row r="59699" ht="16"/>
    <row r="59700" ht="16"/>
    <row r="59701" ht="16"/>
    <row r="59702" ht="16"/>
    <row r="59703" ht="16"/>
    <row r="59704" ht="16"/>
    <row r="59705" ht="16"/>
    <row r="59706" ht="16"/>
    <row r="59707" ht="16"/>
    <row r="59708" ht="16"/>
    <row r="59709" ht="16"/>
    <row r="59710" ht="16"/>
    <row r="59711" ht="16"/>
    <row r="59712" ht="16"/>
    <row r="59713" ht="16"/>
    <row r="59714" ht="16"/>
    <row r="59715" ht="16"/>
    <row r="59716" ht="16"/>
    <row r="59717" ht="16"/>
    <row r="59718" ht="16"/>
    <row r="59719" ht="16"/>
    <row r="59720" ht="16"/>
    <row r="59721" ht="16"/>
    <row r="59722" ht="16"/>
    <row r="59723" ht="16"/>
    <row r="59724" ht="16"/>
    <row r="59725" ht="16"/>
    <row r="59726" ht="16"/>
    <row r="59727" ht="16"/>
    <row r="59728" ht="16"/>
    <row r="59729" ht="16"/>
    <row r="59730" ht="16"/>
    <row r="59731" ht="16"/>
    <row r="59732" ht="16"/>
    <row r="59733" ht="16"/>
    <row r="59734" ht="16"/>
    <row r="59735" ht="16"/>
    <row r="59736" ht="16"/>
    <row r="59737" ht="16"/>
    <row r="59738" ht="16"/>
    <row r="59739" ht="16"/>
    <row r="59740" ht="16"/>
    <row r="59741" ht="16"/>
    <row r="59742" ht="16"/>
    <row r="59743" ht="16"/>
    <row r="59744" ht="16"/>
    <row r="59745" ht="16"/>
    <row r="59746" ht="16"/>
    <row r="59747" ht="16"/>
    <row r="59748" ht="16"/>
    <row r="59749" ht="16"/>
    <row r="59750" ht="16"/>
    <row r="59751" ht="16"/>
    <row r="59752" ht="16"/>
    <row r="59753" ht="16"/>
    <row r="59754" ht="16"/>
    <row r="59755" ht="16"/>
    <row r="59756" ht="16"/>
    <row r="59757" ht="16"/>
    <row r="59758" ht="16"/>
    <row r="59759" ht="16"/>
    <row r="59760" ht="16"/>
    <row r="59761" ht="16"/>
    <row r="59762" ht="16"/>
    <row r="59763" ht="16"/>
    <row r="59764" ht="16"/>
    <row r="59765" ht="16"/>
    <row r="59766" ht="16"/>
    <row r="59767" ht="16"/>
    <row r="59768" ht="16"/>
    <row r="59769" ht="16"/>
    <row r="59770" ht="16"/>
    <row r="59771" ht="16"/>
    <row r="59772" ht="16"/>
    <row r="59773" ht="16"/>
    <row r="59774" ht="16"/>
    <row r="59775" ht="16"/>
    <row r="59776" ht="16"/>
    <row r="59777" ht="16"/>
    <row r="59778" ht="16"/>
    <row r="59779" ht="16"/>
    <row r="59780" ht="16"/>
    <row r="59781" ht="16"/>
    <row r="59782" ht="16"/>
    <row r="59783" ht="16"/>
    <row r="59784" ht="16"/>
    <row r="59785" ht="16"/>
    <row r="59786" ht="16"/>
    <row r="59787" ht="16"/>
    <row r="59788" ht="16"/>
    <row r="59789" ht="16"/>
    <row r="59790" ht="16"/>
    <row r="59791" ht="16"/>
    <row r="59792" ht="16"/>
    <row r="59793" ht="16"/>
    <row r="59794" ht="16"/>
    <row r="59795" ht="16"/>
    <row r="59796" ht="16"/>
    <row r="59797" ht="16"/>
    <row r="59798" ht="16"/>
    <row r="59799" ht="16"/>
    <row r="59800" ht="16"/>
    <row r="59801" ht="16"/>
    <row r="59802" ht="16"/>
    <row r="59803" ht="16"/>
    <row r="59804" ht="16"/>
    <row r="59805" ht="16"/>
    <row r="59806" ht="16"/>
    <row r="59807" ht="16"/>
    <row r="59808" ht="16"/>
    <row r="59809" ht="16"/>
    <row r="59810" ht="16"/>
    <row r="59811" ht="16"/>
    <row r="59812" ht="16"/>
    <row r="59813" ht="16"/>
    <row r="59814" ht="16"/>
    <row r="59815" ht="16"/>
    <row r="59816" ht="16"/>
    <row r="59817" ht="16"/>
    <row r="59818" ht="16"/>
    <row r="59819" ht="16"/>
    <row r="59820" ht="16"/>
    <row r="59821" ht="16"/>
    <row r="59822" ht="16"/>
    <row r="59823" ht="16"/>
    <row r="59824" ht="16"/>
    <row r="59825" ht="16"/>
    <row r="59826" ht="16"/>
    <row r="59827" ht="16"/>
    <row r="59828" ht="16"/>
    <row r="59829" ht="16"/>
    <row r="59830" ht="16"/>
    <row r="59831" ht="16"/>
    <row r="59832" ht="16"/>
    <row r="59833" ht="16"/>
    <row r="59834" ht="16"/>
    <row r="59835" ht="16"/>
    <row r="59836" ht="16"/>
    <row r="59837" ht="16"/>
    <row r="59838" ht="16"/>
    <row r="59839" ht="16"/>
    <row r="59840" ht="16"/>
    <row r="59841" ht="16"/>
    <row r="59842" ht="16"/>
    <row r="59843" ht="16"/>
    <row r="59844" ht="16"/>
    <row r="59845" ht="16"/>
    <row r="59846" ht="16"/>
    <row r="59847" ht="16"/>
    <row r="59848" ht="16"/>
    <row r="59849" ht="16"/>
    <row r="59850" ht="16"/>
    <row r="59851" ht="16"/>
    <row r="59852" ht="16"/>
    <row r="59853" ht="16"/>
    <row r="59854" ht="16"/>
    <row r="59855" ht="16"/>
    <row r="59856" ht="16"/>
    <row r="59857" ht="16"/>
    <row r="59858" ht="16"/>
    <row r="59859" ht="16"/>
    <row r="59860" ht="16"/>
    <row r="59861" ht="16"/>
    <row r="59862" ht="16"/>
    <row r="59863" ht="16"/>
    <row r="59864" ht="16"/>
    <row r="59865" ht="16"/>
    <row r="59866" ht="16"/>
    <row r="59867" ht="16"/>
    <row r="59868" ht="16"/>
    <row r="59869" ht="16"/>
    <row r="59870" ht="16"/>
    <row r="59871" ht="16"/>
    <row r="59872" ht="16"/>
    <row r="59873" ht="16"/>
    <row r="59874" ht="16"/>
    <row r="59875" ht="16"/>
    <row r="59876" ht="16"/>
    <row r="59877" ht="16"/>
    <row r="59878" ht="16"/>
    <row r="59879" ht="16"/>
    <row r="59880" ht="16"/>
    <row r="59881" ht="16"/>
    <row r="59882" ht="16"/>
    <row r="59883" ht="16"/>
    <row r="59884" ht="16"/>
    <row r="59885" ht="16"/>
    <row r="59886" ht="16"/>
    <row r="59887" ht="16"/>
    <row r="59888" ht="16"/>
    <row r="59889" ht="16"/>
    <row r="59890" ht="16"/>
    <row r="59891" ht="16"/>
    <row r="59892" ht="16"/>
    <row r="59893" ht="16"/>
    <row r="59894" ht="16"/>
    <row r="59895" ht="16"/>
    <row r="59896" ht="16"/>
    <row r="59897" ht="16"/>
    <row r="59898" ht="16"/>
    <row r="59899" ht="16"/>
    <row r="59900" ht="16"/>
    <row r="59901" ht="16"/>
    <row r="59902" ht="16"/>
    <row r="59903" ht="16"/>
    <row r="59904" ht="16"/>
    <row r="59905" ht="16"/>
    <row r="59906" ht="16"/>
    <row r="59907" ht="16"/>
    <row r="59908" ht="16"/>
    <row r="59909" ht="16"/>
    <row r="59910" ht="16"/>
    <row r="59911" ht="16"/>
    <row r="59912" ht="16"/>
    <row r="59913" ht="16"/>
    <row r="59914" ht="16"/>
    <row r="59915" ht="16"/>
    <row r="59916" ht="16"/>
    <row r="59917" ht="16"/>
    <row r="59918" ht="16"/>
    <row r="59919" ht="16"/>
    <row r="59920" ht="16"/>
    <row r="59921" ht="16"/>
    <row r="59922" ht="16"/>
    <row r="59923" ht="16"/>
    <row r="59924" ht="16"/>
    <row r="59925" ht="16"/>
    <row r="59926" ht="16"/>
    <row r="59927" ht="16"/>
    <row r="59928" ht="16"/>
    <row r="59929" ht="16"/>
    <row r="59930" ht="16"/>
    <row r="59931" ht="16"/>
    <row r="59932" ht="16"/>
    <row r="59933" ht="16"/>
    <row r="59934" ht="16"/>
    <row r="59935" ht="16"/>
    <row r="59936" ht="16"/>
    <row r="59937" ht="16"/>
    <row r="59938" ht="16"/>
    <row r="59939" ht="16"/>
    <row r="59940" ht="16"/>
    <row r="59941" ht="16"/>
    <row r="59942" ht="16"/>
    <row r="59943" ht="16"/>
    <row r="59944" ht="16"/>
    <row r="59945" ht="16"/>
    <row r="59946" ht="16"/>
    <row r="59947" ht="16"/>
    <row r="59948" ht="16"/>
    <row r="59949" ht="16"/>
    <row r="59950" ht="16"/>
    <row r="59951" ht="16"/>
    <row r="59952" ht="16"/>
    <row r="59953" ht="16"/>
    <row r="59954" ht="16"/>
    <row r="59955" ht="16"/>
    <row r="59956" ht="16"/>
    <row r="59957" ht="16"/>
    <row r="59958" ht="16"/>
    <row r="59959" ht="16"/>
    <row r="59960" ht="16"/>
    <row r="59961" ht="16"/>
    <row r="59962" ht="16"/>
    <row r="59963" ht="16"/>
    <row r="59964" ht="16"/>
    <row r="59965" ht="16"/>
    <row r="59966" ht="16"/>
    <row r="59967" ht="16"/>
    <row r="59968" ht="16"/>
    <row r="59969" ht="16"/>
    <row r="59970" ht="16"/>
    <row r="59971" ht="16"/>
    <row r="59972" ht="16"/>
    <row r="59973" ht="16"/>
    <row r="59974" ht="16"/>
    <row r="59975" ht="16"/>
    <row r="59976" ht="16"/>
    <row r="59977" ht="16"/>
    <row r="59978" ht="16"/>
    <row r="59979" ht="16"/>
    <row r="59980" ht="16"/>
    <row r="59981" ht="16"/>
    <row r="59982" ht="16"/>
    <row r="59983" ht="16"/>
    <row r="59984" ht="16"/>
    <row r="59985" ht="16"/>
    <row r="59986" ht="16"/>
    <row r="59987" ht="16"/>
    <row r="59988" ht="16"/>
    <row r="59989" ht="16"/>
    <row r="59990" ht="16"/>
    <row r="59991" ht="16"/>
    <row r="59992" ht="16"/>
    <row r="59993" ht="16"/>
    <row r="59994" ht="16"/>
    <row r="59995" ht="16"/>
    <row r="59996" ht="16"/>
    <row r="59997" ht="16"/>
    <row r="59998" ht="16"/>
    <row r="59999" ht="16"/>
    <row r="60000" ht="16"/>
    <row r="60001" ht="16"/>
    <row r="60002" ht="16"/>
    <row r="60003" ht="16"/>
    <row r="60004" ht="16"/>
    <row r="60005" ht="16"/>
    <row r="60006" ht="16"/>
    <row r="60007" ht="16"/>
    <row r="60008" ht="16"/>
    <row r="60009" ht="16"/>
    <row r="60010" ht="16"/>
    <row r="60011" ht="16"/>
    <row r="60012" ht="16"/>
    <row r="60013" ht="16"/>
    <row r="60014" ht="16"/>
    <row r="60015" ht="16"/>
    <row r="60016" ht="16"/>
    <row r="60017" ht="16"/>
    <row r="60018" ht="16"/>
    <row r="60019" ht="16"/>
    <row r="60020" ht="16"/>
    <row r="60021" ht="16"/>
    <row r="60022" ht="16"/>
    <row r="60023" ht="16"/>
    <row r="60024" ht="16"/>
    <row r="60025" ht="16"/>
    <row r="60026" ht="16"/>
    <row r="60027" ht="16"/>
    <row r="60028" ht="16"/>
    <row r="60029" ht="16"/>
    <row r="60030" ht="16"/>
    <row r="60031" ht="16"/>
    <row r="60032" ht="16"/>
    <row r="60033" ht="16"/>
    <row r="60034" ht="16"/>
    <row r="60035" ht="16"/>
    <row r="60036" ht="16"/>
    <row r="60037" ht="16"/>
    <row r="60038" ht="16"/>
    <row r="60039" ht="16"/>
    <row r="60040" ht="16"/>
    <row r="60041" ht="16"/>
    <row r="60042" ht="16"/>
    <row r="60043" ht="16"/>
    <row r="60044" ht="16"/>
    <row r="60045" ht="16"/>
    <row r="60046" ht="16"/>
    <row r="60047" ht="16"/>
    <row r="60048" ht="16"/>
    <row r="60049" ht="16"/>
    <row r="60050" ht="16"/>
    <row r="60051" ht="16"/>
    <row r="60052" ht="16"/>
    <row r="60053" ht="16"/>
    <row r="60054" ht="16"/>
    <row r="60055" ht="16"/>
    <row r="60056" ht="16"/>
    <row r="60057" ht="16"/>
    <row r="60058" ht="16"/>
    <row r="60059" ht="16"/>
    <row r="60060" ht="16"/>
    <row r="60061" ht="16"/>
    <row r="60062" ht="16"/>
    <row r="60063" ht="16"/>
    <row r="60064" ht="16"/>
    <row r="60065" ht="16"/>
    <row r="60066" ht="16"/>
    <row r="60067" ht="16"/>
    <row r="60068" ht="16"/>
    <row r="60069" ht="16"/>
    <row r="60070" ht="16"/>
    <row r="60071" ht="16"/>
    <row r="60072" ht="16"/>
    <row r="60073" ht="16"/>
    <row r="60074" ht="16"/>
    <row r="60075" ht="16"/>
    <row r="60076" ht="16"/>
    <row r="60077" ht="16"/>
    <row r="60078" ht="16"/>
    <row r="60079" ht="16"/>
    <row r="60080" ht="16"/>
    <row r="60081" ht="16"/>
    <row r="60082" ht="16"/>
    <row r="60083" ht="16"/>
    <row r="60084" ht="16"/>
    <row r="60085" ht="16"/>
    <row r="60086" ht="16"/>
    <row r="60087" ht="16"/>
    <row r="60088" ht="16"/>
    <row r="60089" ht="16"/>
    <row r="60090" ht="16"/>
    <row r="60091" ht="16"/>
    <row r="60092" ht="16"/>
    <row r="60093" ht="16"/>
    <row r="60094" ht="16"/>
    <row r="60095" ht="16"/>
    <row r="60096" ht="16"/>
    <row r="60097" ht="16"/>
    <row r="60098" ht="16"/>
    <row r="60099" ht="16"/>
    <row r="60100" ht="16"/>
    <row r="60101" ht="16"/>
    <row r="60102" ht="16"/>
    <row r="60103" ht="16"/>
    <row r="60104" ht="16"/>
    <row r="60105" ht="16"/>
    <row r="60106" ht="16"/>
    <row r="60107" ht="16"/>
    <row r="60108" ht="16"/>
    <row r="60109" ht="16"/>
    <row r="60110" ht="16"/>
    <row r="60111" ht="16"/>
    <row r="60112" ht="16"/>
    <row r="60113" ht="16"/>
    <row r="60114" ht="16"/>
    <row r="60115" ht="16"/>
    <row r="60116" ht="16"/>
    <row r="60117" ht="16"/>
    <row r="60118" ht="16"/>
    <row r="60119" ht="16"/>
    <row r="60120" ht="16"/>
    <row r="60121" ht="16"/>
    <row r="60122" ht="16"/>
    <row r="60123" ht="16"/>
    <row r="60124" ht="16"/>
    <row r="60125" ht="16"/>
    <row r="60126" ht="16"/>
    <row r="60127" ht="16"/>
    <row r="60128" ht="16"/>
    <row r="60129" ht="16"/>
    <row r="60130" ht="16"/>
    <row r="60131" ht="16"/>
    <row r="60132" ht="16"/>
    <row r="60133" ht="16"/>
    <row r="60134" ht="16"/>
    <row r="60135" ht="16"/>
    <row r="60136" ht="16"/>
    <row r="60137" ht="16"/>
    <row r="60138" ht="16"/>
    <row r="60139" ht="16"/>
    <row r="60140" ht="16"/>
    <row r="60141" ht="16"/>
    <row r="60142" ht="16"/>
    <row r="60143" ht="16"/>
    <row r="60144" ht="16"/>
    <row r="60145" ht="16"/>
    <row r="60146" ht="16"/>
    <row r="60147" ht="16"/>
    <row r="60148" ht="16"/>
    <row r="60149" ht="16"/>
    <row r="60150" ht="16"/>
    <row r="60151" ht="16"/>
    <row r="60152" ht="16"/>
    <row r="60153" ht="16"/>
    <row r="60154" ht="16"/>
    <row r="60155" ht="16"/>
    <row r="60156" ht="16"/>
    <row r="60157" ht="16"/>
    <row r="60158" ht="16"/>
    <row r="60159" ht="16"/>
    <row r="60160" ht="16"/>
    <row r="60161" ht="16"/>
    <row r="60162" ht="16"/>
    <row r="60163" ht="16"/>
    <row r="60164" ht="16"/>
    <row r="60165" ht="16"/>
    <row r="60166" ht="16"/>
    <row r="60167" ht="16"/>
    <row r="60168" ht="16"/>
    <row r="60169" ht="16"/>
    <row r="60170" ht="16"/>
    <row r="60171" ht="16"/>
    <row r="60172" ht="16"/>
    <row r="60173" ht="16"/>
    <row r="60174" ht="16"/>
    <row r="60175" ht="16"/>
    <row r="60176" ht="16"/>
    <row r="60177" ht="16"/>
    <row r="60178" ht="16"/>
    <row r="60179" ht="16"/>
    <row r="60180" ht="16"/>
    <row r="60181" ht="16"/>
    <row r="60182" ht="16"/>
    <row r="60183" ht="16"/>
    <row r="60184" ht="16"/>
    <row r="60185" ht="16"/>
    <row r="60186" ht="16"/>
    <row r="60187" ht="16"/>
    <row r="60188" ht="16"/>
    <row r="60189" ht="16"/>
    <row r="60190" ht="16"/>
    <row r="60191" ht="16"/>
    <row r="60192" ht="16"/>
    <row r="60193" ht="16"/>
    <row r="60194" ht="16"/>
    <row r="60195" ht="16"/>
    <row r="60196" ht="16"/>
    <row r="60197" ht="16"/>
    <row r="60198" ht="16"/>
    <row r="60199" ht="16"/>
    <row r="60200" ht="16"/>
    <row r="60201" ht="16"/>
    <row r="60202" ht="16"/>
    <row r="60203" ht="16"/>
    <row r="60204" ht="16"/>
    <row r="60205" ht="16"/>
    <row r="60206" ht="16"/>
    <row r="60207" ht="16"/>
    <row r="60208" ht="16"/>
    <row r="60209" ht="16"/>
    <row r="60210" ht="16"/>
    <row r="60211" ht="16"/>
    <row r="60212" ht="16"/>
    <row r="60213" ht="16"/>
    <row r="60214" ht="16"/>
    <row r="60215" ht="16"/>
    <row r="60216" ht="16"/>
    <row r="60217" ht="16"/>
    <row r="60218" ht="16"/>
    <row r="60219" ht="16"/>
    <row r="60220" ht="16"/>
    <row r="60221" ht="16"/>
    <row r="60222" ht="16"/>
    <row r="60223" ht="16"/>
    <row r="60224" ht="16"/>
    <row r="60225" ht="16"/>
    <row r="60226" ht="16"/>
    <row r="60227" ht="16"/>
    <row r="60228" ht="16"/>
    <row r="60229" ht="16"/>
    <row r="60230" ht="16"/>
    <row r="60231" ht="16"/>
    <row r="60232" ht="16"/>
    <row r="60233" ht="16"/>
    <row r="60234" ht="16"/>
    <row r="60235" ht="16"/>
    <row r="60236" ht="16"/>
    <row r="60237" ht="16"/>
    <row r="60238" ht="16"/>
    <row r="60239" ht="16"/>
    <row r="60240" ht="16"/>
    <row r="60241" ht="16"/>
    <row r="60242" ht="16"/>
    <row r="60243" ht="16"/>
    <row r="60244" ht="16"/>
    <row r="60245" ht="16"/>
    <row r="60246" ht="16"/>
    <row r="60247" ht="16"/>
    <row r="60248" ht="16"/>
    <row r="60249" ht="16"/>
    <row r="60250" ht="16"/>
    <row r="60251" ht="16"/>
    <row r="60252" ht="16"/>
    <row r="60253" ht="16"/>
    <row r="60254" ht="16"/>
    <row r="60255" ht="16"/>
    <row r="60256" ht="16"/>
    <row r="60257" ht="16"/>
    <row r="60258" ht="16"/>
    <row r="60259" ht="16"/>
    <row r="60260" ht="16"/>
    <row r="60261" ht="16"/>
    <row r="60262" ht="16"/>
    <row r="60263" ht="16"/>
    <row r="60264" ht="16"/>
    <row r="60265" ht="16"/>
    <row r="60266" ht="16"/>
    <row r="60267" ht="16"/>
    <row r="60268" ht="16"/>
    <row r="60269" ht="16"/>
    <row r="60270" ht="16"/>
    <row r="60271" ht="16"/>
    <row r="60272" ht="16"/>
    <row r="60273" ht="16"/>
    <row r="60274" ht="16"/>
    <row r="60275" ht="16"/>
    <row r="60276" ht="16"/>
    <row r="60277" ht="16"/>
    <row r="60278" ht="16"/>
    <row r="60279" ht="16"/>
    <row r="60280" ht="16"/>
    <row r="60281" ht="16"/>
    <row r="60282" ht="16"/>
    <row r="60283" ht="16"/>
    <row r="60284" ht="16"/>
    <row r="60285" ht="16"/>
    <row r="60286" ht="16"/>
    <row r="60287" ht="16"/>
    <row r="60288" ht="16"/>
    <row r="60289" ht="16"/>
    <row r="60290" ht="16"/>
    <row r="60291" ht="16"/>
    <row r="60292" ht="16"/>
    <row r="60293" ht="16"/>
    <row r="60294" ht="16"/>
    <row r="60295" ht="16"/>
    <row r="60296" ht="16"/>
    <row r="60297" ht="16"/>
    <row r="60298" ht="16"/>
    <row r="60299" ht="16"/>
    <row r="60300" ht="16"/>
    <row r="60301" ht="16"/>
    <row r="60302" ht="16"/>
    <row r="60303" ht="16"/>
    <row r="60304" ht="16"/>
    <row r="60305" ht="16"/>
    <row r="60306" ht="16"/>
    <row r="60307" ht="16"/>
    <row r="60308" ht="16"/>
    <row r="60309" ht="16"/>
    <row r="60310" ht="16"/>
    <row r="60311" ht="16"/>
    <row r="60312" ht="16"/>
    <row r="60313" ht="16"/>
    <row r="60314" ht="16"/>
    <row r="60315" ht="16"/>
    <row r="60316" ht="16"/>
    <row r="60317" ht="16"/>
    <row r="60318" ht="16"/>
    <row r="60319" ht="16"/>
    <row r="60320" ht="16"/>
    <row r="60321" ht="16"/>
    <row r="60322" ht="16"/>
    <row r="60323" ht="16"/>
    <row r="60324" ht="16"/>
    <row r="60325" ht="16"/>
    <row r="60326" ht="16"/>
    <row r="60327" ht="16"/>
    <row r="60328" ht="16"/>
    <row r="60329" ht="16"/>
    <row r="60330" ht="16"/>
    <row r="60331" ht="16"/>
    <row r="60332" ht="16"/>
    <row r="60333" ht="16"/>
    <row r="60334" ht="16"/>
    <row r="60335" ht="16"/>
    <row r="60336" ht="16"/>
    <row r="60337" ht="16"/>
    <row r="60338" ht="16"/>
    <row r="60339" ht="16"/>
    <row r="60340" ht="16"/>
    <row r="60341" ht="16"/>
    <row r="60342" ht="16"/>
    <row r="60343" ht="16"/>
    <row r="60344" ht="16"/>
    <row r="60345" ht="16"/>
    <row r="60346" ht="16"/>
    <row r="60347" ht="16"/>
    <row r="60348" ht="16"/>
    <row r="60349" ht="16"/>
    <row r="60350" ht="16"/>
    <row r="60351" ht="16"/>
    <row r="60352" ht="16"/>
    <row r="60353" ht="16"/>
    <row r="60354" ht="16"/>
    <row r="60355" ht="16"/>
    <row r="60356" ht="16"/>
    <row r="60357" ht="16"/>
    <row r="60358" ht="16"/>
    <row r="60359" ht="16"/>
    <row r="60360" ht="16"/>
    <row r="60361" ht="16"/>
    <row r="60362" ht="16"/>
    <row r="60363" ht="16"/>
    <row r="60364" ht="16"/>
    <row r="60365" ht="16"/>
    <row r="60366" ht="16"/>
    <row r="60367" ht="16"/>
    <row r="60368" ht="16"/>
    <row r="60369" ht="16"/>
    <row r="60370" ht="16"/>
    <row r="60371" ht="16"/>
    <row r="60372" ht="16"/>
    <row r="60373" ht="16"/>
    <row r="60374" ht="16"/>
    <row r="60375" ht="16"/>
    <row r="60376" ht="16"/>
    <row r="60377" ht="16"/>
    <row r="60378" ht="16"/>
    <row r="60379" ht="16"/>
    <row r="60380" ht="16"/>
    <row r="60381" ht="16"/>
    <row r="60382" ht="16"/>
    <row r="60383" ht="16"/>
    <row r="60384" ht="16"/>
    <row r="60385" ht="16"/>
    <row r="60386" ht="16"/>
    <row r="60387" ht="16"/>
    <row r="60388" ht="16"/>
    <row r="60389" ht="16"/>
    <row r="60390" ht="16"/>
    <row r="60391" ht="16"/>
    <row r="60392" ht="16"/>
    <row r="60393" ht="16"/>
    <row r="60394" ht="16"/>
    <row r="60395" ht="16"/>
    <row r="60396" ht="16"/>
    <row r="60397" ht="16"/>
    <row r="60398" ht="16"/>
    <row r="60399" ht="16"/>
    <row r="60400" ht="16"/>
    <row r="60401" ht="16"/>
    <row r="60402" ht="16"/>
    <row r="60403" ht="16"/>
    <row r="60404" ht="16"/>
    <row r="60405" ht="16"/>
    <row r="60406" ht="16"/>
    <row r="60407" ht="16"/>
    <row r="60408" ht="16"/>
    <row r="60409" ht="16"/>
    <row r="60410" ht="16"/>
    <row r="60411" ht="16"/>
    <row r="60412" ht="16"/>
    <row r="60413" ht="16"/>
    <row r="60414" ht="16"/>
    <row r="60415" ht="16"/>
    <row r="60416" ht="16"/>
    <row r="60417" ht="16"/>
    <row r="60418" ht="16"/>
    <row r="60419" ht="16"/>
    <row r="60420" ht="16"/>
    <row r="60421" ht="16"/>
    <row r="60422" ht="16"/>
    <row r="60423" ht="16"/>
    <row r="60424" ht="16"/>
    <row r="60425" ht="16"/>
    <row r="60426" ht="16"/>
    <row r="60427" ht="16"/>
    <row r="60428" ht="16"/>
    <row r="60429" ht="16"/>
    <row r="60430" ht="16"/>
    <row r="60431" ht="16"/>
    <row r="60432" ht="16"/>
    <row r="60433" ht="16"/>
    <row r="60434" ht="16"/>
    <row r="60435" ht="16"/>
    <row r="60436" ht="16"/>
    <row r="60437" ht="16"/>
    <row r="60438" ht="16"/>
    <row r="60439" ht="16"/>
    <row r="60440" ht="16"/>
    <row r="60441" ht="16"/>
    <row r="60442" ht="16"/>
    <row r="60443" ht="16"/>
    <row r="60444" ht="16"/>
    <row r="60445" ht="16"/>
    <row r="60446" ht="16"/>
    <row r="60447" ht="16"/>
    <row r="60448" ht="16"/>
    <row r="60449" ht="16"/>
    <row r="60450" ht="16"/>
    <row r="60451" ht="16"/>
    <row r="60452" ht="16"/>
    <row r="60453" ht="16"/>
    <row r="60454" ht="16"/>
    <row r="60455" ht="16"/>
    <row r="60456" ht="16"/>
    <row r="60457" ht="16"/>
    <row r="60458" ht="16"/>
    <row r="60459" ht="16"/>
    <row r="60460" ht="16"/>
    <row r="60461" ht="16"/>
    <row r="60462" ht="16"/>
    <row r="60463" ht="16"/>
    <row r="60464" ht="16"/>
    <row r="60465" ht="16"/>
    <row r="60466" ht="16"/>
    <row r="60467" ht="16"/>
    <row r="60468" ht="16"/>
    <row r="60469" ht="16"/>
    <row r="60470" ht="16"/>
    <row r="60471" ht="16"/>
    <row r="60472" ht="16"/>
    <row r="60473" ht="16"/>
    <row r="60474" ht="16"/>
    <row r="60475" ht="16"/>
    <row r="60476" ht="16"/>
    <row r="60477" ht="16"/>
    <row r="60478" ht="16"/>
    <row r="60479" ht="16"/>
    <row r="60480" ht="16"/>
    <row r="60481" ht="16"/>
    <row r="60482" ht="16"/>
    <row r="60483" ht="16"/>
    <row r="60484" ht="16"/>
    <row r="60485" ht="16"/>
    <row r="60486" ht="16"/>
    <row r="60487" ht="16"/>
    <row r="60488" ht="16"/>
    <row r="60489" ht="16"/>
    <row r="60490" ht="16"/>
    <row r="60491" ht="16"/>
    <row r="60492" ht="16"/>
    <row r="60493" ht="16"/>
    <row r="60494" ht="16"/>
    <row r="60495" ht="16"/>
    <row r="60496" ht="16"/>
    <row r="60497" ht="16"/>
    <row r="60498" ht="16"/>
    <row r="60499" ht="16"/>
    <row r="60500" ht="16"/>
    <row r="60501" ht="16"/>
    <row r="60502" ht="16"/>
    <row r="60503" ht="16"/>
    <row r="60504" ht="16"/>
    <row r="60505" ht="16"/>
    <row r="60506" ht="16"/>
    <row r="60507" ht="16"/>
    <row r="60508" ht="16"/>
    <row r="60509" ht="16"/>
    <row r="60510" ht="16"/>
    <row r="60511" ht="16"/>
    <row r="60512" ht="16"/>
    <row r="60513" ht="16"/>
    <row r="60514" ht="16"/>
    <row r="60515" ht="16"/>
    <row r="60516" ht="16"/>
    <row r="60517" ht="16"/>
    <row r="60518" ht="16"/>
    <row r="60519" ht="16"/>
    <row r="60520" ht="16"/>
    <row r="60521" ht="16"/>
    <row r="60522" ht="16"/>
    <row r="60523" ht="16"/>
    <row r="60524" ht="16"/>
    <row r="60525" ht="16"/>
    <row r="60526" ht="16"/>
    <row r="60527" ht="16"/>
    <row r="60528" ht="16"/>
    <row r="60529" ht="16"/>
    <row r="60530" ht="16"/>
    <row r="60531" ht="16"/>
    <row r="60532" ht="16"/>
    <row r="60533" ht="16"/>
    <row r="60534" ht="16"/>
    <row r="60535" ht="16"/>
    <row r="60536" ht="16"/>
    <row r="60537" ht="16"/>
    <row r="60538" ht="16"/>
    <row r="60539" ht="16"/>
    <row r="60540" ht="16"/>
    <row r="60541" ht="16"/>
    <row r="60542" ht="16"/>
    <row r="60543" ht="16"/>
    <row r="60544" ht="16"/>
    <row r="60545" ht="16"/>
    <row r="60546" ht="16"/>
    <row r="60547" ht="16"/>
    <row r="60548" ht="16"/>
    <row r="60549" ht="16"/>
    <row r="60550" ht="16"/>
    <row r="60551" ht="16"/>
    <row r="60552" ht="16"/>
    <row r="60553" ht="16"/>
    <row r="60554" ht="16"/>
    <row r="60555" ht="16"/>
    <row r="60556" ht="16"/>
    <row r="60557" ht="16"/>
    <row r="60558" ht="16"/>
    <row r="60559" ht="16"/>
    <row r="60560" ht="16"/>
    <row r="60561" ht="16"/>
    <row r="60562" ht="16"/>
    <row r="60563" ht="16"/>
    <row r="60564" ht="16"/>
    <row r="60565" ht="16"/>
    <row r="60566" ht="16"/>
    <row r="60567" ht="16"/>
    <row r="60568" ht="16"/>
    <row r="60569" ht="16"/>
    <row r="60570" ht="16"/>
    <row r="60571" ht="16"/>
    <row r="60572" ht="16"/>
    <row r="60573" ht="16"/>
    <row r="60574" ht="16"/>
    <row r="60575" ht="16"/>
    <row r="60576" ht="16"/>
    <row r="60577" ht="16"/>
    <row r="60578" ht="16"/>
    <row r="60579" ht="16"/>
    <row r="60580" ht="16"/>
    <row r="60581" ht="16"/>
    <row r="60582" ht="16"/>
    <row r="60583" ht="16"/>
    <row r="60584" ht="16"/>
    <row r="60585" ht="16"/>
    <row r="60586" ht="16"/>
    <row r="60587" ht="16"/>
    <row r="60588" ht="16"/>
    <row r="60589" ht="16"/>
    <row r="60590" ht="16"/>
    <row r="60591" ht="16"/>
    <row r="60592" ht="16"/>
    <row r="60593" ht="16"/>
    <row r="60594" ht="16"/>
    <row r="60595" ht="16"/>
    <row r="60596" ht="16"/>
    <row r="60597" ht="16"/>
    <row r="60598" ht="16"/>
    <row r="60599" ht="16"/>
    <row r="60600" ht="16"/>
    <row r="60601" ht="16"/>
    <row r="60602" ht="16"/>
    <row r="60603" ht="16"/>
    <row r="60604" ht="16"/>
    <row r="60605" ht="16"/>
    <row r="60606" ht="16"/>
    <row r="60607" ht="16"/>
    <row r="60608" ht="16"/>
    <row r="60609" ht="16"/>
    <row r="60610" ht="16"/>
    <row r="60611" ht="16"/>
    <row r="60612" ht="16"/>
    <row r="60613" ht="16"/>
    <row r="60614" ht="16"/>
    <row r="60615" ht="16"/>
    <row r="60616" ht="16"/>
    <row r="60617" ht="16"/>
    <row r="60618" ht="16"/>
    <row r="60619" ht="16"/>
    <row r="60620" ht="16"/>
    <row r="60621" ht="16"/>
    <row r="60622" ht="16"/>
    <row r="60623" ht="16"/>
    <row r="60624" ht="16"/>
    <row r="60625" ht="16"/>
    <row r="60626" ht="16"/>
    <row r="60627" ht="16"/>
    <row r="60628" ht="16"/>
    <row r="60629" ht="16"/>
    <row r="60630" ht="16"/>
    <row r="60631" ht="16"/>
    <row r="60632" ht="16"/>
    <row r="60633" ht="16"/>
    <row r="60634" ht="16"/>
    <row r="60635" ht="16"/>
    <row r="60636" ht="16"/>
    <row r="60637" ht="16"/>
    <row r="60638" ht="16"/>
    <row r="60639" ht="16"/>
    <row r="60640" ht="16"/>
    <row r="60641" ht="16"/>
    <row r="60642" ht="16"/>
    <row r="60643" ht="16"/>
    <row r="60644" ht="16"/>
    <row r="60645" ht="16"/>
    <row r="60646" ht="16"/>
    <row r="60647" ht="16"/>
    <row r="60648" ht="16"/>
    <row r="60649" ht="16"/>
    <row r="60650" ht="16"/>
    <row r="60651" ht="16"/>
    <row r="60652" ht="16"/>
    <row r="60653" ht="16"/>
    <row r="60654" ht="16"/>
    <row r="60655" ht="16"/>
    <row r="60656" ht="16"/>
    <row r="60657" ht="16"/>
    <row r="60658" ht="16"/>
    <row r="60659" ht="16"/>
    <row r="60660" ht="16"/>
    <row r="60661" ht="16"/>
    <row r="60662" ht="16"/>
    <row r="60663" ht="16"/>
    <row r="60664" ht="16"/>
    <row r="60665" ht="16"/>
    <row r="60666" ht="16"/>
    <row r="60667" ht="16"/>
    <row r="60668" ht="16"/>
    <row r="60669" ht="16"/>
    <row r="60670" ht="16"/>
    <row r="60671" ht="16"/>
    <row r="60672" ht="16"/>
    <row r="60673" ht="16"/>
    <row r="60674" ht="16"/>
    <row r="60675" ht="16"/>
    <row r="60676" ht="16"/>
    <row r="60677" ht="16"/>
    <row r="60678" ht="16"/>
    <row r="60679" ht="16"/>
    <row r="60680" ht="16"/>
    <row r="60681" ht="16"/>
    <row r="60682" ht="16"/>
    <row r="60683" ht="16"/>
    <row r="60684" ht="16"/>
    <row r="60685" ht="16"/>
    <row r="60686" ht="16"/>
    <row r="60687" ht="16"/>
    <row r="60688" ht="16"/>
    <row r="60689" ht="16"/>
    <row r="60690" ht="16"/>
    <row r="60691" ht="16"/>
    <row r="60692" ht="16"/>
    <row r="60693" ht="16"/>
    <row r="60694" ht="16"/>
    <row r="60695" ht="16"/>
    <row r="60696" ht="16"/>
    <row r="60697" ht="16"/>
    <row r="60698" ht="16"/>
    <row r="60699" ht="16"/>
    <row r="60700" ht="16"/>
    <row r="60701" ht="16"/>
    <row r="60702" ht="16"/>
    <row r="60703" ht="16"/>
    <row r="60704" ht="16"/>
    <row r="60705" ht="16"/>
    <row r="60706" ht="16"/>
    <row r="60707" ht="16"/>
    <row r="60708" ht="16"/>
    <row r="60709" ht="16"/>
    <row r="60710" ht="16"/>
    <row r="60711" ht="16"/>
    <row r="60712" ht="16"/>
    <row r="60713" ht="16"/>
    <row r="60714" ht="16"/>
    <row r="60715" ht="16"/>
    <row r="60716" ht="16"/>
    <row r="60717" ht="16"/>
    <row r="60718" ht="16"/>
    <row r="60719" ht="16"/>
    <row r="60720" ht="16"/>
    <row r="60721" ht="16"/>
    <row r="60722" ht="16"/>
    <row r="60723" ht="16"/>
    <row r="60724" ht="16"/>
    <row r="60725" ht="16"/>
    <row r="60726" ht="16"/>
    <row r="60727" ht="16"/>
    <row r="60728" ht="16"/>
    <row r="60729" ht="16"/>
    <row r="60730" ht="16"/>
    <row r="60731" ht="16"/>
    <row r="60732" ht="16"/>
    <row r="60733" ht="16"/>
    <row r="60734" ht="16"/>
    <row r="60735" ht="16"/>
    <row r="60736" ht="16"/>
    <row r="60737" ht="16"/>
    <row r="60738" ht="16"/>
    <row r="60739" ht="16"/>
    <row r="60740" ht="16"/>
    <row r="60741" ht="16"/>
    <row r="60742" ht="16"/>
    <row r="60743" ht="16"/>
    <row r="60744" ht="16"/>
    <row r="60745" ht="16"/>
    <row r="60746" ht="16"/>
    <row r="60747" ht="16"/>
    <row r="60748" ht="16"/>
    <row r="60749" ht="16"/>
    <row r="60750" ht="16"/>
    <row r="60751" ht="16"/>
    <row r="60752" ht="16"/>
    <row r="60753" ht="16"/>
    <row r="60754" ht="16"/>
    <row r="60755" ht="16"/>
    <row r="60756" ht="16"/>
    <row r="60757" ht="16"/>
    <row r="60758" ht="16"/>
    <row r="60759" ht="16"/>
    <row r="60760" ht="16"/>
    <row r="60761" ht="16"/>
    <row r="60762" ht="16"/>
    <row r="60763" ht="16"/>
    <row r="60764" ht="16"/>
    <row r="60765" ht="16"/>
    <row r="60766" ht="16"/>
    <row r="60767" ht="16"/>
    <row r="60768" ht="16"/>
    <row r="60769" ht="16"/>
    <row r="60770" ht="16"/>
    <row r="60771" ht="16"/>
    <row r="60772" ht="16"/>
    <row r="60773" ht="16"/>
    <row r="60774" ht="16"/>
    <row r="60775" ht="16"/>
    <row r="60776" ht="16"/>
    <row r="60777" ht="16"/>
    <row r="60778" ht="16"/>
    <row r="60779" ht="16"/>
    <row r="60780" ht="16"/>
    <row r="60781" ht="16"/>
    <row r="60782" ht="16"/>
    <row r="60783" ht="16"/>
    <row r="60784" ht="16"/>
    <row r="60785" ht="16"/>
    <row r="60786" ht="16"/>
    <row r="60787" ht="16"/>
    <row r="60788" ht="16"/>
    <row r="60789" ht="16"/>
    <row r="60790" ht="16"/>
    <row r="60791" ht="16"/>
    <row r="60792" ht="16"/>
    <row r="60793" ht="16"/>
    <row r="60794" ht="16"/>
    <row r="60795" ht="16"/>
    <row r="60796" ht="16"/>
    <row r="60797" ht="16"/>
    <row r="60798" ht="16"/>
    <row r="60799" ht="16"/>
    <row r="60800" ht="16"/>
    <row r="60801" ht="16"/>
    <row r="60802" ht="16"/>
    <row r="60803" ht="16"/>
    <row r="60804" ht="16"/>
    <row r="60805" ht="16"/>
    <row r="60806" ht="16"/>
    <row r="60807" ht="16"/>
    <row r="60808" ht="16"/>
    <row r="60809" ht="16"/>
    <row r="60810" ht="16"/>
    <row r="60811" ht="16"/>
    <row r="60812" ht="16"/>
    <row r="60813" ht="16"/>
    <row r="60814" ht="16"/>
    <row r="60815" ht="16"/>
    <row r="60816" ht="16"/>
    <row r="60817" ht="16"/>
    <row r="60818" ht="16"/>
    <row r="60819" ht="16"/>
    <row r="60820" ht="16"/>
    <row r="60821" ht="16"/>
    <row r="60822" ht="16"/>
    <row r="60823" ht="16"/>
    <row r="60824" ht="16"/>
    <row r="60825" ht="16"/>
    <row r="60826" ht="16"/>
    <row r="60827" ht="16"/>
    <row r="60828" ht="16"/>
    <row r="60829" ht="16"/>
    <row r="60830" ht="16"/>
    <row r="60831" ht="16"/>
    <row r="60832" ht="16"/>
    <row r="60833" ht="16"/>
    <row r="60834" ht="16"/>
    <row r="60835" ht="16"/>
    <row r="60836" ht="16"/>
    <row r="60837" ht="16"/>
    <row r="60838" ht="16"/>
    <row r="60839" ht="16"/>
    <row r="60840" ht="16"/>
    <row r="60841" ht="16"/>
    <row r="60842" ht="16"/>
    <row r="60843" ht="16"/>
    <row r="60844" ht="16"/>
    <row r="60845" ht="16"/>
    <row r="60846" ht="16"/>
    <row r="60847" ht="16"/>
    <row r="60848" ht="16"/>
    <row r="60849" ht="16"/>
    <row r="60850" ht="16"/>
    <row r="60851" ht="16"/>
    <row r="60852" ht="16"/>
    <row r="60853" ht="16"/>
    <row r="60854" ht="16"/>
    <row r="60855" ht="16"/>
    <row r="60856" ht="16"/>
    <row r="60857" ht="16"/>
    <row r="60858" ht="16"/>
    <row r="60859" ht="16"/>
    <row r="60860" ht="16"/>
    <row r="60861" ht="16"/>
    <row r="60862" ht="16"/>
    <row r="60863" ht="16"/>
    <row r="60864" ht="16"/>
    <row r="60865" ht="16"/>
    <row r="60866" ht="16"/>
    <row r="60867" ht="16"/>
    <row r="60868" ht="16"/>
    <row r="60869" ht="16"/>
    <row r="60870" ht="16"/>
    <row r="60871" ht="16"/>
    <row r="60872" ht="16"/>
    <row r="60873" ht="16"/>
    <row r="60874" ht="16"/>
    <row r="60875" ht="16"/>
    <row r="60876" ht="16"/>
    <row r="60877" ht="16"/>
    <row r="60878" ht="16"/>
    <row r="60879" ht="16"/>
    <row r="60880" ht="16"/>
    <row r="60881" ht="16"/>
    <row r="60882" ht="16"/>
    <row r="60883" ht="16"/>
    <row r="60884" ht="16"/>
    <row r="60885" ht="16"/>
    <row r="60886" ht="16"/>
    <row r="60887" ht="16"/>
    <row r="60888" ht="16"/>
    <row r="60889" ht="16"/>
    <row r="60890" ht="16"/>
    <row r="60891" ht="16"/>
    <row r="60892" ht="16"/>
    <row r="60893" ht="16"/>
    <row r="60894" ht="16"/>
    <row r="60895" ht="16"/>
    <row r="60896" ht="16"/>
    <row r="60897" ht="16"/>
    <row r="60898" ht="16"/>
    <row r="60899" ht="16"/>
    <row r="60900" ht="16"/>
    <row r="60901" ht="16"/>
    <row r="60902" ht="16"/>
    <row r="60903" ht="16"/>
    <row r="60904" ht="16"/>
    <row r="60905" ht="16"/>
    <row r="60906" ht="16"/>
    <row r="60907" ht="16"/>
    <row r="60908" ht="16"/>
    <row r="60909" ht="16"/>
    <row r="60910" ht="16"/>
    <row r="60911" ht="16"/>
    <row r="60912" ht="16"/>
    <row r="60913" ht="16"/>
    <row r="60914" ht="16"/>
    <row r="60915" ht="16"/>
    <row r="60916" ht="16"/>
    <row r="60917" ht="16"/>
    <row r="60918" ht="16"/>
    <row r="60919" ht="16"/>
    <row r="60920" ht="16"/>
    <row r="60921" ht="16"/>
    <row r="60922" ht="16"/>
    <row r="60923" ht="16"/>
    <row r="60924" ht="16"/>
    <row r="60925" ht="16"/>
    <row r="60926" ht="16"/>
    <row r="60927" ht="16"/>
    <row r="60928" ht="16"/>
    <row r="60929" ht="16"/>
    <row r="60930" ht="16"/>
    <row r="60931" ht="16"/>
    <row r="60932" ht="16"/>
    <row r="60933" ht="16"/>
    <row r="60934" ht="16"/>
    <row r="60935" ht="16"/>
    <row r="60936" ht="16"/>
    <row r="60937" ht="16"/>
    <row r="60938" ht="16"/>
    <row r="60939" ht="16"/>
    <row r="60940" ht="16"/>
    <row r="60941" ht="16"/>
    <row r="60942" ht="16"/>
    <row r="60943" ht="16"/>
    <row r="60944" ht="16"/>
    <row r="60945" ht="16"/>
    <row r="60946" ht="16"/>
    <row r="60947" ht="16"/>
    <row r="60948" ht="16"/>
    <row r="60949" ht="16"/>
    <row r="60950" ht="16"/>
    <row r="60951" ht="16"/>
    <row r="60952" ht="16"/>
    <row r="60953" ht="16"/>
    <row r="60954" ht="16"/>
    <row r="60955" ht="16"/>
    <row r="60956" ht="16"/>
    <row r="60957" ht="16"/>
    <row r="60958" ht="16"/>
    <row r="60959" ht="16"/>
    <row r="60960" ht="16"/>
    <row r="60961" ht="16"/>
    <row r="60962" ht="16"/>
    <row r="60963" ht="16"/>
    <row r="60964" ht="16"/>
    <row r="60965" ht="16"/>
    <row r="60966" ht="16"/>
    <row r="60967" ht="16"/>
    <row r="60968" ht="16"/>
    <row r="60969" ht="16"/>
    <row r="60970" ht="16"/>
    <row r="60971" ht="16"/>
    <row r="60972" ht="16"/>
    <row r="60973" ht="16"/>
    <row r="60974" ht="16"/>
    <row r="60975" ht="16"/>
    <row r="60976" ht="16"/>
    <row r="60977" ht="16"/>
    <row r="60978" ht="16"/>
    <row r="60979" ht="16"/>
    <row r="60980" ht="16"/>
    <row r="60981" ht="16"/>
    <row r="60982" ht="16"/>
    <row r="60983" ht="16"/>
    <row r="60984" ht="16"/>
    <row r="60985" ht="16"/>
    <row r="60986" ht="16"/>
    <row r="60987" ht="16"/>
    <row r="60988" ht="16"/>
    <row r="60989" ht="16"/>
    <row r="60990" ht="16"/>
    <row r="60991" ht="16"/>
    <row r="60992" ht="16"/>
    <row r="60993" ht="16"/>
    <row r="60994" ht="16"/>
    <row r="60995" ht="16"/>
    <row r="60996" ht="16"/>
    <row r="60997" ht="16"/>
    <row r="60998" ht="16"/>
    <row r="60999" ht="16"/>
    <row r="61000" ht="16"/>
    <row r="61001" ht="16"/>
    <row r="61002" ht="16"/>
    <row r="61003" ht="16"/>
    <row r="61004" ht="16"/>
    <row r="61005" ht="16"/>
    <row r="61006" ht="16"/>
    <row r="61007" ht="16"/>
    <row r="61008" ht="16"/>
    <row r="61009" ht="16"/>
    <row r="61010" ht="16"/>
    <row r="61011" ht="16"/>
    <row r="61012" ht="16"/>
    <row r="61013" ht="16"/>
    <row r="61014" ht="16"/>
    <row r="61015" ht="16"/>
    <row r="61016" ht="16"/>
    <row r="61017" ht="16"/>
    <row r="61018" ht="16"/>
    <row r="61019" ht="16"/>
    <row r="61020" ht="16"/>
    <row r="61021" ht="16"/>
    <row r="61022" ht="16"/>
    <row r="61023" ht="16"/>
    <row r="61024" ht="16"/>
    <row r="61025" ht="16"/>
    <row r="61026" ht="16"/>
    <row r="61027" ht="16"/>
    <row r="61028" ht="16"/>
    <row r="61029" ht="16"/>
    <row r="61030" ht="16"/>
    <row r="61031" ht="16"/>
    <row r="61032" ht="16"/>
    <row r="61033" ht="16"/>
    <row r="61034" ht="16"/>
    <row r="61035" ht="16"/>
    <row r="61036" ht="16"/>
    <row r="61037" ht="16"/>
    <row r="61038" ht="16"/>
    <row r="61039" ht="16"/>
    <row r="61040" ht="16"/>
    <row r="61041" ht="16"/>
    <row r="61042" ht="16"/>
    <row r="61043" ht="16"/>
    <row r="61044" ht="16"/>
    <row r="61045" ht="16"/>
    <row r="61046" ht="16"/>
    <row r="61047" ht="16"/>
    <row r="61048" ht="16"/>
    <row r="61049" ht="16"/>
    <row r="61050" ht="16"/>
    <row r="61051" ht="16"/>
    <row r="61052" ht="16"/>
    <row r="61053" ht="16"/>
    <row r="61054" ht="16"/>
    <row r="61055" ht="16"/>
    <row r="61056" ht="16"/>
    <row r="61057" ht="16"/>
    <row r="61058" ht="16"/>
    <row r="61059" ht="16"/>
    <row r="61060" ht="16"/>
    <row r="61061" ht="16"/>
    <row r="61062" ht="16"/>
    <row r="61063" ht="16"/>
    <row r="61064" ht="16"/>
    <row r="61065" ht="16"/>
    <row r="61066" ht="16"/>
    <row r="61067" ht="16"/>
    <row r="61068" ht="16"/>
    <row r="61069" ht="16"/>
    <row r="61070" ht="16"/>
    <row r="61071" ht="16"/>
    <row r="61072" ht="16"/>
    <row r="61073" ht="16"/>
    <row r="61074" ht="16"/>
    <row r="61075" ht="16"/>
    <row r="61076" ht="16"/>
    <row r="61077" ht="16"/>
    <row r="61078" ht="16"/>
    <row r="61079" ht="16"/>
    <row r="61080" ht="16"/>
    <row r="61081" ht="16"/>
    <row r="61082" ht="16"/>
    <row r="61083" ht="16"/>
    <row r="61084" ht="16"/>
    <row r="61085" ht="16"/>
    <row r="61086" ht="16"/>
    <row r="61087" ht="16"/>
    <row r="61088" ht="16"/>
    <row r="61089" ht="16"/>
    <row r="61090" ht="16"/>
    <row r="61091" ht="16"/>
    <row r="61092" ht="16"/>
    <row r="61093" ht="16"/>
    <row r="61094" ht="16"/>
    <row r="61095" ht="16"/>
    <row r="61096" ht="16"/>
    <row r="61097" ht="16"/>
    <row r="61098" ht="16"/>
    <row r="61099" ht="16"/>
    <row r="61100" ht="16"/>
    <row r="61101" ht="16"/>
    <row r="61102" ht="16"/>
    <row r="61103" ht="16"/>
    <row r="61104" ht="16"/>
    <row r="61105" ht="16"/>
    <row r="61106" ht="16"/>
    <row r="61107" ht="16"/>
    <row r="61108" ht="16"/>
    <row r="61109" ht="16"/>
    <row r="61110" ht="16"/>
    <row r="61111" ht="16"/>
    <row r="61112" ht="16"/>
    <row r="61113" ht="16"/>
    <row r="61114" ht="16"/>
    <row r="61115" ht="16"/>
    <row r="61116" ht="16"/>
    <row r="61117" ht="16"/>
    <row r="61118" ht="16"/>
    <row r="61119" ht="16"/>
    <row r="61120" ht="16"/>
    <row r="61121" ht="16"/>
    <row r="61122" ht="16"/>
    <row r="61123" ht="16"/>
    <row r="61124" ht="16"/>
    <row r="61125" ht="16"/>
    <row r="61126" ht="16"/>
    <row r="61127" ht="16"/>
    <row r="61128" ht="16"/>
    <row r="61129" ht="16"/>
    <row r="61130" ht="16"/>
    <row r="61131" ht="16"/>
    <row r="61132" ht="16"/>
    <row r="61133" ht="16"/>
    <row r="61134" ht="16"/>
    <row r="61135" ht="16"/>
    <row r="61136" ht="16"/>
    <row r="61137" ht="16"/>
    <row r="61138" ht="16"/>
    <row r="61139" ht="16"/>
    <row r="61140" ht="16"/>
    <row r="61141" ht="16"/>
    <row r="61142" ht="16"/>
    <row r="61143" ht="16"/>
    <row r="61144" ht="16"/>
    <row r="61145" ht="16"/>
    <row r="61146" ht="16"/>
    <row r="61147" ht="16"/>
    <row r="61148" ht="16"/>
    <row r="61149" ht="16"/>
    <row r="61150" ht="16"/>
    <row r="61151" ht="16"/>
    <row r="61152" ht="16"/>
    <row r="61153" ht="16"/>
    <row r="61154" ht="16"/>
    <row r="61155" ht="16"/>
    <row r="61156" ht="16"/>
    <row r="61157" ht="16"/>
    <row r="61158" ht="16"/>
    <row r="61159" ht="16"/>
    <row r="61160" ht="16"/>
    <row r="61161" ht="16"/>
    <row r="61162" ht="16"/>
    <row r="61163" ht="16"/>
    <row r="61164" ht="16"/>
    <row r="61165" ht="16"/>
    <row r="61166" ht="16"/>
    <row r="61167" ht="16"/>
    <row r="61168" ht="16"/>
    <row r="61169" ht="16"/>
    <row r="61170" ht="16"/>
    <row r="61171" ht="16"/>
    <row r="61172" ht="16"/>
    <row r="61173" ht="16"/>
    <row r="61174" ht="16"/>
    <row r="61175" ht="16"/>
    <row r="61176" ht="16"/>
    <row r="61177" ht="16"/>
    <row r="61178" ht="16"/>
    <row r="61179" ht="16"/>
    <row r="61180" ht="16"/>
    <row r="61181" ht="16"/>
    <row r="61182" ht="16"/>
    <row r="61183" ht="16"/>
    <row r="61184" ht="16"/>
    <row r="61185" ht="16"/>
    <row r="61186" ht="16"/>
    <row r="61187" ht="16"/>
    <row r="61188" ht="16"/>
    <row r="61189" ht="16"/>
    <row r="61190" ht="16"/>
    <row r="61191" ht="16"/>
    <row r="61192" ht="16"/>
    <row r="61193" ht="16"/>
    <row r="61194" ht="16"/>
    <row r="61195" ht="16"/>
    <row r="61196" ht="16"/>
    <row r="61197" ht="16"/>
    <row r="61198" ht="16"/>
    <row r="61199" ht="16"/>
    <row r="61200" ht="16"/>
    <row r="61201" ht="16"/>
    <row r="61202" ht="16"/>
    <row r="61203" ht="16"/>
    <row r="61204" ht="16"/>
    <row r="61205" ht="16"/>
    <row r="61206" ht="16"/>
    <row r="61207" ht="16"/>
    <row r="61208" ht="16"/>
    <row r="61209" ht="16"/>
    <row r="61210" ht="16"/>
    <row r="61211" ht="16"/>
    <row r="61212" ht="16"/>
    <row r="61213" ht="16"/>
    <row r="61214" ht="16"/>
    <row r="61215" ht="16"/>
    <row r="61216" ht="16"/>
    <row r="61217" ht="16"/>
    <row r="61218" ht="16"/>
    <row r="61219" ht="16"/>
    <row r="61220" ht="16"/>
    <row r="61221" ht="16"/>
    <row r="61222" ht="16"/>
    <row r="61223" ht="16"/>
    <row r="61224" ht="16"/>
    <row r="61225" ht="16"/>
    <row r="61226" ht="16"/>
    <row r="61227" ht="16"/>
    <row r="61228" ht="16"/>
    <row r="61229" ht="16"/>
    <row r="61230" ht="16"/>
    <row r="61231" ht="16"/>
    <row r="61232" ht="16"/>
    <row r="61233" ht="16"/>
    <row r="61234" ht="16"/>
    <row r="61235" ht="16"/>
    <row r="61236" ht="16"/>
    <row r="61237" ht="16"/>
    <row r="61238" ht="16"/>
    <row r="61239" ht="16"/>
    <row r="61240" ht="16"/>
    <row r="61241" ht="16"/>
    <row r="61242" ht="16"/>
    <row r="61243" ht="16"/>
    <row r="61244" ht="16"/>
    <row r="61245" ht="16"/>
    <row r="61246" ht="16"/>
    <row r="61247" ht="16"/>
    <row r="61248" ht="16"/>
    <row r="61249" ht="16"/>
    <row r="61250" ht="16"/>
    <row r="61251" ht="16"/>
    <row r="61252" ht="16"/>
    <row r="61253" ht="16"/>
    <row r="61254" ht="16"/>
    <row r="61255" ht="16"/>
    <row r="61256" ht="16"/>
    <row r="61257" ht="16"/>
    <row r="61258" ht="16"/>
    <row r="61259" ht="16"/>
    <row r="61260" ht="16"/>
    <row r="61261" ht="16"/>
    <row r="61262" ht="16"/>
    <row r="61263" ht="16"/>
    <row r="61264" ht="16"/>
    <row r="61265" ht="16"/>
    <row r="61266" ht="16"/>
    <row r="61267" ht="16"/>
    <row r="61268" ht="16"/>
    <row r="61269" ht="16"/>
    <row r="61270" ht="16"/>
    <row r="61271" ht="16"/>
    <row r="61272" ht="16"/>
    <row r="61273" ht="16"/>
    <row r="61274" ht="16"/>
    <row r="61275" ht="16"/>
    <row r="61276" ht="16"/>
    <row r="61277" ht="16"/>
    <row r="61278" ht="16"/>
    <row r="61279" ht="16"/>
    <row r="61280" ht="16"/>
    <row r="61281" ht="16"/>
    <row r="61282" ht="16"/>
    <row r="61283" ht="16"/>
    <row r="61284" ht="16"/>
    <row r="61285" ht="16"/>
    <row r="61286" ht="16"/>
    <row r="61287" ht="16"/>
    <row r="61288" ht="16"/>
    <row r="61289" ht="16"/>
    <row r="61290" ht="16"/>
    <row r="61291" ht="16"/>
    <row r="61292" ht="16"/>
    <row r="61293" ht="16"/>
    <row r="61294" ht="16"/>
    <row r="61295" ht="16"/>
    <row r="61296" ht="16"/>
    <row r="61297" ht="16"/>
    <row r="61298" ht="16"/>
    <row r="61299" ht="16"/>
    <row r="61300" ht="16"/>
    <row r="61301" ht="16"/>
    <row r="61302" ht="16"/>
    <row r="61303" ht="16"/>
    <row r="61304" ht="16"/>
    <row r="61305" ht="16"/>
    <row r="61306" ht="16"/>
    <row r="61307" ht="16"/>
    <row r="61308" ht="16"/>
    <row r="61309" ht="16"/>
    <row r="61310" ht="16"/>
    <row r="61311" ht="16"/>
    <row r="61312" ht="16"/>
    <row r="61313" ht="16"/>
    <row r="61314" ht="16"/>
    <row r="61315" ht="16"/>
    <row r="61316" ht="16"/>
    <row r="61317" ht="16"/>
    <row r="61318" ht="16"/>
    <row r="61319" ht="16"/>
    <row r="61320" ht="16"/>
    <row r="61321" ht="16"/>
    <row r="61322" ht="16"/>
    <row r="61323" ht="16"/>
    <row r="61324" ht="16"/>
    <row r="61325" ht="16"/>
    <row r="61326" ht="16"/>
    <row r="61327" ht="16"/>
    <row r="61328" ht="16"/>
    <row r="61329" ht="16"/>
    <row r="61330" ht="16"/>
    <row r="61331" ht="16"/>
    <row r="61332" ht="16"/>
    <row r="61333" ht="16"/>
    <row r="61334" ht="16"/>
    <row r="61335" ht="16"/>
    <row r="61336" ht="16"/>
    <row r="61337" ht="16"/>
    <row r="61338" ht="16"/>
    <row r="61339" ht="16"/>
    <row r="61340" ht="16"/>
    <row r="61341" ht="16"/>
    <row r="61342" ht="16"/>
    <row r="61343" ht="16"/>
    <row r="61344" ht="16"/>
    <row r="61345" ht="16"/>
    <row r="61346" ht="16"/>
    <row r="61347" ht="16"/>
    <row r="61348" ht="16"/>
    <row r="61349" ht="16"/>
    <row r="61350" ht="16"/>
    <row r="61351" ht="16"/>
    <row r="61352" ht="16"/>
    <row r="61353" ht="16"/>
    <row r="61354" ht="16"/>
    <row r="61355" ht="16"/>
    <row r="61356" ht="16"/>
    <row r="61357" ht="16"/>
    <row r="61358" ht="16"/>
    <row r="61359" ht="16"/>
    <row r="61360" ht="16"/>
    <row r="61361" ht="16"/>
    <row r="61362" ht="16"/>
    <row r="61363" ht="16"/>
    <row r="61364" ht="16"/>
    <row r="61365" ht="16"/>
    <row r="61366" ht="16"/>
    <row r="61367" ht="16"/>
    <row r="61368" ht="16"/>
    <row r="61369" ht="16"/>
    <row r="61370" ht="16"/>
    <row r="61371" ht="16"/>
    <row r="61372" ht="16"/>
    <row r="61373" ht="16"/>
    <row r="61374" ht="16"/>
    <row r="61375" ht="16"/>
    <row r="61376" ht="16"/>
    <row r="61377" ht="16"/>
    <row r="61378" ht="16"/>
    <row r="61379" ht="16"/>
    <row r="61380" ht="16"/>
    <row r="61381" ht="16"/>
    <row r="61382" ht="16"/>
    <row r="61383" ht="16"/>
    <row r="61384" ht="16"/>
    <row r="61385" ht="16"/>
    <row r="61386" ht="16"/>
    <row r="61387" ht="16"/>
    <row r="61388" ht="16"/>
    <row r="61389" ht="16"/>
    <row r="61390" ht="16"/>
    <row r="61391" ht="16"/>
    <row r="61392" ht="16"/>
    <row r="61393" ht="16"/>
    <row r="61394" ht="16"/>
    <row r="61395" ht="16"/>
    <row r="61396" ht="16"/>
    <row r="61397" ht="16"/>
    <row r="61398" ht="16"/>
    <row r="61399" ht="16"/>
    <row r="61400" ht="16"/>
    <row r="61401" ht="16"/>
    <row r="61402" ht="16"/>
    <row r="61403" ht="16"/>
    <row r="61404" ht="16"/>
    <row r="61405" ht="16"/>
    <row r="61406" ht="16"/>
    <row r="61407" ht="16"/>
    <row r="61408" ht="16"/>
    <row r="61409" ht="16"/>
    <row r="61410" ht="16"/>
    <row r="61411" ht="16"/>
    <row r="61412" ht="16"/>
    <row r="61413" ht="16"/>
    <row r="61414" ht="16"/>
    <row r="61415" ht="16"/>
    <row r="61416" ht="16"/>
    <row r="61417" ht="16"/>
    <row r="61418" ht="16"/>
    <row r="61419" ht="16"/>
    <row r="61420" ht="16"/>
    <row r="61421" ht="16"/>
    <row r="61422" ht="16"/>
    <row r="61423" ht="16"/>
    <row r="61424" ht="16"/>
    <row r="61425" ht="16"/>
    <row r="61426" ht="16"/>
    <row r="61427" ht="16"/>
    <row r="61428" ht="16"/>
    <row r="61429" ht="16"/>
    <row r="61430" ht="16"/>
    <row r="61431" ht="16"/>
    <row r="61432" ht="16"/>
    <row r="61433" ht="16"/>
    <row r="61434" ht="16"/>
    <row r="61435" ht="16"/>
    <row r="61436" ht="16"/>
    <row r="61437" ht="16"/>
    <row r="61438" ht="16"/>
    <row r="61439" ht="16"/>
    <row r="61440" ht="16"/>
    <row r="61441" ht="16"/>
    <row r="61442" ht="16"/>
    <row r="61443" ht="16"/>
    <row r="61444" ht="16"/>
    <row r="61445" ht="16"/>
    <row r="61446" ht="16"/>
    <row r="61447" ht="16"/>
    <row r="61448" ht="16"/>
    <row r="61449" ht="16"/>
    <row r="61450" ht="16"/>
    <row r="61451" ht="16"/>
    <row r="61452" ht="16"/>
    <row r="61453" ht="16"/>
    <row r="61454" ht="16"/>
    <row r="61455" ht="16"/>
    <row r="61456" ht="16"/>
    <row r="61457" ht="16"/>
    <row r="61458" ht="16"/>
    <row r="61459" ht="16"/>
    <row r="61460" ht="16"/>
    <row r="61461" ht="16"/>
    <row r="61462" ht="16"/>
    <row r="61463" ht="16"/>
    <row r="61464" ht="16"/>
    <row r="61465" ht="16"/>
    <row r="61466" ht="16"/>
    <row r="61467" ht="16"/>
    <row r="61468" ht="16"/>
    <row r="61469" ht="16"/>
    <row r="61470" ht="16"/>
    <row r="61471" ht="16"/>
    <row r="61472" ht="16"/>
    <row r="61473" ht="16"/>
    <row r="61474" ht="16"/>
    <row r="61475" ht="16"/>
    <row r="61476" ht="16"/>
    <row r="61477" ht="16"/>
    <row r="61478" ht="16"/>
    <row r="61479" ht="16"/>
    <row r="61480" ht="16"/>
    <row r="61481" ht="16"/>
    <row r="61482" ht="16"/>
    <row r="61483" ht="16"/>
    <row r="61484" ht="16"/>
    <row r="61485" ht="16"/>
    <row r="61486" ht="16"/>
    <row r="61487" ht="16"/>
    <row r="61488" ht="16"/>
    <row r="61489" ht="16"/>
    <row r="61490" ht="16"/>
    <row r="61491" ht="16"/>
    <row r="61492" ht="16"/>
    <row r="61493" ht="16"/>
    <row r="61494" ht="16"/>
    <row r="61495" ht="16"/>
    <row r="61496" ht="16"/>
    <row r="61497" ht="16"/>
    <row r="61498" ht="16"/>
    <row r="61499" ht="16"/>
    <row r="61500" ht="16"/>
    <row r="61501" ht="16"/>
    <row r="61502" ht="16"/>
    <row r="61503" ht="16"/>
    <row r="61504" ht="16"/>
    <row r="61505" ht="16"/>
    <row r="61506" ht="16"/>
    <row r="61507" ht="16"/>
    <row r="61508" ht="16"/>
    <row r="61509" ht="16"/>
    <row r="61510" ht="16"/>
    <row r="61511" ht="16"/>
    <row r="61512" ht="16"/>
    <row r="61513" ht="16"/>
    <row r="61514" ht="16"/>
    <row r="61515" ht="16"/>
    <row r="61516" ht="16"/>
    <row r="61517" ht="16"/>
    <row r="61518" ht="16"/>
    <row r="61519" ht="16"/>
    <row r="61520" ht="16"/>
    <row r="61521" ht="16"/>
    <row r="61522" ht="16"/>
    <row r="61523" ht="16"/>
    <row r="61524" ht="16"/>
    <row r="61525" ht="16"/>
    <row r="61526" ht="16"/>
    <row r="61527" ht="16"/>
    <row r="61528" ht="16"/>
    <row r="61529" ht="16"/>
    <row r="61530" ht="16"/>
    <row r="61531" ht="16"/>
    <row r="61532" ht="16"/>
    <row r="61533" ht="16"/>
    <row r="61534" ht="16"/>
    <row r="61535" ht="16"/>
    <row r="61536" ht="16"/>
    <row r="61537" ht="16"/>
    <row r="61538" ht="16"/>
    <row r="61539" ht="16"/>
    <row r="61540" ht="16"/>
    <row r="61541" ht="16"/>
    <row r="61542" ht="16"/>
    <row r="61543" ht="16"/>
    <row r="61544" ht="16"/>
    <row r="61545" ht="16"/>
    <row r="61546" ht="16"/>
    <row r="61547" ht="16"/>
    <row r="61548" ht="16"/>
    <row r="61549" ht="16"/>
    <row r="61550" ht="16"/>
    <row r="61551" ht="16"/>
    <row r="61552" ht="16"/>
    <row r="61553" ht="16"/>
    <row r="61554" ht="16"/>
    <row r="61555" ht="16"/>
    <row r="61556" ht="16"/>
    <row r="61557" ht="16"/>
    <row r="61558" ht="16"/>
    <row r="61559" ht="16"/>
    <row r="61560" ht="16"/>
    <row r="61561" ht="16"/>
    <row r="61562" ht="16"/>
    <row r="61563" ht="16"/>
    <row r="61564" ht="16"/>
    <row r="61565" ht="16"/>
    <row r="61566" ht="16"/>
    <row r="61567" ht="16"/>
    <row r="61568" ht="16"/>
    <row r="61569" ht="16"/>
    <row r="61570" ht="16"/>
    <row r="61571" ht="16"/>
    <row r="61572" ht="16"/>
    <row r="61573" ht="16"/>
    <row r="61574" ht="16"/>
    <row r="61575" ht="16"/>
    <row r="61576" ht="16"/>
    <row r="61577" ht="16"/>
    <row r="61578" ht="16"/>
    <row r="61579" ht="16"/>
    <row r="61580" ht="16"/>
    <row r="61581" ht="16"/>
    <row r="61582" ht="16"/>
    <row r="61583" ht="16"/>
    <row r="61584" ht="16"/>
    <row r="61585" ht="16"/>
    <row r="61586" ht="16"/>
    <row r="61587" ht="16"/>
    <row r="61588" ht="16"/>
    <row r="61589" ht="16"/>
    <row r="61590" ht="16"/>
    <row r="61591" ht="16"/>
    <row r="61592" ht="16"/>
    <row r="61593" ht="16"/>
    <row r="61594" ht="16"/>
    <row r="61595" ht="16"/>
    <row r="61596" ht="16"/>
    <row r="61597" ht="16"/>
    <row r="61598" ht="16"/>
    <row r="61599" ht="16"/>
    <row r="61600" ht="16"/>
    <row r="61601" ht="16"/>
    <row r="61602" ht="16"/>
    <row r="61603" ht="16"/>
    <row r="61604" ht="16"/>
    <row r="61605" ht="16"/>
    <row r="61606" ht="16"/>
    <row r="61607" ht="16"/>
    <row r="61608" ht="16"/>
    <row r="61609" ht="16"/>
    <row r="61610" ht="16"/>
    <row r="61611" ht="16"/>
    <row r="61612" ht="16"/>
    <row r="61613" ht="16"/>
    <row r="61614" ht="16"/>
    <row r="61615" ht="16"/>
    <row r="61616" ht="16"/>
    <row r="61617" ht="16"/>
    <row r="61618" ht="16"/>
    <row r="61619" ht="16"/>
    <row r="61620" ht="16"/>
    <row r="61621" ht="16"/>
    <row r="61622" ht="16"/>
    <row r="61623" ht="16"/>
    <row r="61624" ht="16"/>
    <row r="61625" ht="16"/>
    <row r="61626" ht="16"/>
    <row r="61627" ht="16"/>
    <row r="61628" ht="16"/>
    <row r="61629" ht="16"/>
    <row r="61630" ht="16"/>
    <row r="61631" ht="16"/>
    <row r="61632" ht="16"/>
    <row r="61633" ht="16"/>
    <row r="61634" ht="16"/>
    <row r="61635" ht="16"/>
    <row r="61636" ht="16"/>
    <row r="61637" ht="16"/>
    <row r="61638" ht="16"/>
    <row r="61639" ht="16"/>
    <row r="61640" ht="16"/>
    <row r="61641" ht="16"/>
    <row r="61642" ht="16"/>
    <row r="61643" ht="16"/>
    <row r="61644" ht="16"/>
    <row r="61645" ht="16"/>
    <row r="61646" ht="16"/>
    <row r="61647" ht="16"/>
    <row r="61648" ht="16"/>
    <row r="61649" ht="16"/>
    <row r="61650" ht="16"/>
    <row r="61651" ht="16"/>
    <row r="61652" ht="16"/>
    <row r="61653" ht="16"/>
    <row r="61654" ht="16"/>
    <row r="61655" ht="16"/>
    <row r="61656" ht="16"/>
    <row r="61657" ht="16"/>
    <row r="61658" ht="16"/>
    <row r="61659" ht="16"/>
    <row r="61660" ht="16"/>
    <row r="61661" ht="16"/>
    <row r="61662" ht="16"/>
    <row r="61663" ht="16"/>
    <row r="61664" ht="16"/>
    <row r="61665" ht="16"/>
    <row r="61666" ht="16"/>
    <row r="61667" ht="16"/>
    <row r="61668" ht="16"/>
    <row r="61669" ht="16"/>
    <row r="61670" ht="16"/>
    <row r="61671" ht="16"/>
    <row r="61672" ht="16"/>
    <row r="61673" ht="16"/>
    <row r="61674" ht="16"/>
    <row r="61675" ht="16"/>
    <row r="61676" ht="16"/>
    <row r="61677" ht="16"/>
    <row r="61678" ht="16"/>
    <row r="61679" ht="16"/>
    <row r="61680" ht="16"/>
    <row r="61681" ht="16"/>
    <row r="61682" ht="16"/>
    <row r="61683" ht="16"/>
    <row r="61684" ht="16"/>
    <row r="61685" ht="16"/>
    <row r="61686" ht="16"/>
    <row r="61687" ht="16"/>
    <row r="61688" ht="16"/>
    <row r="61689" ht="16"/>
    <row r="61690" ht="16"/>
    <row r="61691" ht="16"/>
    <row r="61692" ht="16"/>
    <row r="61693" ht="16"/>
    <row r="61694" ht="16"/>
    <row r="61695" ht="16"/>
    <row r="61696" ht="16"/>
    <row r="61697" ht="16"/>
    <row r="61698" ht="16"/>
    <row r="61699" ht="16"/>
    <row r="61700" ht="16"/>
    <row r="61701" ht="16"/>
    <row r="61702" ht="16"/>
    <row r="61703" ht="16"/>
    <row r="61704" ht="16"/>
    <row r="61705" ht="16"/>
    <row r="61706" ht="16"/>
    <row r="61707" ht="16"/>
    <row r="61708" ht="16"/>
    <row r="61709" ht="16"/>
    <row r="61710" ht="16"/>
    <row r="61711" ht="16"/>
    <row r="61712" ht="16"/>
    <row r="61713" ht="16"/>
    <row r="61714" ht="16"/>
    <row r="61715" ht="16"/>
    <row r="61716" ht="16"/>
    <row r="61717" ht="16"/>
    <row r="61718" ht="16"/>
    <row r="61719" ht="16"/>
    <row r="61720" ht="16"/>
    <row r="61721" ht="16"/>
    <row r="61722" ht="16"/>
    <row r="61723" ht="16"/>
    <row r="61724" ht="16"/>
    <row r="61725" ht="16"/>
    <row r="61726" ht="16"/>
    <row r="61727" ht="16"/>
    <row r="61728" ht="16"/>
    <row r="61729" ht="16"/>
    <row r="61730" ht="16"/>
    <row r="61731" ht="16"/>
    <row r="61732" ht="16"/>
    <row r="61733" ht="16"/>
    <row r="61734" ht="16"/>
    <row r="61735" ht="16"/>
    <row r="61736" ht="16"/>
    <row r="61737" ht="16"/>
    <row r="61738" ht="16"/>
    <row r="61739" ht="16"/>
    <row r="61740" ht="16"/>
    <row r="61741" ht="16"/>
    <row r="61742" ht="16"/>
    <row r="61743" ht="16"/>
    <row r="61744" ht="16"/>
    <row r="61745" ht="16"/>
    <row r="61746" ht="16"/>
    <row r="61747" ht="16"/>
    <row r="61748" ht="16"/>
    <row r="61749" ht="16"/>
    <row r="61750" ht="16"/>
    <row r="61751" ht="16"/>
    <row r="61752" ht="16"/>
    <row r="61753" ht="16"/>
    <row r="61754" ht="16"/>
    <row r="61755" ht="16"/>
    <row r="61756" ht="16"/>
    <row r="61757" ht="16"/>
    <row r="61758" ht="16"/>
    <row r="61759" ht="16"/>
    <row r="61760" ht="16"/>
    <row r="61761" ht="16"/>
    <row r="61762" ht="16"/>
    <row r="61763" ht="16"/>
    <row r="61764" ht="16"/>
    <row r="61765" ht="16"/>
    <row r="61766" ht="16"/>
    <row r="61767" ht="16"/>
    <row r="61768" ht="16"/>
    <row r="61769" ht="16"/>
    <row r="61770" ht="16"/>
    <row r="61771" ht="16"/>
    <row r="61772" ht="16"/>
    <row r="61773" ht="16"/>
    <row r="61774" ht="16"/>
    <row r="61775" ht="16"/>
    <row r="61776" ht="16"/>
    <row r="61777" ht="16"/>
    <row r="61778" ht="16"/>
    <row r="61779" ht="16"/>
    <row r="61780" ht="16"/>
    <row r="61781" ht="16"/>
    <row r="61782" ht="16"/>
    <row r="61783" ht="16"/>
    <row r="61784" ht="16"/>
    <row r="61785" ht="16"/>
    <row r="61786" ht="16"/>
    <row r="61787" ht="16"/>
    <row r="61788" ht="16"/>
    <row r="61789" ht="16"/>
    <row r="61790" ht="16"/>
    <row r="61791" ht="16"/>
    <row r="61792" ht="16"/>
    <row r="61793" ht="16"/>
    <row r="61794" ht="16"/>
    <row r="61795" ht="16"/>
    <row r="61796" ht="16"/>
    <row r="61797" ht="16"/>
    <row r="61798" ht="16"/>
    <row r="61799" ht="16"/>
    <row r="61800" ht="16"/>
    <row r="61801" ht="16"/>
    <row r="61802" ht="16"/>
    <row r="61803" ht="16"/>
    <row r="61804" ht="16"/>
    <row r="61805" ht="16"/>
    <row r="61806" ht="16"/>
    <row r="61807" ht="16"/>
    <row r="61808" ht="16"/>
    <row r="61809" ht="16"/>
    <row r="61810" ht="16"/>
    <row r="61811" ht="16"/>
    <row r="61812" ht="16"/>
    <row r="61813" ht="16"/>
    <row r="61814" ht="16"/>
    <row r="61815" ht="16"/>
    <row r="61816" ht="16"/>
    <row r="61817" ht="16"/>
    <row r="61818" ht="16"/>
    <row r="61819" ht="16"/>
    <row r="61820" ht="16"/>
    <row r="61821" ht="16"/>
    <row r="61822" ht="16"/>
    <row r="61823" ht="16"/>
    <row r="61824" ht="16"/>
    <row r="61825" ht="16"/>
    <row r="61826" ht="16"/>
    <row r="61827" ht="16"/>
    <row r="61828" ht="16"/>
    <row r="61829" ht="16"/>
    <row r="61830" ht="16"/>
    <row r="61831" ht="16"/>
    <row r="61832" ht="16"/>
    <row r="61833" ht="16"/>
    <row r="61834" ht="16"/>
    <row r="61835" ht="16"/>
    <row r="61836" ht="16"/>
    <row r="61837" ht="16"/>
    <row r="61838" ht="16"/>
    <row r="61839" ht="16"/>
    <row r="61840" ht="16"/>
    <row r="61841" ht="16"/>
    <row r="61842" ht="16"/>
    <row r="61843" ht="16"/>
    <row r="61844" ht="16"/>
    <row r="61845" ht="16"/>
    <row r="61846" ht="16"/>
    <row r="61847" ht="16"/>
    <row r="61848" ht="16"/>
    <row r="61849" ht="16"/>
    <row r="61850" ht="16"/>
    <row r="61851" ht="16"/>
    <row r="61852" ht="16"/>
    <row r="61853" ht="16"/>
    <row r="61854" ht="16"/>
    <row r="61855" ht="16"/>
    <row r="61856" ht="16"/>
    <row r="61857" ht="16"/>
    <row r="61858" ht="16"/>
    <row r="61859" ht="16"/>
    <row r="61860" ht="16"/>
    <row r="61861" ht="16"/>
    <row r="61862" ht="16"/>
    <row r="61863" ht="16"/>
    <row r="61864" ht="16"/>
    <row r="61865" ht="16"/>
    <row r="61866" ht="16"/>
    <row r="61867" ht="16"/>
    <row r="61868" ht="16"/>
    <row r="61869" ht="16"/>
    <row r="61870" ht="16"/>
    <row r="61871" ht="16"/>
    <row r="61872" ht="16"/>
    <row r="61873" ht="16"/>
    <row r="61874" ht="16"/>
    <row r="61875" ht="16"/>
    <row r="61876" ht="16"/>
    <row r="61877" ht="16"/>
    <row r="61878" ht="16"/>
    <row r="61879" ht="16"/>
    <row r="61880" ht="16"/>
    <row r="61881" ht="16"/>
    <row r="61882" ht="16"/>
    <row r="61883" ht="16"/>
    <row r="61884" ht="16"/>
    <row r="61885" ht="16"/>
    <row r="61886" ht="16"/>
    <row r="61887" ht="16"/>
    <row r="61888" ht="16"/>
    <row r="61889" ht="16"/>
    <row r="61890" ht="16"/>
    <row r="61891" ht="16"/>
    <row r="61892" ht="16"/>
    <row r="61893" ht="16"/>
    <row r="61894" ht="16"/>
    <row r="61895" ht="16"/>
    <row r="61896" ht="16"/>
    <row r="61897" ht="16"/>
    <row r="61898" ht="16"/>
    <row r="61899" ht="16"/>
    <row r="61900" ht="16"/>
    <row r="61901" ht="16"/>
    <row r="61902" ht="16"/>
    <row r="61903" ht="16"/>
    <row r="61904" ht="16"/>
    <row r="61905" ht="16"/>
    <row r="61906" ht="16"/>
    <row r="61907" ht="16"/>
    <row r="61908" ht="16"/>
    <row r="61909" ht="16"/>
    <row r="61910" ht="16"/>
    <row r="61911" ht="16"/>
    <row r="61912" ht="16"/>
    <row r="61913" ht="16"/>
    <row r="61914" ht="16"/>
    <row r="61915" ht="16"/>
    <row r="61916" ht="16"/>
    <row r="61917" ht="16"/>
    <row r="61918" ht="16"/>
    <row r="61919" ht="16"/>
    <row r="61920" ht="16"/>
    <row r="61921" ht="16"/>
    <row r="61922" ht="16"/>
    <row r="61923" ht="16"/>
    <row r="61924" ht="16"/>
    <row r="61925" ht="16"/>
    <row r="61926" ht="16"/>
    <row r="61927" ht="16"/>
    <row r="61928" ht="16"/>
    <row r="61929" ht="16"/>
    <row r="61930" ht="16"/>
    <row r="61931" ht="16"/>
    <row r="61932" ht="16"/>
    <row r="61933" ht="16"/>
    <row r="61934" ht="16"/>
    <row r="61935" ht="16"/>
    <row r="61936" ht="16"/>
    <row r="61937" ht="16"/>
    <row r="61938" ht="16"/>
    <row r="61939" ht="16"/>
    <row r="61940" ht="16"/>
    <row r="61941" ht="16"/>
    <row r="61942" ht="16"/>
    <row r="61943" ht="16"/>
    <row r="61944" ht="16"/>
    <row r="61945" ht="16"/>
    <row r="61946" ht="16"/>
    <row r="61947" ht="16"/>
    <row r="61948" ht="16"/>
    <row r="61949" ht="16"/>
    <row r="61950" ht="16"/>
    <row r="61951" ht="16"/>
    <row r="61952" ht="16"/>
    <row r="61953" ht="16"/>
    <row r="61954" ht="16"/>
    <row r="61955" ht="16"/>
    <row r="61956" ht="16"/>
    <row r="61957" ht="16"/>
    <row r="61958" ht="16"/>
    <row r="61959" ht="16"/>
    <row r="61960" ht="16"/>
    <row r="61961" ht="16"/>
    <row r="61962" ht="16"/>
    <row r="61963" ht="16"/>
    <row r="61964" ht="16"/>
    <row r="61965" ht="16"/>
    <row r="61966" ht="16"/>
    <row r="61967" ht="16"/>
    <row r="61968" ht="16"/>
    <row r="61969" ht="16"/>
    <row r="61970" ht="16"/>
    <row r="61971" ht="16"/>
    <row r="61972" ht="16"/>
    <row r="61973" ht="16"/>
    <row r="61974" ht="16"/>
    <row r="61975" ht="16"/>
    <row r="61976" ht="16"/>
    <row r="61977" ht="16"/>
    <row r="61978" ht="16"/>
    <row r="61979" ht="16"/>
    <row r="61980" ht="16"/>
    <row r="61981" ht="16"/>
    <row r="61982" ht="16"/>
    <row r="61983" ht="16"/>
    <row r="61984" ht="16"/>
    <row r="61985" ht="16"/>
    <row r="61986" ht="16"/>
    <row r="61987" ht="16"/>
    <row r="61988" ht="16"/>
    <row r="61989" ht="16"/>
    <row r="61990" ht="16"/>
    <row r="61991" ht="16"/>
    <row r="61992" ht="16"/>
    <row r="61993" ht="16"/>
    <row r="61994" ht="16"/>
    <row r="61995" ht="16"/>
    <row r="61996" ht="16"/>
    <row r="61997" ht="16"/>
    <row r="61998" ht="16"/>
    <row r="61999" ht="16"/>
    <row r="62000" ht="16"/>
    <row r="62001" ht="16"/>
    <row r="62002" ht="16"/>
    <row r="62003" ht="16"/>
    <row r="62004" ht="16"/>
    <row r="62005" ht="16"/>
    <row r="62006" ht="16"/>
    <row r="62007" ht="16"/>
    <row r="62008" ht="16"/>
    <row r="62009" ht="16"/>
    <row r="62010" ht="16"/>
    <row r="62011" ht="16"/>
    <row r="62012" ht="16"/>
    <row r="62013" ht="16"/>
    <row r="62014" ht="16"/>
    <row r="62015" ht="16"/>
    <row r="62016" ht="16"/>
    <row r="62017" ht="16"/>
    <row r="62018" ht="16"/>
    <row r="62019" ht="16"/>
    <row r="62020" ht="16"/>
    <row r="62021" ht="16"/>
    <row r="62022" ht="16"/>
    <row r="62023" ht="16"/>
    <row r="62024" ht="16"/>
    <row r="62025" ht="16"/>
    <row r="62026" ht="16"/>
    <row r="62027" ht="16"/>
    <row r="62028" ht="16"/>
    <row r="62029" ht="16"/>
    <row r="62030" ht="16"/>
    <row r="62031" ht="16"/>
    <row r="62032" ht="16"/>
    <row r="62033" ht="16"/>
    <row r="62034" ht="16"/>
    <row r="62035" ht="16"/>
    <row r="62036" ht="16"/>
    <row r="62037" ht="16"/>
    <row r="62038" ht="16"/>
    <row r="62039" ht="16"/>
    <row r="62040" ht="16"/>
    <row r="62041" ht="16"/>
    <row r="62042" ht="16"/>
    <row r="62043" ht="16"/>
    <row r="62044" ht="16"/>
    <row r="62045" ht="16"/>
    <row r="62046" ht="16"/>
    <row r="62047" ht="16"/>
    <row r="62048" ht="16"/>
    <row r="62049" ht="16"/>
    <row r="62050" ht="16"/>
    <row r="62051" ht="16"/>
    <row r="62052" ht="16"/>
    <row r="62053" ht="16"/>
    <row r="62054" ht="16"/>
    <row r="62055" ht="16"/>
    <row r="62056" ht="16"/>
    <row r="62057" ht="16"/>
    <row r="62058" ht="16"/>
    <row r="62059" ht="16"/>
    <row r="62060" ht="16"/>
    <row r="62061" ht="16"/>
    <row r="62062" ht="16"/>
    <row r="62063" ht="16"/>
    <row r="62064" ht="16"/>
    <row r="62065" ht="16"/>
    <row r="62066" ht="16"/>
    <row r="62067" ht="16"/>
    <row r="62068" ht="16"/>
    <row r="62069" ht="16"/>
    <row r="62070" ht="16"/>
    <row r="62071" ht="16"/>
    <row r="62072" ht="16"/>
    <row r="62073" ht="16"/>
    <row r="62074" ht="16"/>
    <row r="62075" ht="16"/>
    <row r="62076" ht="16"/>
    <row r="62077" ht="16"/>
    <row r="62078" ht="16"/>
    <row r="62079" ht="16"/>
    <row r="62080" ht="16"/>
    <row r="62081" ht="16"/>
    <row r="62082" ht="16"/>
    <row r="62083" ht="16"/>
    <row r="62084" ht="16"/>
    <row r="62085" ht="16"/>
    <row r="62086" ht="16"/>
    <row r="62087" ht="16"/>
    <row r="62088" ht="16"/>
    <row r="62089" ht="16"/>
    <row r="62090" ht="16"/>
    <row r="62091" ht="16"/>
    <row r="62092" ht="16"/>
    <row r="62093" ht="16"/>
    <row r="62094" ht="16"/>
    <row r="62095" ht="16"/>
    <row r="62096" ht="16"/>
    <row r="62097" ht="16"/>
    <row r="62098" ht="16"/>
    <row r="62099" ht="16"/>
    <row r="62100" ht="16"/>
    <row r="62101" ht="16"/>
    <row r="62102" ht="16"/>
    <row r="62103" ht="16"/>
    <row r="62104" ht="16"/>
    <row r="62105" ht="16"/>
    <row r="62106" ht="16"/>
    <row r="62107" ht="16"/>
    <row r="62108" ht="16"/>
    <row r="62109" ht="16"/>
    <row r="62110" ht="16"/>
    <row r="62111" ht="16"/>
    <row r="62112" ht="16"/>
    <row r="62113" ht="16"/>
    <row r="62114" ht="16"/>
    <row r="62115" ht="16"/>
    <row r="62116" ht="16"/>
    <row r="62117" ht="16"/>
    <row r="62118" ht="16"/>
    <row r="62119" ht="16"/>
    <row r="62120" ht="16"/>
    <row r="62121" ht="16"/>
    <row r="62122" ht="16"/>
    <row r="62123" ht="16"/>
    <row r="62124" ht="16"/>
    <row r="62125" ht="16"/>
    <row r="62126" ht="16"/>
    <row r="62127" ht="16"/>
    <row r="62128" ht="16"/>
    <row r="62129" ht="16"/>
    <row r="62130" ht="16"/>
    <row r="62131" ht="16"/>
    <row r="62132" ht="16"/>
    <row r="62133" ht="16"/>
    <row r="62134" ht="16"/>
    <row r="62135" ht="16"/>
    <row r="62136" ht="16"/>
    <row r="62137" ht="16"/>
    <row r="62138" ht="16"/>
    <row r="62139" ht="16"/>
    <row r="62140" ht="16"/>
    <row r="62141" ht="16"/>
    <row r="62142" ht="16"/>
    <row r="62143" ht="16"/>
    <row r="62144" ht="16"/>
    <row r="62145" ht="16"/>
    <row r="62146" ht="16"/>
    <row r="62147" ht="16"/>
    <row r="62148" ht="16"/>
    <row r="62149" ht="16"/>
    <row r="62150" ht="16"/>
    <row r="62151" ht="16"/>
    <row r="62152" ht="16"/>
    <row r="62153" ht="16"/>
    <row r="62154" ht="16"/>
    <row r="62155" ht="16"/>
    <row r="62156" ht="16"/>
    <row r="62157" ht="16"/>
    <row r="62158" ht="16"/>
    <row r="62159" ht="16"/>
    <row r="62160" ht="16"/>
    <row r="62161" ht="16"/>
    <row r="62162" ht="16"/>
    <row r="62163" ht="16"/>
    <row r="62164" ht="16"/>
    <row r="62165" ht="16"/>
    <row r="62166" ht="16"/>
    <row r="62167" ht="16"/>
    <row r="62168" ht="16"/>
    <row r="62169" ht="16"/>
    <row r="62170" ht="16"/>
    <row r="62171" ht="16"/>
    <row r="62172" ht="16"/>
    <row r="62173" ht="16"/>
    <row r="62174" ht="16"/>
    <row r="62175" ht="16"/>
    <row r="62176" ht="16"/>
    <row r="62177" ht="16"/>
    <row r="62178" ht="16"/>
    <row r="62179" ht="16"/>
    <row r="62180" ht="16"/>
    <row r="62181" ht="16"/>
    <row r="62182" ht="16"/>
    <row r="62183" ht="16"/>
    <row r="62184" ht="16"/>
    <row r="62185" ht="16"/>
    <row r="62186" ht="16"/>
    <row r="62187" ht="16"/>
    <row r="62188" ht="16"/>
    <row r="62189" ht="16"/>
    <row r="62190" ht="16"/>
    <row r="62191" ht="16"/>
    <row r="62192" ht="16"/>
    <row r="62193" ht="16"/>
    <row r="62194" ht="16"/>
    <row r="62195" ht="16"/>
    <row r="62196" ht="16"/>
    <row r="62197" ht="16"/>
    <row r="62198" ht="16"/>
    <row r="62199" ht="16"/>
    <row r="62200" ht="16"/>
    <row r="62201" ht="16"/>
    <row r="62202" ht="16"/>
    <row r="62203" ht="16"/>
    <row r="62204" ht="16"/>
    <row r="62205" ht="16"/>
    <row r="62206" ht="16"/>
    <row r="62207" ht="16"/>
    <row r="62208" ht="16"/>
    <row r="62209" ht="16"/>
    <row r="62210" ht="16"/>
    <row r="62211" ht="16"/>
    <row r="62212" ht="16"/>
    <row r="62213" ht="16"/>
    <row r="62214" ht="16"/>
    <row r="62215" ht="16"/>
    <row r="62216" ht="16"/>
    <row r="62217" ht="16"/>
    <row r="62218" ht="16"/>
    <row r="62219" ht="16"/>
    <row r="62220" ht="16"/>
    <row r="62221" ht="16"/>
    <row r="62222" ht="16"/>
    <row r="62223" ht="16"/>
    <row r="62224" ht="16"/>
    <row r="62225" ht="16"/>
    <row r="62226" ht="16"/>
    <row r="62227" ht="16"/>
    <row r="62228" ht="16"/>
    <row r="62229" ht="16"/>
    <row r="62230" ht="16"/>
    <row r="62231" ht="16"/>
    <row r="62232" ht="16"/>
    <row r="62233" ht="16"/>
    <row r="62234" ht="16"/>
    <row r="62235" ht="16"/>
    <row r="62236" ht="16"/>
    <row r="62237" ht="16"/>
    <row r="62238" ht="16"/>
    <row r="62239" ht="16"/>
    <row r="62240" ht="16"/>
    <row r="62241" ht="16"/>
    <row r="62242" ht="16"/>
    <row r="62243" ht="16"/>
    <row r="62244" ht="16"/>
    <row r="62245" ht="16"/>
    <row r="62246" ht="16"/>
    <row r="62247" ht="16"/>
    <row r="62248" ht="16"/>
    <row r="62249" ht="16"/>
    <row r="62250" ht="16"/>
    <row r="62251" ht="16"/>
    <row r="62252" ht="16"/>
    <row r="62253" ht="16"/>
    <row r="62254" ht="16"/>
    <row r="62255" ht="16"/>
    <row r="62256" ht="16"/>
    <row r="62257" ht="16"/>
    <row r="62258" ht="16"/>
    <row r="62259" ht="16"/>
    <row r="62260" ht="16"/>
    <row r="62261" ht="16"/>
    <row r="62262" ht="16"/>
    <row r="62263" ht="16"/>
    <row r="62264" ht="16"/>
    <row r="62265" ht="16"/>
    <row r="62266" ht="16"/>
    <row r="62267" ht="16"/>
    <row r="62268" ht="16"/>
    <row r="62269" ht="16"/>
    <row r="62270" ht="16"/>
    <row r="62271" ht="16"/>
    <row r="62272" ht="16"/>
    <row r="62273" ht="16"/>
    <row r="62274" ht="16"/>
    <row r="62275" ht="16"/>
    <row r="62276" ht="16"/>
    <row r="62277" ht="16"/>
    <row r="62278" ht="16"/>
    <row r="62279" ht="16"/>
    <row r="62280" ht="16"/>
    <row r="62281" ht="16"/>
    <row r="62282" ht="16"/>
    <row r="62283" ht="16"/>
    <row r="62284" ht="16"/>
    <row r="62285" ht="16"/>
    <row r="62286" ht="16"/>
    <row r="62287" ht="16"/>
    <row r="62288" ht="16"/>
    <row r="62289" ht="16"/>
    <row r="62290" ht="16"/>
    <row r="62291" ht="16"/>
    <row r="62292" ht="16"/>
    <row r="62293" ht="16"/>
    <row r="62294" ht="16"/>
    <row r="62295" ht="16"/>
    <row r="62296" ht="16"/>
    <row r="62297" ht="16"/>
    <row r="62298" ht="16"/>
    <row r="62299" ht="16"/>
    <row r="62300" ht="16"/>
    <row r="62301" ht="16"/>
    <row r="62302" ht="16"/>
    <row r="62303" ht="16"/>
    <row r="62304" ht="16"/>
    <row r="62305" ht="16"/>
    <row r="62306" ht="16"/>
    <row r="62307" ht="16"/>
    <row r="62308" ht="16"/>
    <row r="62309" ht="16"/>
    <row r="62310" ht="16"/>
    <row r="62311" ht="16"/>
    <row r="62312" ht="16"/>
    <row r="62313" ht="16"/>
    <row r="62314" ht="16"/>
    <row r="62315" ht="16"/>
    <row r="62316" ht="16"/>
    <row r="62317" ht="16"/>
    <row r="62318" ht="16"/>
    <row r="62319" ht="16"/>
    <row r="62320" ht="16"/>
    <row r="62321" ht="16"/>
    <row r="62322" ht="16"/>
    <row r="62323" ht="16"/>
    <row r="62324" ht="16"/>
    <row r="62325" ht="16"/>
    <row r="62326" ht="16"/>
    <row r="62327" ht="16"/>
    <row r="62328" ht="16"/>
    <row r="62329" ht="16"/>
    <row r="62330" ht="16"/>
    <row r="62331" ht="16"/>
    <row r="62332" ht="16"/>
    <row r="62333" ht="16"/>
    <row r="62334" ht="16"/>
    <row r="62335" ht="16"/>
    <row r="62336" ht="16"/>
    <row r="62337" ht="16"/>
    <row r="62338" ht="16"/>
    <row r="62339" ht="16"/>
    <row r="62340" ht="16"/>
    <row r="62341" ht="16"/>
    <row r="62342" ht="16"/>
    <row r="62343" ht="16"/>
    <row r="62344" ht="16"/>
    <row r="62345" ht="16"/>
    <row r="62346" ht="16"/>
    <row r="62347" ht="16"/>
    <row r="62348" ht="16"/>
    <row r="62349" ht="16"/>
    <row r="62350" ht="16"/>
    <row r="62351" ht="16"/>
    <row r="62352" ht="16"/>
    <row r="62353" ht="16"/>
    <row r="62354" ht="16"/>
    <row r="62355" ht="16"/>
    <row r="62356" ht="16"/>
    <row r="62357" ht="16"/>
    <row r="62358" ht="16"/>
    <row r="62359" ht="16"/>
    <row r="62360" ht="16"/>
    <row r="62361" ht="16"/>
    <row r="62362" ht="16"/>
    <row r="62363" ht="16"/>
    <row r="62364" ht="16"/>
    <row r="62365" ht="16"/>
    <row r="62366" ht="16"/>
    <row r="62367" ht="16"/>
    <row r="62368" ht="16"/>
    <row r="62369" ht="16"/>
    <row r="62370" ht="16"/>
    <row r="62371" ht="16"/>
    <row r="62372" ht="16"/>
    <row r="62373" ht="16"/>
    <row r="62374" ht="16"/>
    <row r="62375" ht="16"/>
    <row r="62376" ht="16"/>
    <row r="62377" ht="16"/>
    <row r="62378" ht="16"/>
    <row r="62379" ht="16"/>
    <row r="62380" ht="16"/>
    <row r="62381" ht="16"/>
    <row r="62382" ht="16"/>
    <row r="62383" ht="16"/>
    <row r="62384" ht="16"/>
    <row r="62385" ht="16"/>
    <row r="62386" ht="16"/>
    <row r="62387" ht="16"/>
    <row r="62388" ht="16"/>
    <row r="62389" ht="16"/>
    <row r="62390" ht="16"/>
    <row r="62391" ht="16"/>
    <row r="62392" ht="16"/>
    <row r="62393" ht="16"/>
    <row r="62394" ht="16"/>
    <row r="62395" ht="16"/>
    <row r="62396" ht="16"/>
    <row r="62397" ht="16"/>
    <row r="62398" ht="16"/>
    <row r="62399" ht="16"/>
    <row r="62400" ht="16"/>
    <row r="62401" ht="16"/>
    <row r="62402" ht="16"/>
    <row r="62403" ht="16"/>
    <row r="62404" ht="16"/>
    <row r="62405" ht="16"/>
    <row r="62406" ht="16"/>
    <row r="62407" ht="16"/>
    <row r="62408" ht="16"/>
    <row r="62409" ht="16"/>
    <row r="62410" ht="16"/>
    <row r="62411" ht="16"/>
    <row r="62412" ht="16"/>
    <row r="62413" ht="16"/>
    <row r="62414" ht="16"/>
    <row r="62415" ht="16"/>
    <row r="62416" ht="16"/>
    <row r="62417" ht="16"/>
    <row r="62418" ht="16"/>
    <row r="62419" ht="16"/>
    <row r="62420" ht="16"/>
    <row r="62421" ht="16"/>
    <row r="62422" ht="16"/>
    <row r="62423" ht="16"/>
    <row r="62424" ht="16"/>
    <row r="62425" ht="16"/>
    <row r="62426" ht="16"/>
    <row r="62427" ht="16"/>
    <row r="62428" ht="16"/>
    <row r="62429" ht="16"/>
    <row r="62430" ht="16"/>
    <row r="62431" ht="16"/>
    <row r="62432" ht="16"/>
    <row r="62433" ht="16"/>
    <row r="62434" ht="16"/>
    <row r="62435" ht="16"/>
    <row r="62436" ht="16"/>
    <row r="62437" ht="16"/>
    <row r="62438" ht="16"/>
    <row r="62439" ht="16"/>
    <row r="62440" ht="16"/>
    <row r="62441" ht="16"/>
    <row r="62442" ht="16"/>
    <row r="62443" ht="16"/>
    <row r="62444" ht="16"/>
    <row r="62445" ht="16"/>
    <row r="62446" ht="16"/>
    <row r="62447" ht="16"/>
    <row r="62448" ht="16"/>
    <row r="62449" ht="16"/>
    <row r="62450" ht="16"/>
    <row r="62451" ht="16"/>
    <row r="62452" ht="16"/>
    <row r="62453" ht="16"/>
    <row r="62454" ht="16"/>
    <row r="62455" ht="16"/>
    <row r="62456" ht="16"/>
    <row r="62457" ht="16"/>
    <row r="62458" ht="16"/>
    <row r="62459" ht="16"/>
    <row r="62460" ht="16"/>
    <row r="62461" ht="16"/>
    <row r="62462" ht="16"/>
    <row r="62463" ht="16"/>
    <row r="62464" ht="16"/>
    <row r="62465" ht="16"/>
    <row r="62466" ht="16"/>
    <row r="62467" ht="16"/>
    <row r="62468" ht="16"/>
    <row r="62469" ht="16"/>
    <row r="62470" ht="16"/>
    <row r="62471" ht="16"/>
    <row r="62472" ht="16"/>
    <row r="62473" ht="16"/>
    <row r="62474" ht="16"/>
    <row r="62475" ht="16"/>
    <row r="62476" ht="16"/>
    <row r="62477" ht="16"/>
    <row r="62478" ht="16"/>
    <row r="62479" ht="16"/>
    <row r="62480" ht="16"/>
    <row r="62481" ht="16"/>
    <row r="62482" ht="16"/>
    <row r="62483" ht="16"/>
    <row r="62484" ht="16"/>
    <row r="62485" ht="16"/>
    <row r="62486" ht="16"/>
    <row r="62487" ht="16"/>
    <row r="62488" ht="16"/>
    <row r="62489" ht="16"/>
    <row r="62490" ht="16"/>
    <row r="62491" ht="16"/>
    <row r="62492" ht="16"/>
    <row r="62493" ht="16"/>
    <row r="62494" ht="16"/>
    <row r="62495" ht="16"/>
    <row r="62496" ht="16"/>
    <row r="62497" ht="16"/>
    <row r="62498" ht="16"/>
    <row r="62499" ht="16"/>
    <row r="62500" ht="16"/>
    <row r="62501" ht="16"/>
    <row r="62502" ht="16"/>
    <row r="62503" ht="16"/>
    <row r="62504" ht="16"/>
    <row r="62505" ht="16"/>
    <row r="62506" ht="16"/>
    <row r="62507" ht="16"/>
    <row r="62508" ht="16"/>
    <row r="62509" ht="16"/>
    <row r="62510" ht="16"/>
    <row r="62511" ht="16"/>
    <row r="62512" ht="16"/>
    <row r="62513" ht="16"/>
    <row r="62514" ht="16"/>
    <row r="62515" ht="16"/>
    <row r="62516" ht="16"/>
    <row r="62517" ht="16"/>
    <row r="62518" ht="16"/>
    <row r="62519" ht="16"/>
    <row r="62520" ht="16"/>
    <row r="62521" ht="16"/>
    <row r="62522" ht="16"/>
    <row r="62523" ht="16"/>
    <row r="62524" ht="16"/>
    <row r="62525" ht="16"/>
    <row r="62526" ht="16"/>
    <row r="62527" ht="16"/>
    <row r="62528" ht="16"/>
    <row r="62529" ht="16"/>
    <row r="62530" ht="16"/>
    <row r="62531" ht="16"/>
    <row r="62532" ht="16"/>
    <row r="62533" ht="16"/>
    <row r="62534" ht="16"/>
    <row r="62535" ht="16"/>
    <row r="62536" ht="16"/>
    <row r="62537" ht="16"/>
    <row r="62538" ht="16"/>
    <row r="62539" ht="16"/>
    <row r="62540" ht="16"/>
    <row r="62541" ht="16"/>
    <row r="62542" ht="16"/>
    <row r="62543" ht="16"/>
    <row r="62544" ht="16"/>
    <row r="62545" ht="16"/>
    <row r="62546" ht="16"/>
    <row r="62547" ht="16"/>
    <row r="62548" ht="16"/>
    <row r="62549" ht="16"/>
    <row r="62550" ht="16"/>
    <row r="62551" ht="16"/>
    <row r="62552" ht="16"/>
    <row r="62553" ht="16"/>
    <row r="62554" ht="16"/>
    <row r="62555" ht="16"/>
    <row r="62556" ht="16"/>
    <row r="62557" ht="16"/>
    <row r="62558" ht="16"/>
    <row r="62559" ht="16"/>
    <row r="62560" ht="16"/>
    <row r="62561" ht="16"/>
    <row r="62562" ht="16"/>
    <row r="62563" ht="16"/>
    <row r="62564" ht="16"/>
    <row r="62565" ht="16"/>
    <row r="62566" ht="16"/>
    <row r="62567" ht="16"/>
    <row r="62568" ht="16"/>
    <row r="62569" ht="16"/>
    <row r="62570" ht="16"/>
    <row r="62571" ht="16"/>
    <row r="62572" ht="16"/>
    <row r="62573" ht="16"/>
    <row r="62574" ht="16"/>
    <row r="62575" ht="16"/>
    <row r="62576" ht="16"/>
    <row r="62577" ht="16"/>
    <row r="62578" ht="16"/>
    <row r="62579" ht="16"/>
    <row r="62580" ht="16"/>
    <row r="62581" ht="16"/>
    <row r="62582" ht="16"/>
    <row r="62583" ht="16"/>
    <row r="62584" ht="16"/>
    <row r="62585" ht="16"/>
    <row r="62586" ht="16"/>
    <row r="62587" ht="16"/>
    <row r="62588" ht="16"/>
    <row r="62589" ht="16"/>
    <row r="62590" ht="16"/>
    <row r="62591" ht="16"/>
    <row r="62592" ht="16"/>
    <row r="62593" ht="16"/>
    <row r="62594" ht="16"/>
    <row r="62595" ht="16"/>
    <row r="62596" ht="16"/>
    <row r="62597" ht="16"/>
    <row r="62598" ht="16"/>
    <row r="62599" ht="16"/>
    <row r="62600" ht="16"/>
    <row r="62601" ht="16"/>
    <row r="62602" ht="16"/>
    <row r="62603" ht="16"/>
    <row r="62604" ht="16"/>
    <row r="62605" ht="16"/>
    <row r="62606" ht="16"/>
    <row r="62607" ht="16"/>
    <row r="62608" ht="16"/>
    <row r="62609" ht="16"/>
    <row r="62610" ht="16"/>
    <row r="62611" ht="16"/>
    <row r="62612" ht="16"/>
    <row r="62613" ht="16"/>
    <row r="62614" ht="16"/>
    <row r="62615" ht="16"/>
    <row r="62616" ht="16"/>
    <row r="62617" ht="16"/>
    <row r="62618" ht="16"/>
    <row r="62619" ht="16"/>
    <row r="62620" ht="16"/>
    <row r="62621" ht="16"/>
    <row r="62622" ht="16"/>
    <row r="62623" ht="16"/>
    <row r="62624" ht="16"/>
    <row r="62625" ht="16"/>
    <row r="62626" ht="16"/>
    <row r="62627" ht="16"/>
    <row r="62628" ht="16"/>
    <row r="62629" ht="16"/>
    <row r="62630" ht="16"/>
    <row r="62631" ht="16"/>
    <row r="62632" ht="16"/>
    <row r="62633" ht="16"/>
    <row r="62634" ht="16"/>
    <row r="62635" ht="16"/>
    <row r="62636" ht="16"/>
    <row r="62637" ht="16"/>
    <row r="62638" ht="16"/>
    <row r="62639" ht="16"/>
    <row r="62640" ht="16"/>
    <row r="62641" ht="16"/>
    <row r="62642" ht="16"/>
    <row r="62643" ht="16"/>
    <row r="62644" ht="16"/>
    <row r="62645" ht="16"/>
    <row r="62646" ht="16"/>
    <row r="62647" ht="16"/>
    <row r="62648" ht="16"/>
    <row r="62649" ht="16"/>
    <row r="62650" ht="16"/>
    <row r="62651" ht="16"/>
    <row r="62652" ht="16"/>
    <row r="62653" ht="16"/>
    <row r="62654" ht="16"/>
    <row r="62655" ht="16"/>
    <row r="62656" ht="16"/>
    <row r="62657" ht="16"/>
    <row r="62658" ht="16"/>
    <row r="62659" ht="16"/>
    <row r="62660" ht="16"/>
    <row r="62661" ht="16"/>
    <row r="62662" ht="16"/>
    <row r="62663" ht="16"/>
    <row r="62664" ht="16"/>
    <row r="62665" ht="16"/>
    <row r="62666" ht="16"/>
    <row r="62667" ht="16"/>
    <row r="62668" ht="16"/>
    <row r="62669" ht="16"/>
    <row r="62670" ht="16"/>
    <row r="62671" ht="16"/>
    <row r="62672" ht="16"/>
    <row r="62673" ht="16"/>
    <row r="62674" ht="16"/>
    <row r="62675" ht="16"/>
    <row r="62676" ht="16"/>
    <row r="62677" ht="16"/>
    <row r="62678" ht="16"/>
    <row r="62679" ht="16"/>
    <row r="62680" ht="16"/>
    <row r="62681" ht="16"/>
    <row r="62682" ht="16"/>
    <row r="62683" ht="16"/>
    <row r="62684" ht="16"/>
    <row r="62685" ht="16"/>
    <row r="62686" ht="16"/>
    <row r="62687" ht="16"/>
    <row r="62688" ht="16"/>
    <row r="62689" ht="16"/>
    <row r="62690" ht="16"/>
    <row r="62691" ht="16"/>
    <row r="62692" ht="16"/>
    <row r="62693" ht="16"/>
    <row r="62694" ht="16"/>
    <row r="62695" ht="16"/>
    <row r="62696" ht="16"/>
    <row r="62697" ht="16"/>
    <row r="62698" ht="16"/>
    <row r="62699" ht="16"/>
    <row r="62700" ht="16"/>
    <row r="62701" ht="16"/>
    <row r="62702" ht="16"/>
    <row r="62703" ht="16"/>
    <row r="62704" ht="16"/>
    <row r="62705" ht="16"/>
    <row r="62706" ht="16"/>
    <row r="62707" ht="16"/>
    <row r="62708" ht="16"/>
    <row r="62709" ht="16"/>
    <row r="62710" ht="16"/>
    <row r="62711" ht="16"/>
    <row r="62712" ht="16"/>
    <row r="62713" ht="16"/>
    <row r="62714" ht="16"/>
    <row r="62715" ht="16"/>
    <row r="62716" ht="16"/>
    <row r="62717" ht="16"/>
    <row r="62718" ht="16"/>
    <row r="62719" ht="16"/>
    <row r="62720" ht="16"/>
    <row r="62721" ht="16"/>
    <row r="62722" ht="16"/>
    <row r="62723" ht="16"/>
    <row r="62724" ht="16"/>
    <row r="62725" ht="16"/>
    <row r="62726" ht="16"/>
    <row r="62727" ht="16"/>
    <row r="62728" ht="16"/>
    <row r="62729" ht="16"/>
    <row r="62730" ht="16"/>
    <row r="62731" ht="16"/>
    <row r="62732" ht="16"/>
    <row r="62733" ht="16"/>
    <row r="62734" ht="16"/>
    <row r="62735" ht="16"/>
    <row r="62736" ht="16"/>
    <row r="62737" ht="16"/>
    <row r="62738" ht="16"/>
    <row r="62739" ht="16"/>
    <row r="62740" ht="16"/>
    <row r="62741" ht="16"/>
    <row r="62742" ht="16"/>
    <row r="62743" ht="16"/>
    <row r="62744" ht="16"/>
    <row r="62745" ht="16"/>
    <row r="62746" ht="16"/>
    <row r="62747" ht="16"/>
    <row r="62748" ht="16"/>
    <row r="62749" ht="16"/>
    <row r="62750" ht="16"/>
    <row r="62751" ht="16"/>
    <row r="62752" ht="16"/>
    <row r="62753" ht="16"/>
    <row r="62754" ht="16"/>
    <row r="62755" ht="16"/>
    <row r="62756" ht="16"/>
    <row r="62757" ht="16"/>
    <row r="62758" ht="16"/>
    <row r="62759" ht="16"/>
    <row r="62760" ht="16"/>
    <row r="62761" ht="16"/>
    <row r="62762" ht="16"/>
    <row r="62763" ht="16"/>
    <row r="62764" ht="16"/>
    <row r="62765" ht="16"/>
    <row r="62766" ht="16"/>
    <row r="62767" ht="16"/>
    <row r="62768" ht="16"/>
    <row r="62769" ht="16"/>
    <row r="62770" ht="16"/>
    <row r="62771" ht="16"/>
    <row r="62772" ht="16"/>
    <row r="62773" ht="16"/>
    <row r="62774" ht="16"/>
    <row r="62775" ht="16"/>
    <row r="62776" ht="16"/>
    <row r="62777" ht="16"/>
    <row r="62778" ht="16"/>
    <row r="62779" ht="16"/>
    <row r="62780" ht="16"/>
    <row r="62781" ht="16"/>
    <row r="62782" ht="16"/>
    <row r="62783" ht="16"/>
    <row r="62784" ht="16"/>
    <row r="62785" ht="16"/>
    <row r="62786" ht="16"/>
    <row r="62787" ht="16"/>
    <row r="62788" ht="16"/>
    <row r="62789" ht="16"/>
    <row r="62790" ht="16"/>
    <row r="62791" ht="16"/>
    <row r="62792" ht="16"/>
    <row r="62793" ht="16"/>
    <row r="62794" ht="16"/>
    <row r="62795" ht="16"/>
    <row r="62796" ht="16"/>
    <row r="62797" ht="16"/>
    <row r="62798" ht="16"/>
    <row r="62799" ht="16"/>
    <row r="62800" ht="16"/>
    <row r="62801" ht="16"/>
    <row r="62802" ht="16"/>
    <row r="62803" ht="16"/>
    <row r="62804" ht="16"/>
    <row r="62805" ht="16"/>
    <row r="62806" ht="16"/>
    <row r="62807" ht="16"/>
    <row r="62808" ht="16"/>
    <row r="62809" ht="16"/>
    <row r="62810" ht="16"/>
    <row r="62811" ht="16"/>
    <row r="62812" ht="16"/>
    <row r="62813" ht="16"/>
    <row r="62814" ht="16"/>
    <row r="62815" ht="16"/>
    <row r="62816" ht="16"/>
    <row r="62817" ht="16"/>
    <row r="62818" ht="16"/>
    <row r="62819" ht="16"/>
    <row r="62820" ht="16"/>
    <row r="62821" ht="16"/>
    <row r="62822" ht="16"/>
    <row r="62823" ht="16"/>
    <row r="62824" ht="16"/>
    <row r="62825" ht="16"/>
    <row r="62826" ht="16"/>
    <row r="62827" ht="16"/>
    <row r="62828" ht="16"/>
    <row r="62829" ht="16"/>
    <row r="62830" ht="16"/>
    <row r="62831" ht="16"/>
    <row r="62832" ht="16"/>
    <row r="62833" ht="16"/>
    <row r="62834" ht="16"/>
    <row r="62835" ht="16"/>
    <row r="62836" ht="16"/>
    <row r="62837" ht="16"/>
    <row r="62838" ht="16"/>
    <row r="62839" ht="16"/>
    <row r="62840" ht="16"/>
    <row r="62841" ht="16"/>
    <row r="62842" ht="16"/>
    <row r="62843" ht="16"/>
    <row r="62844" ht="16"/>
    <row r="62845" ht="16"/>
    <row r="62846" ht="16"/>
    <row r="62847" ht="16"/>
    <row r="62848" ht="16"/>
    <row r="62849" ht="16"/>
    <row r="62850" ht="16"/>
    <row r="62851" ht="16"/>
    <row r="62852" ht="16"/>
    <row r="62853" ht="16"/>
    <row r="62854" ht="16"/>
    <row r="62855" ht="16"/>
    <row r="62856" ht="16"/>
    <row r="62857" ht="16"/>
    <row r="62858" ht="16"/>
    <row r="62859" ht="16"/>
    <row r="62860" ht="16"/>
    <row r="62861" ht="16"/>
    <row r="62862" ht="16"/>
    <row r="62863" ht="16"/>
    <row r="62864" ht="16"/>
    <row r="62865" ht="16"/>
    <row r="62866" ht="16"/>
    <row r="62867" ht="16"/>
    <row r="62868" ht="16"/>
    <row r="62869" ht="16"/>
    <row r="62870" ht="16"/>
    <row r="62871" ht="16"/>
    <row r="62872" ht="16"/>
    <row r="62873" ht="16"/>
    <row r="62874" ht="16"/>
    <row r="62875" ht="16"/>
    <row r="62876" ht="16"/>
    <row r="62877" ht="16"/>
    <row r="62878" ht="16"/>
    <row r="62879" ht="16"/>
    <row r="62880" ht="16"/>
    <row r="62881" ht="16"/>
    <row r="62882" ht="16"/>
    <row r="62883" ht="16"/>
    <row r="62884" ht="16"/>
    <row r="62885" ht="16"/>
    <row r="62886" ht="16"/>
    <row r="62887" ht="16"/>
    <row r="62888" ht="16"/>
    <row r="62889" ht="16"/>
    <row r="62890" ht="16"/>
    <row r="62891" ht="16"/>
    <row r="62892" ht="16"/>
    <row r="62893" ht="16"/>
    <row r="62894" ht="16"/>
    <row r="62895" ht="16"/>
    <row r="62896" ht="16"/>
    <row r="62897" ht="16"/>
    <row r="62898" ht="16"/>
    <row r="62899" ht="16"/>
    <row r="62900" ht="16"/>
    <row r="62901" ht="16"/>
    <row r="62902" ht="16"/>
    <row r="62903" ht="16"/>
    <row r="62904" ht="16"/>
    <row r="62905" ht="16"/>
    <row r="62906" ht="16"/>
    <row r="62907" ht="16"/>
    <row r="62908" ht="16"/>
    <row r="62909" ht="16"/>
    <row r="62910" ht="16"/>
    <row r="62911" ht="16"/>
    <row r="62912" ht="16"/>
    <row r="62913" ht="16"/>
    <row r="62914" ht="16"/>
    <row r="62915" ht="16"/>
    <row r="62916" ht="16"/>
    <row r="62917" ht="16"/>
    <row r="62918" ht="16"/>
    <row r="62919" ht="16"/>
    <row r="62920" ht="16"/>
    <row r="62921" ht="16"/>
    <row r="62922" ht="16"/>
    <row r="62923" ht="16"/>
    <row r="62924" ht="16"/>
    <row r="62925" ht="16"/>
    <row r="62926" ht="16"/>
    <row r="62927" ht="16"/>
    <row r="62928" ht="16"/>
    <row r="62929" ht="16"/>
    <row r="62930" ht="16"/>
    <row r="62931" ht="16"/>
    <row r="62932" ht="16"/>
    <row r="62933" ht="16"/>
    <row r="62934" ht="16"/>
    <row r="62935" ht="16"/>
    <row r="62936" ht="16"/>
    <row r="62937" ht="16"/>
    <row r="62938" ht="16"/>
    <row r="62939" ht="16"/>
    <row r="62940" ht="16"/>
    <row r="62941" ht="16"/>
    <row r="62942" ht="16"/>
    <row r="62943" ht="16"/>
    <row r="62944" ht="16"/>
    <row r="62945" ht="16"/>
    <row r="62946" ht="16"/>
    <row r="62947" ht="16"/>
    <row r="62948" ht="16"/>
    <row r="62949" ht="16"/>
    <row r="62950" ht="16"/>
    <row r="62951" ht="16"/>
    <row r="62952" ht="16"/>
    <row r="62953" ht="16"/>
    <row r="62954" ht="16"/>
    <row r="62955" ht="16"/>
    <row r="62956" ht="16"/>
    <row r="62957" ht="16"/>
    <row r="62958" ht="16"/>
    <row r="62959" ht="16"/>
    <row r="62960" ht="16"/>
    <row r="62961" ht="16"/>
    <row r="62962" ht="16"/>
    <row r="62963" ht="16"/>
    <row r="62964" ht="16"/>
    <row r="62965" ht="16"/>
    <row r="62966" ht="16"/>
    <row r="62967" ht="16"/>
    <row r="62968" ht="16"/>
    <row r="62969" ht="16"/>
    <row r="62970" ht="16"/>
    <row r="62971" ht="16"/>
    <row r="62972" ht="16"/>
    <row r="62973" ht="16"/>
    <row r="62974" ht="16"/>
    <row r="62975" ht="16"/>
    <row r="62976" ht="16"/>
    <row r="62977" ht="16"/>
    <row r="62978" ht="16"/>
    <row r="62979" ht="16"/>
    <row r="62980" ht="16"/>
    <row r="62981" ht="16"/>
    <row r="62982" ht="16"/>
    <row r="62983" ht="16"/>
    <row r="62984" ht="16"/>
    <row r="62985" ht="16"/>
    <row r="62986" ht="16"/>
    <row r="62987" ht="16"/>
    <row r="62988" ht="16"/>
    <row r="62989" ht="16"/>
    <row r="62990" ht="16"/>
    <row r="62991" ht="16"/>
    <row r="62992" ht="16"/>
    <row r="62993" ht="16"/>
    <row r="62994" ht="16"/>
    <row r="62995" ht="16"/>
    <row r="62996" ht="16"/>
    <row r="62997" ht="16"/>
    <row r="62998" ht="16"/>
    <row r="62999" ht="16"/>
    <row r="63000" ht="16"/>
    <row r="63001" ht="16"/>
    <row r="63002" ht="16"/>
    <row r="63003" ht="16"/>
    <row r="63004" ht="16"/>
    <row r="63005" ht="16"/>
    <row r="63006" ht="16"/>
    <row r="63007" ht="16"/>
    <row r="63008" ht="16"/>
    <row r="63009" ht="16"/>
    <row r="63010" ht="16"/>
    <row r="63011" ht="16"/>
    <row r="63012" ht="16"/>
    <row r="63013" ht="16"/>
    <row r="63014" ht="16"/>
    <row r="63015" ht="16"/>
    <row r="63016" ht="16"/>
    <row r="63017" ht="16"/>
    <row r="63018" ht="16"/>
    <row r="63019" ht="16"/>
    <row r="63020" ht="16"/>
    <row r="63021" ht="16"/>
    <row r="63022" ht="16"/>
    <row r="63023" ht="16"/>
    <row r="63024" ht="16"/>
    <row r="63025" ht="16"/>
    <row r="63026" ht="16"/>
    <row r="63027" ht="16"/>
    <row r="63028" ht="16"/>
    <row r="63029" ht="16"/>
    <row r="63030" ht="16"/>
    <row r="63031" ht="16"/>
    <row r="63032" ht="16"/>
    <row r="63033" ht="16"/>
    <row r="63034" ht="16"/>
    <row r="63035" ht="16"/>
    <row r="63036" ht="16"/>
    <row r="63037" ht="16"/>
    <row r="63038" ht="16"/>
    <row r="63039" ht="16"/>
    <row r="63040" ht="16"/>
    <row r="63041" ht="16"/>
    <row r="63042" ht="16"/>
    <row r="63043" ht="16"/>
    <row r="63044" ht="16"/>
    <row r="63045" ht="16"/>
    <row r="63046" ht="16"/>
    <row r="63047" ht="16"/>
    <row r="63048" ht="16"/>
    <row r="63049" ht="16"/>
    <row r="63050" ht="16"/>
    <row r="63051" ht="16"/>
    <row r="63052" ht="16"/>
    <row r="63053" ht="16"/>
    <row r="63054" ht="16"/>
    <row r="63055" ht="16"/>
    <row r="63056" ht="16"/>
    <row r="63057" ht="16"/>
    <row r="63058" ht="16"/>
    <row r="63059" ht="16"/>
    <row r="63060" ht="16"/>
    <row r="63061" ht="16"/>
    <row r="63062" ht="16"/>
    <row r="63063" ht="16"/>
    <row r="63064" ht="16"/>
    <row r="63065" ht="16"/>
    <row r="63066" ht="16"/>
    <row r="63067" ht="16"/>
    <row r="63068" ht="16"/>
    <row r="63069" ht="16"/>
    <row r="63070" ht="16"/>
    <row r="63071" ht="16"/>
    <row r="63072" ht="16"/>
    <row r="63073" ht="16"/>
    <row r="63074" ht="16"/>
    <row r="63075" ht="16"/>
    <row r="63076" ht="16"/>
    <row r="63077" ht="16"/>
    <row r="63078" ht="16"/>
    <row r="63079" ht="16"/>
    <row r="63080" ht="16"/>
    <row r="63081" ht="16"/>
    <row r="63082" ht="16"/>
    <row r="63083" ht="16"/>
    <row r="63084" ht="16"/>
    <row r="63085" ht="16"/>
    <row r="63086" ht="16"/>
    <row r="63087" ht="16"/>
    <row r="63088" ht="16"/>
    <row r="63089" ht="16"/>
    <row r="63090" ht="16"/>
    <row r="63091" ht="16"/>
    <row r="63092" ht="16"/>
    <row r="63093" ht="16"/>
    <row r="63094" ht="16"/>
    <row r="63095" ht="16"/>
    <row r="63096" ht="16"/>
    <row r="63097" ht="16"/>
    <row r="63098" ht="16"/>
    <row r="63099" ht="16"/>
    <row r="63100" ht="16"/>
    <row r="63101" ht="16"/>
    <row r="63102" ht="16"/>
    <row r="63103" ht="16"/>
    <row r="63104" ht="16"/>
    <row r="63105" ht="16"/>
    <row r="63106" ht="16"/>
    <row r="63107" ht="16"/>
    <row r="63108" ht="16"/>
    <row r="63109" ht="16"/>
    <row r="63110" ht="16"/>
    <row r="63111" ht="16"/>
    <row r="63112" ht="16"/>
    <row r="63113" ht="16"/>
    <row r="63114" ht="16"/>
    <row r="63115" ht="16"/>
    <row r="63116" ht="16"/>
    <row r="63117" ht="16"/>
    <row r="63118" ht="16"/>
    <row r="63119" ht="16"/>
    <row r="63120" ht="16"/>
    <row r="63121" ht="16"/>
    <row r="63122" ht="16"/>
    <row r="63123" ht="16"/>
    <row r="63124" ht="16"/>
    <row r="63125" ht="16"/>
    <row r="63126" ht="16"/>
    <row r="63127" ht="16"/>
    <row r="63128" ht="16"/>
    <row r="63129" ht="16"/>
    <row r="63130" ht="16"/>
    <row r="63131" ht="16"/>
    <row r="63132" ht="16"/>
    <row r="63133" ht="16"/>
    <row r="63134" ht="16"/>
    <row r="63135" ht="16"/>
    <row r="63136" ht="16"/>
    <row r="63137" ht="16"/>
    <row r="63138" ht="16"/>
    <row r="63139" ht="16"/>
    <row r="63140" ht="16"/>
    <row r="63141" ht="16"/>
    <row r="63142" ht="16"/>
    <row r="63143" ht="16"/>
    <row r="63144" ht="16"/>
    <row r="63145" ht="16"/>
    <row r="63146" ht="16"/>
    <row r="63147" ht="16"/>
    <row r="63148" ht="16"/>
    <row r="63149" ht="16"/>
    <row r="63150" ht="16"/>
    <row r="63151" ht="16"/>
    <row r="63152" ht="16"/>
    <row r="63153" ht="16"/>
    <row r="63154" ht="16"/>
    <row r="63155" ht="16"/>
    <row r="63156" ht="16"/>
    <row r="63157" ht="16"/>
    <row r="63158" ht="16"/>
    <row r="63159" ht="16"/>
    <row r="63160" ht="16"/>
    <row r="63161" ht="16"/>
    <row r="63162" ht="16"/>
    <row r="63163" ht="16"/>
    <row r="63164" ht="16"/>
    <row r="63165" ht="16"/>
    <row r="63166" ht="16"/>
    <row r="63167" ht="16"/>
    <row r="63168" ht="16"/>
    <row r="63169" ht="16"/>
    <row r="63170" ht="16"/>
    <row r="63171" ht="16"/>
    <row r="63172" ht="16"/>
    <row r="63173" ht="16"/>
    <row r="63174" ht="16"/>
    <row r="63175" ht="16"/>
    <row r="63176" ht="16"/>
    <row r="63177" ht="16"/>
    <row r="63178" ht="16"/>
    <row r="63179" ht="16"/>
    <row r="63180" ht="16"/>
    <row r="63181" ht="16"/>
    <row r="63182" ht="16"/>
    <row r="63183" ht="16"/>
    <row r="63184" ht="16"/>
    <row r="63185" ht="16"/>
    <row r="63186" ht="16"/>
    <row r="63187" ht="16"/>
    <row r="63188" ht="16"/>
    <row r="63189" ht="16"/>
    <row r="63190" ht="16"/>
    <row r="63191" ht="16"/>
    <row r="63192" ht="16"/>
    <row r="63193" ht="16"/>
    <row r="63194" ht="16"/>
    <row r="63195" ht="16"/>
    <row r="63196" ht="16"/>
    <row r="63197" ht="16"/>
    <row r="63198" ht="16"/>
    <row r="63199" ht="16"/>
    <row r="63200" ht="16"/>
    <row r="63201" ht="16"/>
    <row r="63202" ht="16"/>
    <row r="63203" ht="16"/>
    <row r="63204" ht="16"/>
    <row r="63205" ht="16"/>
    <row r="63206" ht="16"/>
    <row r="63207" ht="16"/>
    <row r="63208" ht="16"/>
    <row r="63209" ht="16"/>
    <row r="63210" ht="16"/>
    <row r="63211" ht="16"/>
    <row r="63212" ht="16"/>
    <row r="63213" ht="16"/>
    <row r="63214" ht="16"/>
    <row r="63215" ht="16"/>
    <row r="63216" ht="16"/>
    <row r="63217" ht="16"/>
    <row r="63218" ht="16"/>
    <row r="63219" ht="16"/>
    <row r="63220" ht="16"/>
    <row r="63221" ht="16"/>
    <row r="63222" ht="16"/>
    <row r="63223" ht="16"/>
    <row r="63224" ht="16"/>
    <row r="63225" ht="16"/>
    <row r="63226" ht="16"/>
    <row r="63227" ht="16"/>
    <row r="63228" ht="16"/>
    <row r="63229" ht="16"/>
    <row r="63230" ht="16"/>
    <row r="63231" ht="16"/>
    <row r="63232" ht="16"/>
    <row r="63233" ht="16"/>
    <row r="63234" ht="16"/>
    <row r="63235" ht="16"/>
    <row r="63236" ht="16"/>
    <row r="63237" ht="16"/>
    <row r="63238" ht="16"/>
    <row r="63239" ht="16"/>
    <row r="63240" ht="16"/>
    <row r="63241" ht="16"/>
    <row r="63242" ht="16"/>
    <row r="63243" ht="16"/>
    <row r="63244" ht="16"/>
    <row r="63245" ht="16"/>
    <row r="63246" ht="16"/>
    <row r="63247" ht="16"/>
    <row r="63248" ht="16"/>
    <row r="63249" ht="16"/>
    <row r="63250" ht="16"/>
    <row r="63251" ht="16"/>
    <row r="63252" ht="16"/>
    <row r="63253" ht="16"/>
    <row r="63254" ht="16"/>
    <row r="63255" ht="16"/>
    <row r="63256" ht="16"/>
    <row r="63257" ht="16"/>
    <row r="63258" ht="16"/>
    <row r="63259" ht="16"/>
    <row r="63260" ht="16"/>
    <row r="63261" ht="16"/>
    <row r="63262" ht="16"/>
    <row r="63263" ht="16"/>
    <row r="63264" ht="16"/>
    <row r="63265" ht="16"/>
    <row r="63266" ht="16"/>
    <row r="63267" ht="16"/>
    <row r="63268" ht="16"/>
    <row r="63269" ht="16"/>
    <row r="63270" ht="16"/>
    <row r="63271" ht="16"/>
    <row r="63272" ht="16"/>
    <row r="63273" ht="16"/>
    <row r="63274" ht="16"/>
    <row r="63275" ht="16"/>
    <row r="63276" ht="16"/>
    <row r="63277" ht="16"/>
    <row r="63278" ht="16"/>
    <row r="63279" ht="16"/>
    <row r="63280" ht="16"/>
    <row r="63281" ht="16"/>
    <row r="63282" ht="16"/>
    <row r="63283" ht="16"/>
    <row r="63284" ht="16"/>
    <row r="63285" ht="16"/>
    <row r="63286" ht="16"/>
    <row r="63287" ht="16"/>
    <row r="63288" ht="16"/>
    <row r="63289" ht="16"/>
    <row r="63290" ht="16"/>
    <row r="63291" ht="16"/>
    <row r="63292" ht="16"/>
    <row r="63293" ht="16"/>
    <row r="63294" ht="16"/>
    <row r="63295" ht="16"/>
    <row r="63296" ht="16"/>
    <row r="63297" ht="16"/>
    <row r="63298" ht="16"/>
    <row r="63299" ht="16"/>
    <row r="63300" ht="16"/>
    <row r="63301" ht="16"/>
    <row r="63302" ht="16"/>
    <row r="63303" ht="16"/>
    <row r="63304" ht="16"/>
    <row r="63305" ht="16"/>
    <row r="63306" ht="16"/>
    <row r="63307" ht="16"/>
    <row r="63308" ht="16"/>
    <row r="63309" ht="16"/>
    <row r="63310" ht="16"/>
    <row r="63311" ht="16"/>
    <row r="63312" ht="16"/>
    <row r="63313" ht="16"/>
    <row r="63314" ht="16"/>
    <row r="63315" ht="16"/>
    <row r="63316" ht="16"/>
    <row r="63317" ht="16"/>
    <row r="63318" ht="16"/>
    <row r="63319" ht="16"/>
    <row r="63320" ht="16"/>
    <row r="63321" ht="16"/>
    <row r="63322" ht="16"/>
    <row r="63323" ht="16"/>
    <row r="63324" ht="16"/>
    <row r="63325" ht="16"/>
    <row r="63326" ht="16"/>
    <row r="63327" ht="16"/>
    <row r="63328" ht="16"/>
    <row r="63329" ht="16"/>
    <row r="63330" ht="16"/>
    <row r="63331" ht="16"/>
    <row r="63332" ht="16"/>
    <row r="63333" ht="16"/>
    <row r="63334" ht="16"/>
    <row r="63335" ht="16"/>
    <row r="63336" ht="16"/>
    <row r="63337" ht="16"/>
    <row r="63338" ht="16"/>
    <row r="63339" ht="16"/>
    <row r="63340" ht="16"/>
    <row r="63341" ht="16"/>
    <row r="63342" ht="16"/>
    <row r="63343" ht="16"/>
    <row r="63344" ht="16"/>
    <row r="63345" ht="16"/>
    <row r="63346" ht="16"/>
    <row r="63347" ht="16"/>
    <row r="63348" ht="16"/>
    <row r="63349" ht="16"/>
    <row r="63350" ht="16"/>
    <row r="63351" ht="16"/>
    <row r="63352" ht="16"/>
    <row r="63353" ht="16"/>
    <row r="63354" ht="16"/>
    <row r="63355" ht="16"/>
    <row r="63356" ht="16"/>
    <row r="63357" ht="16"/>
    <row r="63358" ht="16"/>
    <row r="63359" ht="16"/>
    <row r="63360" ht="16"/>
    <row r="63361" ht="16"/>
    <row r="63362" ht="16"/>
    <row r="63363" ht="16"/>
    <row r="63364" ht="16"/>
    <row r="63365" ht="16"/>
    <row r="63366" ht="16"/>
    <row r="63367" ht="16"/>
    <row r="63368" ht="16"/>
    <row r="63369" ht="16"/>
    <row r="63370" ht="16"/>
    <row r="63371" ht="16"/>
    <row r="63372" ht="16"/>
    <row r="63373" ht="16"/>
    <row r="63374" ht="16"/>
    <row r="63375" ht="16"/>
    <row r="63376" ht="16"/>
    <row r="63377" ht="16"/>
    <row r="63378" ht="16"/>
    <row r="63379" ht="16"/>
    <row r="63380" ht="16"/>
    <row r="63381" ht="16"/>
    <row r="63382" ht="16"/>
    <row r="63383" ht="16"/>
    <row r="63384" ht="16"/>
    <row r="63385" ht="16"/>
    <row r="63386" ht="16"/>
    <row r="63387" ht="16"/>
    <row r="63388" ht="16"/>
    <row r="63389" ht="16"/>
    <row r="63390" ht="16"/>
    <row r="63391" ht="16"/>
    <row r="63392" ht="16"/>
    <row r="63393" ht="16"/>
    <row r="63394" ht="16"/>
    <row r="63395" ht="16"/>
    <row r="63396" ht="16"/>
    <row r="63397" ht="16"/>
    <row r="63398" ht="16"/>
    <row r="63399" ht="16"/>
    <row r="63400" ht="16"/>
    <row r="63401" ht="16"/>
    <row r="63402" ht="16"/>
    <row r="63403" ht="16"/>
    <row r="63404" ht="16"/>
    <row r="63405" ht="16"/>
    <row r="63406" ht="16"/>
    <row r="63407" ht="16"/>
    <row r="63408" ht="16"/>
    <row r="63409" ht="16"/>
    <row r="63410" ht="16"/>
    <row r="63411" ht="16"/>
    <row r="63412" ht="16"/>
    <row r="63413" ht="16"/>
    <row r="63414" ht="16"/>
    <row r="63415" ht="16"/>
    <row r="63416" ht="16"/>
    <row r="63417" ht="16"/>
    <row r="63418" ht="16"/>
    <row r="63419" ht="16"/>
    <row r="63420" ht="16"/>
    <row r="63421" ht="16"/>
    <row r="63422" ht="16"/>
    <row r="63423" ht="16"/>
    <row r="63424" ht="16"/>
    <row r="63425" ht="16"/>
    <row r="63426" ht="16"/>
    <row r="63427" ht="16"/>
    <row r="63428" ht="16"/>
    <row r="63429" ht="16"/>
    <row r="63430" ht="16"/>
    <row r="63431" ht="16"/>
    <row r="63432" ht="16"/>
    <row r="63433" ht="16"/>
    <row r="63434" ht="16"/>
    <row r="63435" ht="16"/>
    <row r="63436" ht="16"/>
    <row r="63437" ht="16"/>
    <row r="63438" ht="16"/>
    <row r="63439" ht="16"/>
    <row r="63440" ht="16"/>
    <row r="63441" ht="16"/>
    <row r="63442" ht="16"/>
    <row r="63443" ht="16"/>
    <row r="63444" ht="16"/>
    <row r="63445" ht="16"/>
    <row r="63446" ht="16"/>
    <row r="63447" ht="16"/>
    <row r="63448" ht="16"/>
    <row r="63449" ht="16"/>
    <row r="63450" ht="16"/>
    <row r="63451" ht="16"/>
    <row r="63452" ht="16"/>
    <row r="63453" ht="16"/>
    <row r="63454" ht="16"/>
    <row r="63455" ht="16"/>
    <row r="63456" ht="16"/>
    <row r="63457" ht="16"/>
    <row r="63458" ht="16"/>
    <row r="63459" ht="16"/>
    <row r="63460" ht="16"/>
    <row r="63461" ht="16"/>
    <row r="63462" ht="16"/>
    <row r="63463" ht="16"/>
    <row r="63464" ht="16"/>
    <row r="63465" ht="16"/>
    <row r="63466" ht="16"/>
    <row r="63467" ht="16"/>
    <row r="63468" ht="16"/>
    <row r="63469" ht="16"/>
    <row r="63470" ht="16"/>
    <row r="63471" ht="16"/>
    <row r="63472" ht="16"/>
    <row r="63473" ht="16"/>
    <row r="63474" ht="16"/>
    <row r="63475" ht="16"/>
    <row r="63476" ht="16"/>
    <row r="63477" ht="16"/>
    <row r="63478" ht="16"/>
    <row r="63479" ht="16"/>
    <row r="63480" ht="16"/>
    <row r="63481" ht="16"/>
    <row r="63482" ht="16"/>
    <row r="63483" ht="16"/>
    <row r="63484" ht="16"/>
    <row r="63485" ht="16"/>
    <row r="63486" ht="16"/>
    <row r="63487" ht="16"/>
    <row r="63488" ht="16"/>
    <row r="63489" ht="16"/>
    <row r="63490" ht="16"/>
    <row r="63491" ht="16"/>
    <row r="63492" ht="16"/>
    <row r="63493" ht="16"/>
    <row r="63494" ht="16"/>
    <row r="63495" ht="16"/>
    <row r="63496" ht="16"/>
    <row r="63497" ht="16"/>
    <row r="63498" ht="16"/>
    <row r="63499" ht="16"/>
    <row r="63500" ht="16"/>
    <row r="63501" ht="16"/>
    <row r="63502" ht="16"/>
    <row r="63503" ht="16"/>
    <row r="63504" ht="16"/>
    <row r="63505" ht="16"/>
    <row r="63506" ht="16"/>
    <row r="63507" ht="16"/>
    <row r="63508" ht="16"/>
    <row r="63509" ht="16"/>
    <row r="63510" ht="16"/>
    <row r="63511" ht="16"/>
    <row r="63512" ht="16"/>
    <row r="63513" ht="16"/>
    <row r="63514" ht="16"/>
    <row r="63515" ht="16"/>
    <row r="63516" ht="16"/>
    <row r="63517" ht="16"/>
    <row r="63518" ht="16"/>
    <row r="63519" ht="16"/>
    <row r="63520" ht="16"/>
    <row r="63521" ht="16"/>
    <row r="63522" ht="16"/>
    <row r="63523" ht="16"/>
    <row r="63524" ht="16"/>
    <row r="63525" ht="16"/>
    <row r="63526" ht="16"/>
    <row r="63527" ht="16"/>
    <row r="63528" ht="16"/>
    <row r="63529" ht="16"/>
    <row r="63530" ht="16"/>
    <row r="63531" ht="16"/>
    <row r="63532" ht="16"/>
    <row r="63533" ht="16"/>
    <row r="63534" ht="16"/>
    <row r="63535" ht="16"/>
    <row r="63536" ht="16"/>
    <row r="63537" ht="16"/>
    <row r="63538" ht="16"/>
    <row r="63539" ht="16"/>
    <row r="63540" ht="16"/>
    <row r="63541" ht="16"/>
    <row r="63542" ht="16"/>
    <row r="63543" ht="16"/>
    <row r="63544" ht="16"/>
    <row r="63545" ht="16"/>
    <row r="63546" ht="16"/>
    <row r="63547" ht="16"/>
    <row r="63548" ht="16"/>
    <row r="63549" ht="16"/>
    <row r="63550" ht="16"/>
    <row r="63551" ht="16"/>
    <row r="63552" ht="16"/>
    <row r="63553" ht="16"/>
    <row r="63554" ht="16"/>
    <row r="63555" ht="16"/>
    <row r="63556" ht="16"/>
    <row r="63557" ht="16"/>
    <row r="63558" ht="16"/>
    <row r="63559" ht="16"/>
    <row r="63560" ht="16"/>
    <row r="63561" ht="16"/>
    <row r="63562" ht="16"/>
    <row r="63563" ht="16"/>
    <row r="63564" ht="16"/>
    <row r="63565" ht="16"/>
    <row r="63566" ht="16"/>
    <row r="63567" ht="16"/>
    <row r="63568" ht="16"/>
    <row r="63569" ht="16"/>
    <row r="63570" ht="16"/>
    <row r="63571" ht="16"/>
    <row r="63572" ht="16"/>
    <row r="63573" ht="16"/>
    <row r="63574" ht="16"/>
    <row r="63575" ht="16"/>
    <row r="63576" ht="16"/>
    <row r="63577" ht="16"/>
    <row r="63578" ht="16"/>
    <row r="63579" ht="16"/>
    <row r="63580" ht="16"/>
    <row r="63581" ht="16"/>
    <row r="63582" ht="16"/>
    <row r="63583" ht="16"/>
    <row r="63584" ht="16"/>
    <row r="63585" ht="16"/>
    <row r="63586" ht="16"/>
    <row r="63587" ht="16"/>
    <row r="63588" ht="16"/>
    <row r="63589" ht="16"/>
    <row r="63590" ht="16"/>
    <row r="63591" ht="16"/>
    <row r="63592" ht="16"/>
    <row r="63593" ht="16"/>
    <row r="63594" ht="16"/>
    <row r="63595" ht="16"/>
    <row r="63596" ht="16"/>
    <row r="63597" ht="16"/>
    <row r="63598" ht="16"/>
    <row r="63599" ht="16"/>
    <row r="63600" ht="16"/>
    <row r="63601" ht="16"/>
    <row r="63602" ht="16"/>
    <row r="63603" ht="16"/>
    <row r="63604" ht="16"/>
    <row r="63605" ht="16"/>
    <row r="63606" ht="16"/>
    <row r="63607" ht="16"/>
    <row r="63608" ht="16"/>
    <row r="63609" ht="16"/>
    <row r="63610" ht="16"/>
    <row r="63611" ht="16"/>
    <row r="63612" ht="16"/>
    <row r="63613" ht="16"/>
    <row r="63614" ht="16"/>
    <row r="63615" ht="16"/>
    <row r="63616" ht="16"/>
    <row r="63617" ht="16"/>
    <row r="63618" ht="16"/>
    <row r="63619" ht="16"/>
    <row r="63620" ht="16"/>
    <row r="63621" ht="16"/>
    <row r="63622" ht="16"/>
    <row r="63623" ht="16"/>
    <row r="63624" ht="16"/>
    <row r="63625" ht="16"/>
    <row r="63626" ht="16"/>
    <row r="63627" ht="16"/>
    <row r="63628" ht="16"/>
    <row r="63629" ht="16"/>
    <row r="63630" ht="16"/>
    <row r="63631" ht="16"/>
    <row r="63632" ht="16"/>
    <row r="63633" ht="16"/>
    <row r="63634" ht="16"/>
    <row r="63635" ht="16"/>
    <row r="63636" ht="16"/>
    <row r="63637" ht="16"/>
    <row r="63638" ht="16"/>
    <row r="63639" ht="16"/>
    <row r="63640" ht="16"/>
    <row r="63641" ht="16"/>
    <row r="63642" ht="16"/>
    <row r="63643" ht="16"/>
    <row r="63644" ht="16"/>
    <row r="63645" ht="16"/>
    <row r="63646" ht="16"/>
    <row r="63647" ht="16"/>
    <row r="63648" ht="16"/>
    <row r="63649" ht="16"/>
    <row r="63650" ht="16"/>
    <row r="63651" ht="16"/>
    <row r="63652" ht="16"/>
    <row r="63653" ht="16"/>
    <row r="63654" ht="16"/>
    <row r="63655" ht="16"/>
    <row r="63656" ht="16"/>
    <row r="63657" ht="16"/>
    <row r="63658" ht="16"/>
    <row r="63659" ht="16"/>
    <row r="63660" ht="16"/>
    <row r="63661" ht="16"/>
    <row r="63662" ht="16"/>
    <row r="63663" ht="16"/>
    <row r="63664" ht="16"/>
    <row r="63665" ht="16"/>
    <row r="63666" ht="16"/>
    <row r="63667" ht="16"/>
    <row r="63668" ht="16"/>
    <row r="63669" ht="16"/>
    <row r="63670" ht="16"/>
    <row r="63671" ht="16"/>
    <row r="63672" ht="16"/>
    <row r="63673" ht="16"/>
    <row r="63674" ht="16"/>
    <row r="63675" ht="16"/>
    <row r="63676" ht="16"/>
    <row r="63677" ht="16"/>
    <row r="63678" ht="16"/>
    <row r="63679" ht="16"/>
    <row r="63680" ht="16"/>
    <row r="63681" ht="16"/>
    <row r="63682" ht="16"/>
    <row r="63683" ht="16"/>
    <row r="63684" ht="16"/>
    <row r="63685" ht="16"/>
    <row r="63686" ht="16"/>
    <row r="63687" ht="16"/>
    <row r="63688" ht="16"/>
    <row r="63689" ht="16"/>
    <row r="63690" ht="16"/>
    <row r="63691" ht="16"/>
    <row r="63692" ht="16"/>
    <row r="63693" ht="16"/>
    <row r="63694" ht="16"/>
    <row r="63695" ht="16"/>
    <row r="63696" ht="16"/>
    <row r="63697" ht="16"/>
    <row r="63698" ht="16"/>
    <row r="63699" ht="16"/>
    <row r="63700" ht="16"/>
    <row r="63701" ht="16"/>
    <row r="63702" ht="16"/>
    <row r="63703" ht="16"/>
    <row r="63704" ht="16"/>
    <row r="63705" ht="16"/>
    <row r="63706" ht="16"/>
    <row r="63707" ht="16"/>
    <row r="63708" ht="16"/>
    <row r="63709" ht="16"/>
    <row r="63710" ht="16"/>
    <row r="63711" ht="16"/>
    <row r="63712" ht="16"/>
    <row r="63713" ht="16"/>
    <row r="63714" ht="16"/>
    <row r="63715" ht="16"/>
    <row r="63716" ht="16"/>
    <row r="63717" ht="16"/>
    <row r="63718" ht="16"/>
    <row r="63719" ht="16"/>
    <row r="63720" ht="16"/>
    <row r="63721" ht="16"/>
    <row r="63722" ht="16"/>
    <row r="63723" ht="16"/>
    <row r="63724" ht="16"/>
    <row r="63725" ht="16"/>
    <row r="63726" ht="16"/>
    <row r="63727" ht="16"/>
    <row r="63728" ht="16"/>
    <row r="63729" ht="16"/>
    <row r="63730" ht="16"/>
    <row r="63731" ht="16"/>
    <row r="63732" ht="16"/>
    <row r="63733" ht="16"/>
    <row r="63734" ht="16"/>
    <row r="63735" ht="16"/>
    <row r="63736" ht="16"/>
    <row r="63737" ht="16"/>
    <row r="63738" ht="16"/>
    <row r="63739" ht="16"/>
    <row r="63740" ht="16"/>
    <row r="63741" ht="16"/>
    <row r="63742" ht="16"/>
    <row r="63743" ht="16"/>
    <row r="63744" ht="16"/>
    <row r="63745" ht="16"/>
    <row r="63746" ht="16"/>
    <row r="63747" ht="16"/>
    <row r="63748" ht="16"/>
    <row r="63749" ht="16"/>
    <row r="63750" ht="16"/>
    <row r="63751" ht="16"/>
    <row r="63752" ht="16"/>
    <row r="63753" ht="16"/>
    <row r="63754" ht="16"/>
    <row r="63755" ht="16"/>
    <row r="63756" ht="16"/>
    <row r="63757" ht="16"/>
    <row r="63758" ht="16"/>
    <row r="63759" ht="16"/>
    <row r="63760" ht="16"/>
    <row r="63761" ht="16"/>
    <row r="63762" ht="16"/>
    <row r="63763" ht="16"/>
    <row r="63764" ht="16"/>
    <row r="63765" ht="16"/>
    <row r="63766" ht="16"/>
    <row r="63767" ht="16"/>
    <row r="63768" ht="16"/>
    <row r="63769" ht="16"/>
    <row r="63770" ht="16"/>
    <row r="63771" ht="16"/>
    <row r="63772" ht="16"/>
    <row r="63773" ht="16"/>
    <row r="63774" ht="16"/>
    <row r="63775" ht="16"/>
    <row r="63776" ht="16"/>
    <row r="63777" ht="16"/>
    <row r="63778" ht="16"/>
    <row r="63779" ht="16"/>
    <row r="63780" ht="16"/>
    <row r="63781" ht="16"/>
    <row r="63782" ht="16"/>
    <row r="63783" ht="16"/>
    <row r="63784" ht="16"/>
    <row r="63785" ht="16"/>
    <row r="63786" ht="16"/>
    <row r="63787" ht="16"/>
    <row r="63788" ht="16"/>
    <row r="63789" ht="16"/>
    <row r="63790" ht="16"/>
    <row r="63791" ht="16"/>
    <row r="63792" ht="16"/>
    <row r="63793" ht="16"/>
    <row r="63794" ht="16"/>
    <row r="63795" ht="16"/>
    <row r="63796" ht="16"/>
    <row r="63797" ht="16"/>
    <row r="63798" ht="16"/>
    <row r="63799" ht="16"/>
    <row r="63800" ht="16"/>
    <row r="63801" ht="16"/>
    <row r="63802" ht="16"/>
    <row r="63803" ht="16"/>
    <row r="63804" ht="16"/>
    <row r="63805" ht="16"/>
    <row r="63806" ht="16"/>
    <row r="63807" ht="16"/>
    <row r="63808" ht="16"/>
    <row r="63809" ht="16"/>
    <row r="63810" ht="16"/>
    <row r="63811" ht="16"/>
    <row r="63812" ht="16"/>
    <row r="63813" ht="16"/>
    <row r="63814" ht="16"/>
    <row r="63815" ht="16"/>
    <row r="63816" ht="16"/>
    <row r="63817" ht="16"/>
    <row r="63818" ht="16"/>
    <row r="63819" ht="16"/>
    <row r="63820" ht="16"/>
    <row r="63821" ht="16"/>
    <row r="63822" ht="16"/>
    <row r="63823" ht="16"/>
    <row r="63824" ht="16"/>
    <row r="63825" ht="16"/>
    <row r="63826" ht="16"/>
    <row r="63827" ht="16"/>
    <row r="63828" ht="16"/>
    <row r="63829" ht="16"/>
    <row r="63830" ht="16"/>
    <row r="63831" ht="16"/>
    <row r="63832" ht="16"/>
    <row r="63833" ht="16"/>
    <row r="63834" ht="16"/>
    <row r="63835" ht="16"/>
    <row r="63836" ht="16"/>
    <row r="63837" ht="16"/>
    <row r="63838" ht="16"/>
    <row r="63839" ht="16"/>
    <row r="63840" ht="16"/>
    <row r="63841" ht="16"/>
    <row r="63842" ht="16"/>
    <row r="63843" ht="16"/>
    <row r="63844" ht="16"/>
    <row r="63845" ht="16"/>
    <row r="63846" ht="16"/>
    <row r="63847" ht="16"/>
    <row r="63848" ht="16"/>
    <row r="63849" ht="16"/>
    <row r="63850" ht="16"/>
    <row r="63851" ht="16"/>
    <row r="63852" ht="16"/>
    <row r="63853" ht="16"/>
    <row r="63854" ht="16"/>
    <row r="63855" ht="16"/>
    <row r="63856" ht="16"/>
    <row r="63857" ht="16"/>
    <row r="63858" ht="16"/>
    <row r="63859" ht="16"/>
    <row r="63860" ht="16"/>
    <row r="63861" ht="16"/>
    <row r="63862" ht="16"/>
    <row r="63863" ht="16"/>
    <row r="63864" ht="16"/>
    <row r="63865" ht="16"/>
    <row r="63866" ht="16"/>
    <row r="63867" ht="16"/>
    <row r="63868" ht="16"/>
    <row r="63869" ht="16"/>
    <row r="63870" ht="16"/>
    <row r="63871" ht="16"/>
    <row r="63872" ht="16"/>
    <row r="63873" ht="16"/>
    <row r="63874" ht="16"/>
    <row r="63875" ht="16"/>
    <row r="63876" ht="16"/>
    <row r="63877" ht="16"/>
    <row r="63878" ht="16"/>
    <row r="63879" ht="16"/>
    <row r="63880" ht="16"/>
    <row r="63881" ht="16"/>
    <row r="63882" ht="16"/>
    <row r="63883" ht="16"/>
    <row r="63884" ht="16"/>
    <row r="63885" ht="16"/>
    <row r="63886" ht="16"/>
    <row r="63887" ht="16"/>
    <row r="63888" ht="16"/>
    <row r="63889" ht="16"/>
    <row r="63890" ht="16"/>
    <row r="63891" ht="16"/>
    <row r="63892" ht="16"/>
    <row r="63893" ht="16"/>
    <row r="63894" ht="16"/>
    <row r="63895" ht="16"/>
    <row r="63896" ht="16"/>
    <row r="63897" ht="16"/>
    <row r="63898" ht="16"/>
    <row r="63899" ht="16"/>
    <row r="63900" ht="16"/>
    <row r="63901" ht="16"/>
    <row r="63902" ht="16"/>
    <row r="63903" ht="16"/>
    <row r="63904" ht="16"/>
    <row r="63905" ht="16"/>
    <row r="63906" ht="16"/>
    <row r="63907" ht="16"/>
    <row r="63908" ht="16"/>
    <row r="63909" ht="16"/>
    <row r="63910" ht="16"/>
    <row r="63911" ht="16"/>
    <row r="63912" ht="16"/>
    <row r="63913" ht="16"/>
    <row r="63914" ht="16"/>
    <row r="63915" ht="16"/>
    <row r="63916" ht="16"/>
    <row r="63917" ht="16"/>
    <row r="63918" ht="16"/>
    <row r="63919" ht="16"/>
    <row r="63920" ht="16"/>
    <row r="63921" ht="16"/>
    <row r="63922" ht="16"/>
    <row r="63923" ht="16"/>
    <row r="63924" ht="16"/>
    <row r="63925" ht="16"/>
    <row r="63926" ht="16"/>
    <row r="63927" ht="16"/>
    <row r="63928" ht="16"/>
    <row r="63929" ht="16"/>
    <row r="63930" ht="16"/>
    <row r="63931" ht="16"/>
    <row r="63932" ht="16"/>
    <row r="63933" ht="16"/>
    <row r="63934" ht="16"/>
    <row r="63935" ht="16"/>
    <row r="63936" ht="16"/>
    <row r="63937" ht="16"/>
    <row r="63938" ht="16"/>
    <row r="63939" ht="16"/>
    <row r="63940" ht="16"/>
    <row r="63941" ht="16"/>
    <row r="63942" ht="16"/>
    <row r="63943" ht="16"/>
    <row r="63944" ht="16"/>
    <row r="63945" ht="16"/>
    <row r="63946" ht="16"/>
    <row r="63947" ht="16"/>
    <row r="63948" ht="16"/>
    <row r="63949" ht="16"/>
    <row r="63950" ht="16"/>
    <row r="63951" ht="16"/>
    <row r="63952" ht="16"/>
    <row r="63953" ht="16"/>
    <row r="63954" ht="16"/>
    <row r="63955" ht="16"/>
    <row r="63956" ht="16"/>
    <row r="63957" ht="16"/>
    <row r="63958" ht="16"/>
    <row r="63959" ht="16"/>
    <row r="63960" ht="16"/>
    <row r="63961" ht="16"/>
    <row r="63962" ht="16"/>
    <row r="63963" ht="16"/>
    <row r="63964" ht="16"/>
    <row r="63965" ht="16"/>
    <row r="63966" ht="16"/>
    <row r="63967" ht="16"/>
    <row r="63968" ht="16"/>
    <row r="63969" ht="16"/>
    <row r="63970" ht="16"/>
    <row r="63971" ht="16"/>
    <row r="63972" ht="16"/>
    <row r="63973" ht="16"/>
    <row r="63974" ht="16"/>
    <row r="63975" ht="16"/>
    <row r="63976" ht="16"/>
    <row r="63977" ht="16"/>
    <row r="63978" ht="16"/>
    <row r="63979" ht="16"/>
    <row r="63980" ht="16"/>
    <row r="63981" ht="16"/>
    <row r="63982" ht="16"/>
    <row r="63983" ht="16"/>
    <row r="63984" ht="16"/>
    <row r="63985" ht="16"/>
    <row r="63986" ht="16"/>
    <row r="63987" ht="16"/>
    <row r="63988" ht="16"/>
    <row r="63989" ht="16"/>
    <row r="63990" ht="16"/>
    <row r="63991" ht="16"/>
    <row r="63992" ht="16"/>
    <row r="63993" ht="16"/>
    <row r="63994" ht="16"/>
    <row r="63995" ht="16"/>
    <row r="63996" ht="16"/>
    <row r="63997" ht="16"/>
    <row r="63998" ht="16"/>
    <row r="63999" ht="16"/>
    <row r="64000" ht="16"/>
    <row r="64001" ht="16"/>
    <row r="64002" ht="16"/>
    <row r="64003" ht="16"/>
    <row r="64004" ht="16"/>
    <row r="64005" ht="16"/>
    <row r="64006" ht="16"/>
    <row r="64007" ht="16"/>
    <row r="64008" ht="16"/>
    <row r="64009" ht="16"/>
    <row r="64010" ht="16"/>
    <row r="64011" ht="16"/>
    <row r="64012" ht="16"/>
    <row r="64013" ht="16"/>
    <row r="64014" ht="16"/>
    <row r="64015" ht="16"/>
    <row r="64016" ht="16"/>
    <row r="64017" ht="16"/>
    <row r="64018" ht="16"/>
    <row r="64019" ht="16"/>
    <row r="64020" ht="16"/>
    <row r="64021" ht="16"/>
    <row r="64022" ht="16"/>
    <row r="64023" ht="16"/>
    <row r="64024" ht="16"/>
    <row r="64025" ht="16"/>
    <row r="64026" ht="16"/>
    <row r="64027" ht="16"/>
    <row r="64028" ht="16"/>
    <row r="64029" ht="16"/>
    <row r="64030" ht="16"/>
    <row r="64031" ht="16"/>
    <row r="64032" ht="16"/>
    <row r="64033" ht="16"/>
    <row r="64034" ht="16"/>
    <row r="64035" ht="16"/>
    <row r="64036" ht="16"/>
    <row r="64037" ht="16"/>
    <row r="64038" ht="16"/>
    <row r="64039" ht="16"/>
    <row r="64040" ht="16"/>
    <row r="64041" ht="16"/>
    <row r="64042" ht="16"/>
    <row r="64043" ht="16"/>
    <row r="64044" ht="16"/>
    <row r="64045" ht="16"/>
    <row r="64046" ht="16"/>
    <row r="64047" ht="16"/>
    <row r="64048" ht="16"/>
    <row r="64049" ht="16"/>
    <row r="64050" ht="16"/>
    <row r="64051" ht="16"/>
    <row r="64052" ht="16"/>
    <row r="64053" ht="16"/>
    <row r="64054" ht="16"/>
    <row r="64055" ht="16"/>
    <row r="64056" ht="16"/>
    <row r="64057" ht="16"/>
    <row r="64058" ht="16"/>
    <row r="64059" ht="16"/>
    <row r="64060" ht="16"/>
    <row r="64061" ht="16"/>
    <row r="64062" ht="16"/>
    <row r="64063" ht="16"/>
    <row r="64064" ht="16"/>
    <row r="64065" ht="16"/>
    <row r="64066" ht="16"/>
    <row r="64067" ht="16"/>
    <row r="64068" ht="16"/>
    <row r="64069" ht="16"/>
    <row r="64070" ht="16"/>
    <row r="64071" ht="16"/>
    <row r="64072" ht="16"/>
    <row r="64073" ht="16"/>
    <row r="64074" ht="16"/>
    <row r="64075" ht="16"/>
    <row r="64076" ht="16"/>
    <row r="64077" ht="16"/>
    <row r="64078" ht="16"/>
    <row r="64079" ht="16"/>
    <row r="64080" ht="16"/>
    <row r="64081" ht="16"/>
    <row r="64082" ht="16"/>
    <row r="64083" ht="16"/>
    <row r="64084" ht="16"/>
    <row r="64085" ht="16"/>
    <row r="64086" ht="16"/>
    <row r="64087" ht="16"/>
    <row r="64088" ht="16"/>
    <row r="64089" ht="16"/>
    <row r="64090" ht="16"/>
    <row r="64091" ht="16"/>
    <row r="64092" ht="16"/>
    <row r="64093" ht="16"/>
    <row r="64094" ht="16"/>
    <row r="64095" ht="16"/>
    <row r="64096" ht="16"/>
    <row r="64097" ht="16"/>
    <row r="64098" ht="16"/>
    <row r="64099" ht="16"/>
    <row r="64100" ht="16"/>
    <row r="64101" ht="16"/>
    <row r="64102" ht="16"/>
    <row r="64103" ht="16"/>
    <row r="64104" ht="16"/>
    <row r="64105" ht="16"/>
    <row r="64106" ht="16"/>
    <row r="64107" ht="16"/>
    <row r="64108" ht="16"/>
    <row r="64109" ht="16"/>
    <row r="64110" ht="16"/>
    <row r="64111" ht="16"/>
    <row r="64112" ht="16"/>
    <row r="64113" ht="16"/>
    <row r="64114" ht="16"/>
    <row r="64115" ht="16"/>
    <row r="64116" ht="16"/>
    <row r="64117" ht="16"/>
    <row r="64118" ht="16"/>
    <row r="64119" ht="16"/>
    <row r="64120" ht="16"/>
    <row r="64121" ht="16"/>
    <row r="64122" ht="16"/>
    <row r="64123" ht="16"/>
    <row r="64124" ht="16"/>
    <row r="64125" ht="16"/>
    <row r="64126" ht="16"/>
    <row r="64127" ht="16"/>
    <row r="64128" ht="16"/>
    <row r="64129" ht="16"/>
    <row r="64130" ht="16"/>
    <row r="64131" ht="16"/>
    <row r="64132" ht="16"/>
    <row r="64133" ht="16"/>
    <row r="64134" ht="16"/>
    <row r="64135" ht="16"/>
    <row r="64136" ht="16"/>
    <row r="64137" ht="16"/>
    <row r="64138" ht="16"/>
    <row r="64139" ht="16"/>
    <row r="64140" ht="16"/>
    <row r="64141" ht="16"/>
    <row r="64142" ht="16"/>
    <row r="64143" ht="16"/>
    <row r="64144" ht="16"/>
    <row r="64145" ht="16"/>
    <row r="64146" ht="16"/>
    <row r="64147" ht="16"/>
    <row r="64148" ht="16"/>
    <row r="64149" ht="16"/>
    <row r="64150" ht="16"/>
    <row r="64151" ht="16"/>
    <row r="64152" ht="16"/>
    <row r="64153" ht="16"/>
    <row r="64154" ht="16"/>
    <row r="64155" ht="16"/>
    <row r="64156" ht="16"/>
    <row r="64157" ht="16"/>
    <row r="64158" ht="16"/>
    <row r="64159" ht="16"/>
    <row r="64160" ht="16"/>
    <row r="64161" ht="16"/>
    <row r="64162" ht="16"/>
    <row r="64163" ht="16"/>
    <row r="64164" ht="16"/>
    <row r="64165" ht="16"/>
    <row r="64166" ht="16"/>
    <row r="64167" ht="16"/>
    <row r="64168" ht="16"/>
    <row r="64169" ht="16"/>
    <row r="64170" ht="16"/>
    <row r="64171" ht="16"/>
    <row r="64172" ht="16"/>
    <row r="64173" ht="16"/>
    <row r="64174" ht="16"/>
    <row r="64175" ht="16"/>
    <row r="64176" ht="16"/>
    <row r="64177" ht="16"/>
    <row r="64178" ht="16"/>
    <row r="64179" ht="16"/>
    <row r="64180" ht="16"/>
    <row r="64181" ht="16"/>
    <row r="64182" ht="16"/>
    <row r="64183" ht="16"/>
    <row r="64184" ht="16"/>
    <row r="64185" ht="16"/>
    <row r="64186" ht="16"/>
    <row r="64187" ht="16"/>
    <row r="64188" ht="16"/>
    <row r="64189" ht="16"/>
    <row r="64190" ht="16"/>
    <row r="64191" ht="16"/>
    <row r="64192" ht="16"/>
    <row r="64193" ht="16"/>
    <row r="64194" ht="16"/>
    <row r="64195" ht="16"/>
    <row r="64196" ht="16"/>
    <row r="64197" ht="16"/>
    <row r="64198" ht="16"/>
    <row r="64199" ht="16"/>
    <row r="64200" ht="16"/>
    <row r="64201" ht="16"/>
    <row r="64202" ht="16"/>
    <row r="64203" ht="16"/>
    <row r="64204" ht="16"/>
    <row r="64205" ht="16"/>
    <row r="64206" ht="16"/>
    <row r="64207" ht="16"/>
    <row r="64208" ht="16"/>
    <row r="64209" ht="16"/>
    <row r="64210" ht="16"/>
    <row r="64211" ht="16"/>
    <row r="64212" ht="16"/>
    <row r="64213" ht="16"/>
    <row r="64214" ht="16"/>
    <row r="64215" ht="16"/>
    <row r="64216" ht="16"/>
    <row r="64217" ht="16"/>
    <row r="64218" ht="16"/>
    <row r="64219" ht="16"/>
    <row r="64220" ht="16"/>
    <row r="64221" ht="16"/>
    <row r="64222" ht="16"/>
    <row r="64223" ht="16"/>
    <row r="64224" ht="16"/>
    <row r="64225" ht="16"/>
    <row r="64226" ht="16"/>
    <row r="64227" ht="16"/>
    <row r="64228" ht="16"/>
    <row r="64229" ht="16"/>
    <row r="64230" ht="16"/>
    <row r="64231" ht="16"/>
    <row r="64232" ht="16"/>
    <row r="64233" ht="16"/>
    <row r="64234" ht="16"/>
    <row r="64235" ht="16"/>
    <row r="64236" ht="16"/>
    <row r="64237" ht="16"/>
    <row r="64238" ht="16"/>
    <row r="64239" ht="16"/>
    <row r="64240" ht="16"/>
    <row r="64241" ht="16"/>
    <row r="64242" ht="16"/>
    <row r="64243" ht="16"/>
    <row r="64244" ht="16"/>
    <row r="64245" ht="16"/>
    <row r="64246" ht="16"/>
    <row r="64247" ht="16"/>
    <row r="64248" ht="16"/>
    <row r="64249" ht="16"/>
    <row r="64250" ht="16"/>
    <row r="64251" ht="16"/>
    <row r="64252" ht="16"/>
    <row r="64253" ht="16"/>
    <row r="64254" ht="16"/>
    <row r="64255" ht="16"/>
    <row r="64256" ht="16"/>
    <row r="64257" ht="16"/>
    <row r="64258" ht="16"/>
    <row r="64259" ht="16"/>
    <row r="64260" ht="16"/>
    <row r="64261" ht="16"/>
    <row r="64262" ht="16"/>
    <row r="64263" ht="16"/>
    <row r="64264" ht="16"/>
    <row r="64265" ht="16"/>
    <row r="64266" ht="16"/>
    <row r="64267" ht="16"/>
    <row r="64268" ht="16"/>
    <row r="64269" ht="16"/>
    <row r="64270" ht="16"/>
    <row r="64271" ht="16"/>
    <row r="64272" ht="16"/>
    <row r="64273" ht="16"/>
    <row r="64274" ht="16"/>
    <row r="64275" ht="16"/>
    <row r="64276" ht="16"/>
    <row r="64277" ht="16"/>
    <row r="64278" ht="16"/>
    <row r="64279" ht="16"/>
    <row r="64280" ht="16"/>
    <row r="64281" ht="16"/>
    <row r="64282" ht="16"/>
    <row r="64283" ht="16"/>
    <row r="64284" ht="16"/>
    <row r="64285" ht="16"/>
    <row r="64286" ht="16"/>
    <row r="64287" ht="16"/>
    <row r="64288" ht="16"/>
    <row r="64289" ht="16"/>
    <row r="64290" ht="16"/>
    <row r="64291" ht="16"/>
    <row r="64292" ht="16"/>
    <row r="64293" ht="16"/>
    <row r="64294" ht="16"/>
    <row r="64295" ht="16"/>
    <row r="64296" ht="16"/>
    <row r="64297" ht="16"/>
    <row r="64298" ht="16"/>
    <row r="64299" ht="16"/>
    <row r="64300" ht="16"/>
    <row r="64301" ht="16"/>
    <row r="64302" ht="16"/>
    <row r="64303" ht="16"/>
    <row r="64304" ht="16"/>
    <row r="64305" ht="16"/>
    <row r="64306" ht="16"/>
    <row r="64307" ht="16"/>
    <row r="64308" ht="16"/>
    <row r="64309" ht="16"/>
    <row r="64310" ht="16"/>
    <row r="64311" ht="16"/>
    <row r="64312" ht="16"/>
    <row r="64313" ht="16"/>
    <row r="64314" ht="16"/>
    <row r="64315" ht="16"/>
    <row r="64316" ht="16"/>
    <row r="64317" ht="16"/>
    <row r="64318" ht="16"/>
    <row r="64319" ht="16"/>
    <row r="64320" ht="16"/>
    <row r="64321" ht="16"/>
    <row r="64322" ht="16"/>
    <row r="64323" ht="16"/>
    <row r="64324" ht="16"/>
    <row r="64325" ht="16"/>
    <row r="64326" ht="16"/>
    <row r="64327" ht="16"/>
    <row r="64328" ht="16"/>
    <row r="64329" ht="16"/>
    <row r="64330" ht="16"/>
    <row r="64331" ht="16"/>
    <row r="64332" ht="16"/>
    <row r="64333" ht="16"/>
    <row r="64334" ht="16"/>
    <row r="64335" ht="16"/>
    <row r="64336" ht="16"/>
    <row r="64337" ht="16"/>
    <row r="64338" ht="16"/>
    <row r="64339" ht="16"/>
    <row r="64340" ht="16"/>
    <row r="64341" ht="16"/>
    <row r="64342" ht="16"/>
    <row r="64343" ht="16"/>
    <row r="64344" ht="16"/>
    <row r="64345" ht="16"/>
    <row r="64346" ht="16"/>
    <row r="64347" ht="16"/>
    <row r="64348" ht="16"/>
    <row r="64349" ht="16"/>
    <row r="64350" ht="16"/>
    <row r="64351" ht="16"/>
    <row r="64352" ht="16"/>
    <row r="64353" ht="16"/>
    <row r="64354" ht="16"/>
    <row r="64355" ht="16"/>
    <row r="64356" ht="16"/>
    <row r="64357" ht="16"/>
    <row r="64358" ht="16"/>
    <row r="64359" ht="16"/>
    <row r="64360" ht="16"/>
    <row r="64361" ht="16"/>
    <row r="64362" ht="16"/>
    <row r="64363" ht="16"/>
    <row r="64364" ht="16"/>
    <row r="64365" ht="16"/>
    <row r="64366" ht="16"/>
    <row r="64367" ht="16"/>
    <row r="64368" ht="16"/>
    <row r="64369" ht="16"/>
    <row r="64370" ht="16"/>
    <row r="64371" ht="16"/>
    <row r="64372" ht="16"/>
    <row r="64373" ht="16"/>
    <row r="64374" ht="16"/>
    <row r="64375" ht="16"/>
    <row r="64376" ht="16"/>
    <row r="64377" ht="16"/>
    <row r="64378" ht="16"/>
    <row r="64379" ht="16"/>
    <row r="64380" ht="16"/>
    <row r="64381" ht="16"/>
    <row r="64382" ht="16"/>
    <row r="64383" ht="16"/>
    <row r="64384" ht="16"/>
    <row r="64385" ht="16"/>
    <row r="64386" ht="16"/>
    <row r="64387" ht="16"/>
    <row r="64388" ht="16"/>
    <row r="64389" ht="16"/>
    <row r="64390" ht="16"/>
    <row r="64391" ht="16"/>
    <row r="64392" ht="16"/>
    <row r="64393" ht="16"/>
    <row r="64394" ht="16"/>
    <row r="64395" ht="16"/>
    <row r="64396" ht="16"/>
    <row r="64397" ht="16"/>
    <row r="64398" ht="16"/>
    <row r="64399" ht="16"/>
    <row r="64400" ht="16"/>
    <row r="64401" ht="16"/>
    <row r="64402" ht="16"/>
    <row r="64403" ht="16"/>
    <row r="64404" ht="16"/>
    <row r="64405" ht="16"/>
    <row r="64406" ht="16"/>
    <row r="64407" ht="16"/>
    <row r="64408" ht="16"/>
    <row r="64409" ht="16"/>
    <row r="64410" ht="16"/>
    <row r="64411" ht="16"/>
    <row r="64412" ht="16"/>
    <row r="64413" ht="16"/>
    <row r="64414" ht="16"/>
    <row r="64415" ht="16"/>
    <row r="64416" ht="16"/>
    <row r="64417" ht="16"/>
    <row r="64418" ht="16"/>
    <row r="64419" ht="16"/>
    <row r="64420" ht="16"/>
    <row r="64421" ht="16"/>
    <row r="64422" ht="16"/>
    <row r="64423" ht="16"/>
    <row r="64424" ht="16"/>
    <row r="64425" ht="16"/>
    <row r="64426" ht="16"/>
    <row r="64427" ht="16"/>
    <row r="64428" ht="16"/>
    <row r="64429" ht="16"/>
    <row r="64430" ht="16"/>
    <row r="64431" ht="16"/>
    <row r="64432" ht="16"/>
    <row r="64433" ht="16"/>
    <row r="64434" ht="16"/>
    <row r="64435" ht="16"/>
    <row r="64436" ht="16"/>
    <row r="64437" ht="16"/>
    <row r="64438" ht="16"/>
    <row r="64439" ht="16"/>
    <row r="64440" ht="16"/>
    <row r="64441" ht="16"/>
    <row r="64442" ht="16"/>
    <row r="64443" ht="16"/>
    <row r="64444" ht="16"/>
    <row r="64445" ht="16"/>
    <row r="64446" ht="16"/>
    <row r="64447" ht="16"/>
    <row r="64448" ht="16"/>
    <row r="64449" ht="16"/>
    <row r="64450" ht="16"/>
    <row r="64451" ht="16"/>
    <row r="64452" ht="16"/>
    <row r="64453" ht="16"/>
    <row r="64454" ht="16"/>
    <row r="64455" ht="16"/>
    <row r="64456" ht="16"/>
    <row r="64457" ht="16"/>
    <row r="64458" ht="16"/>
    <row r="64459" ht="16"/>
    <row r="64460" ht="16"/>
    <row r="64461" ht="16"/>
    <row r="64462" ht="16"/>
    <row r="64463" ht="16"/>
    <row r="64464" ht="16"/>
    <row r="64465" ht="16"/>
    <row r="64466" ht="16"/>
    <row r="64467" ht="16"/>
    <row r="64468" ht="16"/>
    <row r="64469" ht="16"/>
    <row r="64470" ht="16"/>
    <row r="64471" ht="16"/>
    <row r="64472" ht="16"/>
    <row r="64473" ht="16"/>
    <row r="64474" ht="16"/>
    <row r="64475" ht="16"/>
    <row r="64476" ht="16"/>
    <row r="64477" ht="16"/>
    <row r="64478" ht="16"/>
    <row r="64479" ht="16"/>
    <row r="64480" ht="16"/>
    <row r="64481" ht="16"/>
    <row r="64482" ht="16"/>
    <row r="64483" ht="16"/>
    <row r="64484" ht="16"/>
    <row r="64485" ht="16"/>
    <row r="64486" ht="16"/>
    <row r="64487" ht="16"/>
    <row r="64488" ht="16"/>
    <row r="64489" ht="16"/>
    <row r="64490" ht="16"/>
    <row r="64491" ht="16"/>
    <row r="64492" ht="16"/>
    <row r="64493" ht="16"/>
    <row r="64494" ht="16"/>
    <row r="64495" ht="16"/>
    <row r="64496" ht="16"/>
    <row r="64497" ht="16"/>
    <row r="64498" ht="16"/>
    <row r="64499" ht="16"/>
    <row r="64500" ht="16"/>
    <row r="64501" ht="16"/>
    <row r="64502" ht="16"/>
    <row r="64503" ht="16"/>
    <row r="64504" ht="16"/>
    <row r="64505" ht="16"/>
    <row r="64506" ht="16"/>
    <row r="64507" ht="16"/>
    <row r="64508" ht="16"/>
    <row r="64509" ht="16"/>
    <row r="64510" ht="16"/>
    <row r="64511" ht="16"/>
    <row r="64512" ht="16"/>
    <row r="64513" ht="16"/>
    <row r="64514" ht="16"/>
    <row r="64515" ht="16"/>
    <row r="64516" ht="16"/>
    <row r="64517" ht="16"/>
    <row r="64518" ht="16"/>
    <row r="64519" ht="16"/>
    <row r="64520" ht="16"/>
    <row r="64521" ht="16"/>
    <row r="64522" ht="16"/>
    <row r="64523" ht="16"/>
    <row r="64524" ht="16"/>
    <row r="64525" ht="16"/>
    <row r="64526" ht="16"/>
    <row r="64527" ht="16"/>
    <row r="64528" ht="16"/>
    <row r="64529" ht="16"/>
    <row r="64530" ht="16"/>
    <row r="64531" ht="16"/>
    <row r="64532" ht="16"/>
    <row r="64533" ht="16"/>
    <row r="64534" ht="16"/>
    <row r="64535" ht="16"/>
    <row r="64536" ht="16"/>
    <row r="64537" ht="16"/>
    <row r="64538" ht="16"/>
    <row r="64539" ht="16"/>
    <row r="64540" ht="16"/>
    <row r="64541" ht="16"/>
    <row r="64542" ht="16"/>
    <row r="64543" ht="16"/>
    <row r="64544" ht="16"/>
    <row r="64545" ht="16"/>
    <row r="64546" ht="16"/>
    <row r="64547" ht="16"/>
    <row r="64548" ht="16"/>
    <row r="64549" ht="16"/>
    <row r="64550" ht="16"/>
    <row r="64551" ht="16"/>
    <row r="64552" ht="16"/>
    <row r="64553" ht="16"/>
    <row r="64554" ht="16"/>
    <row r="64555" ht="16"/>
    <row r="64556" ht="16"/>
    <row r="64557" ht="16"/>
    <row r="64558" ht="16"/>
    <row r="64559" ht="16"/>
    <row r="64560" ht="16"/>
    <row r="64561" ht="16"/>
    <row r="64562" ht="16"/>
    <row r="64563" ht="16"/>
    <row r="64564" ht="16"/>
    <row r="64565" ht="16"/>
    <row r="64566" ht="16"/>
    <row r="64567" ht="16"/>
    <row r="64568" ht="16"/>
    <row r="64569" ht="16"/>
    <row r="64570" ht="16"/>
    <row r="64571" ht="16"/>
    <row r="64572" ht="16"/>
    <row r="64573" ht="16"/>
    <row r="64574" ht="16"/>
    <row r="64575" ht="16"/>
    <row r="64576" ht="16"/>
    <row r="64577" ht="16"/>
    <row r="64578" ht="16"/>
    <row r="64579" ht="16"/>
    <row r="64580" ht="16"/>
    <row r="64581" ht="16"/>
    <row r="64582" ht="16"/>
    <row r="64583" ht="16"/>
    <row r="64584" ht="16"/>
    <row r="64585" ht="16"/>
    <row r="64586" ht="16"/>
    <row r="64587" ht="16"/>
    <row r="64588" ht="16"/>
    <row r="64589" ht="16"/>
    <row r="64590" ht="16"/>
    <row r="64591" ht="16"/>
    <row r="64592" ht="16"/>
    <row r="64593" ht="16"/>
    <row r="64594" ht="16"/>
    <row r="64595" ht="16"/>
    <row r="64596" ht="16"/>
    <row r="64597" ht="16"/>
    <row r="64598" ht="16"/>
    <row r="64599" ht="16"/>
    <row r="64600" ht="16"/>
    <row r="64601" ht="16"/>
    <row r="64602" ht="16"/>
    <row r="64603" ht="16"/>
    <row r="64604" ht="16"/>
    <row r="64605" ht="16"/>
    <row r="64606" ht="16"/>
    <row r="64607" ht="16"/>
    <row r="64608" ht="16"/>
    <row r="64609" ht="16"/>
    <row r="64610" ht="16"/>
    <row r="64611" ht="16"/>
    <row r="64612" ht="16"/>
    <row r="64613" ht="16"/>
    <row r="64614" ht="16"/>
    <row r="64615" ht="16"/>
    <row r="64616" ht="16"/>
    <row r="64617" ht="16"/>
    <row r="64618" ht="16"/>
    <row r="64619" ht="16"/>
    <row r="64620" ht="16"/>
    <row r="64621" ht="16"/>
    <row r="64622" ht="16"/>
    <row r="64623" ht="16"/>
    <row r="64624" ht="16"/>
    <row r="64625" ht="16"/>
    <row r="64626" ht="16"/>
    <row r="64627" ht="16"/>
    <row r="64628" ht="16"/>
    <row r="64629" ht="16"/>
    <row r="64630" ht="16"/>
    <row r="64631" ht="16"/>
    <row r="64632" ht="16"/>
    <row r="64633" ht="16"/>
    <row r="64634" ht="16"/>
    <row r="64635" ht="16"/>
    <row r="64636" ht="16"/>
    <row r="64637" ht="16"/>
    <row r="64638" ht="16"/>
    <row r="64639" ht="16"/>
    <row r="64640" ht="16"/>
    <row r="64641" ht="16"/>
    <row r="64642" ht="16"/>
    <row r="64643" ht="16"/>
    <row r="64644" ht="16"/>
    <row r="64645" ht="16"/>
    <row r="64646" ht="16"/>
    <row r="64647" ht="16"/>
    <row r="64648" ht="16"/>
    <row r="64649" ht="16"/>
    <row r="64650" ht="16"/>
    <row r="64651" ht="16"/>
    <row r="64652" ht="16"/>
    <row r="64653" ht="16"/>
    <row r="64654" ht="16"/>
    <row r="64655" ht="16"/>
    <row r="64656" ht="16"/>
    <row r="64657" ht="16"/>
    <row r="64658" ht="16"/>
    <row r="64659" ht="16"/>
    <row r="64660" ht="16"/>
    <row r="64661" ht="16"/>
    <row r="64662" ht="16"/>
    <row r="64663" ht="16"/>
    <row r="64664" ht="16"/>
    <row r="64665" ht="16"/>
    <row r="64666" ht="16"/>
    <row r="64667" ht="16"/>
    <row r="64668" ht="16"/>
    <row r="64669" ht="16"/>
    <row r="64670" ht="16"/>
    <row r="64671" ht="16"/>
    <row r="64672" ht="16"/>
    <row r="64673" ht="16"/>
    <row r="64674" ht="16"/>
    <row r="64675" ht="16"/>
    <row r="64676" ht="16"/>
    <row r="64677" ht="16"/>
    <row r="64678" ht="16"/>
    <row r="64679" ht="16"/>
    <row r="64680" ht="16"/>
    <row r="64681" ht="16"/>
    <row r="64682" ht="16"/>
    <row r="64683" ht="16"/>
    <row r="64684" ht="16"/>
    <row r="64685" ht="16"/>
    <row r="64686" ht="16"/>
    <row r="64687" ht="16"/>
    <row r="64688" ht="16"/>
    <row r="64689" ht="16"/>
    <row r="64690" ht="16"/>
    <row r="64691" ht="16"/>
    <row r="64692" ht="16"/>
    <row r="64693" ht="16"/>
    <row r="64694" ht="16"/>
    <row r="64695" ht="16"/>
    <row r="64696" ht="16"/>
    <row r="64697" ht="16"/>
    <row r="64698" ht="16"/>
    <row r="64699" ht="16"/>
    <row r="64700" ht="16"/>
    <row r="64701" ht="16"/>
    <row r="64702" ht="16"/>
    <row r="64703" ht="16"/>
    <row r="64704" ht="16"/>
    <row r="64705" ht="16"/>
    <row r="64706" ht="16"/>
    <row r="64707" ht="16"/>
    <row r="64708" ht="16"/>
    <row r="64709" ht="16"/>
    <row r="64710" ht="16"/>
    <row r="64711" ht="16"/>
    <row r="64712" ht="16"/>
    <row r="64713" ht="16"/>
    <row r="64714" ht="16"/>
    <row r="64715" ht="16"/>
    <row r="64716" ht="16"/>
    <row r="64717" ht="16"/>
    <row r="64718" ht="16"/>
    <row r="64719" ht="16"/>
    <row r="64720" ht="16"/>
    <row r="64721" ht="16"/>
    <row r="64722" ht="16"/>
    <row r="64723" ht="16"/>
    <row r="64724" ht="16"/>
    <row r="64725" ht="16"/>
    <row r="64726" ht="16"/>
    <row r="64727" ht="16"/>
    <row r="64728" ht="16"/>
    <row r="64729" ht="16"/>
    <row r="64730" ht="16"/>
    <row r="64731" ht="16"/>
    <row r="64732" ht="16"/>
    <row r="64733" ht="16"/>
    <row r="64734" ht="16"/>
    <row r="64735" ht="16"/>
    <row r="64736" ht="16"/>
    <row r="64737" ht="16"/>
    <row r="64738" ht="16"/>
    <row r="64739" ht="16"/>
    <row r="64740" ht="16"/>
    <row r="64741" ht="16"/>
    <row r="64742" ht="16"/>
    <row r="64743" ht="16"/>
    <row r="64744" ht="16"/>
    <row r="64745" ht="16"/>
    <row r="64746" ht="16"/>
    <row r="64747" ht="16"/>
    <row r="64748" ht="16"/>
    <row r="64749" ht="16"/>
    <row r="64750" ht="16"/>
    <row r="64751" ht="16"/>
    <row r="64752" ht="16"/>
    <row r="64753" ht="16"/>
    <row r="64754" ht="16"/>
    <row r="64755" ht="16"/>
    <row r="64756" ht="16"/>
    <row r="64757" ht="16"/>
    <row r="64758" ht="16"/>
    <row r="64759" ht="16"/>
    <row r="64760" ht="16"/>
    <row r="64761" ht="16"/>
    <row r="64762" ht="16"/>
    <row r="64763" ht="16"/>
    <row r="64764" ht="16"/>
    <row r="64765" ht="16"/>
    <row r="64766" ht="16"/>
    <row r="64767" ht="16"/>
    <row r="64768" ht="16"/>
    <row r="64769" ht="16"/>
    <row r="64770" ht="16"/>
    <row r="64771" ht="16"/>
    <row r="64772" ht="16"/>
    <row r="64773" ht="16"/>
    <row r="64774" ht="16"/>
    <row r="64775" ht="16"/>
    <row r="64776" ht="16"/>
    <row r="64777" ht="16"/>
    <row r="64778" ht="16"/>
    <row r="64779" ht="16"/>
    <row r="64780" ht="16"/>
    <row r="64781" ht="16"/>
    <row r="64782" ht="16"/>
    <row r="64783" ht="16"/>
    <row r="64784" ht="16"/>
    <row r="64785" ht="16"/>
    <row r="64786" ht="16"/>
    <row r="64787" ht="16"/>
    <row r="64788" ht="16"/>
    <row r="64789" ht="16"/>
    <row r="64790" ht="16"/>
    <row r="64791" ht="16"/>
    <row r="64792" ht="16"/>
    <row r="64793" ht="16"/>
    <row r="64794" ht="16"/>
    <row r="64795" ht="16"/>
    <row r="64796" ht="16"/>
    <row r="64797" ht="16"/>
    <row r="64798" ht="16"/>
    <row r="64799" ht="16"/>
    <row r="64800" ht="16"/>
    <row r="64801" ht="16"/>
    <row r="64802" ht="16"/>
    <row r="64803" ht="16"/>
    <row r="64804" ht="16"/>
    <row r="64805" ht="16"/>
    <row r="64806" ht="16"/>
    <row r="64807" ht="16"/>
    <row r="64808" ht="16"/>
    <row r="64809" ht="16"/>
    <row r="64810" ht="16"/>
    <row r="64811" ht="16"/>
    <row r="64812" ht="16"/>
    <row r="64813" ht="16"/>
    <row r="64814" ht="16"/>
    <row r="64815" ht="16"/>
    <row r="64816" ht="16"/>
    <row r="64817" ht="16"/>
    <row r="64818" ht="16"/>
    <row r="64819" ht="16"/>
    <row r="64820" ht="16"/>
    <row r="64821" ht="16"/>
    <row r="64822" ht="16"/>
    <row r="64823" ht="16"/>
    <row r="64824" ht="16"/>
    <row r="64825" ht="16"/>
    <row r="64826" ht="16"/>
    <row r="64827" ht="16"/>
    <row r="64828" ht="16"/>
    <row r="64829" ht="16"/>
    <row r="64830" ht="16"/>
    <row r="64831" ht="16"/>
    <row r="64832" ht="16"/>
    <row r="64833" ht="16"/>
    <row r="64834" ht="16"/>
    <row r="64835" ht="16"/>
    <row r="64836" ht="16"/>
    <row r="64837" ht="16"/>
    <row r="64838" ht="16"/>
    <row r="64839" ht="16"/>
    <row r="64840" ht="16"/>
    <row r="64841" ht="16"/>
    <row r="64842" ht="16"/>
    <row r="64843" ht="16"/>
    <row r="64844" ht="16"/>
    <row r="64845" ht="16"/>
    <row r="64846" ht="16"/>
    <row r="64847" ht="16"/>
    <row r="64848" ht="16"/>
    <row r="64849" ht="16"/>
    <row r="64850" ht="16"/>
    <row r="64851" ht="16"/>
    <row r="64852" ht="16"/>
    <row r="64853" ht="16"/>
    <row r="64854" ht="16"/>
    <row r="64855" ht="16"/>
    <row r="64856" ht="16"/>
    <row r="64857" ht="16"/>
    <row r="64858" ht="16"/>
    <row r="64859" ht="16"/>
    <row r="64860" ht="16"/>
    <row r="64861" ht="16"/>
    <row r="64862" ht="16"/>
    <row r="64863" ht="16"/>
    <row r="64864" ht="16"/>
    <row r="64865" ht="16"/>
    <row r="64866" ht="16"/>
    <row r="64867" ht="16"/>
    <row r="64868" ht="16"/>
    <row r="64869" ht="16"/>
    <row r="64870" ht="16"/>
    <row r="64871" ht="16"/>
    <row r="64872" ht="16"/>
    <row r="64873" ht="16"/>
    <row r="64874" ht="16"/>
    <row r="64875" ht="16"/>
    <row r="64876" ht="16"/>
    <row r="64877" ht="16"/>
    <row r="64878" ht="16"/>
    <row r="64879" ht="16"/>
    <row r="64880" ht="16"/>
    <row r="64881" ht="16"/>
    <row r="64882" ht="16"/>
    <row r="64883" ht="16"/>
    <row r="64884" ht="16"/>
    <row r="64885" ht="16"/>
    <row r="64886" ht="16"/>
    <row r="64887" ht="16"/>
    <row r="64888" ht="16"/>
    <row r="64889" ht="16"/>
    <row r="64890" ht="16"/>
    <row r="64891" ht="16"/>
    <row r="64892" ht="16"/>
    <row r="64893" ht="16"/>
    <row r="64894" ht="16"/>
    <row r="64895" ht="16"/>
    <row r="64896" ht="16"/>
    <row r="64897" ht="16"/>
    <row r="64898" ht="16"/>
    <row r="64899" ht="16"/>
    <row r="64900" ht="16"/>
    <row r="64901" ht="16"/>
    <row r="64902" ht="16"/>
    <row r="64903" ht="16"/>
    <row r="64904" ht="16"/>
    <row r="64905" ht="16"/>
    <row r="64906" ht="16"/>
    <row r="64907" ht="16"/>
    <row r="64908" ht="16"/>
    <row r="64909" ht="16"/>
    <row r="64910" ht="16"/>
    <row r="64911" ht="16"/>
    <row r="64912" ht="16"/>
    <row r="64913" ht="16"/>
    <row r="64914" ht="16"/>
    <row r="64915" ht="16"/>
    <row r="64916" ht="16"/>
    <row r="64917" ht="16"/>
    <row r="64918" ht="16"/>
    <row r="64919" ht="16"/>
    <row r="64920" ht="16"/>
    <row r="64921" ht="16"/>
    <row r="64922" ht="16"/>
    <row r="64923" ht="16"/>
    <row r="64924" ht="16"/>
    <row r="64925" ht="16"/>
    <row r="64926" ht="16"/>
    <row r="64927" ht="16"/>
    <row r="64928" ht="16"/>
    <row r="64929" ht="16"/>
    <row r="64930" ht="16"/>
    <row r="64931" ht="16"/>
    <row r="64932" ht="16"/>
    <row r="64933" ht="16"/>
    <row r="64934" ht="16"/>
    <row r="64935" ht="16"/>
    <row r="64936" ht="16"/>
    <row r="64937" ht="16"/>
    <row r="64938" ht="16"/>
    <row r="64939" ht="16"/>
    <row r="64940" ht="16"/>
    <row r="64941" ht="16"/>
    <row r="64942" ht="16"/>
    <row r="64943" ht="16"/>
    <row r="64944" ht="16"/>
    <row r="64945" ht="16"/>
    <row r="64946" ht="16"/>
    <row r="64947" ht="16"/>
    <row r="64948" ht="16"/>
    <row r="64949" ht="16"/>
    <row r="64950" ht="16"/>
    <row r="64951" ht="16"/>
    <row r="64952" ht="16"/>
    <row r="64953" ht="16"/>
    <row r="64954" ht="16"/>
    <row r="64955" ht="16"/>
    <row r="64956" ht="16"/>
    <row r="64957" ht="16"/>
    <row r="64958" ht="16"/>
    <row r="64959" ht="16"/>
    <row r="64960" ht="16"/>
    <row r="64961" ht="16"/>
    <row r="64962" ht="16"/>
    <row r="64963" ht="16"/>
    <row r="64964" ht="16"/>
    <row r="64965" ht="16"/>
    <row r="64966" ht="16"/>
    <row r="64967" ht="16"/>
    <row r="64968" ht="16"/>
    <row r="64969" ht="16"/>
    <row r="64970" ht="16"/>
    <row r="64971" ht="16"/>
    <row r="64972" ht="16"/>
    <row r="64973" ht="16"/>
    <row r="64974" ht="16"/>
    <row r="64975" ht="16"/>
    <row r="64976" ht="16"/>
    <row r="64977" ht="16"/>
    <row r="64978" ht="16"/>
    <row r="64979" ht="16"/>
    <row r="64980" ht="16"/>
    <row r="64981" ht="16"/>
    <row r="64982" ht="16"/>
    <row r="64983" ht="16"/>
    <row r="64984" ht="16"/>
    <row r="64985" ht="16"/>
    <row r="64986" ht="16"/>
    <row r="64987" ht="16"/>
    <row r="64988" ht="16"/>
    <row r="64989" ht="16"/>
    <row r="64990" ht="16"/>
    <row r="64991" ht="16"/>
    <row r="64992" ht="16"/>
    <row r="64993" ht="16"/>
    <row r="64994" ht="16"/>
    <row r="64995" ht="16"/>
    <row r="64996" ht="16"/>
    <row r="64997" ht="16"/>
    <row r="64998" ht="16"/>
    <row r="64999" ht="16"/>
    <row r="65000" ht="16"/>
    <row r="65001" ht="16"/>
    <row r="65002" ht="16"/>
    <row r="65003" ht="16"/>
    <row r="65004" ht="16"/>
    <row r="65005" ht="16"/>
    <row r="65006" ht="16"/>
    <row r="65007" ht="16"/>
    <row r="65008" ht="16"/>
    <row r="65009" ht="16"/>
    <row r="65010" ht="16"/>
    <row r="65011" ht="16"/>
    <row r="65012" ht="16"/>
    <row r="65013" ht="16"/>
    <row r="65014" ht="16"/>
    <row r="65015" ht="16"/>
    <row r="65016" ht="16"/>
    <row r="65017" ht="16"/>
    <row r="65018" ht="16"/>
    <row r="65019" ht="16"/>
    <row r="65020" ht="16"/>
    <row r="65021" ht="16"/>
    <row r="65022" ht="16"/>
    <row r="65023" ht="16"/>
    <row r="65024" ht="16"/>
    <row r="65025" ht="16"/>
    <row r="65026" ht="16"/>
    <row r="65027" ht="16"/>
    <row r="65028" ht="16"/>
    <row r="65029" ht="16"/>
    <row r="65030" ht="16"/>
    <row r="65031" ht="16"/>
    <row r="65032" ht="16"/>
    <row r="65033" ht="16"/>
    <row r="65034" ht="16"/>
    <row r="65035" ht="16"/>
    <row r="65036" ht="16"/>
    <row r="65037" ht="16"/>
    <row r="65038" ht="16"/>
    <row r="65039" ht="16"/>
    <row r="65040" ht="16"/>
    <row r="65041" ht="16"/>
    <row r="65042" ht="16"/>
    <row r="65043" ht="16"/>
    <row r="65044" ht="16"/>
    <row r="65045" ht="16"/>
    <row r="65046" ht="16"/>
    <row r="65047" ht="16"/>
    <row r="65048" ht="16"/>
    <row r="65049" ht="16"/>
    <row r="65050" ht="16"/>
    <row r="65051" ht="16"/>
    <row r="65052" ht="16"/>
    <row r="65053" ht="16"/>
    <row r="65054" ht="16"/>
    <row r="65055" ht="16"/>
    <row r="65056" ht="16"/>
    <row r="65057" ht="16"/>
    <row r="65058" ht="16"/>
    <row r="65059" ht="16"/>
    <row r="65060" ht="16"/>
    <row r="65061" ht="16"/>
    <row r="65062" ht="16"/>
    <row r="65063" ht="16"/>
    <row r="65064" ht="16"/>
    <row r="65065" ht="16"/>
    <row r="65066" ht="16"/>
    <row r="65067" ht="16"/>
    <row r="65068" ht="16"/>
    <row r="65069" ht="16"/>
    <row r="65070" ht="16"/>
    <row r="65071" ht="16"/>
    <row r="65072" ht="16"/>
    <row r="65073" ht="16"/>
    <row r="65074" ht="16"/>
    <row r="65075" ht="16"/>
    <row r="65076" ht="16"/>
    <row r="65077" ht="16"/>
    <row r="65078" ht="16"/>
    <row r="65079" ht="16"/>
    <row r="65080" ht="16"/>
    <row r="65081" ht="16"/>
    <row r="65082" ht="16"/>
    <row r="65083" ht="16"/>
    <row r="65084" ht="16"/>
    <row r="65085" ht="16"/>
    <row r="65086" ht="16"/>
    <row r="65087" ht="16"/>
    <row r="65088" ht="16"/>
    <row r="65089" ht="16"/>
    <row r="65090" ht="16"/>
    <row r="65091" ht="16"/>
    <row r="65092" ht="16"/>
    <row r="65093" ht="16"/>
    <row r="65094" ht="16"/>
    <row r="65095" ht="16"/>
    <row r="65096" ht="16"/>
    <row r="65097" ht="16"/>
    <row r="65098" ht="16"/>
    <row r="65099" ht="16"/>
    <row r="65100" ht="16"/>
    <row r="65101" ht="16"/>
    <row r="65102" ht="16"/>
    <row r="65103" ht="16"/>
    <row r="65104" ht="16"/>
    <row r="65105" ht="16"/>
    <row r="65106" ht="16"/>
    <row r="65107" ht="16"/>
    <row r="65108" ht="16"/>
    <row r="65109" ht="16"/>
    <row r="65110" ht="16"/>
    <row r="65111" ht="16"/>
    <row r="65112" ht="16"/>
    <row r="65113" ht="16"/>
    <row r="65114" ht="16"/>
    <row r="65115" ht="16"/>
    <row r="65116" ht="16"/>
    <row r="65117" ht="16"/>
    <row r="65118" ht="16"/>
    <row r="65119" ht="16"/>
    <row r="65120" ht="16"/>
    <row r="65121" ht="16"/>
    <row r="65122" ht="16"/>
    <row r="65123" ht="16"/>
    <row r="65124" ht="16"/>
    <row r="65125" ht="16"/>
    <row r="65126" ht="16"/>
    <row r="65127" ht="16"/>
    <row r="65128" ht="16"/>
    <row r="65129" ht="16"/>
    <row r="65130" ht="16"/>
    <row r="65131" ht="16"/>
    <row r="65132" ht="16"/>
    <row r="65133" ht="16"/>
    <row r="65134" ht="16"/>
    <row r="65135" ht="16"/>
    <row r="65136" ht="16"/>
    <row r="65137" ht="16"/>
    <row r="65138" ht="16"/>
    <row r="65139" ht="16"/>
    <row r="65140" ht="16"/>
    <row r="65141" ht="16"/>
    <row r="65142" ht="16"/>
    <row r="65143" ht="16"/>
    <row r="65144" ht="16"/>
    <row r="65145" ht="16"/>
    <row r="65146" ht="16"/>
    <row r="65147" ht="16"/>
    <row r="65148" ht="16"/>
    <row r="65149" ht="16"/>
    <row r="65150" ht="16"/>
    <row r="65151" ht="16"/>
    <row r="65152" ht="16"/>
    <row r="65153" ht="16"/>
    <row r="65154" ht="16"/>
    <row r="65155" ht="16"/>
    <row r="65156" ht="16"/>
    <row r="65157" ht="16"/>
    <row r="65158" ht="16"/>
    <row r="65159" ht="16"/>
    <row r="65160" ht="16"/>
    <row r="65161" ht="16"/>
    <row r="65162" ht="16"/>
    <row r="65163" ht="16"/>
    <row r="65164" ht="16"/>
    <row r="65165" ht="16"/>
    <row r="65166" ht="16"/>
    <row r="65167" ht="16"/>
    <row r="65168" ht="16"/>
    <row r="65169" ht="16"/>
    <row r="65170" ht="16"/>
    <row r="65171" ht="16"/>
    <row r="65172" ht="16"/>
    <row r="65173" ht="16"/>
    <row r="65174" ht="16"/>
    <row r="65175" ht="16"/>
    <row r="65176" ht="16"/>
    <row r="65177" ht="16"/>
    <row r="65178" ht="16"/>
    <row r="65179" ht="16"/>
    <row r="65180" ht="16"/>
    <row r="65181" ht="16"/>
    <row r="65182" ht="16"/>
    <row r="65183" ht="16"/>
    <row r="65184" ht="16"/>
    <row r="65185" ht="16"/>
    <row r="65186" ht="16"/>
    <row r="65187" ht="16"/>
    <row r="65188" ht="16"/>
    <row r="65189" ht="16"/>
    <row r="65190" ht="16"/>
    <row r="65191" ht="16"/>
    <row r="65192" ht="16"/>
    <row r="65193" ht="16"/>
    <row r="65194" ht="16"/>
    <row r="65195" ht="16"/>
    <row r="65196" ht="16"/>
    <row r="65197" ht="16"/>
    <row r="65198" ht="16"/>
    <row r="65199" ht="16"/>
    <row r="65200" ht="16"/>
    <row r="65201" ht="16"/>
    <row r="65202" ht="16"/>
    <row r="65203" ht="16"/>
    <row r="65204" ht="16"/>
    <row r="65205" ht="16"/>
    <row r="65206" ht="16"/>
    <row r="65207" ht="16"/>
    <row r="65208" ht="16"/>
    <row r="65209" ht="16"/>
    <row r="65210" ht="16"/>
    <row r="65211" ht="16"/>
    <row r="65212" ht="16"/>
    <row r="65213" ht="16"/>
    <row r="65214" ht="16"/>
    <row r="65215" ht="16"/>
    <row r="65216" ht="16"/>
    <row r="65217" ht="16"/>
    <row r="65218" ht="16"/>
    <row r="65219" ht="16"/>
    <row r="65220" ht="16"/>
    <row r="65221" ht="16"/>
    <row r="65222" ht="16"/>
    <row r="65223" ht="16"/>
    <row r="65224" ht="16"/>
    <row r="65225" ht="16"/>
    <row r="65226" ht="16"/>
    <row r="65227" ht="16"/>
    <row r="65228" ht="16"/>
    <row r="65229" ht="16"/>
    <row r="65230" ht="16"/>
    <row r="65231" ht="16"/>
    <row r="65232" ht="16"/>
    <row r="65233" ht="16"/>
    <row r="65234" ht="16"/>
    <row r="65235" ht="16"/>
    <row r="65236" ht="16"/>
    <row r="65237" ht="16"/>
    <row r="65238" ht="16"/>
    <row r="65239" ht="16"/>
    <row r="65240" ht="16"/>
    <row r="65241" ht="16"/>
    <row r="65242" ht="16"/>
    <row r="65243" ht="16"/>
    <row r="65244" ht="16"/>
    <row r="65245" ht="16"/>
    <row r="65246" ht="16"/>
    <row r="65247" ht="16"/>
    <row r="65248" ht="16"/>
    <row r="65249" ht="16"/>
    <row r="65250" ht="16"/>
    <row r="65251" ht="16"/>
    <row r="65252" ht="16"/>
    <row r="65253" ht="16"/>
    <row r="65254" ht="16"/>
    <row r="65255" ht="16"/>
    <row r="65256" ht="16"/>
    <row r="65257" ht="16"/>
    <row r="65258" ht="16"/>
    <row r="65259" ht="16"/>
    <row r="65260" ht="16"/>
    <row r="65261" ht="16"/>
    <row r="65262" ht="16"/>
    <row r="65263" ht="16"/>
    <row r="65264" ht="16"/>
    <row r="65265" ht="16"/>
    <row r="65266" ht="16"/>
    <row r="65267" ht="16"/>
    <row r="65268" ht="16"/>
    <row r="65269" ht="16"/>
    <row r="65270" ht="16"/>
    <row r="65271" ht="16"/>
    <row r="65272" ht="16"/>
    <row r="65273" ht="16"/>
    <row r="65274" ht="16"/>
    <row r="65275" ht="16"/>
    <row r="65276" ht="16"/>
    <row r="65277" ht="16"/>
    <row r="65278" ht="16"/>
    <row r="65279" ht="16"/>
    <row r="65280" ht="16"/>
    <row r="65281" ht="16"/>
    <row r="65282" ht="16"/>
    <row r="65283" ht="16"/>
    <row r="65284" ht="16"/>
    <row r="65285" ht="16"/>
    <row r="65286" ht="16"/>
    <row r="65287" ht="16"/>
    <row r="65288" ht="16"/>
    <row r="65289" ht="16"/>
    <row r="65290" ht="16"/>
    <row r="65291" ht="16"/>
    <row r="65292" ht="16"/>
    <row r="65293" ht="16"/>
    <row r="65294" ht="16"/>
    <row r="65295" ht="16"/>
    <row r="65296" ht="16"/>
    <row r="65297" ht="16"/>
    <row r="65298" ht="16"/>
    <row r="65299" ht="16"/>
    <row r="65300" ht="16"/>
    <row r="65301" ht="16"/>
    <row r="65302" ht="16"/>
    <row r="65303" ht="16"/>
    <row r="65304" ht="16"/>
    <row r="65305" ht="16"/>
    <row r="65306" ht="16"/>
    <row r="65307" ht="16"/>
    <row r="65308" ht="16"/>
    <row r="65309" ht="16"/>
    <row r="65310" ht="16"/>
    <row r="65311" ht="16"/>
    <row r="65312" ht="16"/>
    <row r="65313" ht="16"/>
    <row r="65314" ht="16"/>
    <row r="65315" ht="16"/>
    <row r="65316" ht="16"/>
    <row r="65317" ht="16"/>
    <row r="65318" ht="16"/>
    <row r="65319" ht="16"/>
    <row r="65320" ht="16"/>
    <row r="65321" ht="16"/>
    <row r="65322" ht="16"/>
    <row r="65323" ht="16"/>
    <row r="65324" ht="16"/>
    <row r="65325" ht="16"/>
    <row r="65326" ht="16"/>
    <row r="65327" ht="16"/>
    <row r="65328" ht="16"/>
    <row r="65329" ht="16"/>
    <row r="65330" ht="16"/>
    <row r="65331" ht="16"/>
    <row r="65332" ht="16"/>
    <row r="65333" ht="16"/>
    <row r="65334" ht="16"/>
    <row r="65335" ht="16"/>
    <row r="65336" ht="16"/>
    <row r="65337" ht="16"/>
    <row r="65338" ht="16"/>
    <row r="65339" ht="16"/>
    <row r="65340" ht="16"/>
    <row r="65341" ht="16"/>
    <row r="65342" ht="16"/>
    <row r="65343" ht="16"/>
    <row r="65344" ht="16"/>
    <row r="65345" ht="16"/>
    <row r="65346" ht="16"/>
    <row r="65347" ht="16"/>
    <row r="65348" ht="16"/>
    <row r="65349" ht="16"/>
    <row r="65350" ht="16"/>
    <row r="65351" ht="16"/>
    <row r="65352" ht="16"/>
    <row r="65353" ht="16"/>
    <row r="65354" ht="16"/>
    <row r="65355" ht="16"/>
    <row r="65356" ht="16"/>
    <row r="65357" ht="16"/>
    <row r="65358" ht="16"/>
    <row r="65359" ht="16"/>
    <row r="65360" ht="16"/>
    <row r="65361" ht="16"/>
    <row r="65362" ht="16"/>
    <row r="65363" ht="16"/>
    <row r="65364" ht="16"/>
    <row r="65365" ht="16"/>
    <row r="65366" ht="16"/>
    <row r="65367" ht="16"/>
    <row r="65368" ht="16"/>
    <row r="65369" ht="16"/>
    <row r="65370" ht="16"/>
    <row r="65371" ht="16"/>
    <row r="65372" ht="16"/>
    <row r="65373" ht="16"/>
    <row r="65374" ht="16"/>
    <row r="65375" ht="16"/>
    <row r="65376" ht="16"/>
    <row r="65377" ht="16"/>
    <row r="65378" ht="16"/>
    <row r="65379" ht="16"/>
    <row r="65380" ht="16"/>
    <row r="65381" ht="16"/>
    <row r="65382" ht="16"/>
    <row r="65383" ht="16"/>
    <row r="65384" ht="16"/>
    <row r="65385" ht="16"/>
    <row r="65386" ht="16"/>
    <row r="65387" ht="16"/>
    <row r="65388" ht="16"/>
    <row r="65389" ht="16"/>
    <row r="65390" ht="16"/>
    <row r="65391" ht="16"/>
    <row r="65392" ht="16"/>
    <row r="65393" ht="16"/>
    <row r="65394" ht="16"/>
    <row r="65395" ht="16"/>
    <row r="65396" ht="16"/>
    <row r="65397" ht="16"/>
    <row r="65398" ht="16"/>
    <row r="65399" ht="16"/>
    <row r="65400" ht="16"/>
    <row r="65401" ht="16"/>
    <row r="65402" ht="16"/>
    <row r="65403" ht="16"/>
    <row r="65404" ht="16"/>
    <row r="65405" ht="16"/>
    <row r="65406" ht="16"/>
    <row r="65407" ht="16"/>
    <row r="65408" ht="16"/>
    <row r="65409" ht="16"/>
    <row r="65410" ht="16"/>
    <row r="65411" ht="16"/>
    <row r="65412" ht="16"/>
    <row r="65413" ht="16"/>
    <row r="65414" ht="16"/>
    <row r="65415" ht="16"/>
    <row r="65416" ht="16"/>
    <row r="65417" ht="16"/>
    <row r="65418" ht="16"/>
    <row r="65419" ht="16"/>
    <row r="65420" ht="16"/>
    <row r="65421" ht="16"/>
    <row r="65422" ht="16"/>
    <row r="65423" ht="16"/>
    <row r="65424" ht="16"/>
    <row r="65425" ht="16"/>
    <row r="65426" ht="16"/>
    <row r="65427" ht="16"/>
    <row r="65428" ht="16"/>
    <row r="65429" ht="16"/>
    <row r="65430" ht="16"/>
    <row r="65431" ht="16"/>
    <row r="65432" ht="16"/>
    <row r="65433" ht="16"/>
    <row r="65434" ht="16"/>
    <row r="65435" ht="16"/>
    <row r="65436" ht="16"/>
    <row r="65437" ht="16"/>
    <row r="65438" ht="16"/>
    <row r="65439" ht="16"/>
    <row r="65440" ht="16"/>
    <row r="65441" ht="16"/>
    <row r="65442" ht="16"/>
    <row r="65443" ht="16"/>
    <row r="65444" ht="16"/>
    <row r="65445" ht="16"/>
    <row r="65446" ht="16"/>
    <row r="65447" ht="16"/>
    <row r="65448" ht="16"/>
    <row r="65449" ht="16"/>
    <row r="65450" ht="16"/>
    <row r="65451" ht="16"/>
    <row r="65452" ht="16"/>
    <row r="65453" ht="16"/>
    <row r="65454" ht="16"/>
    <row r="65455" ht="16"/>
    <row r="65456" ht="16"/>
    <row r="65457" ht="16"/>
    <row r="65458" ht="16"/>
    <row r="65459" ht="16"/>
    <row r="65460" ht="16"/>
    <row r="65461" ht="16"/>
    <row r="65462" ht="16"/>
    <row r="65463" ht="16"/>
    <row r="65464" ht="16"/>
    <row r="65465" ht="16"/>
    <row r="65466" ht="16"/>
    <row r="65467" ht="16"/>
    <row r="65468" ht="16"/>
    <row r="65469" ht="16"/>
    <row r="65470" ht="16"/>
    <row r="65471" ht="16"/>
    <row r="65472" ht="16"/>
    <row r="65473" ht="16"/>
    <row r="65474" ht="16"/>
    <row r="65475" ht="16"/>
    <row r="65476" ht="16"/>
    <row r="65477" ht="16"/>
    <row r="65478" ht="16"/>
    <row r="65479" ht="16"/>
    <row r="65480" ht="16"/>
    <row r="65481" ht="16"/>
    <row r="65482" ht="16"/>
    <row r="65483" ht="16"/>
    <row r="65484" ht="16"/>
    <row r="65485" ht="16"/>
    <row r="65486" ht="16"/>
    <row r="65487" ht="16"/>
    <row r="65488" ht="16"/>
    <row r="65489" ht="16"/>
    <row r="65490" ht="16"/>
    <row r="65491" ht="16"/>
    <row r="65492" ht="16"/>
    <row r="65493" ht="16"/>
    <row r="65494" ht="16"/>
    <row r="65495" ht="16"/>
    <row r="65496" ht="16"/>
    <row r="65497" ht="16"/>
    <row r="65498" ht="16"/>
    <row r="65499" ht="16"/>
    <row r="65500" ht="16"/>
    <row r="65501" ht="16"/>
    <row r="65502" ht="16"/>
    <row r="65503" ht="16"/>
    <row r="65504" ht="16"/>
    <row r="65505" ht="16"/>
    <row r="65506" ht="16"/>
    <row r="65507" ht="16"/>
    <row r="65508" ht="16"/>
    <row r="65509" ht="16"/>
    <row r="65510" ht="16"/>
    <row r="65511" ht="16"/>
    <row r="65512" ht="16"/>
    <row r="65513" ht="16"/>
    <row r="65514" ht="16"/>
    <row r="65515" ht="16"/>
    <row r="65516" ht="16"/>
    <row r="65517" ht="16"/>
    <row r="65518" ht="16"/>
    <row r="65519" ht="16"/>
    <row r="65520" ht="16"/>
    <row r="65521" spans="8:8" ht="16"/>
    <row r="65522" spans="8:8" ht="16"/>
    <row r="65523" spans="8:8" ht="16"/>
    <row r="65524" spans="8:8" ht="16"/>
    <row r="65525" spans="8:8" ht="16"/>
    <row r="65526" spans="8:8" ht="16"/>
    <row r="65527" spans="8:8" ht="16"/>
    <row r="65528" spans="8:8" ht="16"/>
    <row r="65529" spans="8:8" ht="16"/>
    <row r="65530" spans="8:8" ht="16"/>
    <row r="65531" spans="8:8" ht="16"/>
    <row r="65532" spans="8:8" ht="16"/>
    <row r="65533" spans="8:8" ht="16"/>
    <row r="65534" spans="8:8" ht="16"/>
    <row r="65535" spans="8:8" ht="16"/>
    <row r="65536" spans="8:8" ht="16">
      <c r="H65536" s="6"/>
    </row>
  </sheetData>
  <dataValidations count="4">
    <dataValidation type="list" allowBlank="1" showInputMessage="1" showErrorMessage="1" sqref="X1 JT1 TP1 ADL1 ANH1 AXD1 BGZ1 BQV1 CAR1 CKN1 CUJ1 DEF1 DOB1 DXX1 EHT1 ERP1 FBL1 FLH1 FVD1 GEZ1 GOV1 GYR1 HIN1 HSJ1 ICF1 IMB1 IVX1 JFT1 JPP1 JZL1 KJH1 KTD1 LCZ1 LMV1 LWR1 MGN1 MQJ1 NAF1 NKB1 NTX1 ODT1 ONP1 OXL1 PHH1 PRD1 QAZ1 QKV1 QUR1 REN1 ROJ1 RYF1 SIB1 SRX1 TBT1 TLP1 TVL1 UFH1 UPD1 UYZ1 VIV1 VSR1 WCN1 WMJ1 WWF1 X65537 JT65537 TP65537 ADL65537 ANH65537 AXD65537 BGZ65537 BQV65537 CAR65537 CKN65537 CUJ65537 DEF65537 DOB65537 DXX65537 EHT65537 ERP65537 FBL65537 FLH65537 FVD65537 GEZ65537 GOV65537 GYR65537 HIN65537 HSJ65537 ICF65537 IMB65537 IVX65537 JFT65537 JPP65537 JZL65537 KJH65537 KTD65537 LCZ65537 LMV65537 LWR65537 MGN65537 MQJ65537 NAF65537 NKB65537 NTX65537 ODT65537 ONP65537 OXL65537 PHH65537 PRD65537 QAZ65537 QKV65537 QUR65537 REN65537 ROJ65537 RYF65537 SIB65537 SRX65537 TBT65537 TLP65537 TVL65537 UFH65537 UPD65537 UYZ65537 VIV65537 VSR65537 WCN65537 WMJ65537 WWF65537 X131073 JT131073 TP131073 ADL131073 ANH131073 AXD131073 BGZ131073 BQV131073 CAR131073 CKN131073 CUJ131073 DEF131073 DOB131073 DXX131073 EHT131073 ERP131073 FBL131073 FLH131073 FVD131073 GEZ131073 GOV131073 GYR131073 HIN131073 HSJ131073 ICF131073 IMB131073 IVX131073 JFT131073 JPP131073 JZL131073 KJH131073 KTD131073 LCZ131073 LMV131073 LWR131073 MGN131073 MQJ131073 NAF131073 NKB131073 NTX131073 ODT131073 ONP131073 OXL131073 PHH131073 PRD131073 QAZ131073 QKV131073 QUR131073 REN131073 ROJ131073 RYF131073 SIB131073 SRX131073 TBT131073 TLP131073 TVL131073 UFH131073 UPD131073 UYZ131073 VIV131073 VSR131073 WCN131073 WMJ131073 WWF131073 X196609 JT196609 TP196609 ADL196609 ANH196609 AXD196609 BGZ196609 BQV196609 CAR196609 CKN196609 CUJ196609 DEF196609 DOB196609 DXX196609 EHT196609 ERP196609 FBL196609 FLH196609 FVD196609 GEZ196609 GOV196609 GYR196609 HIN196609 HSJ196609 ICF196609 IMB196609 IVX196609 JFT196609 JPP196609 JZL196609 KJH196609 KTD196609 LCZ196609 LMV196609 LWR196609 MGN196609 MQJ196609 NAF196609 NKB196609 NTX196609 ODT196609 ONP196609 OXL196609 PHH196609 PRD196609 QAZ196609 QKV196609 QUR196609 REN196609 ROJ196609 RYF196609 SIB196609 SRX196609 TBT196609 TLP196609 TVL196609 UFH196609 UPD196609 UYZ196609 VIV196609 VSR196609 WCN196609 WMJ196609 WWF196609 X262145 JT262145 TP262145 ADL262145 ANH262145 AXD262145 BGZ262145 BQV262145 CAR262145 CKN262145 CUJ262145 DEF262145 DOB262145 DXX262145 EHT262145 ERP262145 FBL262145 FLH262145 FVD262145 GEZ262145 GOV262145 GYR262145 HIN262145 HSJ262145 ICF262145 IMB262145 IVX262145 JFT262145 JPP262145 JZL262145 KJH262145 KTD262145 LCZ262145 LMV262145 LWR262145 MGN262145 MQJ262145 NAF262145 NKB262145 NTX262145 ODT262145 ONP262145 OXL262145 PHH262145 PRD262145 QAZ262145 QKV262145 QUR262145 REN262145 ROJ262145 RYF262145 SIB262145 SRX262145 TBT262145 TLP262145 TVL262145 UFH262145 UPD262145 UYZ262145 VIV262145 VSR262145 WCN262145 WMJ262145 WWF262145 X327681 JT327681 TP327681 ADL327681 ANH327681 AXD327681 BGZ327681 BQV327681 CAR327681 CKN327681 CUJ327681 DEF327681 DOB327681 DXX327681 EHT327681 ERP327681 FBL327681 FLH327681 FVD327681 GEZ327681 GOV327681 GYR327681 HIN327681 HSJ327681 ICF327681 IMB327681 IVX327681 JFT327681 JPP327681 JZL327681 KJH327681 KTD327681 LCZ327681 LMV327681 LWR327681 MGN327681 MQJ327681 NAF327681 NKB327681 NTX327681 ODT327681 ONP327681 OXL327681 PHH327681 PRD327681 QAZ327681 QKV327681 QUR327681 REN327681 ROJ327681 RYF327681 SIB327681 SRX327681 TBT327681 TLP327681 TVL327681 UFH327681 UPD327681 UYZ327681 VIV327681 VSR327681 WCN327681 WMJ327681 WWF327681 X393217 JT393217 TP393217 ADL393217 ANH393217 AXD393217 BGZ393217 BQV393217 CAR393217 CKN393217 CUJ393217 DEF393217 DOB393217 DXX393217 EHT393217 ERP393217 FBL393217 FLH393217 FVD393217 GEZ393217 GOV393217 GYR393217 HIN393217 HSJ393217 ICF393217 IMB393217 IVX393217 JFT393217 JPP393217 JZL393217 KJH393217 KTD393217 LCZ393217 LMV393217 LWR393217 MGN393217 MQJ393217 NAF393217 NKB393217 NTX393217 ODT393217 ONP393217 OXL393217 PHH393217 PRD393217 QAZ393217 QKV393217 QUR393217 REN393217 ROJ393217 RYF393217 SIB393217 SRX393217 TBT393217 TLP393217 TVL393217 UFH393217 UPD393217 UYZ393217 VIV393217 VSR393217 WCN393217 WMJ393217 WWF393217 X458753 JT458753 TP458753 ADL458753 ANH458753 AXD458753 BGZ458753 BQV458753 CAR458753 CKN458753 CUJ458753 DEF458753 DOB458753 DXX458753 EHT458753 ERP458753 FBL458753 FLH458753 FVD458753 GEZ458753 GOV458753 GYR458753 HIN458753 HSJ458753 ICF458753 IMB458753 IVX458753 JFT458753 JPP458753 JZL458753 KJH458753 KTD458753 LCZ458753 LMV458753 LWR458753 MGN458753 MQJ458753 NAF458753 NKB458753 NTX458753 ODT458753 ONP458753 OXL458753 PHH458753 PRD458753 QAZ458753 QKV458753 QUR458753 REN458753 ROJ458753 RYF458753 SIB458753 SRX458753 TBT458753 TLP458753 TVL458753 UFH458753 UPD458753 UYZ458753 VIV458753 VSR458753 WCN458753 WMJ458753 WWF458753 X524289 JT524289 TP524289 ADL524289 ANH524289 AXD524289 BGZ524289 BQV524289 CAR524289 CKN524289 CUJ524289 DEF524289 DOB524289 DXX524289 EHT524289 ERP524289 FBL524289 FLH524289 FVD524289 GEZ524289 GOV524289 GYR524289 HIN524289 HSJ524289 ICF524289 IMB524289 IVX524289 JFT524289 JPP524289 JZL524289 KJH524289 KTD524289 LCZ524289 LMV524289 LWR524289 MGN524289 MQJ524289 NAF524289 NKB524289 NTX524289 ODT524289 ONP524289 OXL524289 PHH524289 PRD524289 QAZ524289 QKV524289 QUR524289 REN524289 ROJ524289 RYF524289 SIB524289 SRX524289 TBT524289 TLP524289 TVL524289 UFH524289 UPD524289 UYZ524289 VIV524289 VSR524289 WCN524289 WMJ524289 WWF524289 X589825 JT589825 TP589825 ADL589825 ANH589825 AXD589825 BGZ589825 BQV589825 CAR589825 CKN589825 CUJ589825 DEF589825 DOB589825 DXX589825 EHT589825 ERP589825 FBL589825 FLH589825 FVD589825 GEZ589825 GOV589825 GYR589825 HIN589825 HSJ589825 ICF589825 IMB589825 IVX589825 JFT589825 JPP589825 JZL589825 KJH589825 KTD589825 LCZ589825 LMV589825 LWR589825 MGN589825 MQJ589825 NAF589825 NKB589825 NTX589825 ODT589825 ONP589825 OXL589825 PHH589825 PRD589825 QAZ589825 QKV589825 QUR589825 REN589825 ROJ589825 RYF589825 SIB589825 SRX589825 TBT589825 TLP589825 TVL589825 UFH589825 UPD589825 UYZ589825 VIV589825 VSR589825 WCN589825 WMJ589825 WWF589825 X655361 JT655361 TP655361 ADL655361 ANH655361 AXD655361 BGZ655361 BQV655361 CAR655361 CKN655361 CUJ655361 DEF655361 DOB655361 DXX655361 EHT655361 ERP655361 FBL655361 FLH655361 FVD655361 GEZ655361 GOV655361 GYR655361 HIN655361 HSJ655361 ICF655361 IMB655361 IVX655361 JFT655361 JPP655361 JZL655361 KJH655361 KTD655361 LCZ655361 LMV655361 LWR655361 MGN655361 MQJ655361 NAF655361 NKB655361 NTX655361 ODT655361 ONP655361 OXL655361 PHH655361 PRD655361 QAZ655361 QKV655361 QUR655361 REN655361 ROJ655361 RYF655361 SIB655361 SRX655361 TBT655361 TLP655361 TVL655361 UFH655361 UPD655361 UYZ655361 VIV655361 VSR655361 WCN655361 WMJ655361 WWF655361 X720897 JT720897 TP720897 ADL720897 ANH720897 AXD720897 BGZ720897 BQV720897 CAR720897 CKN720897 CUJ720897 DEF720897 DOB720897 DXX720897 EHT720897 ERP720897 FBL720897 FLH720897 FVD720897 GEZ720897 GOV720897 GYR720897 HIN720897 HSJ720897 ICF720897 IMB720897 IVX720897 JFT720897 JPP720897 JZL720897 KJH720897 KTD720897 LCZ720897 LMV720897 LWR720897 MGN720897 MQJ720897 NAF720897 NKB720897 NTX720897 ODT720897 ONP720897 OXL720897 PHH720897 PRD720897 QAZ720897 QKV720897 QUR720897 REN720897 ROJ720897 RYF720897 SIB720897 SRX720897 TBT720897 TLP720897 TVL720897 UFH720897 UPD720897 UYZ720897 VIV720897 VSR720897 WCN720897 WMJ720897 WWF720897 X786433 JT786433 TP786433 ADL786433 ANH786433 AXD786433 BGZ786433 BQV786433 CAR786433 CKN786433 CUJ786433 DEF786433 DOB786433 DXX786433 EHT786433 ERP786433 FBL786433 FLH786433 FVD786433 GEZ786433 GOV786433 GYR786433 HIN786433 HSJ786433 ICF786433 IMB786433 IVX786433 JFT786433 JPP786433 JZL786433 KJH786433 KTD786433 LCZ786433 LMV786433 LWR786433 MGN786433 MQJ786433 NAF786433 NKB786433 NTX786433 ODT786433 ONP786433 OXL786433 PHH786433 PRD786433 QAZ786433 QKV786433 QUR786433 REN786433 ROJ786433 RYF786433 SIB786433 SRX786433 TBT786433 TLP786433 TVL786433 UFH786433 UPD786433 UYZ786433 VIV786433 VSR786433 WCN786433 WMJ786433 WWF786433 X851969 JT851969 TP851969 ADL851969 ANH851969 AXD851969 BGZ851969 BQV851969 CAR851969 CKN851969 CUJ851969 DEF851969 DOB851969 DXX851969 EHT851969 ERP851969 FBL851969 FLH851969 FVD851969 GEZ851969 GOV851969 GYR851969 HIN851969 HSJ851969 ICF851969 IMB851969 IVX851969 JFT851969 JPP851969 JZL851969 KJH851969 KTD851969 LCZ851969 LMV851969 LWR851969 MGN851969 MQJ851969 NAF851969 NKB851969 NTX851969 ODT851969 ONP851969 OXL851969 PHH851969 PRD851969 QAZ851969 QKV851969 QUR851969 REN851969 ROJ851969 RYF851969 SIB851969 SRX851969 TBT851969 TLP851969 TVL851969 UFH851969 UPD851969 UYZ851969 VIV851969 VSR851969 WCN851969 WMJ851969 WWF851969 X917505 JT917505 TP917505 ADL917505 ANH917505 AXD917505 BGZ917505 BQV917505 CAR917505 CKN917505 CUJ917505 DEF917505 DOB917505 DXX917505 EHT917505 ERP917505 FBL917505 FLH917505 FVD917505 GEZ917505 GOV917505 GYR917505 HIN917505 HSJ917505 ICF917505 IMB917505 IVX917505 JFT917505 JPP917505 JZL917505 KJH917505 KTD917505 LCZ917505 LMV917505 LWR917505 MGN917505 MQJ917505 NAF917505 NKB917505 NTX917505 ODT917505 ONP917505 OXL917505 PHH917505 PRD917505 QAZ917505 QKV917505 QUR917505 REN917505 ROJ917505 RYF917505 SIB917505 SRX917505 TBT917505 TLP917505 TVL917505 UFH917505 UPD917505 UYZ917505 VIV917505 VSR917505 WCN917505 WMJ917505 WWF917505 X983041 JT983041 TP983041 ADL983041 ANH983041 AXD983041 BGZ983041 BQV983041 CAR983041 CKN983041 CUJ983041 DEF983041 DOB983041 DXX983041 EHT983041 ERP983041 FBL983041 FLH983041 FVD983041 GEZ983041 GOV983041 GYR983041 HIN983041 HSJ983041 ICF983041 IMB983041 IVX983041 JFT983041 JPP983041 JZL983041 KJH983041 KTD983041 LCZ983041 LMV983041 LWR983041 MGN983041 MQJ983041 NAF983041 NKB983041 NTX983041 ODT983041 ONP983041 OXL983041 PHH983041 PRD983041 QAZ983041 QKV983041 QUR983041 REN983041 ROJ983041 RYF983041 SIB983041 SRX983041 TBT983041 TLP983041 TVL983041 UFH983041 UPD983041 UYZ983041 VIV983041 VSR983041 WCN983041 WMJ983041 WWF983041" xr:uid="{3E198EC5-FD8E-D04B-8332-1326CCC754D0}">
      <formula1>"Yes, No, Smoke"</formula1>
    </dataValidation>
    <dataValidation type="list" allowBlank="1" showInputMessage="1" showErrorMessage="1" sqref="Z1:Z41 JV1:JV41 TR1:TR41 ADN1:ADN41 ANJ1:ANJ41 AXF1:AXF41 BHB1:BHB41 BQX1:BQX41 CAT1:CAT41 CKP1:CKP41 CUL1:CUL41 DEH1:DEH41 DOD1:DOD41 DXZ1:DXZ41 EHV1:EHV41 ERR1:ERR41 FBN1:FBN41 FLJ1:FLJ41 FVF1:FVF41 GFB1:GFB41 GOX1:GOX41 GYT1:GYT41 HIP1:HIP41 HSL1:HSL41 ICH1:ICH41 IMD1:IMD41 IVZ1:IVZ41 JFV1:JFV41 JPR1:JPR41 JZN1:JZN41 KJJ1:KJJ41 KTF1:KTF41 LDB1:LDB41 LMX1:LMX41 LWT1:LWT41 MGP1:MGP41 MQL1:MQL41 NAH1:NAH41 NKD1:NKD41 NTZ1:NTZ41 ODV1:ODV41 ONR1:ONR41 OXN1:OXN41 PHJ1:PHJ41 PRF1:PRF41 QBB1:QBB41 QKX1:QKX41 QUT1:QUT41 REP1:REP41 ROL1:ROL41 RYH1:RYH41 SID1:SID41 SRZ1:SRZ41 TBV1:TBV41 TLR1:TLR41 TVN1:TVN41 UFJ1:UFJ41 UPF1:UPF41 UZB1:UZB41 VIX1:VIX41 VST1:VST41 WCP1:WCP41 WML1:WML41 WWH1:WWH41 Z115:Z65577 JV115:JV65577 TR115:TR65577 ADN115:ADN65577 ANJ115:ANJ65577 AXF115:AXF65577 BHB115:BHB65577 BQX115:BQX65577 CAT115:CAT65577 CKP115:CKP65577 CUL115:CUL65577 DEH115:DEH65577 DOD115:DOD65577 DXZ115:DXZ65577 EHV115:EHV65577 ERR115:ERR65577 FBN115:FBN65577 FLJ115:FLJ65577 FVF115:FVF65577 GFB115:GFB65577 GOX115:GOX65577 GYT115:GYT65577 HIP115:HIP65577 HSL115:HSL65577 ICH115:ICH65577 IMD115:IMD65577 IVZ115:IVZ65577 JFV115:JFV65577 JPR115:JPR65577 JZN115:JZN65577 KJJ115:KJJ65577 KTF115:KTF65577 LDB115:LDB65577 LMX115:LMX65577 LWT115:LWT65577 MGP115:MGP65577 MQL115:MQL65577 NAH115:NAH65577 NKD115:NKD65577 NTZ115:NTZ65577 ODV115:ODV65577 ONR115:ONR65577 OXN115:OXN65577 PHJ115:PHJ65577 PRF115:PRF65577 QBB115:QBB65577 QKX115:QKX65577 QUT115:QUT65577 REP115:REP65577 ROL115:ROL65577 RYH115:RYH65577 SID115:SID65577 SRZ115:SRZ65577 TBV115:TBV65577 TLR115:TLR65577 TVN115:TVN65577 UFJ115:UFJ65577 UPF115:UPF65577 UZB115:UZB65577 VIX115:VIX65577 VST115:VST65577 WCP115:WCP65577 WML115:WML65577 WWH115:WWH65577 Z65651:Z131113 JV65651:JV131113 TR65651:TR131113 ADN65651:ADN131113 ANJ65651:ANJ131113 AXF65651:AXF131113 BHB65651:BHB131113 BQX65651:BQX131113 CAT65651:CAT131113 CKP65651:CKP131113 CUL65651:CUL131113 DEH65651:DEH131113 DOD65651:DOD131113 DXZ65651:DXZ131113 EHV65651:EHV131113 ERR65651:ERR131113 FBN65651:FBN131113 FLJ65651:FLJ131113 FVF65651:FVF131113 GFB65651:GFB131113 GOX65651:GOX131113 GYT65651:GYT131113 HIP65651:HIP131113 HSL65651:HSL131113 ICH65651:ICH131113 IMD65651:IMD131113 IVZ65651:IVZ131113 JFV65651:JFV131113 JPR65651:JPR131113 JZN65651:JZN131113 KJJ65651:KJJ131113 KTF65651:KTF131113 LDB65651:LDB131113 LMX65651:LMX131113 LWT65651:LWT131113 MGP65651:MGP131113 MQL65651:MQL131113 NAH65651:NAH131113 NKD65651:NKD131113 NTZ65651:NTZ131113 ODV65651:ODV131113 ONR65651:ONR131113 OXN65651:OXN131113 PHJ65651:PHJ131113 PRF65651:PRF131113 QBB65651:QBB131113 QKX65651:QKX131113 QUT65651:QUT131113 REP65651:REP131113 ROL65651:ROL131113 RYH65651:RYH131113 SID65651:SID131113 SRZ65651:SRZ131113 TBV65651:TBV131113 TLR65651:TLR131113 TVN65651:TVN131113 UFJ65651:UFJ131113 UPF65651:UPF131113 UZB65651:UZB131113 VIX65651:VIX131113 VST65651:VST131113 WCP65651:WCP131113 WML65651:WML131113 WWH65651:WWH131113 Z131187:Z196649 JV131187:JV196649 TR131187:TR196649 ADN131187:ADN196649 ANJ131187:ANJ196649 AXF131187:AXF196649 BHB131187:BHB196649 BQX131187:BQX196649 CAT131187:CAT196649 CKP131187:CKP196649 CUL131187:CUL196649 DEH131187:DEH196649 DOD131187:DOD196649 DXZ131187:DXZ196649 EHV131187:EHV196649 ERR131187:ERR196649 FBN131187:FBN196649 FLJ131187:FLJ196649 FVF131187:FVF196649 GFB131187:GFB196649 GOX131187:GOX196649 GYT131187:GYT196649 HIP131187:HIP196649 HSL131187:HSL196649 ICH131187:ICH196649 IMD131187:IMD196649 IVZ131187:IVZ196649 JFV131187:JFV196649 JPR131187:JPR196649 JZN131187:JZN196649 KJJ131187:KJJ196649 KTF131187:KTF196649 LDB131187:LDB196649 LMX131187:LMX196649 LWT131187:LWT196649 MGP131187:MGP196649 MQL131187:MQL196649 NAH131187:NAH196649 NKD131187:NKD196649 NTZ131187:NTZ196649 ODV131187:ODV196649 ONR131187:ONR196649 OXN131187:OXN196649 PHJ131187:PHJ196649 PRF131187:PRF196649 QBB131187:QBB196649 QKX131187:QKX196649 QUT131187:QUT196649 REP131187:REP196649 ROL131187:ROL196649 RYH131187:RYH196649 SID131187:SID196649 SRZ131187:SRZ196649 TBV131187:TBV196649 TLR131187:TLR196649 TVN131187:TVN196649 UFJ131187:UFJ196649 UPF131187:UPF196649 UZB131187:UZB196649 VIX131187:VIX196649 VST131187:VST196649 WCP131187:WCP196649 WML131187:WML196649 WWH131187:WWH196649 Z196723:Z262185 JV196723:JV262185 TR196723:TR262185 ADN196723:ADN262185 ANJ196723:ANJ262185 AXF196723:AXF262185 BHB196723:BHB262185 BQX196723:BQX262185 CAT196723:CAT262185 CKP196723:CKP262185 CUL196723:CUL262185 DEH196723:DEH262185 DOD196723:DOD262185 DXZ196723:DXZ262185 EHV196723:EHV262185 ERR196723:ERR262185 FBN196723:FBN262185 FLJ196723:FLJ262185 FVF196723:FVF262185 GFB196723:GFB262185 GOX196723:GOX262185 GYT196723:GYT262185 HIP196723:HIP262185 HSL196723:HSL262185 ICH196723:ICH262185 IMD196723:IMD262185 IVZ196723:IVZ262185 JFV196723:JFV262185 JPR196723:JPR262185 JZN196723:JZN262185 KJJ196723:KJJ262185 KTF196723:KTF262185 LDB196723:LDB262185 LMX196723:LMX262185 LWT196723:LWT262185 MGP196723:MGP262185 MQL196723:MQL262185 NAH196723:NAH262185 NKD196723:NKD262185 NTZ196723:NTZ262185 ODV196723:ODV262185 ONR196723:ONR262185 OXN196723:OXN262185 PHJ196723:PHJ262185 PRF196723:PRF262185 QBB196723:QBB262185 QKX196723:QKX262185 QUT196723:QUT262185 REP196723:REP262185 ROL196723:ROL262185 RYH196723:RYH262185 SID196723:SID262185 SRZ196723:SRZ262185 TBV196723:TBV262185 TLR196723:TLR262185 TVN196723:TVN262185 UFJ196723:UFJ262185 UPF196723:UPF262185 UZB196723:UZB262185 VIX196723:VIX262185 VST196723:VST262185 WCP196723:WCP262185 WML196723:WML262185 WWH196723:WWH262185 Z262259:Z327721 JV262259:JV327721 TR262259:TR327721 ADN262259:ADN327721 ANJ262259:ANJ327721 AXF262259:AXF327721 BHB262259:BHB327721 BQX262259:BQX327721 CAT262259:CAT327721 CKP262259:CKP327721 CUL262259:CUL327721 DEH262259:DEH327721 DOD262259:DOD327721 DXZ262259:DXZ327721 EHV262259:EHV327721 ERR262259:ERR327721 FBN262259:FBN327721 FLJ262259:FLJ327721 FVF262259:FVF327721 GFB262259:GFB327721 GOX262259:GOX327721 GYT262259:GYT327721 HIP262259:HIP327721 HSL262259:HSL327721 ICH262259:ICH327721 IMD262259:IMD327721 IVZ262259:IVZ327721 JFV262259:JFV327721 JPR262259:JPR327721 JZN262259:JZN327721 KJJ262259:KJJ327721 KTF262259:KTF327721 LDB262259:LDB327721 LMX262259:LMX327721 LWT262259:LWT327721 MGP262259:MGP327721 MQL262259:MQL327721 NAH262259:NAH327721 NKD262259:NKD327721 NTZ262259:NTZ327721 ODV262259:ODV327721 ONR262259:ONR327721 OXN262259:OXN327721 PHJ262259:PHJ327721 PRF262259:PRF327721 QBB262259:QBB327721 QKX262259:QKX327721 QUT262259:QUT327721 REP262259:REP327721 ROL262259:ROL327721 RYH262259:RYH327721 SID262259:SID327721 SRZ262259:SRZ327721 TBV262259:TBV327721 TLR262259:TLR327721 TVN262259:TVN327721 UFJ262259:UFJ327721 UPF262259:UPF327721 UZB262259:UZB327721 VIX262259:VIX327721 VST262259:VST327721 WCP262259:WCP327721 WML262259:WML327721 WWH262259:WWH327721 Z327795:Z393257 JV327795:JV393257 TR327795:TR393257 ADN327795:ADN393257 ANJ327795:ANJ393257 AXF327795:AXF393257 BHB327795:BHB393257 BQX327795:BQX393257 CAT327795:CAT393257 CKP327795:CKP393257 CUL327795:CUL393257 DEH327795:DEH393257 DOD327795:DOD393257 DXZ327795:DXZ393257 EHV327795:EHV393257 ERR327795:ERR393257 FBN327795:FBN393257 FLJ327795:FLJ393257 FVF327795:FVF393257 GFB327795:GFB393257 GOX327795:GOX393257 GYT327795:GYT393257 HIP327795:HIP393257 HSL327795:HSL393257 ICH327795:ICH393257 IMD327795:IMD393257 IVZ327795:IVZ393257 JFV327795:JFV393257 JPR327795:JPR393257 JZN327795:JZN393257 KJJ327795:KJJ393257 KTF327795:KTF393257 LDB327795:LDB393257 LMX327795:LMX393257 LWT327795:LWT393257 MGP327795:MGP393257 MQL327795:MQL393257 NAH327795:NAH393257 NKD327795:NKD393257 NTZ327795:NTZ393257 ODV327795:ODV393257 ONR327795:ONR393257 OXN327795:OXN393257 PHJ327795:PHJ393257 PRF327795:PRF393257 QBB327795:QBB393257 QKX327795:QKX393257 QUT327795:QUT393257 REP327795:REP393257 ROL327795:ROL393257 RYH327795:RYH393257 SID327795:SID393257 SRZ327795:SRZ393257 TBV327795:TBV393257 TLR327795:TLR393257 TVN327795:TVN393257 UFJ327795:UFJ393257 UPF327795:UPF393257 UZB327795:UZB393257 VIX327795:VIX393257 VST327795:VST393257 WCP327795:WCP393257 WML327795:WML393257 WWH327795:WWH393257 Z393331:Z458793 JV393331:JV458793 TR393331:TR458793 ADN393331:ADN458793 ANJ393331:ANJ458793 AXF393331:AXF458793 BHB393331:BHB458793 BQX393331:BQX458793 CAT393331:CAT458793 CKP393331:CKP458793 CUL393331:CUL458793 DEH393331:DEH458793 DOD393331:DOD458793 DXZ393331:DXZ458793 EHV393331:EHV458793 ERR393331:ERR458793 FBN393331:FBN458793 FLJ393331:FLJ458793 FVF393331:FVF458793 GFB393331:GFB458793 GOX393331:GOX458793 GYT393331:GYT458793 HIP393331:HIP458793 HSL393331:HSL458793 ICH393331:ICH458793 IMD393331:IMD458793 IVZ393331:IVZ458793 JFV393331:JFV458793 JPR393331:JPR458793 JZN393331:JZN458793 KJJ393331:KJJ458793 KTF393331:KTF458793 LDB393331:LDB458793 LMX393331:LMX458793 LWT393331:LWT458793 MGP393331:MGP458793 MQL393331:MQL458793 NAH393331:NAH458793 NKD393331:NKD458793 NTZ393331:NTZ458793 ODV393331:ODV458793 ONR393331:ONR458793 OXN393331:OXN458793 PHJ393331:PHJ458793 PRF393331:PRF458793 QBB393331:QBB458793 QKX393331:QKX458793 QUT393331:QUT458793 REP393331:REP458793 ROL393331:ROL458793 RYH393331:RYH458793 SID393331:SID458793 SRZ393331:SRZ458793 TBV393331:TBV458793 TLR393331:TLR458793 TVN393331:TVN458793 UFJ393331:UFJ458793 UPF393331:UPF458793 UZB393331:UZB458793 VIX393331:VIX458793 VST393331:VST458793 WCP393331:WCP458793 WML393331:WML458793 WWH393331:WWH458793 Z458867:Z524329 JV458867:JV524329 TR458867:TR524329 ADN458867:ADN524329 ANJ458867:ANJ524329 AXF458867:AXF524329 BHB458867:BHB524329 BQX458867:BQX524329 CAT458867:CAT524329 CKP458867:CKP524329 CUL458867:CUL524329 DEH458867:DEH524329 DOD458867:DOD524329 DXZ458867:DXZ524329 EHV458867:EHV524329 ERR458867:ERR524329 FBN458867:FBN524329 FLJ458867:FLJ524329 FVF458867:FVF524329 GFB458867:GFB524329 GOX458867:GOX524329 GYT458867:GYT524329 HIP458867:HIP524329 HSL458867:HSL524329 ICH458867:ICH524329 IMD458867:IMD524329 IVZ458867:IVZ524329 JFV458867:JFV524329 JPR458867:JPR524329 JZN458867:JZN524329 KJJ458867:KJJ524329 KTF458867:KTF524329 LDB458867:LDB524329 LMX458867:LMX524329 LWT458867:LWT524329 MGP458867:MGP524329 MQL458867:MQL524329 NAH458867:NAH524329 NKD458867:NKD524329 NTZ458867:NTZ524329 ODV458867:ODV524329 ONR458867:ONR524329 OXN458867:OXN524329 PHJ458867:PHJ524329 PRF458867:PRF524329 QBB458867:QBB524329 QKX458867:QKX524329 QUT458867:QUT524329 REP458867:REP524329 ROL458867:ROL524329 RYH458867:RYH524329 SID458867:SID524329 SRZ458867:SRZ524329 TBV458867:TBV524329 TLR458867:TLR524329 TVN458867:TVN524329 UFJ458867:UFJ524329 UPF458867:UPF524329 UZB458867:UZB524329 VIX458867:VIX524329 VST458867:VST524329 WCP458867:WCP524329 WML458867:WML524329 WWH458867:WWH524329 Z524403:Z589865 JV524403:JV589865 TR524403:TR589865 ADN524403:ADN589865 ANJ524403:ANJ589865 AXF524403:AXF589865 BHB524403:BHB589865 BQX524403:BQX589865 CAT524403:CAT589865 CKP524403:CKP589865 CUL524403:CUL589865 DEH524403:DEH589865 DOD524403:DOD589865 DXZ524403:DXZ589865 EHV524403:EHV589865 ERR524403:ERR589865 FBN524403:FBN589865 FLJ524403:FLJ589865 FVF524403:FVF589865 GFB524403:GFB589865 GOX524403:GOX589865 GYT524403:GYT589865 HIP524403:HIP589865 HSL524403:HSL589865 ICH524403:ICH589865 IMD524403:IMD589865 IVZ524403:IVZ589865 JFV524403:JFV589865 JPR524403:JPR589865 JZN524403:JZN589865 KJJ524403:KJJ589865 KTF524403:KTF589865 LDB524403:LDB589865 LMX524403:LMX589865 LWT524403:LWT589865 MGP524403:MGP589865 MQL524403:MQL589865 NAH524403:NAH589865 NKD524403:NKD589865 NTZ524403:NTZ589865 ODV524403:ODV589865 ONR524403:ONR589865 OXN524403:OXN589865 PHJ524403:PHJ589865 PRF524403:PRF589865 QBB524403:QBB589865 QKX524403:QKX589865 QUT524403:QUT589865 REP524403:REP589865 ROL524403:ROL589865 RYH524403:RYH589865 SID524403:SID589865 SRZ524403:SRZ589865 TBV524403:TBV589865 TLR524403:TLR589865 TVN524403:TVN589865 UFJ524403:UFJ589865 UPF524403:UPF589865 UZB524403:UZB589865 VIX524403:VIX589865 VST524403:VST589865 WCP524403:WCP589865 WML524403:WML589865 WWH524403:WWH589865 Z589939:Z655401 JV589939:JV655401 TR589939:TR655401 ADN589939:ADN655401 ANJ589939:ANJ655401 AXF589939:AXF655401 BHB589939:BHB655401 BQX589939:BQX655401 CAT589939:CAT655401 CKP589939:CKP655401 CUL589939:CUL655401 DEH589939:DEH655401 DOD589939:DOD655401 DXZ589939:DXZ655401 EHV589939:EHV655401 ERR589939:ERR655401 FBN589939:FBN655401 FLJ589939:FLJ655401 FVF589939:FVF655401 GFB589939:GFB655401 GOX589939:GOX655401 GYT589939:GYT655401 HIP589939:HIP655401 HSL589939:HSL655401 ICH589939:ICH655401 IMD589939:IMD655401 IVZ589939:IVZ655401 JFV589939:JFV655401 JPR589939:JPR655401 JZN589939:JZN655401 KJJ589939:KJJ655401 KTF589939:KTF655401 LDB589939:LDB655401 LMX589939:LMX655401 LWT589939:LWT655401 MGP589939:MGP655401 MQL589939:MQL655401 NAH589939:NAH655401 NKD589939:NKD655401 NTZ589939:NTZ655401 ODV589939:ODV655401 ONR589939:ONR655401 OXN589939:OXN655401 PHJ589939:PHJ655401 PRF589939:PRF655401 QBB589939:QBB655401 QKX589939:QKX655401 QUT589939:QUT655401 REP589939:REP655401 ROL589939:ROL655401 RYH589939:RYH655401 SID589939:SID655401 SRZ589939:SRZ655401 TBV589939:TBV655401 TLR589939:TLR655401 TVN589939:TVN655401 UFJ589939:UFJ655401 UPF589939:UPF655401 UZB589939:UZB655401 VIX589939:VIX655401 VST589939:VST655401 WCP589939:WCP655401 WML589939:WML655401 WWH589939:WWH655401 Z655475:Z720937 JV655475:JV720937 TR655475:TR720937 ADN655475:ADN720937 ANJ655475:ANJ720937 AXF655475:AXF720937 BHB655475:BHB720937 BQX655475:BQX720937 CAT655475:CAT720937 CKP655475:CKP720937 CUL655475:CUL720937 DEH655475:DEH720937 DOD655475:DOD720937 DXZ655475:DXZ720937 EHV655475:EHV720937 ERR655475:ERR720937 FBN655475:FBN720937 FLJ655475:FLJ720937 FVF655475:FVF720937 GFB655475:GFB720937 GOX655475:GOX720937 GYT655475:GYT720937 HIP655475:HIP720937 HSL655475:HSL720937 ICH655475:ICH720937 IMD655475:IMD720937 IVZ655475:IVZ720937 JFV655475:JFV720937 JPR655475:JPR720937 JZN655475:JZN720937 KJJ655475:KJJ720937 KTF655475:KTF720937 LDB655475:LDB720937 LMX655475:LMX720937 LWT655475:LWT720937 MGP655475:MGP720937 MQL655475:MQL720937 NAH655475:NAH720937 NKD655475:NKD720937 NTZ655475:NTZ720937 ODV655475:ODV720937 ONR655475:ONR720937 OXN655475:OXN720937 PHJ655475:PHJ720937 PRF655475:PRF720937 QBB655475:QBB720937 QKX655475:QKX720937 QUT655475:QUT720937 REP655475:REP720937 ROL655475:ROL720937 RYH655475:RYH720937 SID655475:SID720937 SRZ655475:SRZ720937 TBV655475:TBV720937 TLR655475:TLR720937 TVN655475:TVN720937 UFJ655475:UFJ720937 UPF655475:UPF720937 UZB655475:UZB720937 VIX655475:VIX720937 VST655475:VST720937 WCP655475:WCP720937 WML655475:WML720937 WWH655475:WWH720937 Z721011:Z786473 JV721011:JV786473 TR721011:TR786473 ADN721011:ADN786473 ANJ721011:ANJ786473 AXF721011:AXF786473 BHB721011:BHB786473 BQX721011:BQX786473 CAT721011:CAT786473 CKP721011:CKP786473 CUL721011:CUL786473 DEH721011:DEH786473 DOD721011:DOD786473 DXZ721011:DXZ786473 EHV721011:EHV786473 ERR721011:ERR786473 FBN721011:FBN786473 FLJ721011:FLJ786473 FVF721011:FVF786473 GFB721011:GFB786473 GOX721011:GOX786473 GYT721011:GYT786473 HIP721011:HIP786473 HSL721011:HSL786473 ICH721011:ICH786473 IMD721011:IMD786473 IVZ721011:IVZ786473 JFV721011:JFV786473 JPR721011:JPR786473 JZN721011:JZN786473 KJJ721011:KJJ786473 KTF721011:KTF786473 LDB721011:LDB786473 LMX721011:LMX786473 LWT721011:LWT786473 MGP721011:MGP786473 MQL721011:MQL786473 NAH721011:NAH786473 NKD721011:NKD786473 NTZ721011:NTZ786473 ODV721011:ODV786473 ONR721011:ONR786473 OXN721011:OXN786473 PHJ721011:PHJ786473 PRF721011:PRF786473 QBB721011:QBB786473 QKX721011:QKX786473 QUT721011:QUT786473 REP721011:REP786473 ROL721011:ROL786473 RYH721011:RYH786473 SID721011:SID786473 SRZ721011:SRZ786473 TBV721011:TBV786473 TLR721011:TLR786473 TVN721011:TVN786473 UFJ721011:UFJ786473 UPF721011:UPF786473 UZB721011:UZB786473 VIX721011:VIX786473 VST721011:VST786473 WCP721011:WCP786473 WML721011:WML786473 WWH721011:WWH786473 Z786547:Z852009 JV786547:JV852009 TR786547:TR852009 ADN786547:ADN852009 ANJ786547:ANJ852009 AXF786547:AXF852009 BHB786547:BHB852009 BQX786547:BQX852009 CAT786547:CAT852009 CKP786547:CKP852009 CUL786547:CUL852009 DEH786547:DEH852009 DOD786547:DOD852009 DXZ786547:DXZ852009 EHV786547:EHV852009 ERR786547:ERR852009 FBN786547:FBN852009 FLJ786547:FLJ852009 FVF786547:FVF852009 GFB786547:GFB852009 GOX786547:GOX852009 GYT786547:GYT852009 HIP786547:HIP852009 HSL786547:HSL852009 ICH786547:ICH852009 IMD786547:IMD852009 IVZ786547:IVZ852009 JFV786547:JFV852009 JPR786547:JPR852009 JZN786547:JZN852009 KJJ786547:KJJ852009 KTF786547:KTF852009 LDB786547:LDB852009 LMX786547:LMX852009 LWT786547:LWT852009 MGP786547:MGP852009 MQL786547:MQL852009 NAH786547:NAH852009 NKD786547:NKD852009 NTZ786547:NTZ852009 ODV786547:ODV852009 ONR786547:ONR852009 OXN786547:OXN852009 PHJ786547:PHJ852009 PRF786547:PRF852009 QBB786547:QBB852009 QKX786547:QKX852009 QUT786547:QUT852009 REP786547:REP852009 ROL786547:ROL852009 RYH786547:RYH852009 SID786547:SID852009 SRZ786547:SRZ852009 TBV786547:TBV852009 TLR786547:TLR852009 TVN786547:TVN852009 UFJ786547:UFJ852009 UPF786547:UPF852009 UZB786547:UZB852009 VIX786547:VIX852009 VST786547:VST852009 WCP786547:WCP852009 WML786547:WML852009 WWH786547:WWH852009 Z852083:Z917545 JV852083:JV917545 TR852083:TR917545 ADN852083:ADN917545 ANJ852083:ANJ917545 AXF852083:AXF917545 BHB852083:BHB917545 BQX852083:BQX917545 CAT852083:CAT917545 CKP852083:CKP917545 CUL852083:CUL917545 DEH852083:DEH917545 DOD852083:DOD917545 DXZ852083:DXZ917545 EHV852083:EHV917545 ERR852083:ERR917545 FBN852083:FBN917545 FLJ852083:FLJ917545 FVF852083:FVF917545 GFB852083:GFB917545 GOX852083:GOX917545 GYT852083:GYT917545 HIP852083:HIP917545 HSL852083:HSL917545 ICH852083:ICH917545 IMD852083:IMD917545 IVZ852083:IVZ917545 JFV852083:JFV917545 JPR852083:JPR917545 JZN852083:JZN917545 KJJ852083:KJJ917545 KTF852083:KTF917545 LDB852083:LDB917545 LMX852083:LMX917545 LWT852083:LWT917545 MGP852083:MGP917545 MQL852083:MQL917545 NAH852083:NAH917545 NKD852083:NKD917545 NTZ852083:NTZ917545 ODV852083:ODV917545 ONR852083:ONR917545 OXN852083:OXN917545 PHJ852083:PHJ917545 PRF852083:PRF917545 QBB852083:QBB917545 QKX852083:QKX917545 QUT852083:QUT917545 REP852083:REP917545 ROL852083:ROL917545 RYH852083:RYH917545 SID852083:SID917545 SRZ852083:SRZ917545 TBV852083:TBV917545 TLR852083:TLR917545 TVN852083:TVN917545 UFJ852083:UFJ917545 UPF852083:UPF917545 UZB852083:UZB917545 VIX852083:VIX917545 VST852083:VST917545 WCP852083:WCP917545 WML852083:WML917545 WWH852083:WWH917545 Z917619:Z983081 JV917619:JV983081 TR917619:TR983081 ADN917619:ADN983081 ANJ917619:ANJ983081 AXF917619:AXF983081 BHB917619:BHB983081 BQX917619:BQX983081 CAT917619:CAT983081 CKP917619:CKP983081 CUL917619:CUL983081 DEH917619:DEH983081 DOD917619:DOD983081 DXZ917619:DXZ983081 EHV917619:EHV983081 ERR917619:ERR983081 FBN917619:FBN983081 FLJ917619:FLJ983081 FVF917619:FVF983081 GFB917619:GFB983081 GOX917619:GOX983081 GYT917619:GYT983081 HIP917619:HIP983081 HSL917619:HSL983081 ICH917619:ICH983081 IMD917619:IMD983081 IVZ917619:IVZ983081 JFV917619:JFV983081 JPR917619:JPR983081 JZN917619:JZN983081 KJJ917619:KJJ983081 KTF917619:KTF983081 LDB917619:LDB983081 LMX917619:LMX983081 LWT917619:LWT983081 MGP917619:MGP983081 MQL917619:MQL983081 NAH917619:NAH983081 NKD917619:NKD983081 NTZ917619:NTZ983081 ODV917619:ODV983081 ONR917619:ONR983081 OXN917619:OXN983081 PHJ917619:PHJ983081 PRF917619:PRF983081 QBB917619:QBB983081 QKX917619:QKX983081 QUT917619:QUT983081 REP917619:REP983081 ROL917619:ROL983081 RYH917619:RYH983081 SID917619:SID983081 SRZ917619:SRZ983081 TBV917619:TBV983081 TLR917619:TLR983081 TVN917619:TVN983081 UFJ917619:UFJ983081 UPF917619:UPF983081 UZB917619:UZB983081 VIX917619:VIX983081 VST917619:VST983081 WCP917619:WCP983081 WML917619:WML983081 WWH917619:WWH983081 Z43:Z62 JV43:JV62 TR43:TR62 ADN43:ADN62 ANJ43:ANJ62 AXF43:AXF62 BHB43:BHB62 BQX43:BQX62 CAT43:CAT62 CKP43:CKP62 CUL43:CUL62 DEH43:DEH62 DOD43:DOD62 DXZ43:DXZ62 EHV43:EHV62 ERR43:ERR62 FBN43:FBN62 FLJ43:FLJ62 FVF43:FVF62 GFB43:GFB62 GOX43:GOX62 GYT43:GYT62 HIP43:HIP62 HSL43:HSL62 ICH43:ICH62 IMD43:IMD62 IVZ43:IVZ62 JFV43:JFV62 JPR43:JPR62 JZN43:JZN62 KJJ43:KJJ62 KTF43:KTF62 LDB43:LDB62 LMX43:LMX62 LWT43:LWT62 MGP43:MGP62 MQL43:MQL62 NAH43:NAH62 NKD43:NKD62 NTZ43:NTZ62 ODV43:ODV62 ONR43:ONR62 OXN43:OXN62 PHJ43:PHJ62 PRF43:PRF62 QBB43:QBB62 QKX43:QKX62 QUT43:QUT62 REP43:REP62 ROL43:ROL62 RYH43:RYH62 SID43:SID62 SRZ43:SRZ62 TBV43:TBV62 TLR43:TLR62 TVN43:TVN62 UFJ43:UFJ62 UPF43:UPF62 UZB43:UZB62 VIX43:VIX62 VST43:VST62 WCP43:WCP62 WML43:WML62 WWH43:WWH62 Z65579:Z65598 JV65579:JV65598 TR65579:TR65598 ADN65579:ADN65598 ANJ65579:ANJ65598 AXF65579:AXF65598 BHB65579:BHB65598 BQX65579:BQX65598 CAT65579:CAT65598 CKP65579:CKP65598 CUL65579:CUL65598 DEH65579:DEH65598 DOD65579:DOD65598 DXZ65579:DXZ65598 EHV65579:EHV65598 ERR65579:ERR65598 FBN65579:FBN65598 FLJ65579:FLJ65598 FVF65579:FVF65598 GFB65579:GFB65598 GOX65579:GOX65598 GYT65579:GYT65598 HIP65579:HIP65598 HSL65579:HSL65598 ICH65579:ICH65598 IMD65579:IMD65598 IVZ65579:IVZ65598 JFV65579:JFV65598 JPR65579:JPR65598 JZN65579:JZN65598 KJJ65579:KJJ65598 KTF65579:KTF65598 LDB65579:LDB65598 LMX65579:LMX65598 LWT65579:LWT65598 MGP65579:MGP65598 MQL65579:MQL65598 NAH65579:NAH65598 NKD65579:NKD65598 NTZ65579:NTZ65598 ODV65579:ODV65598 ONR65579:ONR65598 OXN65579:OXN65598 PHJ65579:PHJ65598 PRF65579:PRF65598 QBB65579:QBB65598 QKX65579:QKX65598 QUT65579:QUT65598 REP65579:REP65598 ROL65579:ROL65598 RYH65579:RYH65598 SID65579:SID65598 SRZ65579:SRZ65598 TBV65579:TBV65598 TLR65579:TLR65598 TVN65579:TVN65598 UFJ65579:UFJ65598 UPF65579:UPF65598 UZB65579:UZB65598 VIX65579:VIX65598 VST65579:VST65598 WCP65579:WCP65598 WML65579:WML65598 WWH65579:WWH65598 Z131115:Z131134 JV131115:JV131134 TR131115:TR131134 ADN131115:ADN131134 ANJ131115:ANJ131134 AXF131115:AXF131134 BHB131115:BHB131134 BQX131115:BQX131134 CAT131115:CAT131134 CKP131115:CKP131134 CUL131115:CUL131134 DEH131115:DEH131134 DOD131115:DOD131134 DXZ131115:DXZ131134 EHV131115:EHV131134 ERR131115:ERR131134 FBN131115:FBN131134 FLJ131115:FLJ131134 FVF131115:FVF131134 GFB131115:GFB131134 GOX131115:GOX131134 GYT131115:GYT131134 HIP131115:HIP131134 HSL131115:HSL131134 ICH131115:ICH131134 IMD131115:IMD131134 IVZ131115:IVZ131134 JFV131115:JFV131134 JPR131115:JPR131134 JZN131115:JZN131134 KJJ131115:KJJ131134 KTF131115:KTF131134 LDB131115:LDB131134 LMX131115:LMX131134 LWT131115:LWT131134 MGP131115:MGP131134 MQL131115:MQL131134 NAH131115:NAH131134 NKD131115:NKD131134 NTZ131115:NTZ131134 ODV131115:ODV131134 ONR131115:ONR131134 OXN131115:OXN131134 PHJ131115:PHJ131134 PRF131115:PRF131134 QBB131115:QBB131134 QKX131115:QKX131134 QUT131115:QUT131134 REP131115:REP131134 ROL131115:ROL131134 RYH131115:RYH131134 SID131115:SID131134 SRZ131115:SRZ131134 TBV131115:TBV131134 TLR131115:TLR131134 TVN131115:TVN131134 UFJ131115:UFJ131134 UPF131115:UPF131134 UZB131115:UZB131134 VIX131115:VIX131134 VST131115:VST131134 WCP131115:WCP131134 WML131115:WML131134 WWH131115:WWH131134 Z196651:Z196670 JV196651:JV196670 TR196651:TR196670 ADN196651:ADN196670 ANJ196651:ANJ196670 AXF196651:AXF196670 BHB196651:BHB196670 BQX196651:BQX196670 CAT196651:CAT196670 CKP196651:CKP196670 CUL196651:CUL196670 DEH196651:DEH196670 DOD196651:DOD196670 DXZ196651:DXZ196670 EHV196651:EHV196670 ERR196651:ERR196670 FBN196651:FBN196670 FLJ196651:FLJ196670 FVF196651:FVF196670 GFB196651:GFB196670 GOX196651:GOX196670 GYT196651:GYT196670 HIP196651:HIP196670 HSL196651:HSL196670 ICH196651:ICH196670 IMD196651:IMD196670 IVZ196651:IVZ196670 JFV196651:JFV196670 JPR196651:JPR196670 JZN196651:JZN196670 KJJ196651:KJJ196670 KTF196651:KTF196670 LDB196651:LDB196670 LMX196651:LMX196670 LWT196651:LWT196670 MGP196651:MGP196670 MQL196651:MQL196670 NAH196651:NAH196670 NKD196651:NKD196670 NTZ196651:NTZ196670 ODV196651:ODV196670 ONR196651:ONR196670 OXN196651:OXN196670 PHJ196651:PHJ196670 PRF196651:PRF196670 QBB196651:QBB196670 QKX196651:QKX196670 QUT196651:QUT196670 REP196651:REP196670 ROL196651:ROL196670 RYH196651:RYH196670 SID196651:SID196670 SRZ196651:SRZ196670 TBV196651:TBV196670 TLR196651:TLR196670 TVN196651:TVN196670 UFJ196651:UFJ196670 UPF196651:UPF196670 UZB196651:UZB196670 VIX196651:VIX196670 VST196651:VST196670 WCP196651:WCP196670 WML196651:WML196670 WWH196651:WWH196670 Z262187:Z262206 JV262187:JV262206 TR262187:TR262206 ADN262187:ADN262206 ANJ262187:ANJ262206 AXF262187:AXF262206 BHB262187:BHB262206 BQX262187:BQX262206 CAT262187:CAT262206 CKP262187:CKP262206 CUL262187:CUL262206 DEH262187:DEH262206 DOD262187:DOD262206 DXZ262187:DXZ262206 EHV262187:EHV262206 ERR262187:ERR262206 FBN262187:FBN262206 FLJ262187:FLJ262206 FVF262187:FVF262206 GFB262187:GFB262206 GOX262187:GOX262206 GYT262187:GYT262206 HIP262187:HIP262206 HSL262187:HSL262206 ICH262187:ICH262206 IMD262187:IMD262206 IVZ262187:IVZ262206 JFV262187:JFV262206 JPR262187:JPR262206 JZN262187:JZN262206 KJJ262187:KJJ262206 KTF262187:KTF262206 LDB262187:LDB262206 LMX262187:LMX262206 LWT262187:LWT262206 MGP262187:MGP262206 MQL262187:MQL262206 NAH262187:NAH262206 NKD262187:NKD262206 NTZ262187:NTZ262206 ODV262187:ODV262206 ONR262187:ONR262206 OXN262187:OXN262206 PHJ262187:PHJ262206 PRF262187:PRF262206 QBB262187:QBB262206 QKX262187:QKX262206 QUT262187:QUT262206 REP262187:REP262206 ROL262187:ROL262206 RYH262187:RYH262206 SID262187:SID262206 SRZ262187:SRZ262206 TBV262187:TBV262206 TLR262187:TLR262206 TVN262187:TVN262206 UFJ262187:UFJ262206 UPF262187:UPF262206 UZB262187:UZB262206 VIX262187:VIX262206 VST262187:VST262206 WCP262187:WCP262206 WML262187:WML262206 WWH262187:WWH262206 Z327723:Z327742 JV327723:JV327742 TR327723:TR327742 ADN327723:ADN327742 ANJ327723:ANJ327742 AXF327723:AXF327742 BHB327723:BHB327742 BQX327723:BQX327742 CAT327723:CAT327742 CKP327723:CKP327742 CUL327723:CUL327742 DEH327723:DEH327742 DOD327723:DOD327742 DXZ327723:DXZ327742 EHV327723:EHV327742 ERR327723:ERR327742 FBN327723:FBN327742 FLJ327723:FLJ327742 FVF327723:FVF327742 GFB327723:GFB327742 GOX327723:GOX327742 GYT327723:GYT327742 HIP327723:HIP327742 HSL327723:HSL327742 ICH327723:ICH327742 IMD327723:IMD327742 IVZ327723:IVZ327742 JFV327723:JFV327742 JPR327723:JPR327742 JZN327723:JZN327742 KJJ327723:KJJ327742 KTF327723:KTF327742 LDB327723:LDB327742 LMX327723:LMX327742 LWT327723:LWT327742 MGP327723:MGP327742 MQL327723:MQL327742 NAH327723:NAH327742 NKD327723:NKD327742 NTZ327723:NTZ327742 ODV327723:ODV327742 ONR327723:ONR327742 OXN327723:OXN327742 PHJ327723:PHJ327742 PRF327723:PRF327742 QBB327723:QBB327742 QKX327723:QKX327742 QUT327723:QUT327742 REP327723:REP327742 ROL327723:ROL327742 RYH327723:RYH327742 SID327723:SID327742 SRZ327723:SRZ327742 TBV327723:TBV327742 TLR327723:TLR327742 TVN327723:TVN327742 UFJ327723:UFJ327742 UPF327723:UPF327742 UZB327723:UZB327742 VIX327723:VIX327742 VST327723:VST327742 WCP327723:WCP327742 WML327723:WML327742 WWH327723:WWH327742 Z393259:Z393278 JV393259:JV393278 TR393259:TR393278 ADN393259:ADN393278 ANJ393259:ANJ393278 AXF393259:AXF393278 BHB393259:BHB393278 BQX393259:BQX393278 CAT393259:CAT393278 CKP393259:CKP393278 CUL393259:CUL393278 DEH393259:DEH393278 DOD393259:DOD393278 DXZ393259:DXZ393278 EHV393259:EHV393278 ERR393259:ERR393278 FBN393259:FBN393278 FLJ393259:FLJ393278 FVF393259:FVF393278 GFB393259:GFB393278 GOX393259:GOX393278 GYT393259:GYT393278 HIP393259:HIP393278 HSL393259:HSL393278 ICH393259:ICH393278 IMD393259:IMD393278 IVZ393259:IVZ393278 JFV393259:JFV393278 JPR393259:JPR393278 JZN393259:JZN393278 KJJ393259:KJJ393278 KTF393259:KTF393278 LDB393259:LDB393278 LMX393259:LMX393278 LWT393259:LWT393278 MGP393259:MGP393278 MQL393259:MQL393278 NAH393259:NAH393278 NKD393259:NKD393278 NTZ393259:NTZ393278 ODV393259:ODV393278 ONR393259:ONR393278 OXN393259:OXN393278 PHJ393259:PHJ393278 PRF393259:PRF393278 QBB393259:QBB393278 QKX393259:QKX393278 QUT393259:QUT393278 REP393259:REP393278 ROL393259:ROL393278 RYH393259:RYH393278 SID393259:SID393278 SRZ393259:SRZ393278 TBV393259:TBV393278 TLR393259:TLR393278 TVN393259:TVN393278 UFJ393259:UFJ393278 UPF393259:UPF393278 UZB393259:UZB393278 VIX393259:VIX393278 VST393259:VST393278 WCP393259:WCP393278 WML393259:WML393278 WWH393259:WWH393278 Z458795:Z458814 JV458795:JV458814 TR458795:TR458814 ADN458795:ADN458814 ANJ458795:ANJ458814 AXF458795:AXF458814 BHB458795:BHB458814 BQX458795:BQX458814 CAT458795:CAT458814 CKP458795:CKP458814 CUL458795:CUL458814 DEH458795:DEH458814 DOD458795:DOD458814 DXZ458795:DXZ458814 EHV458795:EHV458814 ERR458795:ERR458814 FBN458795:FBN458814 FLJ458795:FLJ458814 FVF458795:FVF458814 GFB458795:GFB458814 GOX458795:GOX458814 GYT458795:GYT458814 HIP458795:HIP458814 HSL458795:HSL458814 ICH458795:ICH458814 IMD458795:IMD458814 IVZ458795:IVZ458814 JFV458795:JFV458814 JPR458795:JPR458814 JZN458795:JZN458814 KJJ458795:KJJ458814 KTF458795:KTF458814 LDB458795:LDB458814 LMX458795:LMX458814 LWT458795:LWT458814 MGP458795:MGP458814 MQL458795:MQL458814 NAH458795:NAH458814 NKD458795:NKD458814 NTZ458795:NTZ458814 ODV458795:ODV458814 ONR458795:ONR458814 OXN458795:OXN458814 PHJ458795:PHJ458814 PRF458795:PRF458814 QBB458795:QBB458814 QKX458795:QKX458814 QUT458795:QUT458814 REP458795:REP458814 ROL458795:ROL458814 RYH458795:RYH458814 SID458795:SID458814 SRZ458795:SRZ458814 TBV458795:TBV458814 TLR458795:TLR458814 TVN458795:TVN458814 UFJ458795:UFJ458814 UPF458795:UPF458814 UZB458795:UZB458814 VIX458795:VIX458814 VST458795:VST458814 WCP458795:WCP458814 WML458795:WML458814 WWH458795:WWH458814 Z524331:Z524350 JV524331:JV524350 TR524331:TR524350 ADN524331:ADN524350 ANJ524331:ANJ524350 AXF524331:AXF524350 BHB524331:BHB524350 BQX524331:BQX524350 CAT524331:CAT524350 CKP524331:CKP524350 CUL524331:CUL524350 DEH524331:DEH524350 DOD524331:DOD524350 DXZ524331:DXZ524350 EHV524331:EHV524350 ERR524331:ERR524350 FBN524331:FBN524350 FLJ524331:FLJ524350 FVF524331:FVF524350 GFB524331:GFB524350 GOX524331:GOX524350 GYT524331:GYT524350 HIP524331:HIP524350 HSL524331:HSL524350 ICH524331:ICH524350 IMD524331:IMD524350 IVZ524331:IVZ524350 JFV524331:JFV524350 JPR524331:JPR524350 JZN524331:JZN524350 KJJ524331:KJJ524350 KTF524331:KTF524350 LDB524331:LDB524350 LMX524331:LMX524350 LWT524331:LWT524350 MGP524331:MGP524350 MQL524331:MQL524350 NAH524331:NAH524350 NKD524331:NKD524350 NTZ524331:NTZ524350 ODV524331:ODV524350 ONR524331:ONR524350 OXN524331:OXN524350 PHJ524331:PHJ524350 PRF524331:PRF524350 QBB524331:QBB524350 QKX524331:QKX524350 QUT524331:QUT524350 REP524331:REP524350 ROL524331:ROL524350 RYH524331:RYH524350 SID524331:SID524350 SRZ524331:SRZ524350 TBV524331:TBV524350 TLR524331:TLR524350 TVN524331:TVN524350 UFJ524331:UFJ524350 UPF524331:UPF524350 UZB524331:UZB524350 VIX524331:VIX524350 VST524331:VST524350 WCP524331:WCP524350 WML524331:WML524350 WWH524331:WWH524350 Z589867:Z589886 JV589867:JV589886 TR589867:TR589886 ADN589867:ADN589886 ANJ589867:ANJ589886 AXF589867:AXF589886 BHB589867:BHB589886 BQX589867:BQX589886 CAT589867:CAT589886 CKP589867:CKP589886 CUL589867:CUL589886 DEH589867:DEH589886 DOD589867:DOD589886 DXZ589867:DXZ589886 EHV589867:EHV589886 ERR589867:ERR589886 FBN589867:FBN589886 FLJ589867:FLJ589886 FVF589867:FVF589886 GFB589867:GFB589886 GOX589867:GOX589886 GYT589867:GYT589886 HIP589867:HIP589886 HSL589867:HSL589886 ICH589867:ICH589886 IMD589867:IMD589886 IVZ589867:IVZ589886 JFV589867:JFV589886 JPR589867:JPR589886 JZN589867:JZN589886 KJJ589867:KJJ589886 KTF589867:KTF589886 LDB589867:LDB589886 LMX589867:LMX589886 LWT589867:LWT589886 MGP589867:MGP589886 MQL589867:MQL589886 NAH589867:NAH589886 NKD589867:NKD589886 NTZ589867:NTZ589886 ODV589867:ODV589886 ONR589867:ONR589886 OXN589867:OXN589886 PHJ589867:PHJ589886 PRF589867:PRF589886 QBB589867:QBB589886 QKX589867:QKX589886 QUT589867:QUT589886 REP589867:REP589886 ROL589867:ROL589886 RYH589867:RYH589886 SID589867:SID589886 SRZ589867:SRZ589886 TBV589867:TBV589886 TLR589867:TLR589886 TVN589867:TVN589886 UFJ589867:UFJ589886 UPF589867:UPF589886 UZB589867:UZB589886 VIX589867:VIX589886 VST589867:VST589886 WCP589867:WCP589886 WML589867:WML589886 WWH589867:WWH589886 Z655403:Z655422 JV655403:JV655422 TR655403:TR655422 ADN655403:ADN655422 ANJ655403:ANJ655422 AXF655403:AXF655422 BHB655403:BHB655422 BQX655403:BQX655422 CAT655403:CAT655422 CKP655403:CKP655422 CUL655403:CUL655422 DEH655403:DEH655422 DOD655403:DOD655422 DXZ655403:DXZ655422 EHV655403:EHV655422 ERR655403:ERR655422 FBN655403:FBN655422 FLJ655403:FLJ655422 FVF655403:FVF655422 GFB655403:GFB655422 GOX655403:GOX655422 GYT655403:GYT655422 HIP655403:HIP655422 HSL655403:HSL655422 ICH655403:ICH655422 IMD655403:IMD655422 IVZ655403:IVZ655422 JFV655403:JFV655422 JPR655403:JPR655422 JZN655403:JZN655422 KJJ655403:KJJ655422 KTF655403:KTF655422 LDB655403:LDB655422 LMX655403:LMX655422 LWT655403:LWT655422 MGP655403:MGP655422 MQL655403:MQL655422 NAH655403:NAH655422 NKD655403:NKD655422 NTZ655403:NTZ655422 ODV655403:ODV655422 ONR655403:ONR655422 OXN655403:OXN655422 PHJ655403:PHJ655422 PRF655403:PRF655422 QBB655403:QBB655422 QKX655403:QKX655422 QUT655403:QUT655422 REP655403:REP655422 ROL655403:ROL655422 RYH655403:RYH655422 SID655403:SID655422 SRZ655403:SRZ655422 TBV655403:TBV655422 TLR655403:TLR655422 TVN655403:TVN655422 UFJ655403:UFJ655422 UPF655403:UPF655422 UZB655403:UZB655422 VIX655403:VIX655422 VST655403:VST655422 WCP655403:WCP655422 WML655403:WML655422 WWH655403:WWH655422 Z720939:Z720958 JV720939:JV720958 TR720939:TR720958 ADN720939:ADN720958 ANJ720939:ANJ720958 AXF720939:AXF720958 BHB720939:BHB720958 BQX720939:BQX720958 CAT720939:CAT720958 CKP720939:CKP720958 CUL720939:CUL720958 DEH720939:DEH720958 DOD720939:DOD720958 DXZ720939:DXZ720958 EHV720939:EHV720958 ERR720939:ERR720958 FBN720939:FBN720958 FLJ720939:FLJ720958 FVF720939:FVF720958 GFB720939:GFB720958 GOX720939:GOX720958 GYT720939:GYT720958 HIP720939:HIP720958 HSL720939:HSL720958 ICH720939:ICH720958 IMD720939:IMD720958 IVZ720939:IVZ720958 JFV720939:JFV720958 JPR720939:JPR720958 JZN720939:JZN720958 KJJ720939:KJJ720958 KTF720939:KTF720958 LDB720939:LDB720958 LMX720939:LMX720958 LWT720939:LWT720958 MGP720939:MGP720958 MQL720939:MQL720958 NAH720939:NAH720958 NKD720939:NKD720958 NTZ720939:NTZ720958 ODV720939:ODV720958 ONR720939:ONR720958 OXN720939:OXN720958 PHJ720939:PHJ720958 PRF720939:PRF720958 QBB720939:QBB720958 QKX720939:QKX720958 QUT720939:QUT720958 REP720939:REP720958 ROL720939:ROL720958 RYH720939:RYH720958 SID720939:SID720958 SRZ720939:SRZ720958 TBV720939:TBV720958 TLR720939:TLR720958 TVN720939:TVN720958 UFJ720939:UFJ720958 UPF720939:UPF720958 UZB720939:UZB720958 VIX720939:VIX720958 VST720939:VST720958 WCP720939:WCP720958 WML720939:WML720958 WWH720939:WWH720958 Z786475:Z786494 JV786475:JV786494 TR786475:TR786494 ADN786475:ADN786494 ANJ786475:ANJ786494 AXF786475:AXF786494 BHB786475:BHB786494 BQX786475:BQX786494 CAT786475:CAT786494 CKP786475:CKP786494 CUL786475:CUL786494 DEH786475:DEH786494 DOD786475:DOD786494 DXZ786475:DXZ786494 EHV786475:EHV786494 ERR786475:ERR786494 FBN786475:FBN786494 FLJ786475:FLJ786494 FVF786475:FVF786494 GFB786475:GFB786494 GOX786475:GOX786494 GYT786475:GYT786494 HIP786475:HIP786494 HSL786475:HSL786494 ICH786475:ICH786494 IMD786475:IMD786494 IVZ786475:IVZ786494 JFV786475:JFV786494 JPR786475:JPR786494 JZN786475:JZN786494 KJJ786475:KJJ786494 KTF786475:KTF786494 LDB786475:LDB786494 LMX786475:LMX786494 LWT786475:LWT786494 MGP786475:MGP786494 MQL786475:MQL786494 NAH786475:NAH786494 NKD786475:NKD786494 NTZ786475:NTZ786494 ODV786475:ODV786494 ONR786475:ONR786494 OXN786475:OXN786494 PHJ786475:PHJ786494 PRF786475:PRF786494 QBB786475:QBB786494 QKX786475:QKX786494 QUT786475:QUT786494 REP786475:REP786494 ROL786475:ROL786494 RYH786475:RYH786494 SID786475:SID786494 SRZ786475:SRZ786494 TBV786475:TBV786494 TLR786475:TLR786494 TVN786475:TVN786494 UFJ786475:UFJ786494 UPF786475:UPF786494 UZB786475:UZB786494 VIX786475:VIX786494 VST786475:VST786494 WCP786475:WCP786494 WML786475:WML786494 WWH786475:WWH786494 Z852011:Z852030 JV852011:JV852030 TR852011:TR852030 ADN852011:ADN852030 ANJ852011:ANJ852030 AXF852011:AXF852030 BHB852011:BHB852030 BQX852011:BQX852030 CAT852011:CAT852030 CKP852011:CKP852030 CUL852011:CUL852030 DEH852011:DEH852030 DOD852011:DOD852030 DXZ852011:DXZ852030 EHV852011:EHV852030 ERR852011:ERR852030 FBN852011:FBN852030 FLJ852011:FLJ852030 FVF852011:FVF852030 GFB852011:GFB852030 GOX852011:GOX852030 GYT852011:GYT852030 HIP852011:HIP852030 HSL852011:HSL852030 ICH852011:ICH852030 IMD852011:IMD852030 IVZ852011:IVZ852030 JFV852011:JFV852030 JPR852011:JPR852030 JZN852011:JZN852030 KJJ852011:KJJ852030 KTF852011:KTF852030 LDB852011:LDB852030 LMX852011:LMX852030 LWT852011:LWT852030 MGP852011:MGP852030 MQL852011:MQL852030 NAH852011:NAH852030 NKD852011:NKD852030 NTZ852011:NTZ852030 ODV852011:ODV852030 ONR852011:ONR852030 OXN852011:OXN852030 PHJ852011:PHJ852030 PRF852011:PRF852030 QBB852011:QBB852030 QKX852011:QKX852030 QUT852011:QUT852030 REP852011:REP852030 ROL852011:ROL852030 RYH852011:RYH852030 SID852011:SID852030 SRZ852011:SRZ852030 TBV852011:TBV852030 TLR852011:TLR852030 TVN852011:TVN852030 UFJ852011:UFJ852030 UPF852011:UPF852030 UZB852011:UZB852030 VIX852011:VIX852030 VST852011:VST852030 WCP852011:WCP852030 WML852011:WML852030 WWH852011:WWH852030 Z917547:Z917566 JV917547:JV917566 TR917547:TR917566 ADN917547:ADN917566 ANJ917547:ANJ917566 AXF917547:AXF917566 BHB917547:BHB917566 BQX917547:BQX917566 CAT917547:CAT917566 CKP917547:CKP917566 CUL917547:CUL917566 DEH917547:DEH917566 DOD917547:DOD917566 DXZ917547:DXZ917566 EHV917547:EHV917566 ERR917547:ERR917566 FBN917547:FBN917566 FLJ917547:FLJ917566 FVF917547:FVF917566 GFB917547:GFB917566 GOX917547:GOX917566 GYT917547:GYT917566 HIP917547:HIP917566 HSL917547:HSL917566 ICH917547:ICH917566 IMD917547:IMD917566 IVZ917547:IVZ917566 JFV917547:JFV917566 JPR917547:JPR917566 JZN917547:JZN917566 KJJ917547:KJJ917566 KTF917547:KTF917566 LDB917547:LDB917566 LMX917547:LMX917566 LWT917547:LWT917566 MGP917547:MGP917566 MQL917547:MQL917566 NAH917547:NAH917566 NKD917547:NKD917566 NTZ917547:NTZ917566 ODV917547:ODV917566 ONR917547:ONR917566 OXN917547:OXN917566 PHJ917547:PHJ917566 PRF917547:PRF917566 QBB917547:QBB917566 QKX917547:QKX917566 QUT917547:QUT917566 REP917547:REP917566 ROL917547:ROL917566 RYH917547:RYH917566 SID917547:SID917566 SRZ917547:SRZ917566 TBV917547:TBV917566 TLR917547:TLR917566 TVN917547:TVN917566 UFJ917547:UFJ917566 UPF917547:UPF917566 UZB917547:UZB917566 VIX917547:VIX917566 VST917547:VST917566 WCP917547:WCP917566 WML917547:WML917566 WWH917547:WWH917566 Z983083:Z983102 JV983083:JV983102 TR983083:TR983102 ADN983083:ADN983102 ANJ983083:ANJ983102 AXF983083:AXF983102 BHB983083:BHB983102 BQX983083:BQX983102 CAT983083:CAT983102 CKP983083:CKP983102 CUL983083:CUL983102 DEH983083:DEH983102 DOD983083:DOD983102 DXZ983083:DXZ983102 EHV983083:EHV983102 ERR983083:ERR983102 FBN983083:FBN983102 FLJ983083:FLJ983102 FVF983083:FVF983102 GFB983083:GFB983102 GOX983083:GOX983102 GYT983083:GYT983102 HIP983083:HIP983102 HSL983083:HSL983102 ICH983083:ICH983102 IMD983083:IMD983102 IVZ983083:IVZ983102 JFV983083:JFV983102 JPR983083:JPR983102 JZN983083:JZN983102 KJJ983083:KJJ983102 KTF983083:KTF983102 LDB983083:LDB983102 LMX983083:LMX983102 LWT983083:LWT983102 MGP983083:MGP983102 MQL983083:MQL983102 NAH983083:NAH983102 NKD983083:NKD983102 NTZ983083:NTZ983102 ODV983083:ODV983102 ONR983083:ONR983102 OXN983083:OXN983102 PHJ983083:PHJ983102 PRF983083:PRF983102 QBB983083:QBB983102 QKX983083:QKX983102 QUT983083:QUT983102 REP983083:REP983102 ROL983083:ROL983102 RYH983083:RYH983102 SID983083:SID983102 SRZ983083:SRZ983102 TBV983083:TBV983102 TLR983083:TLR983102 TVN983083:TVN983102 UFJ983083:UFJ983102 UPF983083:UPF983102 UZB983083:UZB983102 VIX983083:VIX983102 VST983083:VST983102 WCP983083:WCP983102 WML983083:WML983102 WWH983083:WWH983102 Z94:Z109 JV94:JV109 TR94:TR109 ADN94:ADN109 ANJ94:ANJ109 AXF94:AXF109 BHB94:BHB109 BQX94:BQX109 CAT94:CAT109 CKP94:CKP109 CUL94:CUL109 DEH94:DEH109 DOD94:DOD109 DXZ94:DXZ109 EHV94:EHV109 ERR94:ERR109 FBN94:FBN109 FLJ94:FLJ109 FVF94:FVF109 GFB94:GFB109 GOX94:GOX109 GYT94:GYT109 HIP94:HIP109 HSL94:HSL109 ICH94:ICH109 IMD94:IMD109 IVZ94:IVZ109 JFV94:JFV109 JPR94:JPR109 JZN94:JZN109 KJJ94:KJJ109 KTF94:KTF109 LDB94:LDB109 LMX94:LMX109 LWT94:LWT109 MGP94:MGP109 MQL94:MQL109 NAH94:NAH109 NKD94:NKD109 NTZ94:NTZ109 ODV94:ODV109 ONR94:ONR109 OXN94:OXN109 PHJ94:PHJ109 PRF94:PRF109 QBB94:QBB109 QKX94:QKX109 QUT94:QUT109 REP94:REP109 ROL94:ROL109 RYH94:RYH109 SID94:SID109 SRZ94:SRZ109 TBV94:TBV109 TLR94:TLR109 TVN94:TVN109 UFJ94:UFJ109 UPF94:UPF109 UZB94:UZB109 VIX94:VIX109 VST94:VST109 WCP94:WCP109 WML94:WML109 WWH94:WWH109 Z65630:Z65645 JV65630:JV65645 TR65630:TR65645 ADN65630:ADN65645 ANJ65630:ANJ65645 AXF65630:AXF65645 BHB65630:BHB65645 BQX65630:BQX65645 CAT65630:CAT65645 CKP65630:CKP65645 CUL65630:CUL65645 DEH65630:DEH65645 DOD65630:DOD65645 DXZ65630:DXZ65645 EHV65630:EHV65645 ERR65630:ERR65645 FBN65630:FBN65645 FLJ65630:FLJ65645 FVF65630:FVF65645 GFB65630:GFB65645 GOX65630:GOX65645 GYT65630:GYT65645 HIP65630:HIP65645 HSL65630:HSL65645 ICH65630:ICH65645 IMD65630:IMD65645 IVZ65630:IVZ65645 JFV65630:JFV65645 JPR65630:JPR65645 JZN65630:JZN65645 KJJ65630:KJJ65645 KTF65630:KTF65645 LDB65630:LDB65645 LMX65630:LMX65645 LWT65630:LWT65645 MGP65630:MGP65645 MQL65630:MQL65645 NAH65630:NAH65645 NKD65630:NKD65645 NTZ65630:NTZ65645 ODV65630:ODV65645 ONR65630:ONR65645 OXN65630:OXN65645 PHJ65630:PHJ65645 PRF65630:PRF65645 QBB65630:QBB65645 QKX65630:QKX65645 QUT65630:QUT65645 REP65630:REP65645 ROL65630:ROL65645 RYH65630:RYH65645 SID65630:SID65645 SRZ65630:SRZ65645 TBV65630:TBV65645 TLR65630:TLR65645 TVN65630:TVN65645 UFJ65630:UFJ65645 UPF65630:UPF65645 UZB65630:UZB65645 VIX65630:VIX65645 VST65630:VST65645 WCP65630:WCP65645 WML65630:WML65645 WWH65630:WWH65645 Z131166:Z131181 JV131166:JV131181 TR131166:TR131181 ADN131166:ADN131181 ANJ131166:ANJ131181 AXF131166:AXF131181 BHB131166:BHB131181 BQX131166:BQX131181 CAT131166:CAT131181 CKP131166:CKP131181 CUL131166:CUL131181 DEH131166:DEH131181 DOD131166:DOD131181 DXZ131166:DXZ131181 EHV131166:EHV131181 ERR131166:ERR131181 FBN131166:FBN131181 FLJ131166:FLJ131181 FVF131166:FVF131181 GFB131166:GFB131181 GOX131166:GOX131181 GYT131166:GYT131181 HIP131166:HIP131181 HSL131166:HSL131181 ICH131166:ICH131181 IMD131166:IMD131181 IVZ131166:IVZ131181 JFV131166:JFV131181 JPR131166:JPR131181 JZN131166:JZN131181 KJJ131166:KJJ131181 KTF131166:KTF131181 LDB131166:LDB131181 LMX131166:LMX131181 LWT131166:LWT131181 MGP131166:MGP131181 MQL131166:MQL131181 NAH131166:NAH131181 NKD131166:NKD131181 NTZ131166:NTZ131181 ODV131166:ODV131181 ONR131166:ONR131181 OXN131166:OXN131181 PHJ131166:PHJ131181 PRF131166:PRF131181 QBB131166:QBB131181 QKX131166:QKX131181 QUT131166:QUT131181 REP131166:REP131181 ROL131166:ROL131181 RYH131166:RYH131181 SID131166:SID131181 SRZ131166:SRZ131181 TBV131166:TBV131181 TLR131166:TLR131181 TVN131166:TVN131181 UFJ131166:UFJ131181 UPF131166:UPF131181 UZB131166:UZB131181 VIX131166:VIX131181 VST131166:VST131181 WCP131166:WCP131181 WML131166:WML131181 WWH131166:WWH131181 Z196702:Z196717 JV196702:JV196717 TR196702:TR196717 ADN196702:ADN196717 ANJ196702:ANJ196717 AXF196702:AXF196717 BHB196702:BHB196717 BQX196702:BQX196717 CAT196702:CAT196717 CKP196702:CKP196717 CUL196702:CUL196717 DEH196702:DEH196717 DOD196702:DOD196717 DXZ196702:DXZ196717 EHV196702:EHV196717 ERR196702:ERR196717 FBN196702:FBN196717 FLJ196702:FLJ196717 FVF196702:FVF196717 GFB196702:GFB196717 GOX196702:GOX196717 GYT196702:GYT196717 HIP196702:HIP196717 HSL196702:HSL196717 ICH196702:ICH196717 IMD196702:IMD196717 IVZ196702:IVZ196717 JFV196702:JFV196717 JPR196702:JPR196717 JZN196702:JZN196717 KJJ196702:KJJ196717 KTF196702:KTF196717 LDB196702:LDB196717 LMX196702:LMX196717 LWT196702:LWT196717 MGP196702:MGP196717 MQL196702:MQL196717 NAH196702:NAH196717 NKD196702:NKD196717 NTZ196702:NTZ196717 ODV196702:ODV196717 ONR196702:ONR196717 OXN196702:OXN196717 PHJ196702:PHJ196717 PRF196702:PRF196717 QBB196702:QBB196717 QKX196702:QKX196717 QUT196702:QUT196717 REP196702:REP196717 ROL196702:ROL196717 RYH196702:RYH196717 SID196702:SID196717 SRZ196702:SRZ196717 TBV196702:TBV196717 TLR196702:TLR196717 TVN196702:TVN196717 UFJ196702:UFJ196717 UPF196702:UPF196717 UZB196702:UZB196717 VIX196702:VIX196717 VST196702:VST196717 WCP196702:WCP196717 WML196702:WML196717 WWH196702:WWH196717 Z262238:Z262253 JV262238:JV262253 TR262238:TR262253 ADN262238:ADN262253 ANJ262238:ANJ262253 AXF262238:AXF262253 BHB262238:BHB262253 BQX262238:BQX262253 CAT262238:CAT262253 CKP262238:CKP262253 CUL262238:CUL262253 DEH262238:DEH262253 DOD262238:DOD262253 DXZ262238:DXZ262253 EHV262238:EHV262253 ERR262238:ERR262253 FBN262238:FBN262253 FLJ262238:FLJ262253 FVF262238:FVF262253 GFB262238:GFB262253 GOX262238:GOX262253 GYT262238:GYT262253 HIP262238:HIP262253 HSL262238:HSL262253 ICH262238:ICH262253 IMD262238:IMD262253 IVZ262238:IVZ262253 JFV262238:JFV262253 JPR262238:JPR262253 JZN262238:JZN262253 KJJ262238:KJJ262253 KTF262238:KTF262253 LDB262238:LDB262253 LMX262238:LMX262253 LWT262238:LWT262253 MGP262238:MGP262253 MQL262238:MQL262253 NAH262238:NAH262253 NKD262238:NKD262253 NTZ262238:NTZ262253 ODV262238:ODV262253 ONR262238:ONR262253 OXN262238:OXN262253 PHJ262238:PHJ262253 PRF262238:PRF262253 QBB262238:QBB262253 QKX262238:QKX262253 QUT262238:QUT262253 REP262238:REP262253 ROL262238:ROL262253 RYH262238:RYH262253 SID262238:SID262253 SRZ262238:SRZ262253 TBV262238:TBV262253 TLR262238:TLR262253 TVN262238:TVN262253 UFJ262238:UFJ262253 UPF262238:UPF262253 UZB262238:UZB262253 VIX262238:VIX262253 VST262238:VST262253 WCP262238:WCP262253 WML262238:WML262253 WWH262238:WWH262253 Z327774:Z327789 JV327774:JV327789 TR327774:TR327789 ADN327774:ADN327789 ANJ327774:ANJ327789 AXF327774:AXF327789 BHB327774:BHB327789 BQX327774:BQX327789 CAT327774:CAT327789 CKP327774:CKP327789 CUL327774:CUL327789 DEH327774:DEH327789 DOD327774:DOD327789 DXZ327774:DXZ327789 EHV327774:EHV327789 ERR327774:ERR327789 FBN327774:FBN327789 FLJ327774:FLJ327789 FVF327774:FVF327789 GFB327774:GFB327789 GOX327774:GOX327789 GYT327774:GYT327789 HIP327774:HIP327789 HSL327774:HSL327789 ICH327774:ICH327789 IMD327774:IMD327789 IVZ327774:IVZ327789 JFV327774:JFV327789 JPR327774:JPR327789 JZN327774:JZN327789 KJJ327774:KJJ327789 KTF327774:KTF327789 LDB327774:LDB327789 LMX327774:LMX327789 LWT327774:LWT327789 MGP327774:MGP327789 MQL327774:MQL327789 NAH327774:NAH327789 NKD327774:NKD327789 NTZ327774:NTZ327789 ODV327774:ODV327789 ONR327774:ONR327789 OXN327774:OXN327789 PHJ327774:PHJ327789 PRF327774:PRF327789 QBB327774:QBB327789 QKX327774:QKX327789 QUT327774:QUT327789 REP327774:REP327789 ROL327774:ROL327789 RYH327774:RYH327789 SID327774:SID327789 SRZ327774:SRZ327789 TBV327774:TBV327789 TLR327774:TLR327789 TVN327774:TVN327789 UFJ327774:UFJ327789 UPF327774:UPF327789 UZB327774:UZB327789 VIX327774:VIX327789 VST327774:VST327789 WCP327774:WCP327789 WML327774:WML327789 WWH327774:WWH327789 Z393310:Z393325 JV393310:JV393325 TR393310:TR393325 ADN393310:ADN393325 ANJ393310:ANJ393325 AXF393310:AXF393325 BHB393310:BHB393325 BQX393310:BQX393325 CAT393310:CAT393325 CKP393310:CKP393325 CUL393310:CUL393325 DEH393310:DEH393325 DOD393310:DOD393325 DXZ393310:DXZ393325 EHV393310:EHV393325 ERR393310:ERR393325 FBN393310:FBN393325 FLJ393310:FLJ393325 FVF393310:FVF393325 GFB393310:GFB393325 GOX393310:GOX393325 GYT393310:GYT393325 HIP393310:HIP393325 HSL393310:HSL393325 ICH393310:ICH393325 IMD393310:IMD393325 IVZ393310:IVZ393325 JFV393310:JFV393325 JPR393310:JPR393325 JZN393310:JZN393325 KJJ393310:KJJ393325 KTF393310:KTF393325 LDB393310:LDB393325 LMX393310:LMX393325 LWT393310:LWT393325 MGP393310:MGP393325 MQL393310:MQL393325 NAH393310:NAH393325 NKD393310:NKD393325 NTZ393310:NTZ393325 ODV393310:ODV393325 ONR393310:ONR393325 OXN393310:OXN393325 PHJ393310:PHJ393325 PRF393310:PRF393325 QBB393310:QBB393325 QKX393310:QKX393325 QUT393310:QUT393325 REP393310:REP393325 ROL393310:ROL393325 RYH393310:RYH393325 SID393310:SID393325 SRZ393310:SRZ393325 TBV393310:TBV393325 TLR393310:TLR393325 TVN393310:TVN393325 UFJ393310:UFJ393325 UPF393310:UPF393325 UZB393310:UZB393325 VIX393310:VIX393325 VST393310:VST393325 WCP393310:WCP393325 WML393310:WML393325 WWH393310:WWH393325 Z458846:Z458861 JV458846:JV458861 TR458846:TR458861 ADN458846:ADN458861 ANJ458846:ANJ458861 AXF458846:AXF458861 BHB458846:BHB458861 BQX458846:BQX458861 CAT458846:CAT458861 CKP458846:CKP458861 CUL458846:CUL458861 DEH458846:DEH458861 DOD458846:DOD458861 DXZ458846:DXZ458861 EHV458846:EHV458861 ERR458846:ERR458861 FBN458846:FBN458861 FLJ458846:FLJ458861 FVF458846:FVF458861 GFB458846:GFB458861 GOX458846:GOX458861 GYT458846:GYT458861 HIP458846:HIP458861 HSL458846:HSL458861 ICH458846:ICH458861 IMD458846:IMD458861 IVZ458846:IVZ458861 JFV458846:JFV458861 JPR458846:JPR458861 JZN458846:JZN458861 KJJ458846:KJJ458861 KTF458846:KTF458861 LDB458846:LDB458861 LMX458846:LMX458861 LWT458846:LWT458861 MGP458846:MGP458861 MQL458846:MQL458861 NAH458846:NAH458861 NKD458846:NKD458861 NTZ458846:NTZ458861 ODV458846:ODV458861 ONR458846:ONR458861 OXN458846:OXN458861 PHJ458846:PHJ458861 PRF458846:PRF458861 QBB458846:QBB458861 QKX458846:QKX458861 QUT458846:QUT458861 REP458846:REP458861 ROL458846:ROL458861 RYH458846:RYH458861 SID458846:SID458861 SRZ458846:SRZ458861 TBV458846:TBV458861 TLR458846:TLR458861 TVN458846:TVN458861 UFJ458846:UFJ458861 UPF458846:UPF458861 UZB458846:UZB458861 VIX458846:VIX458861 VST458846:VST458861 WCP458846:WCP458861 WML458846:WML458861 WWH458846:WWH458861 Z524382:Z524397 JV524382:JV524397 TR524382:TR524397 ADN524382:ADN524397 ANJ524382:ANJ524397 AXF524382:AXF524397 BHB524382:BHB524397 BQX524382:BQX524397 CAT524382:CAT524397 CKP524382:CKP524397 CUL524382:CUL524397 DEH524382:DEH524397 DOD524382:DOD524397 DXZ524382:DXZ524397 EHV524382:EHV524397 ERR524382:ERR524397 FBN524382:FBN524397 FLJ524382:FLJ524397 FVF524382:FVF524397 GFB524382:GFB524397 GOX524382:GOX524397 GYT524382:GYT524397 HIP524382:HIP524397 HSL524382:HSL524397 ICH524382:ICH524397 IMD524382:IMD524397 IVZ524382:IVZ524397 JFV524382:JFV524397 JPR524382:JPR524397 JZN524382:JZN524397 KJJ524382:KJJ524397 KTF524382:KTF524397 LDB524382:LDB524397 LMX524382:LMX524397 LWT524382:LWT524397 MGP524382:MGP524397 MQL524382:MQL524397 NAH524382:NAH524397 NKD524382:NKD524397 NTZ524382:NTZ524397 ODV524382:ODV524397 ONR524382:ONR524397 OXN524382:OXN524397 PHJ524382:PHJ524397 PRF524382:PRF524397 QBB524382:QBB524397 QKX524382:QKX524397 QUT524382:QUT524397 REP524382:REP524397 ROL524382:ROL524397 RYH524382:RYH524397 SID524382:SID524397 SRZ524382:SRZ524397 TBV524382:TBV524397 TLR524382:TLR524397 TVN524382:TVN524397 UFJ524382:UFJ524397 UPF524382:UPF524397 UZB524382:UZB524397 VIX524382:VIX524397 VST524382:VST524397 WCP524382:WCP524397 WML524382:WML524397 WWH524382:WWH524397 Z589918:Z589933 JV589918:JV589933 TR589918:TR589933 ADN589918:ADN589933 ANJ589918:ANJ589933 AXF589918:AXF589933 BHB589918:BHB589933 BQX589918:BQX589933 CAT589918:CAT589933 CKP589918:CKP589933 CUL589918:CUL589933 DEH589918:DEH589933 DOD589918:DOD589933 DXZ589918:DXZ589933 EHV589918:EHV589933 ERR589918:ERR589933 FBN589918:FBN589933 FLJ589918:FLJ589933 FVF589918:FVF589933 GFB589918:GFB589933 GOX589918:GOX589933 GYT589918:GYT589933 HIP589918:HIP589933 HSL589918:HSL589933 ICH589918:ICH589933 IMD589918:IMD589933 IVZ589918:IVZ589933 JFV589918:JFV589933 JPR589918:JPR589933 JZN589918:JZN589933 KJJ589918:KJJ589933 KTF589918:KTF589933 LDB589918:LDB589933 LMX589918:LMX589933 LWT589918:LWT589933 MGP589918:MGP589933 MQL589918:MQL589933 NAH589918:NAH589933 NKD589918:NKD589933 NTZ589918:NTZ589933 ODV589918:ODV589933 ONR589918:ONR589933 OXN589918:OXN589933 PHJ589918:PHJ589933 PRF589918:PRF589933 QBB589918:QBB589933 QKX589918:QKX589933 QUT589918:QUT589933 REP589918:REP589933 ROL589918:ROL589933 RYH589918:RYH589933 SID589918:SID589933 SRZ589918:SRZ589933 TBV589918:TBV589933 TLR589918:TLR589933 TVN589918:TVN589933 UFJ589918:UFJ589933 UPF589918:UPF589933 UZB589918:UZB589933 VIX589918:VIX589933 VST589918:VST589933 WCP589918:WCP589933 WML589918:WML589933 WWH589918:WWH589933 Z655454:Z655469 JV655454:JV655469 TR655454:TR655469 ADN655454:ADN655469 ANJ655454:ANJ655469 AXF655454:AXF655469 BHB655454:BHB655469 BQX655454:BQX655469 CAT655454:CAT655469 CKP655454:CKP655469 CUL655454:CUL655469 DEH655454:DEH655469 DOD655454:DOD655469 DXZ655454:DXZ655469 EHV655454:EHV655469 ERR655454:ERR655469 FBN655454:FBN655469 FLJ655454:FLJ655469 FVF655454:FVF655469 GFB655454:GFB655469 GOX655454:GOX655469 GYT655454:GYT655469 HIP655454:HIP655469 HSL655454:HSL655469 ICH655454:ICH655469 IMD655454:IMD655469 IVZ655454:IVZ655469 JFV655454:JFV655469 JPR655454:JPR655469 JZN655454:JZN655469 KJJ655454:KJJ655469 KTF655454:KTF655469 LDB655454:LDB655469 LMX655454:LMX655469 LWT655454:LWT655469 MGP655454:MGP655469 MQL655454:MQL655469 NAH655454:NAH655469 NKD655454:NKD655469 NTZ655454:NTZ655469 ODV655454:ODV655469 ONR655454:ONR655469 OXN655454:OXN655469 PHJ655454:PHJ655469 PRF655454:PRF655469 QBB655454:QBB655469 QKX655454:QKX655469 QUT655454:QUT655469 REP655454:REP655469 ROL655454:ROL655469 RYH655454:RYH655469 SID655454:SID655469 SRZ655454:SRZ655469 TBV655454:TBV655469 TLR655454:TLR655469 TVN655454:TVN655469 UFJ655454:UFJ655469 UPF655454:UPF655469 UZB655454:UZB655469 VIX655454:VIX655469 VST655454:VST655469 WCP655454:WCP655469 WML655454:WML655469 WWH655454:WWH655469 Z720990:Z721005 JV720990:JV721005 TR720990:TR721005 ADN720990:ADN721005 ANJ720990:ANJ721005 AXF720990:AXF721005 BHB720990:BHB721005 BQX720990:BQX721005 CAT720990:CAT721005 CKP720990:CKP721005 CUL720990:CUL721005 DEH720990:DEH721005 DOD720990:DOD721005 DXZ720990:DXZ721005 EHV720990:EHV721005 ERR720990:ERR721005 FBN720990:FBN721005 FLJ720990:FLJ721005 FVF720990:FVF721005 GFB720990:GFB721005 GOX720990:GOX721005 GYT720990:GYT721005 HIP720990:HIP721005 HSL720990:HSL721005 ICH720990:ICH721005 IMD720990:IMD721005 IVZ720990:IVZ721005 JFV720990:JFV721005 JPR720990:JPR721005 JZN720990:JZN721005 KJJ720990:KJJ721005 KTF720990:KTF721005 LDB720990:LDB721005 LMX720990:LMX721005 LWT720990:LWT721005 MGP720990:MGP721005 MQL720990:MQL721005 NAH720990:NAH721005 NKD720990:NKD721005 NTZ720990:NTZ721005 ODV720990:ODV721005 ONR720990:ONR721005 OXN720990:OXN721005 PHJ720990:PHJ721005 PRF720990:PRF721005 QBB720990:QBB721005 QKX720990:QKX721005 QUT720990:QUT721005 REP720990:REP721005 ROL720990:ROL721005 RYH720990:RYH721005 SID720990:SID721005 SRZ720990:SRZ721005 TBV720990:TBV721005 TLR720990:TLR721005 TVN720990:TVN721005 UFJ720990:UFJ721005 UPF720990:UPF721005 UZB720990:UZB721005 VIX720990:VIX721005 VST720990:VST721005 WCP720990:WCP721005 WML720990:WML721005 WWH720990:WWH721005 Z786526:Z786541 JV786526:JV786541 TR786526:TR786541 ADN786526:ADN786541 ANJ786526:ANJ786541 AXF786526:AXF786541 BHB786526:BHB786541 BQX786526:BQX786541 CAT786526:CAT786541 CKP786526:CKP786541 CUL786526:CUL786541 DEH786526:DEH786541 DOD786526:DOD786541 DXZ786526:DXZ786541 EHV786526:EHV786541 ERR786526:ERR786541 FBN786526:FBN786541 FLJ786526:FLJ786541 FVF786526:FVF786541 GFB786526:GFB786541 GOX786526:GOX786541 GYT786526:GYT786541 HIP786526:HIP786541 HSL786526:HSL786541 ICH786526:ICH786541 IMD786526:IMD786541 IVZ786526:IVZ786541 JFV786526:JFV786541 JPR786526:JPR786541 JZN786526:JZN786541 KJJ786526:KJJ786541 KTF786526:KTF786541 LDB786526:LDB786541 LMX786526:LMX786541 LWT786526:LWT786541 MGP786526:MGP786541 MQL786526:MQL786541 NAH786526:NAH786541 NKD786526:NKD786541 NTZ786526:NTZ786541 ODV786526:ODV786541 ONR786526:ONR786541 OXN786526:OXN786541 PHJ786526:PHJ786541 PRF786526:PRF786541 QBB786526:QBB786541 QKX786526:QKX786541 QUT786526:QUT786541 REP786526:REP786541 ROL786526:ROL786541 RYH786526:RYH786541 SID786526:SID786541 SRZ786526:SRZ786541 TBV786526:TBV786541 TLR786526:TLR786541 TVN786526:TVN786541 UFJ786526:UFJ786541 UPF786526:UPF786541 UZB786526:UZB786541 VIX786526:VIX786541 VST786526:VST786541 WCP786526:WCP786541 WML786526:WML786541 WWH786526:WWH786541 Z852062:Z852077 JV852062:JV852077 TR852062:TR852077 ADN852062:ADN852077 ANJ852062:ANJ852077 AXF852062:AXF852077 BHB852062:BHB852077 BQX852062:BQX852077 CAT852062:CAT852077 CKP852062:CKP852077 CUL852062:CUL852077 DEH852062:DEH852077 DOD852062:DOD852077 DXZ852062:DXZ852077 EHV852062:EHV852077 ERR852062:ERR852077 FBN852062:FBN852077 FLJ852062:FLJ852077 FVF852062:FVF852077 GFB852062:GFB852077 GOX852062:GOX852077 GYT852062:GYT852077 HIP852062:HIP852077 HSL852062:HSL852077 ICH852062:ICH852077 IMD852062:IMD852077 IVZ852062:IVZ852077 JFV852062:JFV852077 JPR852062:JPR852077 JZN852062:JZN852077 KJJ852062:KJJ852077 KTF852062:KTF852077 LDB852062:LDB852077 LMX852062:LMX852077 LWT852062:LWT852077 MGP852062:MGP852077 MQL852062:MQL852077 NAH852062:NAH852077 NKD852062:NKD852077 NTZ852062:NTZ852077 ODV852062:ODV852077 ONR852062:ONR852077 OXN852062:OXN852077 PHJ852062:PHJ852077 PRF852062:PRF852077 QBB852062:QBB852077 QKX852062:QKX852077 QUT852062:QUT852077 REP852062:REP852077 ROL852062:ROL852077 RYH852062:RYH852077 SID852062:SID852077 SRZ852062:SRZ852077 TBV852062:TBV852077 TLR852062:TLR852077 TVN852062:TVN852077 UFJ852062:UFJ852077 UPF852062:UPF852077 UZB852062:UZB852077 VIX852062:VIX852077 VST852062:VST852077 WCP852062:WCP852077 WML852062:WML852077 WWH852062:WWH852077 Z917598:Z917613 JV917598:JV917613 TR917598:TR917613 ADN917598:ADN917613 ANJ917598:ANJ917613 AXF917598:AXF917613 BHB917598:BHB917613 BQX917598:BQX917613 CAT917598:CAT917613 CKP917598:CKP917613 CUL917598:CUL917613 DEH917598:DEH917613 DOD917598:DOD917613 DXZ917598:DXZ917613 EHV917598:EHV917613 ERR917598:ERR917613 FBN917598:FBN917613 FLJ917598:FLJ917613 FVF917598:FVF917613 GFB917598:GFB917613 GOX917598:GOX917613 GYT917598:GYT917613 HIP917598:HIP917613 HSL917598:HSL917613 ICH917598:ICH917613 IMD917598:IMD917613 IVZ917598:IVZ917613 JFV917598:JFV917613 JPR917598:JPR917613 JZN917598:JZN917613 KJJ917598:KJJ917613 KTF917598:KTF917613 LDB917598:LDB917613 LMX917598:LMX917613 LWT917598:LWT917613 MGP917598:MGP917613 MQL917598:MQL917613 NAH917598:NAH917613 NKD917598:NKD917613 NTZ917598:NTZ917613 ODV917598:ODV917613 ONR917598:ONR917613 OXN917598:OXN917613 PHJ917598:PHJ917613 PRF917598:PRF917613 QBB917598:QBB917613 QKX917598:QKX917613 QUT917598:QUT917613 REP917598:REP917613 ROL917598:ROL917613 RYH917598:RYH917613 SID917598:SID917613 SRZ917598:SRZ917613 TBV917598:TBV917613 TLR917598:TLR917613 TVN917598:TVN917613 UFJ917598:UFJ917613 UPF917598:UPF917613 UZB917598:UZB917613 VIX917598:VIX917613 VST917598:VST917613 WCP917598:WCP917613 WML917598:WML917613 WWH917598:WWH917613 Z983134:Z983149 JV983134:JV983149 TR983134:TR983149 ADN983134:ADN983149 ANJ983134:ANJ983149 AXF983134:AXF983149 BHB983134:BHB983149 BQX983134:BQX983149 CAT983134:CAT983149 CKP983134:CKP983149 CUL983134:CUL983149 DEH983134:DEH983149 DOD983134:DOD983149 DXZ983134:DXZ983149 EHV983134:EHV983149 ERR983134:ERR983149 FBN983134:FBN983149 FLJ983134:FLJ983149 FVF983134:FVF983149 GFB983134:GFB983149 GOX983134:GOX983149 GYT983134:GYT983149 HIP983134:HIP983149 HSL983134:HSL983149 ICH983134:ICH983149 IMD983134:IMD983149 IVZ983134:IVZ983149 JFV983134:JFV983149 JPR983134:JPR983149 JZN983134:JZN983149 KJJ983134:KJJ983149 KTF983134:KTF983149 LDB983134:LDB983149 LMX983134:LMX983149 LWT983134:LWT983149 MGP983134:MGP983149 MQL983134:MQL983149 NAH983134:NAH983149 NKD983134:NKD983149 NTZ983134:NTZ983149 ODV983134:ODV983149 ONR983134:ONR983149 OXN983134:OXN983149 PHJ983134:PHJ983149 PRF983134:PRF983149 QBB983134:QBB983149 QKX983134:QKX983149 QUT983134:QUT983149 REP983134:REP983149 ROL983134:ROL983149 RYH983134:RYH983149 SID983134:SID983149 SRZ983134:SRZ983149 TBV983134:TBV983149 TLR983134:TLR983149 TVN983134:TVN983149 UFJ983134:UFJ983149 UPF983134:UPF983149 UZB983134:UZB983149 VIX983134:VIX983149 VST983134:VST983149 WCP983134:WCP983149 WML983134:WML983149 WWH983134:WWH983149 Z983155:Z1048576 JV983155:JV1048576 TR983155:TR1048576 ADN983155:ADN1048576 ANJ983155:ANJ1048576 AXF983155:AXF1048576 BHB983155:BHB1048576 BQX983155:BQX1048576 CAT983155:CAT1048576 CKP983155:CKP1048576 CUL983155:CUL1048576 DEH983155:DEH1048576 DOD983155:DOD1048576 DXZ983155:DXZ1048576 EHV983155:EHV1048576 ERR983155:ERR1048576 FBN983155:FBN1048576 FLJ983155:FLJ1048576 FVF983155:FVF1048576 GFB983155:GFB1048576 GOX983155:GOX1048576 GYT983155:GYT1048576 HIP983155:HIP1048576 HSL983155:HSL1048576 ICH983155:ICH1048576 IMD983155:IMD1048576 IVZ983155:IVZ1048576 JFV983155:JFV1048576 JPR983155:JPR1048576 JZN983155:JZN1048576 KJJ983155:KJJ1048576 KTF983155:KTF1048576 LDB983155:LDB1048576 LMX983155:LMX1048576 LWT983155:LWT1048576 MGP983155:MGP1048576 MQL983155:MQL1048576 NAH983155:NAH1048576 NKD983155:NKD1048576 NTZ983155:NTZ1048576 ODV983155:ODV1048576 ONR983155:ONR1048576 OXN983155:OXN1048576 PHJ983155:PHJ1048576 PRF983155:PRF1048576 QBB983155:QBB1048576 QKX983155:QKX1048576 QUT983155:QUT1048576 REP983155:REP1048576 ROL983155:ROL1048576 RYH983155:RYH1048576 SID983155:SID1048576 SRZ983155:SRZ1048576 TBV983155:TBV1048576 TLR983155:TLR1048576 TVN983155:TVN1048576 UFJ983155:UFJ1048576 UPF983155:UPF1048576 UZB983155:UZB1048576 VIX983155:VIX1048576 VST983155:VST1048576 WCP983155:WCP1048576 WML983155:WML1048576 WWH983155:WWH1048576" xr:uid="{11FDEAB5-64D1-014D-8E6B-50587FA8824F}">
      <formula1>"Categorical,mean/sd+median/iqr;Mean/SEM, Mean/sd, Median/IQR, other, Mean/Range, Median/Range"</formula1>
    </dataValidation>
    <dataValidation type="list" allowBlank="1" showInputMessage="1" showErrorMessage="1" sqref="Z42 JV42 TR42 ADN42 ANJ42 AXF42 BHB42 BQX42 CAT42 CKP42 CUL42 DEH42 DOD42 DXZ42 EHV42 ERR42 FBN42 FLJ42 FVF42 GFB42 GOX42 GYT42 HIP42 HSL42 ICH42 IMD42 IVZ42 JFV42 JPR42 JZN42 KJJ42 KTF42 LDB42 LMX42 LWT42 MGP42 MQL42 NAH42 NKD42 NTZ42 ODV42 ONR42 OXN42 PHJ42 PRF42 QBB42 QKX42 QUT42 REP42 ROL42 RYH42 SID42 SRZ42 TBV42 TLR42 TVN42 UFJ42 UPF42 UZB42 VIX42 VST42 WCP42 WML42 WWH42 Z65578 JV65578 TR65578 ADN65578 ANJ65578 AXF65578 BHB65578 BQX65578 CAT65578 CKP65578 CUL65578 DEH65578 DOD65578 DXZ65578 EHV65578 ERR65578 FBN65578 FLJ65578 FVF65578 GFB65578 GOX65578 GYT65578 HIP65578 HSL65578 ICH65578 IMD65578 IVZ65578 JFV65578 JPR65578 JZN65578 KJJ65578 KTF65578 LDB65578 LMX65578 LWT65578 MGP65578 MQL65578 NAH65578 NKD65578 NTZ65578 ODV65578 ONR65578 OXN65578 PHJ65578 PRF65578 QBB65578 QKX65578 QUT65578 REP65578 ROL65578 RYH65578 SID65578 SRZ65578 TBV65578 TLR65578 TVN65578 UFJ65578 UPF65578 UZB65578 VIX65578 VST65578 WCP65578 WML65578 WWH65578 Z131114 JV131114 TR131114 ADN131114 ANJ131114 AXF131114 BHB131114 BQX131114 CAT131114 CKP131114 CUL131114 DEH131114 DOD131114 DXZ131114 EHV131114 ERR131114 FBN131114 FLJ131114 FVF131114 GFB131114 GOX131114 GYT131114 HIP131114 HSL131114 ICH131114 IMD131114 IVZ131114 JFV131114 JPR131114 JZN131114 KJJ131114 KTF131114 LDB131114 LMX131114 LWT131114 MGP131114 MQL131114 NAH131114 NKD131114 NTZ131114 ODV131114 ONR131114 OXN131114 PHJ131114 PRF131114 QBB131114 QKX131114 QUT131114 REP131114 ROL131114 RYH131114 SID131114 SRZ131114 TBV131114 TLR131114 TVN131114 UFJ131114 UPF131114 UZB131114 VIX131114 VST131114 WCP131114 WML131114 WWH131114 Z196650 JV196650 TR196650 ADN196650 ANJ196650 AXF196650 BHB196650 BQX196650 CAT196650 CKP196650 CUL196650 DEH196650 DOD196650 DXZ196650 EHV196650 ERR196650 FBN196650 FLJ196650 FVF196650 GFB196650 GOX196650 GYT196650 HIP196650 HSL196650 ICH196650 IMD196650 IVZ196650 JFV196650 JPR196650 JZN196650 KJJ196650 KTF196650 LDB196650 LMX196650 LWT196650 MGP196650 MQL196650 NAH196650 NKD196650 NTZ196650 ODV196650 ONR196650 OXN196650 PHJ196650 PRF196650 QBB196650 QKX196650 QUT196650 REP196650 ROL196650 RYH196650 SID196650 SRZ196650 TBV196650 TLR196650 TVN196650 UFJ196650 UPF196650 UZB196650 VIX196650 VST196650 WCP196650 WML196650 WWH196650 Z262186 JV262186 TR262186 ADN262186 ANJ262186 AXF262186 BHB262186 BQX262186 CAT262186 CKP262186 CUL262186 DEH262186 DOD262186 DXZ262186 EHV262186 ERR262186 FBN262186 FLJ262186 FVF262186 GFB262186 GOX262186 GYT262186 HIP262186 HSL262186 ICH262186 IMD262186 IVZ262186 JFV262186 JPR262186 JZN262186 KJJ262186 KTF262186 LDB262186 LMX262186 LWT262186 MGP262186 MQL262186 NAH262186 NKD262186 NTZ262186 ODV262186 ONR262186 OXN262186 PHJ262186 PRF262186 QBB262186 QKX262186 QUT262186 REP262186 ROL262186 RYH262186 SID262186 SRZ262186 TBV262186 TLR262186 TVN262186 UFJ262186 UPF262186 UZB262186 VIX262186 VST262186 WCP262186 WML262186 WWH262186 Z327722 JV327722 TR327722 ADN327722 ANJ327722 AXF327722 BHB327722 BQX327722 CAT327722 CKP327722 CUL327722 DEH327722 DOD327722 DXZ327722 EHV327722 ERR327722 FBN327722 FLJ327722 FVF327722 GFB327722 GOX327722 GYT327722 HIP327722 HSL327722 ICH327722 IMD327722 IVZ327722 JFV327722 JPR327722 JZN327722 KJJ327722 KTF327722 LDB327722 LMX327722 LWT327722 MGP327722 MQL327722 NAH327722 NKD327722 NTZ327722 ODV327722 ONR327722 OXN327722 PHJ327722 PRF327722 QBB327722 QKX327722 QUT327722 REP327722 ROL327722 RYH327722 SID327722 SRZ327722 TBV327722 TLR327722 TVN327722 UFJ327722 UPF327722 UZB327722 VIX327722 VST327722 WCP327722 WML327722 WWH327722 Z393258 JV393258 TR393258 ADN393258 ANJ393258 AXF393258 BHB393258 BQX393258 CAT393258 CKP393258 CUL393258 DEH393258 DOD393258 DXZ393258 EHV393258 ERR393258 FBN393258 FLJ393258 FVF393258 GFB393258 GOX393258 GYT393258 HIP393258 HSL393258 ICH393258 IMD393258 IVZ393258 JFV393258 JPR393258 JZN393258 KJJ393258 KTF393258 LDB393258 LMX393258 LWT393258 MGP393258 MQL393258 NAH393258 NKD393258 NTZ393258 ODV393258 ONR393258 OXN393258 PHJ393258 PRF393258 QBB393258 QKX393258 QUT393258 REP393258 ROL393258 RYH393258 SID393258 SRZ393258 TBV393258 TLR393258 TVN393258 UFJ393258 UPF393258 UZB393258 VIX393258 VST393258 WCP393258 WML393258 WWH393258 Z458794 JV458794 TR458794 ADN458794 ANJ458794 AXF458794 BHB458794 BQX458794 CAT458794 CKP458794 CUL458794 DEH458794 DOD458794 DXZ458794 EHV458794 ERR458794 FBN458794 FLJ458794 FVF458794 GFB458794 GOX458794 GYT458794 HIP458794 HSL458794 ICH458794 IMD458794 IVZ458794 JFV458794 JPR458794 JZN458794 KJJ458794 KTF458794 LDB458794 LMX458794 LWT458794 MGP458794 MQL458794 NAH458794 NKD458794 NTZ458794 ODV458794 ONR458794 OXN458794 PHJ458794 PRF458794 QBB458794 QKX458794 QUT458794 REP458794 ROL458794 RYH458794 SID458794 SRZ458794 TBV458794 TLR458794 TVN458794 UFJ458794 UPF458794 UZB458794 VIX458794 VST458794 WCP458794 WML458794 WWH458794 Z524330 JV524330 TR524330 ADN524330 ANJ524330 AXF524330 BHB524330 BQX524330 CAT524330 CKP524330 CUL524330 DEH524330 DOD524330 DXZ524330 EHV524330 ERR524330 FBN524330 FLJ524330 FVF524330 GFB524330 GOX524330 GYT524330 HIP524330 HSL524330 ICH524330 IMD524330 IVZ524330 JFV524330 JPR524330 JZN524330 KJJ524330 KTF524330 LDB524330 LMX524330 LWT524330 MGP524330 MQL524330 NAH524330 NKD524330 NTZ524330 ODV524330 ONR524330 OXN524330 PHJ524330 PRF524330 QBB524330 QKX524330 QUT524330 REP524330 ROL524330 RYH524330 SID524330 SRZ524330 TBV524330 TLR524330 TVN524330 UFJ524330 UPF524330 UZB524330 VIX524330 VST524330 WCP524330 WML524330 WWH524330 Z589866 JV589866 TR589866 ADN589866 ANJ589866 AXF589866 BHB589866 BQX589866 CAT589866 CKP589866 CUL589866 DEH589866 DOD589866 DXZ589866 EHV589866 ERR589866 FBN589866 FLJ589866 FVF589866 GFB589866 GOX589866 GYT589866 HIP589866 HSL589866 ICH589866 IMD589866 IVZ589866 JFV589866 JPR589866 JZN589866 KJJ589866 KTF589866 LDB589866 LMX589866 LWT589866 MGP589866 MQL589866 NAH589866 NKD589866 NTZ589866 ODV589866 ONR589866 OXN589866 PHJ589866 PRF589866 QBB589866 QKX589866 QUT589866 REP589866 ROL589866 RYH589866 SID589866 SRZ589866 TBV589866 TLR589866 TVN589866 UFJ589866 UPF589866 UZB589866 VIX589866 VST589866 WCP589866 WML589866 WWH589866 Z655402 JV655402 TR655402 ADN655402 ANJ655402 AXF655402 BHB655402 BQX655402 CAT655402 CKP655402 CUL655402 DEH655402 DOD655402 DXZ655402 EHV655402 ERR655402 FBN655402 FLJ655402 FVF655402 GFB655402 GOX655402 GYT655402 HIP655402 HSL655402 ICH655402 IMD655402 IVZ655402 JFV655402 JPR655402 JZN655402 KJJ655402 KTF655402 LDB655402 LMX655402 LWT655402 MGP655402 MQL655402 NAH655402 NKD655402 NTZ655402 ODV655402 ONR655402 OXN655402 PHJ655402 PRF655402 QBB655402 QKX655402 QUT655402 REP655402 ROL655402 RYH655402 SID655402 SRZ655402 TBV655402 TLR655402 TVN655402 UFJ655402 UPF655402 UZB655402 VIX655402 VST655402 WCP655402 WML655402 WWH655402 Z720938 JV720938 TR720938 ADN720938 ANJ720938 AXF720938 BHB720938 BQX720938 CAT720938 CKP720938 CUL720938 DEH720938 DOD720938 DXZ720938 EHV720938 ERR720938 FBN720938 FLJ720938 FVF720938 GFB720938 GOX720938 GYT720938 HIP720938 HSL720938 ICH720938 IMD720938 IVZ720938 JFV720938 JPR720938 JZN720938 KJJ720938 KTF720938 LDB720938 LMX720938 LWT720938 MGP720938 MQL720938 NAH720938 NKD720938 NTZ720938 ODV720938 ONR720938 OXN720938 PHJ720938 PRF720938 QBB720938 QKX720938 QUT720938 REP720938 ROL720938 RYH720938 SID720938 SRZ720938 TBV720938 TLR720938 TVN720938 UFJ720938 UPF720938 UZB720938 VIX720938 VST720938 WCP720938 WML720938 WWH720938 Z786474 JV786474 TR786474 ADN786474 ANJ786474 AXF786474 BHB786474 BQX786474 CAT786474 CKP786474 CUL786474 DEH786474 DOD786474 DXZ786474 EHV786474 ERR786474 FBN786474 FLJ786474 FVF786474 GFB786474 GOX786474 GYT786474 HIP786474 HSL786474 ICH786474 IMD786474 IVZ786474 JFV786474 JPR786474 JZN786474 KJJ786474 KTF786474 LDB786474 LMX786474 LWT786474 MGP786474 MQL786474 NAH786474 NKD786474 NTZ786474 ODV786474 ONR786474 OXN786474 PHJ786474 PRF786474 QBB786474 QKX786474 QUT786474 REP786474 ROL786474 RYH786474 SID786474 SRZ786474 TBV786474 TLR786474 TVN786474 UFJ786474 UPF786474 UZB786474 VIX786474 VST786474 WCP786474 WML786474 WWH786474 Z852010 JV852010 TR852010 ADN852010 ANJ852010 AXF852010 BHB852010 BQX852010 CAT852010 CKP852010 CUL852010 DEH852010 DOD852010 DXZ852010 EHV852010 ERR852010 FBN852010 FLJ852010 FVF852010 GFB852010 GOX852010 GYT852010 HIP852010 HSL852010 ICH852010 IMD852010 IVZ852010 JFV852010 JPR852010 JZN852010 KJJ852010 KTF852010 LDB852010 LMX852010 LWT852010 MGP852010 MQL852010 NAH852010 NKD852010 NTZ852010 ODV852010 ONR852010 OXN852010 PHJ852010 PRF852010 QBB852010 QKX852010 QUT852010 REP852010 ROL852010 RYH852010 SID852010 SRZ852010 TBV852010 TLR852010 TVN852010 UFJ852010 UPF852010 UZB852010 VIX852010 VST852010 WCP852010 WML852010 WWH852010 Z917546 JV917546 TR917546 ADN917546 ANJ917546 AXF917546 BHB917546 BQX917546 CAT917546 CKP917546 CUL917546 DEH917546 DOD917546 DXZ917546 EHV917546 ERR917546 FBN917546 FLJ917546 FVF917546 GFB917546 GOX917546 GYT917546 HIP917546 HSL917546 ICH917546 IMD917546 IVZ917546 JFV917546 JPR917546 JZN917546 KJJ917546 KTF917546 LDB917546 LMX917546 LWT917546 MGP917546 MQL917546 NAH917546 NKD917546 NTZ917546 ODV917546 ONR917546 OXN917546 PHJ917546 PRF917546 QBB917546 QKX917546 QUT917546 REP917546 ROL917546 RYH917546 SID917546 SRZ917546 TBV917546 TLR917546 TVN917546 UFJ917546 UPF917546 UZB917546 VIX917546 VST917546 WCP917546 WML917546 WWH917546 Z983082 JV983082 TR983082 ADN983082 ANJ983082 AXF983082 BHB983082 BQX983082 CAT983082 CKP983082 CUL983082 DEH983082 DOD983082 DXZ983082 EHV983082 ERR983082 FBN983082 FLJ983082 FVF983082 GFB983082 GOX983082 GYT983082 HIP983082 HSL983082 ICH983082 IMD983082 IVZ983082 JFV983082 JPR983082 JZN983082 KJJ983082 KTF983082 LDB983082 LMX983082 LWT983082 MGP983082 MQL983082 NAH983082 NKD983082 NTZ983082 ODV983082 ONR983082 OXN983082 PHJ983082 PRF983082 QBB983082 QKX983082 QUT983082 REP983082 ROL983082 RYH983082 SID983082 SRZ983082 TBV983082 TLR983082 TVN983082 UFJ983082 UPF983082 UZB983082 VIX983082 VST983082 WCP983082 WML983082 WWH983082" xr:uid="{8AEEB47C-40A6-0C49-A8D4-0AA5ED949480}">
      <formula1>"Categorical,mean/range,mean/sd+median/iqr;Mean/SEM, Mean/sd, Median/IQR, other, Mean/Range, Median/Range"</formula1>
    </dataValidation>
    <dataValidation type="list" allowBlank="1" showInputMessage="1" showErrorMessage="1" sqref="AG1:AG62 KC1:KC62 TY1:TY62 ADU1:ADU62 ANQ1:ANQ62 AXM1:AXM62 BHI1:BHI62 BRE1:BRE62 CBA1:CBA62 CKW1:CKW62 CUS1:CUS62 DEO1:DEO62 DOK1:DOK62 DYG1:DYG62 EIC1:EIC62 ERY1:ERY62 FBU1:FBU62 FLQ1:FLQ62 FVM1:FVM62 GFI1:GFI62 GPE1:GPE62 GZA1:GZA62 HIW1:HIW62 HSS1:HSS62 ICO1:ICO62 IMK1:IMK62 IWG1:IWG62 JGC1:JGC62 JPY1:JPY62 JZU1:JZU62 KJQ1:KJQ62 KTM1:KTM62 LDI1:LDI62 LNE1:LNE62 LXA1:LXA62 MGW1:MGW62 MQS1:MQS62 NAO1:NAO62 NKK1:NKK62 NUG1:NUG62 OEC1:OEC62 ONY1:ONY62 OXU1:OXU62 PHQ1:PHQ62 PRM1:PRM62 QBI1:QBI62 QLE1:QLE62 QVA1:QVA62 REW1:REW62 ROS1:ROS62 RYO1:RYO62 SIK1:SIK62 SSG1:SSG62 TCC1:TCC62 TLY1:TLY62 TVU1:TVU62 UFQ1:UFQ62 UPM1:UPM62 UZI1:UZI62 VJE1:VJE62 VTA1:VTA62 WCW1:WCW62 WMS1:WMS62 WWO1:WWO62 AG115:AG65598 KC115:KC65598 TY115:TY65598 ADU115:ADU65598 ANQ115:ANQ65598 AXM115:AXM65598 BHI115:BHI65598 BRE115:BRE65598 CBA115:CBA65598 CKW115:CKW65598 CUS115:CUS65598 DEO115:DEO65598 DOK115:DOK65598 DYG115:DYG65598 EIC115:EIC65598 ERY115:ERY65598 FBU115:FBU65598 FLQ115:FLQ65598 FVM115:FVM65598 GFI115:GFI65598 GPE115:GPE65598 GZA115:GZA65598 HIW115:HIW65598 HSS115:HSS65598 ICO115:ICO65598 IMK115:IMK65598 IWG115:IWG65598 JGC115:JGC65598 JPY115:JPY65598 JZU115:JZU65598 KJQ115:KJQ65598 KTM115:KTM65598 LDI115:LDI65598 LNE115:LNE65598 LXA115:LXA65598 MGW115:MGW65598 MQS115:MQS65598 NAO115:NAO65598 NKK115:NKK65598 NUG115:NUG65598 OEC115:OEC65598 ONY115:ONY65598 OXU115:OXU65598 PHQ115:PHQ65598 PRM115:PRM65598 QBI115:QBI65598 QLE115:QLE65598 QVA115:QVA65598 REW115:REW65598 ROS115:ROS65598 RYO115:RYO65598 SIK115:SIK65598 SSG115:SSG65598 TCC115:TCC65598 TLY115:TLY65598 TVU115:TVU65598 UFQ115:UFQ65598 UPM115:UPM65598 UZI115:UZI65598 VJE115:VJE65598 VTA115:VTA65598 WCW115:WCW65598 WMS115:WMS65598 WWO115:WWO65598 AG65651:AG131134 KC65651:KC131134 TY65651:TY131134 ADU65651:ADU131134 ANQ65651:ANQ131134 AXM65651:AXM131134 BHI65651:BHI131134 BRE65651:BRE131134 CBA65651:CBA131134 CKW65651:CKW131134 CUS65651:CUS131134 DEO65651:DEO131134 DOK65651:DOK131134 DYG65651:DYG131134 EIC65651:EIC131134 ERY65651:ERY131134 FBU65651:FBU131134 FLQ65651:FLQ131134 FVM65651:FVM131134 GFI65651:GFI131134 GPE65651:GPE131134 GZA65651:GZA131134 HIW65651:HIW131134 HSS65651:HSS131134 ICO65651:ICO131134 IMK65651:IMK131134 IWG65651:IWG131134 JGC65651:JGC131134 JPY65651:JPY131134 JZU65651:JZU131134 KJQ65651:KJQ131134 KTM65651:KTM131134 LDI65651:LDI131134 LNE65651:LNE131134 LXA65651:LXA131134 MGW65651:MGW131134 MQS65651:MQS131134 NAO65651:NAO131134 NKK65651:NKK131134 NUG65651:NUG131134 OEC65651:OEC131134 ONY65651:ONY131134 OXU65651:OXU131134 PHQ65651:PHQ131134 PRM65651:PRM131134 QBI65651:QBI131134 QLE65651:QLE131134 QVA65651:QVA131134 REW65651:REW131134 ROS65651:ROS131134 RYO65651:RYO131134 SIK65651:SIK131134 SSG65651:SSG131134 TCC65651:TCC131134 TLY65651:TLY131134 TVU65651:TVU131134 UFQ65651:UFQ131134 UPM65651:UPM131134 UZI65651:UZI131134 VJE65651:VJE131134 VTA65651:VTA131134 WCW65651:WCW131134 WMS65651:WMS131134 WWO65651:WWO131134 AG131187:AG196670 KC131187:KC196670 TY131187:TY196670 ADU131187:ADU196670 ANQ131187:ANQ196670 AXM131187:AXM196670 BHI131187:BHI196670 BRE131187:BRE196670 CBA131187:CBA196670 CKW131187:CKW196670 CUS131187:CUS196670 DEO131187:DEO196670 DOK131187:DOK196670 DYG131187:DYG196670 EIC131187:EIC196670 ERY131187:ERY196670 FBU131187:FBU196670 FLQ131187:FLQ196670 FVM131187:FVM196670 GFI131187:GFI196670 GPE131187:GPE196670 GZA131187:GZA196670 HIW131187:HIW196670 HSS131187:HSS196670 ICO131187:ICO196670 IMK131187:IMK196670 IWG131187:IWG196670 JGC131187:JGC196670 JPY131187:JPY196670 JZU131187:JZU196670 KJQ131187:KJQ196670 KTM131187:KTM196670 LDI131187:LDI196670 LNE131187:LNE196670 LXA131187:LXA196670 MGW131187:MGW196670 MQS131187:MQS196670 NAO131187:NAO196670 NKK131187:NKK196670 NUG131187:NUG196670 OEC131187:OEC196670 ONY131187:ONY196670 OXU131187:OXU196670 PHQ131187:PHQ196670 PRM131187:PRM196670 QBI131187:QBI196670 QLE131187:QLE196670 QVA131187:QVA196670 REW131187:REW196670 ROS131187:ROS196670 RYO131187:RYO196670 SIK131187:SIK196670 SSG131187:SSG196670 TCC131187:TCC196670 TLY131187:TLY196670 TVU131187:TVU196670 UFQ131187:UFQ196670 UPM131187:UPM196670 UZI131187:UZI196670 VJE131187:VJE196670 VTA131187:VTA196670 WCW131187:WCW196670 WMS131187:WMS196670 WWO131187:WWO196670 AG196723:AG262206 KC196723:KC262206 TY196723:TY262206 ADU196723:ADU262206 ANQ196723:ANQ262206 AXM196723:AXM262206 BHI196723:BHI262206 BRE196723:BRE262206 CBA196723:CBA262206 CKW196723:CKW262206 CUS196723:CUS262206 DEO196723:DEO262206 DOK196723:DOK262206 DYG196723:DYG262206 EIC196723:EIC262206 ERY196723:ERY262206 FBU196723:FBU262206 FLQ196723:FLQ262206 FVM196723:FVM262206 GFI196723:GFI262206 GPE196723:GPE262206 GZA196723:GZA262206 HIW196723:HIW262206 HSS196723:HSS262206 ICO196723:ICO262206 IMK196723:IMK262206 IWG196723:IWG262206 JGC196723:JGC262206 JPY196723:JPY262206 JZU196723:JZU262206 KJQ196723:KJQ262206 KTM196723:KTM262206 LDI196723:LDI262206 LNE196723:LNE262206 LXA196723:LXA262206 MGW196723:MGW262206 MQS196723:MQS262206 NAO196723:NAO262206 NKK196723:NKK262206 NUG196723:NUG262206 OEC196723:OEC262206 ONY196723:ONY262206 OXU196723:OXU262206 PHQ196723:PHQ262206 PRM196723:PRM262206 QBI196723:QBI262206 QLE196723:QLE262206 QVA196723:QVA262206 REW196723:REW262206 ROS196723:ROS262206 RYO196723:RYO262206 SIK196723:SIK262206 SSG196723:SSG262206 TCC196723:TCC262206 TLY196723:TLY262206 TVU196723:TVU262206 UFQ196723:UFQ262206 UPM196723:UPM262206 UZI196723:UZI262206 VJE196723:VJE262206 VTA196723:VTA262206 WCW196723:WCW262206 WMS196723:WMS262206 WWO196723:WWO262206 AG262259:AG327742 KC262259:KC327742 TY262259:TY327742 ADU262259:ADU327742 ANQ262259:ANQ327742 AXM262259:AXM327742 BHI262259:BHI327742 BRE262259:BRE327742 CBA262259:CBA327742 CKW262259:CKW327742 CUS262259:CUS327742 DEO262259:DEO327742 DOK262259:DOK327742 DYG262259:DYG327742 EIC262259:EIC327742 ERY262259:ERY327742 FBU262259:FBU327742 FLQ262259:FLQ327742 FVM262259:FVM327742 GFI262259:GFI327742 GPE262259:GPE327742 GZA262259:GZA327742 HIW262259:HIW327742 HSS262259:HSS327742 ICO262259:ICO327742 IMK262259:IMK327742 IWG262259:IWG327742 JGC262259:JGC327742 JPY262259:JPY327742 JZU262259:JZU327742 KJQ262259:KJQ327742 KTM262259:KTM327742 LDI262259:LDI327742 LNE262259:LNE327742 LXA262259:LXA327742 MGW262259:MGW327742 MQS262259:MQS327742 NAO262259:NAO327742 NKK262259:NKK327742 NUG262259:NUG327742 OEC262259:OEC327742 ONY262259:ONY327742 OXU262259:OXU327742 PHQ262259:PHQ327742 PRM262259:PRM327742 QBI262259:QBI327742 QLE262259:QLE327742 QVA262259:QVA327742 REW262259:REW327742 ROS262259:ROS327742 RYO262259:RYO327742 SIK262259:SIK327742 SSG262259:SSG327742 TCC262259:TCC327742 TLY262259:TLY327742 TVU262259:TVU327742 UFQ262259:UFQ327742 UPM262259:UPM327742 UZI262259:UZI327742 VJE262259:VJE327742 VTA262259:VTA327742 WCW262259:WCW327742 WMS262259:WMS327742 WWO262259:WWO327742 AG327795:AG393278 KC327795:KC393278 TY327795:TY393278 ADU327795:ADU393278 ANQ327795:ANQ393278 AXM327795:AXM393278 BHI327795:BHI393278 BRE327795:BRE393278 CBA327795:CBA393278 CKW327795:CKW393278 CUS327795:CUS393278 DEO327795:DEO393278 DOK327795:DOK393278 DYG327795:DYG393278 EIC327795:EIC393278 ERY327795:ERY393278 FBU327795:FBU393278 FLQ327795:FLQ393278 FVM327795:FVM393278 GFI327795:GFI393278 GPE327795:GPE393278 GZA327795:GZA393278 HIW327795:HIW393278 HSS327795:HSS393278 ICO327795:ICO393278 IMK327795:IMK393278 IWG327795:IWG393278 JGC327795:JGC393278 JPY327795:JPY393278 JZU327795:JZU393278 KJQ327795:KJQ393278 KTM327795:KTM393278 LDI327795:LDI393278 LNE327795:LNE393278 LXA327795:LXA393278 MGW327795:MGW393278 MQS327795:MQS393278 NAO327795:NAO393278 NKK327795:NKK393278 NUG327795:NUG393278 OEC327795:OEC393278 ONY327795:ONY393278 OXU327795:OXU393278 PHQ327795:PHQ393278 PRM327795:PRM393278 QBI327795:QBI393278 QLE327795:QLE393278 QVA327795:QVA393278 REW327795:REW393278 ROS327795:ROS393278 RYO327795:RYO393278 SIK327795:SIK393278 SSG327795:SSG393278 TCC327795:TCC393278 TLY327795:TLY393278 TVU327795:TVU393278 UFQ327795:UFQ393278 UPM327795:UPM393278 UZI327795:UZI393278 VJE327795:VJE393278 VTA327795:VTA393278 WCW327795:WCW393278 WMS327795:WMS393278 WWO327795:WWO393278 AG393331:AG458814 KC393331:KC458814 TY393331:TY458814 ADU393331:ADU458814 ANQ393331:ANQ458814 AXM393331:AXM458814 BHI393331:BHI458814 BRE393331:BRE458814 CBA393331:CBA458814 CKW393331:CKW458814 CUS393331:CUS458814 DEO393331:DEO458814 DOK393331:DOK458814 DYG393331:DYG458814 EIC393331:EIC458814 ERY393331:ERY458814 FBU393331:FBU458814 FLQ393331:FLQ458814 FVM393331:FVM458814 GFI393331:GFI458814 GPE393331:GPE458814 GZA393331:GZA458814 HIW393331:HIW458814 HSS393331:HSS458814 ICO393331:ICO458814 IMK393331:IMK458814 IWG393331:IWG458814 JGC393331:JGC458814 JPY393331:JPY458814 JZU393331:JZU458814 KJQ393331:KJQ458814 KTM393331:KTM458814 LDI393331:LDI458814 LNE393331:LNE458814 LXA393331:LXA458814 MGW393331:MGW458814 MQS393331:MQS458814 NAO393331:NAO458814 NKK393331:NKK458814 NUG393331:NUG458814 OEC393331:OEC458814 ONY393331:ONY458814 OXU393331:OXU458814 PHQ393331:PHQ458814 PRM393331:PRM458814 QBI393331:QBI458814 QLE393331:QLE458814 QVA393331:QVA458814 REW393331:REW458814 ROS393331:ROS458814 RYO393331:RYO458814 SIK393331:SIK458814 SSG393331:SSG458814 TCC393331:TCC458814 TLY393331:TLY458814 TVU393331:TVU458814 UFQ393331:UFQ458814 UPM393331:UPM458814 UZI393331:UZI458814 VJE393331:VJE458814 VTA393331:VTA458814 WCW393331:WCW458814 WMS393331:WMS458814 WWO393331:WWO458814 AG458867:AG524350 KC458867:KC524350 TY458867:TY524350 ADU458867:ADU524350 ANQ458867:ANQ524350 AXM458867:AXM524350 BHI458867:BHI524350 BRE458867:BRE524350 CBA458867:CBA524350 CKW458867:CKW524350 CUS458867:CUS524350 DEO458867:DEO524350 DOK458867:DOK524350 DYG458867:DYG524350 EIC458867:EIC524350 ERY458867:ERY524350 FBU458867:FBU524350 FLQ458867:FLQ524350 FVM458867:FVM524350 GFI458867:GFI524350 GPE458867:GPE524350 GZA458867:GZA524350 HIW458867:HIW524350 HSS458867:HSS524350 ICO458867:ICO524350 IMK458867:IMK524350 IWG458867:IWG524350 JGC458867:JGC524350 JPY458867:JPY524350 JZU458867:JZU524350 KJQ458867:KJQ524350 KTM458867:KTM524350 LDI458867:LDI524350 LNE458867:LNE524350 LXA458867:LXA524350 MGW458867:MGW524350 MQS458867:MQS524350 NAO458867:NAO524350 NKK458867:NKK524350 NUG458867:NUG524350 OEC458867:OEC524350 ONY458867:ONY524350 OXU458867:OXU524350 PHQ458867:PHQ524350 PRM458867:PRM524350 QBI458867:QBI524350 QLE458867:QLE524350 QVA458867:QVA524350 REW458867:REW524350 ROS458867:ROS524350 RYO458867:RYO524350 SIK458867:SIK524350 SSG458867:SSG524350 TCC458867:TCC524350 TLY458867:TLY524350 TVU458867:TVU524350 UFQ458867:UFQ524350 UPM458867:UPM524350 UZI458867:UZI524350 VJE458867:VJE524350 VTA458867:VTA524350 WCW458867:WCW524350 WMS458867:WMS524350 WWO458867:WWO524350 AG524403:AG589886 KC524403:KC589886 TY524403:TY589886 ADU524403:ADU589886 ANQ524403:ANQ589886 AXM524403:AXM589886 BHI524403:BHI589886 BRE524403:BRE589886 CBA524403:CBA589886 CKW524403:CKW589886 CUS524403:CUS589886 DEO524403:DEO589886 DOK524403:DOK589886 DYG524403:DYG589886 EIC524403:EIC589886 ERY524403:ERY589886 FBU524403:FBU589886 FLQ524403:FLQ589886 FVM524403:FVM589886 GFI524403:GFI589886 GPE524403:GPE589886 GZA524403:GZA589886 HIW524403:HIW589886 HSS524403:HSS589886 ICO524403:ICO589886 IMK524403:IMK589886 IWG524403:IWG589886 JGC524403:JGC589886 JPY524403:JPY589886 JZU524403:JZU589886 KJQ524403:KJQ589886 KTM524403:KTM589886 LDI524403:LDI589886 LNE524403:LNE589886 LXA524403:LXA589886 MGW524403:MGW589886 MQS524403:MQS589886 NAO524403:NAO589886 NKK524403:NKK589886 NUG524403:NUG589886 OEC524403:OEC589886 ONY524403:ONY589886 OXU524403:OXU589886 PHQ524403:PHQ589886 PRM524403:PRM589886 QBI524403:QBI589886 QLE524403:QLE589886 QVA524403:QVA589886 REW524403:REW589886 ROS524403:ROS589886 RYO524403:RYO589886 SIK524403:SIK589886 SSG524403:SSG589886 TCC524403:TCC589886 TLY524403:TLY589886 TVU524403:TVU589886 UFQ524403:UFQ589886 UPM524403:UPM589886 UZI524403:UZI589886 VJE524403:VJE589886 VTA524403:VTA589886 WCW524403:WCW589886 WMS524403:WMS589886 WWO524403:WWO589886 AG589939:AG655422 KC589939:KC655422 TY589939:TY655422 ADU589939:ADU655422 ANQ589939:ANQ655422 AXM589939:AXM655422 BHI589939:BHI655422 BRE589939:BRE655422 CBA589939:CBA655422 CKW589939:CKW655422 CUS589939:CUS655422 DEO589939:DEO655422 DOK589939:DOK655422 DYG589939:DYG655422 EIC589939:EIC655422 ERY589939:ERY655422 FBU589939:FBU655422 FLQ589939:FLQ655422 FVM589939:FVM655422 GFI589939:GFI655422 GPE589939:GPE655422 GZA589939:GZA655422 HIW589939:HIW655422 HSS589939:HSS655422 ICO589939:ICO655422 IMK589939:IMK655422 IWG589939:IWG655422 JGC589939:JGC655422 JPY589939:JPY655422 JZU589939:JZU655422 KJQ589939:KJQ655422 KTM589939:KTM655422 LDI589939:LDI655422 LNE589939:LNE655422 LXA589939:LXA655422 MGW589939:MGW655422 MQS589939:MQS655422 NAO589939:NAO655422 NKK589939:NKK655422 NUG589939:NUG655422 OEC589939:OEC655422 ONY589939:ONY655422 OXU589939:OXU655422 PHQ589939:PHQ655422 PRM589939:PRM655422 QBI589939:QBI655422 QLE589939:QLE655422 QVA589939:QVA655422 REW589939:REW655422 ROS589939:ROS655422 RYO589939:RYO655422 SIK589939:SIK655422 SSG589939:SSG655422 TCC589939:TCC655422 TLY589939:TLY655422 TVU589939:TVU655422 UFQ589939:UFQ655422 UPM589939:UPM655422 UZI589939:UZI655422 VJE589939:VJE655422 VTA589939:VTA655422 WCW589939:WCW655422 WMS589939:WMS655422 WWO589939:WWO655422 AG655475:AG720958 KC655475:KC720958 TY655475:TY720958 ADU655475:ADU720958 ANQ655475:ANQ720958 AXM655475:AXM720958 BHI655475:BHI720958 BRE655475:BRE720958 CBA655475:CBA720958 CKW655475:CKW720958 CUS655475:CUS720958 DEO655475:DEO720958 DOK655475:DOK720958 DYG655475:DYG720958 EIC655475:EIC720958 ERY655475:ERY720958 FBU655475:FBU720958 FLQ655475:FLQ720958 FVM655475:FVM720958 GFI655475:GFI720958 GPE655475:GPE720958 GZA655475:GZA720958 HIW655475:HIW720958 HSS655475:HSS720958 ICO655475:ICO720958 IMK655475:IMK720958 IWG655475:IWG720958 JGC655475:JGC720958 JPY655475:JPY720958 JZU655475:JZU720958 KJQ655475:KJQ720958 KTM655475:KTM720958 LDI655475:LDI720958 LNE655475:LNE720958 LXA655475:LXA720958 MGW655475:MGW720958 MQS655475:MQS720958 NAO655475:NAO720958 NKK655475:NKK720958 NUG655475:NUG720958 OEC655475:OEC720958 ONY655475:ONY720958 OXU655475:OXU720958 PHQ655475:PHQ720958 PRM655475:PRM720958 QBI655475:QBI720958 QLE655475:QLE720958 QVA655475:QVA720958 REW655475:REW720958 ROS655475:ROS720958 RYO655475:RYO720958 SIK655475:SIK720958 SSG655475:SSG720958 TCC655475:TCC720958 TLY655475:TLY720958 TVU655475:TVU720958 UFQ655475:UFQ720958 UPM655475:UPM720958 UZI655475:UZI720958 VJE655475:VJE720958 VTA655475:VTA720958 WCW655475:WCW720958 WMS655475:WMS720958 WWO655475:WWO720958 AG721011:AG786494 KC721011:KC786494 TY721011:TY786494 ADU721011:ADU786494 ANQ721011:ANQ786494 AXM721011:AXM786494 BHI721011:BHI786494 BRE721011:BRE786494 CBA721011:CBA786494 CKW721011:CKW786494 CUS721011:CUS786494 DEO721011:DEO786494 DOK721011:DOK786494 DYG721011:DYG786494 EIC721011:EIC786494 ERY721011:ERY786494 FBU721011:FBU786494 FLQ721011:FLQ786494 FVM721011:FVM786494 GFI721011:GFI786494 GPE721011:GPE786494 GZA721011:GZA786494 HIW721011:HIW786494 HSS721011:HSS786494 ICO721011:ICO786494 IMK721011:IMK786494 IWG721011:IWG786494 JGC721011:JGC786494 JPY721011:JPY786494 JZU721011:JZU786494 KJQ721011:KJQ786494 KTM721011:KTM786494 LDI721011:LDI786494 LNE721011:LNE786494 LXA721011:LXA786494 MGW721011:MGW786494 MQS721011:MQS786494 NAO721011:NAO786494 NKK721011:NKK786494 NUG721011:NUG786494 OEC721011:OEC786494 ONY721011:ONY786494 OXU721011:OXU786494 PHQ721011:PHQ786494 PRM721011:PRM786494 QBI721011:QBI786494 QLE721011:QLE786494 QVA721011:QVA786494 REW721011:REW786494 ROS721011:ROS786494 RYO721011:RYO786494 SIK721011:SIK786494 SSG721011:SSG786494 TCC721011:TCC786494 TLY721011:TLY786494 TVU721011:TVU786494 UFQ721011:UFQ786494 UPM721011:UPM786494 UZI721011:UZI786494 VJE721011:VJE786494 VTA721011:VTA786494 WCW721011:WCW786494 WMS721011:WMS786494 WWO721011:WWO786494 AG786547:AG852030 KC786547:KC852030 TY786547:TY852030 ADU786547:ADU852030 ANQ786547:ANQ852030 AXM786547:AXM852030 BHI786547:BHI852030 BRE786547:BRE852030 CBA786547:CBA852030 CKW786547:CKW852030 CUS786547:CUS852030 DEO786547:DEO852030 DOK786547:DOK852030 DYG786547:DYG852030 EIC786547:EIC852030 ERY786547:ERY852030 FBU786547:FBU852030 FLQ786547:FLQ852030 FVM786547:FVM852030 GFI786547:GFI852030 GPE786547:GPE852030 GZA786547:GZA852030 HIW786547:HIW852030 HSS786547:HSS852030 ICO786547:ICO852030 IMK786547:IMK852030 IWG786547:IWG852030 JGC786547:JGC852030 JPY786547:JPY852030 JZU786547:JZU852030 KJQ786547:KJQ852030 KTM786547:KTM852030 LDI786547:LDI852030 LNE786547:LNE852030 LXA786547:LXA852030 MGW786547:MGW852030 MQS786547:MQS852030 NAO786547:NAO852030 NKK786547:NKK852030 NUG786547:NUG852030 OEC786547:OEC852030 ONY786547:ONY852030 OXU786547:OXU852030 PHQ786547:PHQ852030 PRM786547:PRM852030 QBI786547:QBI852030 QLE786547:QLE852030 QVA786547:QVA852030 REW786547:REW852030 ROS786547:ROS852030 RYO786547:RYO852030 SIK786547:SIK852030 SSG786547:SSG852030 TCC786547:TCC852030 TLY786547:TLY852030 TVU786547:TVU852030 UFQ786547:UFQ852030 UPM786547:UPM852030 UZI786547:UZI852030 VJE786547:VJE852030 VTA786547:VTA852030 WCW786547:WCW852030 WMS786547:WMS852030 WWO786547:WWO852030 AG852083:AG917566 KC852083:KC917566 TY852083:TY917566 ADU852083:ADU917566 ANQ852083:ANQ917566 AXM852083:AXM917566 BHI852083:BHI917566 BRE852083:BRE917566 CBA852083:CBA917566 CKW852083:CKW917566 CUS852083:CUS917566 DEO852083:DEO917566 DOK852083:DOK917566 DYG852083:DYG917566 EIC852083:EIC917566 ERY852083:ERY917566 FBU852083:FBU917566 FLQ852083:FLQ917566 FVM852083:FVM917566 GFI852083:GFI917566 GPE852083:GPE917566 GZA852083:GZA917566 HIW852083:HIW917566 HSS852083:HSS917566 ICO852083:ICO917566 IMK852083:IMK917566 IWG852083:IWG917566 JGC852083:JGC917566 JPY852083:JPY917566 JZU852083:JZU917566 KJQ852083:KJQ917566 KTM852083:KTM917566 LDI852083:LDI917566 LNE852083:LNE917566 LXA852083:LXA917566 MGW852083:MGW917566 MQS852083:MQS917566 NAO852083:NAO917566 NKK852083:NKK917566 NUG852083:NUG917566 OEC852083:OEC917566 ONY852083:ONY917566 OXU852083:OXU917566 PHQ852083:PHQ917566 PRM852083:PRM917566 QBI852083:QBI917566 QLE852083:QLE917566 QVA852083:QVA917566 REW852083:REW917566 ROS852083:ROS917566 RYO852083:RYO917566 SIK852083:SIK917566 SSG852083:SSG917566 TCC852083:TCC917566 TLY852083:TLY917566 TVU852083:TVU917566 UFQ852083:UFQ917566 UPM852083:UPM917566 UZI852083:UZI917566 VJE852083:VJE917566 VTA852083:VTA917566 WCW852083:WCW917566 WMS852083:WMS917566 WWO852083:WWO917566 AG917619:AG983102 KC917619:KC983102 TY917619:TY983102 ADU917619:ADU983102 ANQ917619:ANQ983102 AXM917619:AXM983102 BHI917619:BHI983102 BRE917619:BRE983102 CBA917619:CBA983102 CKW917619:CKW983102 CUS917619:CUS983102 DEO917619:DEO983102 DOK917619:DOK983102 DYG917619:DYG983102 EIC917619:EIC983102 ERY917619:ERY983102 FBU917619:FBU983102 FLQ917619:FLQ983102 FVM917619:FVM983102 GFI917619:GFI983102 GPE917619:GPE983102 GZA917619:GZA983102 HIW917619:HIW983102 HSS917619:HSS983102 ICO917619:ICO983102 IMK917619:IMK983102 IWG917619:IWG983102 JGC917619:JGC983102 JPY917619:JPY983102 JZU917619:JZU983102 KJQ917619:KJQ983102 KTM917619:KTM983102 LDI917619:LDI983102 LNE917619:LNE983102 LXA917619:LXA983102 MGW917619:MGW983102 MQS917619:MQS983102 NAO917619:NAO983102 NKK917619:NKK983102 NUG917619:NUG983102 OEC917619:OEC983102 ONY917619:ONY983102 OXU917619:OXU983102 PHQ917619:PHQ983102 PRM917619:PRM983102 QBI917619:QBI983102 QLE917619:QLE983102 QVA917619:QVA983102 REW917619:REW983102 ROS917619:ROS983102 RYO917619:RYO983102 SIK917619:SIK983102 SSG917619:SSG983102 TCC917619:TCC983102 TLY917619:TLY983102 TVU917619:TVU983102 UFQ917619:UFQ983102 UPM917619:UPM983102 UZI917619:UZI983102 VJE917619:VJE983102 VTA917619:VTA983102 WCW917619:WCW983102 WMS917619:WMS983102 WWO917619:WWO983102 AG94:AG106 KC94:KC106 TY94:TY106 ADU94:ADU106 ANQ94:ANQ106 AXM94:AXM106 BHI94:BHI106 BRE94:BRE106 CBA94:CBA106 CKW94:CKW106 CUS94:CUS106 DEO94:DEO106 DOK94:DOK106 DYG94:DYG106 EIC94:EIC106 ERY94:ERY106 FBU94:FBU106 FLQ94:FLQ106 FVM94:FVM106 GFI94:GFI106 GPE94:GPE106 GZA94:GZA106 HIW94:HIW106 HSS94:HSS106 ICO94:ICO106 IMK94:IMK106 IWG94:IWG106 JGC94:JGC106 JPY94:JPY106 JZU94:JZU106 KJQ94:KJQ106 KTM94:KTM106 LDI94:LDI106 LNE94:LNE106 LXA94:LXA106 MGW94:MGW106 MQS94:MQS106 NAO94:NAO106 NKK94:NKK106 NUG94:NUG106 OEC94:OEC106 ONY94:ONY106 OXU94:OXU106 PHQ94:PHQ106 PRM94:PRM106 QBI94:QBI106 QLE94:QLE106 QVA94:QVA106 REW94:REW106 ROS94:ROS106 RYO94:RYO106 SIK94:SIK106 SSG94:SSG106 TCC94:TCC106 TLY94:TLY106 TVU94:TVU106 UFQ94:UFQ106 UPM94:UPM106 UZI94:UZI106 VJE94:VJE106 VTA94:VTA106 WCW94:WCW106 WMS94:WMS106 WWO94:WWO106 AG65630:AG65642 KC65630:KC65642 TY65630:TY65642 ADU65630:ADU65642 ANQ65630:ANQ65642 AXM65630:AXM65642 BHI65630:BHI65642 BRE65630:BRE65642 CBA65630:CBA65642 CKW65630:CKW65642 CUS65630:CUS65642 DEO65630:DEO65642 DOK65630:DOK65642 DYG65630:DYG65642 EIC65630:EIC65642 ERY65630:ERY65642 FBU65630:FBU65642 FLQ65630:FLQ65642 FVM65630:FVM65642 GFI65630:GFI65642 GPE65630:GPE65642 GZA65630:GZA65642 HIW65630:HIW65642 HSS65630:HSS65642 ICO65630:ICO65642 IMK65630:IMK65642 IWG65630:IWG65642 JGC65630:JGC65642 JPY65630:JPY65642 JZU65630:JZU65642 KJQ65630:KJQ65642 KTM65630:KTM65642 LDI65630:LDI65642 LNE65630:LNE65642 LXA65630:LXA65642 MGW65630:MGW65642 MQS65630:MQS65642 NAO65630:NAO65642 NKK65630:NKK65642 NUG65630:NUG65642 OEC65630:OEC65642 ONY65630:ONY65642 OXU65630:OXU65642 PHQ65630:PHQ65642 PRM65630:PRM65642 QBI65630:QBI65642 QLE65630:QLE65642 QVA65630:QVA65642 REW65630:REW65642 ROS65630:ROS65642 RYO65630:RYO65642 SIK65630:SIK65642 SSG65630:SSG65642 TCC65630:TCC65642 TLY65630:TLY65642 TVU65630:TVU65642 UFQ65630:UFQ65642 UPM65630:UPM65642 UZI65630:UZI65642 VJE65630:VJE65642 VTA65630:VTA65642 WCW65630:WCW65642 WMS65630:WMS65642 WWO65630:WWO65642 AG131166:AG131178 KC131166:KC131178 TY131166:TY131178 ADU131166:ADU131178 ANQ131166:ANQ131178 AXM131166:AXM131178 BHI131166:BHI131178 BRE131166:BRE131178 CBA131166:CBA131178 CKW131166:CKW131178 CUS131166:CUS131178 DEO131166:DEO131178 DOK131166:DOK131178 DYG131166:DYG131178 EIC131166:EIC131178 ERY131166:ERY131178 FBU131166:FBU131178 FLQ131166:FLQ131178 FVM131166:FVM131178 GFI131166:GFI131178 GPE131166:GPE131178 GZA131166:GZA131178 HIW131166:HIW131178 HSS131166:HSS131178 ICO131166:ICO131178 IMK131166:IMK131178 IWG131166:IWG131178 JGC131166:JGC131178 JPY131166:JPY131178 JZU131166:JZU131178 KJQ131166:KJQ131178 KTM131166:KTM131178 LDI131166:LDI131178 LNE131166:LNE131178 LXA131166:LXA131178 MGW131166:MGW131178 MQS131166:MQS131178 NAO131166:NAO131178 NKK131166:NKK131178 NUG131166:NUG131178 OEC131166:OEC131178 ONY131166:ONY131178 OXU131166:OXU131178 PHQ131166:PHQ131178 PRM131166:PRM131178 QBI131166:QBI131178 QLE131166:QLE131178 QVA131166:QVA131178 REW131166:REW131178 ROS131166:ROS131178 RYO131166:RYO131178 SIK131166:SIK131178 SSG131166:SSG131178 TCC131166:TCC131178 TLY131166:TLY131178 TVU131166:TVU131178 UFQ131166:UFQ131178 UPM131166:UPM131178 UZI131166:UZI131178 VJE131166:VJE131178 VTA131166:VTA131178 WCW131166:WCW131178 WMS131166:WMS131178 WWO131166:WWO131178 AG196702:AG196714 KC196702:KC196714 TY196702:TY196714 ADU196702:ADU196714 ANQ196702:ANQ196714 AXM196702:AXM196714 BHI196702:BHI196714 BRE196702:BRE196714 CBA196702:CBA196714 CKW196702:CKW196714 CUS196702:CUS196714 DEO196702:DEO196714 DOK196702:DOK196714 DYG196702:DYG196714 EIC196702:EIC196714 ERY196702:ERY196714 FBU196702:FBU196714 FLQ196702:FLQ196714 FVM196702:FVM196714 GFI196702:GFI196714 GPE196702:GPE196714 GZA196702:GZA196714 HIW196702:HIW196714 HSS196702:HSS196714 ICO196702:ICO196714 IMK196702:IMK196714 IWG196702:IWG196714 JGC196702:JGC196714 JPY196702:JPY196714 JZU196702:JZU196714 KJQ196702:KJQ196714 KTM196702:KTM196714 LDI196702:LDI196714 LNE196702:LNE196714 LXA196702:LXA196714 MGW196702:MGW196714 MQS196702:MQS196714 NAO196702:NAO196714 NKK196702:NKK196714 NUG196702:NUG196714 OEC196702:OEC196714 ONY196702:ONY196714 OXU196702:OXU196714 PHQ196702:PHQ196714 PRM196702:PRM196714 QBI196702:QBI196714 QLE196702:QLE196714 QVA196702:QVA196714 REW196702:REW196714 ROS196702:ROS196714 RYO196702:RYO196714 SIK196702:SIK196714 SSG196702:SSG196714 TCC196702:TCC196714 TLY196702:TLY196714 TVU196702:TVU196714 UFQ196702:UFQ196714 UPM196702:UPM196714 UZI196702:UZI196714 VJE196702:VJE196714 VTA196702:VTA196714 WCW196702:WCW196714 WMS196702:WMS196714 WWO196702:WWO196714 AG262238:AG262250 KC262238:KC262250 TY262238:TY262250 ADU262238:ADU262250 ANQ262238:ANQ262250 AXM262238:AXM262250 BHI262238:BHI262250 BRE262238:BRE262250 CBA262238:CBA262250 CKW262238:CKW262250 CUS262238:CUS262250 DEO262238:DEO262250 DOK262238:DOK262250 DYG262238:DYG262250 EIC262238:EIC262250 ERY262238:ERY262250 FBU262238:FBU262250 FLQ262238:FLQ262250 FVM262238:FVM262250 GFI262238:GFI262250 GPE262238:GPE262250 GZA262238:GZA262250 HIW262238:HIW262250 HSS262238:HSS262250 ICO262238:ICO262250 IMK262238:IMK262250 IWG262238:IWG262250 JGC262238:JGC262250 JPY262238:JPY262250 JZU262238:JZU262250 KJQ262238:KJQ262250 KTM262238:KTM262250 LDI262238:LDI262250 LNE262238:LNE262250 LXA262238:LXA262250 MGW262238:MGW262250 MQS262238:MQS262250 NAO262238:NAO262250 NKK262238:NKK262250 NUG262238:NUG262250 OEC262238:OEC262250 ONY262238:ONY262250 OXU262238:OXU262250 PHQ262238:PHQ262250 PRM262238:PRM262250 QBI262238:QBI262250 QLE262238:QLE262250 QVA262238:QVA262250 REW262238:REW262250 ROS262238:ROS262250 RYO262238:RYO262250 SIK262238:SIK262250 SSG262238:SSG262250 TCC262238:TCC262250 TLY262238:TLY262250 TVU262238:TVU262250 UFQ262238:UFQ262250 UPM262238:UPM262250 UZI262238:UZI262250 VJE262238:VJE262250 VTA262238:VTA262250 WCW262238:WCW262250 WMS262238:WMS262250 WWO262238:WWO262250 AG327774:AG327786 KC327774:KC327786 TY327774:TY327786 ADU327774:ADU327786 ANQ327774:ANQ327786 AXM327774:AXM327786 BHI327774:BHI327786 BRE327774:BRE327786 CBA327774:CBA327786 CKW327774:CKW327786 CUS327774:CUS327786 DEO327774:DEO327786 DOK327774:DOK327786 DYG327774:DYG327786 EIC327774:EIC327786 ERY327774:ERY327786 FBU327774:FBU327786 FLQ327774:FLQ327786 FVM327774:FVM327786 GFI327774:GFI327786 GPE327774:GPE327786 GZA327774:GZA327786 HIW327774:HIW327786 HSS327774:HSS327786 ICO327774:ICO327786 IMK327774:IMK327786 IWG327774:IWG327786 JGC327774:JGC327786 JPY327774:JPY327786 JZU327774:JZU327786 KJQ327774:KJQ327786 KTM327774:KTM327786 LDI327774:LDI327786 LNE327774:LNE327786 LXA327774:LXA327786 MGW327774:MGW327786 MQS327774:MQS327786 NAO327774:NAO327786 NKK327774:NKK327786 NUG327774:NUG327786 OEC327774:OEC327786 ONY327774:ONY327786 OXU327774:OXU327786 PHQ327774:PHQ327786 PRM327774:PRM327786 QBI327774:QBI327786 QLE327774:QLE327786 QVA327774:QVA327786 REW327774:REW327786 ROS327774:ROS327786 RYO327774:RYO327786 SIK327774:SIK327786 SSG327774:SSG327786 TCC327774:TCC327786 TLY327774:TLY327786 TVU327774:TVU327786 UFQ327774:UFQ327786 UPM327774:UPM327786 UZI327774:UZI327786 VJE327774:VJE327786 VTA327774:VTA327786 WCW327774:WCW327786 WMS327774:WMS327786 WWO327774:WWO327786 AG393310:AG393322 KC393310:KC393322 TY393310:TY393322 ADU393310:ADU393322 ANQ393310:ANQ393322 AXM393310:AXM393322 BHI393310:BHI393322 BRE393310:BRE393322 CBA393310:CBA393322 CKW393310:CKW393322 CUS393310:CUS393322 DEO393310:DEO393322 DOK393310:DOK393322 DYG393310:DYG393322 EIC393310:EIC393322 ERY393310:ERY393322 FBU393310:FBU393322 FLQ393310:FLQ393322 FVM393310:FVM393322 GFI393310:GFI393322 GPE393310:GPE393322 GZA393310:GZA393322 HIW393310:HIW393322 HSS393310:HSS393322 ICO393310:ICO393322 IMK393310:IMK393322 IWG393310:IWG393322 JGC393310:JGC393322 JPY393310:JPY393322 JZU393310:JZU393322 KJQ393310:KJQ393322 KTM393310:KTM393322 LDI393310:LDI393322 LNE393310:LNE393322 LXA393310:LXA393322 MGW393310:MGW393322 MQS393310:MQS393322 NAO393310:NAO393322 NKK393310:NKK393322 NUG393310:NUG393322 OEC393310:OEC393322 ONY393310:ONY393322 OXU393310:OXU393322 PHQ393310:PHQ393322 PRM393310:PRM393322 QBI393310:QBI393322 QLE393310:QLE393322 QVA393310:QVA393322 REW393310:REW393322 ROS393310:ROS393322 RYO393310:RYO393322 SIK393310:SIK393322 SSG393310:SSG393322 TCC393310:TCC393322 TLY393310:TLY393322 TVU393310:TVU393322 UFQ393310:UFQ393322 UPM393310:UPM393322 UZI393310:UZI393322 VJE393310:VJE393322 VTA393310:VTA393322 WCW393310:WCW393322 WMS393310:WMS393322 WWO393310:WWO393322 AG458846:AG458858 KC458846:KC458858 TY458846:TY458858 ADU458846:ADU458858 ANQ458846:ANQ458858 AXM458846:AXM458858 BHI458846:BHI458858 BRE458846:BRE458858 CBA458846:CBA458858 CKW458846:CKW458858 CUS458846:CUS458858 DEO458846:DEO458858 DOK458846:DOK458858 DYG458846:DYG458858 EIC458846:EIC458858 ERY458846:ERY458858 FBU458846:FBU458858 FLQ458846:FLQ458858 FVM458846:FVM458858 GFI458846:GFI458858 GPE458846:GPE458858 GZA458846:GZA458858 HIW458846:HIW458858 HSS458846:HSS458858 ICO458846:ICO458858 IMK458846:IMK458858 IWG458846:IWG458858 JGC458846:JGC458858 JPY458846:JPY458858 JZU458846:JZU458858 KJQ458846:KJQ458858 KTM458846:KTM458858 LDI458846:LDI458858 LNE458846:LNE458858 LXA458846:LXA458858 MGW458846:MGW458858 MQS458846:MQS458858 NAO458846:NAO458858 NKK458846:NKK458858 NUG458846:NUG458858 OEC458846:OEC458858 ONY458846:ONY458858 OXU458846:OXU458858 PHQ458846:PHQ458858 PRM458846:PRM458858 QBI458846:QBI458858 QLE458846:QLE458858 QVA458846:QVA458858 REW458846:REW458858 ROS458846:ROS458858 RYO458846:RYO458858 SIK458846:SIK458858 SSG458846:SSG458858 TCC458846:TCC458858 TLY458846:TLY458858 TVU458846:TVU458858 UFQ458846:UFQ458858 UPM458846:UPM458858 UZI458846:UZI458858 VJE458846:VJE458858 VTA458846:VTA458858 WCW458846:WCW458858 WMS458846:WMS458858 WWO458846:WWO458858 AG524382:AG524394 KC524382:KC524394 TY524382:TY524394 ADU524382:ADU524394 ANQ524382:ANQ524394 AXM524382:AXM524394 BHI524382:BHI524394 BRE524382:BRE524394 CBA524382:CBA524394 CKW524382:CKW524394 CUS524382:CUS524394 DEO524382:DEO524394 DOK524382:DOK524394 DYG524382:DYG524394 EIC524382:EIC524394 ERY524382:ERY524394 FBU524382:FBU524394 FLQ524382:FLQ524394 FVM524382:FVM524394 GFI524382:GFI524394 GPE524382:GPE524394 GZA524382:GZA524394 HIW524382:HIW524394 HSS524382:HSS524394 ICO524382:ICO524394 IMK524382:IMK524394 IWG524382:IWG524394 JGC524382:JGC524394 JPY524382:JPY524394 JZU524382:JZU524394 KJQ524382:KJQ524394 KTM524382:KTM524394 LDI524382:LDI524394 LNE524382:LNE524394 LXA524382:LXA524394 MGW524382:MGW524394 MQS524382:MQS524394 NAO524382:NAO524394 NKK524382:NKK524394 NUG524382:NUG524394 OEC524382:OEC524394 ONY524382:ONY524394 OXU524382:OXU524394 PHQ524382:PHQ524394 PRM524382:PRM524394 QBI524382:QBI524394 QLE524382:QLE524394 QVA524382:QVA524394 REW524382:REW524394 ROS524382:ROS524394 RYO524382:RYO524394 SIK524382:SIK524394 SSG524382:SSG524394 TCC524382:TCC524394 TLY524382:TLY524394 TVU524382:TVU524394 UFQ524382:UFQ524394 UPM524382:UPM524394 UZI524382:UZI524394 VJE524382:VJE524394 VTA524382:VTA524394 WCW524382:WCW524394 WMS524382:WMS524394 WWO524382:WWO524394 AG589918:AG589930 KC589918:KC589930 TY589918:TY589930 ADU589918:ADU589930 ANQ589918:ANQ589930 AXM589918:AXM589930 BHI589918:BHI589930 BRE589918:BRE589930 CBA589918:CBA589930 CKW589918:CKW589930 CUS589918:CUS589930 DEO589918:DEO589930 DOK589918:DOK589930 DYG589918:DYG589930 EIC589918:EIC589930 ERY589918:ERY589930 FBU589918:FBU589930 FLQ589918:FLQ589930 FVM589918:FVM589930 GFI589918:GFI589930 GPE589918:GPE589930 GZA589918:GZA589930 HIW589918:HIW589930 HSS589918:HSS589930 ICO589918:ICO589930 IMK589918:IMK589930 IWG589918:IWG589930 JGC589918:JGC589930 JPY589918:JPY589930 JZU589918:JZU589930 KJQ589918:KJQ589930 KTM589918:KTM589930 LDI589918:LDI589930 LNE589918:LNE589930 LXA589918:LXA589930 MGW589918:MGW589930 MQS589918:MQS589930 NAO589918:NAO589930 NKK589918:NKK589930 NUG589918:NUG589930 OEC589918:OEC589930 ONY589918:ONY589930 OXU589918:OXU589930 PHQ589918:PHQ589930 PRM589918:PRM589930 QBI589918:QBI589930 QLE589918:QLE589930 QVA589918:QVA589930 REW589918:REW589930 ROS589918:ROS589930 RYO589918:RYO589930 SIK589918:SIK589930 SSG589918:SSG589930 TCC589918:TCC589930 TLY589918:TLY589930 TVU589918:TVU589930 UFQ589918:UFQ589930 UPM589918:UPM589930 UZI589918:UZI589930 VJE589918:VJE589930 VTA589918:VTA589930 WCW589918:WCW589930 WMS589918:WMS589930 WWO589918:WWO589930 AG655454:AG655466 KC655454:KC655466 TY655454:TY655466 ADU655454:ADU655466 ANQ655454:ANQ655466 AXM655454:AXM655466 BHI655454:BHI655466 BRE655454:BRE655466 CBA655454:CBA655466 CKW655454:CKW655466 CUS655454:CUS655466 DEO655454:DEO655466 DOK655454:DOK655466 DYG655454:DYG655466 EIC655454:EIC655466 ERY655454:ERY655466 FBU655454:FBU655466 FLQ655454:FLQ655466 FVM655454:FVM655466 GFI655454:GFI655466 GPE655454:GPE655466 GZA655454:GZA655466 HIW655454:HIW655466 HSS655454:HSS655466 ICO655454:ICO655466 IMK655454:IMK655466 IWG655454:IWG655466 JGC655454:JGC655466 JPY655454:JPY655466 JZU655454:JZU655466 KJQ655454:KJQ655466 KTM655454:KTM655466 LDI655454:LDI655466 LNE655454:LNE655466 LXA655454:LXA655466 MGW655454:MGW655466 MQS655454:MQS655466 NAO655454:NAO655466 NKK655454:NKK655466 NUG655454:NUG655466 OEC655454:OEC655466 ONY655454:ONY655466 OXU655454:OXU655466 PHQ655454:PHQ655466 PRM655454:PRM655466 QBI655454:QBI655466 QLE655454:QLE655466 QVA655454:QVA655466 REW655454:REW655466 ROS655454:ROS655466 RYO655454:RYO655466 SIK655454:SIK655466 SSG655454:SSG655466 TCC655454:TCC655466 TLY655454:TLY655466 TVU655454:TVU655466 UFQ655454:UFQ655466 UPM655454:UPM655466 UZI655454:UZI655466 VJE655454:VJE655466 VTA655454:VTA655466 WCW655454:WCW655466 WMS655454:WMS655466 WWO655454:WWO655466 AG720990:AG721002 KC720990:KC721002 TY720990:TY721002 ADU720990:ADU721002 ANQ720990:ANQ721002 AXM720990:AXM721002 BHI720990:BHI721002 BRE720990:BRE721002 CBA720990:CBA721002 CKW720990:CKW721002 CUS720990:CUS721002 DEO720990:DEO721002 DOK720990:DOK721002 DYG720990:DYG721002 EIC720990:EIC721002 ERY720990:ERY721002 FBU720990:FBU721002 FLQ720990:FLQ721002 FVM720990:FVM721002 GFI720990:GFI721002 GPE720990:GPE721002 GZA720990:GZA721002 HIW720990:HIW721002 HSS720990:HSS721002 ICO720990:ICO721002 IMK720990:IMK721002 IWG720990:IWG721002 JGC720990:JGC721002 JPY720990:JPY721002 JZU720990:JZU721002 KJQ720990:KJQ721002 KTM720990:KTM721002 LDI720990:LDI721002 LNE720990:LNE721002 LXA720990:LXA721002 MGW720990:MGW721002 MQS720990:MQS721002 NAO720990:NAO721002 NKK720990:NKK721002 NUG720990:NUG721002 OEC720990:OEC721002 ONY720990:ONY721002 OXU720990:OXU721002 PHQ720990:PHQ721002 PRM720990:PRM721002 QBI720990:QBI721002 QLE720990:QLE721002 QVA720990:QVA721002 REW720990:REW721002 ROS720990:ROS721002 RYO720990:RYO721002 SIK720990:SIK721002 SSG720990:SSG721002 TCC720990:TCC721002 TLY720990:TLY721002 TVU720990:TVU721002 UFQ720990:UFQ721002 UPM720990:UPM721002 UZI720990:UZI721002 VJE720990:VJE721002 VTA720990:VTA721002 WCW720990:WCW721002 WMS720990:WMS721002 WWO720990:WWO721002 AG786526:AG786538 KC786526:KC786538 TY786526:TY786538 ADU786526:ADU786538 ANQ786526:ANQ786538 AXM786526:AXM786538 BHI786526:BHI786538 BRE786526:BRE786538 CBA786526:CBA786538 CKW786526:CKW786538 CUS786526:CUS786538 DEO786526:DEO786538 DOK786526:DOK786538 DYG786526:DYG786538 EIC786526:EIC786538 ERY786526:ERY786538 FBU786526:FBU786538 FLQ786526:FLQ786538 FVM786526:FVM786538 GFI786526:GFI786538 GPE786526:GPE786538 GZA786526:GZA786538 HIW786526:HIW786538 HSS786526:HSS786538 ICO786526:ICO786538 IMK786526:IMK786538 IWG786526:IWG786538 JGC786526:JGC786538 JPY786526:JPY786538 JZU786526:JZU786538 KJQ786526:KJQ786538 KTM786526:KTM786538 LDI786526:LDI786538 LNE786526:LNE786538 LXA786526:LXA786538 MGW786526:MGW786538 MQS786526:MQS786538 NAO786526:NAO786538 NKK786526:NKK786538 NUG786526:NUG786538 OEC786526:OEC786538 ONY786526:ONY786538 OXU786526:OXU786538 PHQ786526:PHQ786538 PRM786526:PRM786538 QBI786526:QBI786538 QLE786526:QLE786538 QVA786526:QVA786538 REW786526:REW786538 ROS786526:ROS786538 RYO786526:RYO786538 SIK786526:SIK786538 SSG786526:SSG786538 TCC786526:TCC786538 TLY786526:TLY786538 TVU786526:TVU786538 UFQ786526:UFQ786538 UPM786526:UPM786538 UZI786526:UZI786538 VJE786526:VJE786538 VTA786526:VTA786538 WCW786526:WCW786538 WMS786526:WMS786538 WWO786526:WWO786538 AG852062:AG852074 KC852062:KC852074 TY852062:TY852074 ADU852062:ADU852074 ANQ852062:ANQ852074 AXM852062:AXM852074 BHI852062:BHI852074 BRE852062:BRE852074 CBA852062:CBA852074 CKW852062:CKW852074 CUS852062:CUS852074 DEO852062:DEO852074 DOK852062:DOK852074 DYG852062:DYG852074 EIC852062:EIC852074 ERY852062:ERY852074 FBU852062:FBU852074 FLQ852062:FLQ852074 FVM852062:FVM852074 GFI852062:GFI852074 GPE852062:GPE852074 GZA852062:GZA852074 HIW852062:HIW852074 HSS852062:HSS852074 ICO852062:ICO852074 IMK852062:IMK852074 IWG852062:IWG852074 JGC852062:JGC852074 JPY852062:JPY852074 JZU852062:JZU852074 KJQ852062:KJQ852074 KTM852062:KTM852074 LDI852062:LDI852074 LNE852062:LNE852074 LXA852062:LXA852074 MGW852062:MGW852074 MQS852062:MQS852074 NAO852062:NAO852074 NKK852062:NKK852074 NUG852062:NUG852074 OEC852062:OEC852074 ONY852062:ONY852074 OXU852062:OXU852074 PHQ852062:PHQ852074 PRM852062:PRM852074 QBI852062:QBI852074 QLE852062:QLE852074 QVA852062:QVA852074 REW852062:REW852074 ROS852062:ROS852074 RYO852062:RYO852074 SIK852062:SIK852074 SSG852062:SSG852074 TCC852062:TCC852074 TLY852062:TLY852074 TVU852062:TVU852074 UFQ852062:UFQ852074 UPM852062:UPM852074 UZI852062:UZI852074 VJE852062:VJE852074 VTA852062:VTA852074 WCW852062:WCW852074 WMS852062:WMS852074 WWO852062:WWO852074 AG917598:AG917610 KC917598:KC917610 TY917598:TY917610 ADU917598:ADU917610 ANQ917598:ANQ917610 AXM917598:AXM917610 BHI917598:BHI917610 BRE917598:BRE917610 CBA917598:CBA917610 CKW917598:CKW917610 CUS917598:CUS917610 DEO917598:DEO917610 DOK917598:DOK917610 DYG917598:DYG917610 EIC917598:EIC917610 ERY917598:ERY917610 FBU917598:FBU917610 FLQ917598:FLQ917610 FVM917598:FVM917610 GFI917598:GFI917610 GPE917598:GPE917610 GZA917598:GZA917610 HIW917598:HIW917610 HSS917598:HSS917610 ICO917598:ICO917610 IMK917598:IMK917610 IWG917598:IWG917610 JGC917598:JGC917610 JPY917598:JPY917610 JZU917598:JZU917610 KJQ917598:KJQ917610 KTM917598:KTM917610 LDI917598:LDI917610 LNE917598:LNE917610 LXA917598:LXA917610 MGW917598:MGW917610 MQS917598:MQS917610 NAO917598:NAO917610 NKK917598:NKK917610 NUG917598:NUG917610 OEC917598:OEC917610 ONY917598:ONY917610 OXU917598:OXU917610 PHQ917598:PHQ917610 PRM917598:PRM917610 QBI917598:QBI917610 QLE917598:QLE917610 QVA917598:QVA917610 REW917598:REW917610 ROS917598:ROS917610 RYO917598:RYO917610 SIK917598:SIK917610 SSG917598:SSG917610 TCC917598:TCC917610 TLY917598:TLY917610 TVU917598:TVU917610 UFQ917598:UFQ917610 UPM917598:UPM917610 UZI917598:UZI917610 VJE917598:VJE917610 VTA917598:VTA917610 WCW917598:WCW917610 WMS917598:WMS917610 WWO917598:WWO917610 AG983134:AG983146 KC983134:KC983146 TY983134:TY983146 ADU983134:ADU983146 ANQ983134:ANQ983146 AXM983134:AXM983146 BHI983134:BHI983146 BRE983134:BRE983146 CBA983134:CBA983146 CKW983134:CKW983146 CUS983134:CUS983146 DEO983134:DEO983146 DOK983134:DOK983146 DYG983134:DYG983146 EIC983134:EIC983146 ERY983134:ERY983146 FBU983134:FBU983146 FLQ983134:FLQ983146 FVM983134:FVM983146 GFI983134:GFI983146 GPE983134:GPE983146 GZA983134:GZA983146 HIW983134:HIW983146 HSS983134:HSS983146 ICO983134:ICO983146 IMK983134:IMK983146 IWG983134:IWG983146 JGC983134:JGC983146 JPY983134:JPY983146 JZU983134:JZU983146 KJQ983134:KJQ983146 KTM983134:KTM983146 LDI983134:LDI983146 LNE983134:LNE983146 LXA983134:LXA983146 MGW983134:MGW983146 MQS983134:MQS983146 NAO983134:NAO983146 NKK983134:NKK983146 NUG983134:NUG983146 OEC983134:OEC983146 ONY983134:ONY983146 OXU983134:OXU983146 PHQ983134:PHQ983146 PRM983134:PRM983146 QBI983134:QBI983146 QLE983134:QLE983146 QVA983134:QVA983146 REW983134:REW983146 ROS983134:ROS983146 RYO983134:RYO983146 SIK983134:SIK983146 SSG983134:SSG983146 TCC983134:TCC983146 TLY983134:TLY983146 TVU983134:TVU983146 UFQ983134:UFQ983146 UPM983134:UPM983146 UZI983134:UZI983146 VJE983134:VJE983146 VTA983134:VTA983146 WCW983134:WCW983146 WMS983134:WMS983146 WWO983134:WWO983146 AG983155:AG1048576 KC983155:KC1048576 TY983155:TY1048576 ADU983155:ADU1048576 ANQ983155:ANQ1048576 AXM983155:AXM1048576 BHI983155:BHI1048576 BRE983155:BRE1048576 CBA983155:CBA1048576 CKW983155:CKW1048576 CUS983155:CUS1048576 DEO983155:DEO1048576 DOK983155:DOK1048576 DYG983155:DYG1048576 EIC983155:EIC1048576 ERY983155:ERY1048576 FBU983155:FBU1048576 FLQ983155:FLQ1048576 FVM983155:FVM1048576 GFI983155:GFI1048576 GPE983155:GPE1048576 GZA983155:GZA1048576 HIW983155:HIW1048576 HSS983155:HSS1048576 ICO983155:ICO1048576 IMK983155:IMK1048576 IWG983155:IWG1048576 JGC983155:JGC1048576 JPY983155:JPY1048576 JZU983155:JZU1048576 KJQ983155:KJQ1048576 KTM983155:KTM1048576 LDI983155:LDI1048576 LNE983155:LNE1048576 LXA983155:LXA1048576 MGW983155:MGW1048576 MQS983155:MQS1048576 NAO983155:NAO1048576 NKK983155:NKK1048576 NUG983155:NUG1048576 OEC983155:OEC1048576 ONY983155:ONY1048576 OXU983155:OXU1048576 PHQ983155:PHQ1048576 PRM983155:PRM1048576 QBI983155:QBI1048576 QLE983155:QLE1048576 QVA983155:QVA1048576 REW983155:REW1048576 ROS983155:ROS1048576 RYO983155:RYO1048576 SIK983155:SIK1048576 SSG983155:SSG1048576 TCC983155:TCC1048576 TLY983155:TLY1048576 TVU983155:TVU1048576 UFQ983155:UFQ1048576 UPM983155:UPM1048576 UZI983155:UZI1048576 VJE983155:VJE1048576 VTA983155:VTA1048576 WCW983155:WCW1048576 WMS983155:WMS1048576 WWO983155:WWO1048576" xr:uid="{B300AB95-73A7-5641-8774-E355315DE704}">
      <formula1>"Categorical, Mean/sd, Median/IQR, Other, Median/Range"</formula1>
    </dataValidation>
  </dataValidations>
  <hyperlinks>
    <hyperlink ref="AN4" r:id="rId1" xr:uid="{DE12382E-A451-104C-B26D-1993343E820A}"/>
    <hyperlink ref="AN5" r:id="rId2" xr:uid="{0780B527-0C13-0C4A-9E6D-AD7AE70CB12F}"/>
    <hyperlink ref="AN6" r:id="rId3" xr:uid="{4515ACAD-B6F6-EE49-8C31-35F3C945F54C}"/>
    <hyperlink ref="AN2" r:id="rId4" xr:uid="{5D15ED74-CED2-1045-9376-CD4A9E5D5557}"/>
    <hyperlink ref="AN7" r:id="rId5" xr:uid="{B7462A38-0538-C342-8C84-6D1D941C4A78}"/>
    <hyperlink ref="AN8" r:id="rId6" xr:uid="{E51F9B95-31CE-824F-854D-7F09C13D9F42}"/>
    <hyperlink ref="AN9" r:id="rId7" xr:uid="{7240D99D-AD6E-0545-8AA4-570603832512}"/>
    <hyperlink ref="AN10" r:id="rId8" xr:uid="{79EA337B-00A9-0B44-803F-79BA368B0E5F}"/>
    <hyperlink ref="AN11" r:id="rId9" xr:uid="{565A905D-B487-C649-86D4-DA167E841AB0}"/>
    <hyperlink ref="AN16" r:id="rId10" xr:uid="{7672B9AA-AE04-EC4A-B607-5289FDE8E574}"/>
    <hyperlink ref="AN12" r:id="rId11" xr:uid="{3F2E1A62-90E4-A343-AAC8-EAABA12A3EF6}"/>
    <hyperlink ref="AN13" r:id="rId12" xr:uid="{C6E87BEE-5EAD-4D41-9581-BF22E8C93CA2}"/>
    <hyperlink ref="AN14" r:id="rId13" xr:uid="{5827D4FC-CBCD-0441-A7E2-648C8E7978F0}"/>
    <hyperlink ref="AN15" r:id="rId14" xr:uid="{D1C9F20C-0EE9-764B-BC0B-E49E6C0B2A81}"/>
    <hyperlink ref="AN17" r:id="rId15" xr:uid="{2C95B24B-35E3-FC44-ADEF-DAA4D8100712}"/>
    <hyperlink ref="AN19" r:id="rId16" xr:uid="{3E823BFE-8213-8548-B4C0-80E2C7787A75}"/>
    <hyperlink ref="AN20" r:id="rId17" xr:uid="{23885F43-0560-DA47-A248-DB5E8732CC72}"/>
    <hyperlink ref="AN21" r:id="rId18" xr:uid="{A247504F-71CF-CB43-B3C5-BDE21A6136E6}"/>
    <hyperlink ref="AN22" r:id="rId19" xr:uid="{509081DB-EE29-704E-A904-9D1B1290F482}"/>
    <hyperlink ref="AN23" r:id="rId20" xr:uid="{52DD3AC7-9694-0C4B-A78C-2EDCB2DC6A29}"/>
    <hyperlink ref="AN25" r:id="rId21" xr:uid="{8CAE6FD8-9CDD-304E-8BB4-FC75FD7854C9}"/>
    <hyperlink ref="AN35" r:id="rId22" xr:uid="{5D9F3770-267D-9E42-99A7-C99A84F246D8}"/>
    <hyperlink ref="AN54" r:id="rId23" xr:uid="{6E1EEEEE-13F7-6E42-9DC8-3F8CCE882BB0}"/>
    <hyperlink ref="AN51" r:id="rId24" xr:uid="{530D5E01-C3AB-0844-AEE1-2DA0B0A54777}"/>
    <hyperlink ref="AN41" r:id="rId25" xr:uid="{E4DBFC9E-FCE9-A34E-A734-26DDCFC6085E}"/>
    <hyperlink ref="AN44" r:id="rId26" xr:uid="{1D4F77B8-D1A5-BF4F-951C-CFFD0C84B9DB}"/>
    <hyperlink ref="AN47" r:id="rId27" xr:uid="{BE94C08B-85D6-8842-A78A-70AF0D3DB1E1}"/>
    <hyperlink ref="AN55" r:id="rId28" xr:uid="{5FEE51C3-6517-D143-869F-CBBFBF0C620D}"/>
    <hyperlink ref="AN53" r:id="rId29" xr:uid="{8E01A05B-4D66-1D43-A6B2-930A67E6334F}"/>
    <hyperlink ref="AN62" r:id="rId30" xr:uid="{A8D9B0D5-59F1-B741-B47E-3E8A1B979C6C}"/>
    <hyperlink ref="AN60" r:id="rId31" xr:uid="{8FB866A8-D578-F241-B13B-474C57E2DBC0}"/>
    <hyperlink ref="AN61" r:id="rId32" xr:uid="{45B37528-D328-D549-99D1-DB7E9C9B0CC6}"/>
    <hyperlink ref="AO2" r:id="rId33" xr:uid="{6D49E7F9-F513-7847-A56F-424867B34D3E}"/>
    <hyperlink ref="AO4" r:id="rId34" xr:uid="{12D6168F-6CCD-7A43-8EF5-DB40689A5D97}"/>
    <hyperlink ref="AO5" r:id="rId35" xr:uid="{663E3628-A453-C641-A7FF-9A2BE7AB5CD6}"/>
    <hyperlink ref="AO6" r:id="rId36" xr:uid="{94B8E398-FF04-3349-9C18-B25599CA85CB}"/>
    <hyperlink ref="AO7" r:id="rId37" xr:uid="{CB03C01E-4EC3-DC44-A8D3-381E66BEEEA8}"/>
    <hyperlink ref="AO8" r:id="rId38" xr:uid="{244BF088-F445-9348-9C9E-A228B7F609F7}"/>
    <hyperlink ref="AO9" r:id="rId39" xr:uid="{AE9CBE7A-B7E9-7A47-A11F-355D48738E0D}"/>
    <hyperlink ref="AO11" r:id="rId40" xr:uid="{89F10A6C-6342-BB4D-A1E8-546484BFF48D}"/>
    <hyperlink ref="AO21" r:id="rId41" xr:uid="{152A5558-A1A7-8B4E-86F2-1866DD6D014C}"/>
    <hyperlink ref="AO22" r:id="rId42" xr:uid="{2AF78B9A-284A-714A-972D-CF1D90A639E6}"/>
    <hyperlink ref="AO39" r:id="rId43" xr:uid="{77815BAA-0422-FB49-9CDB-A78058E97569}"/>
    <hyperlink ref="AN39" r:id="rId44" xr:uid="{4B87A2B5-9CFA-FB45-A945-A82D5378EB81}"/>
    <hyperlink ref="AN64" r:id="rId45" xr:uid="{16D09355-B4E4-0D4D-A4BC-C493A1226350}"/>
    <hyperlink ref="AN65" r:id="rId46" xr:uid="{EC2F3662-FB86-7444-9E34-62007EC07C18}"/>
    <hyperlink ref="AN66" r:id="rId47" xr:uid="{AE187468-EDE1-B84F-B460-2DF01A9690A4}"/>
    <hyperlink ref="AN67" r:id="rId48" xr:uid="{6556F4BB-9F0E-AF45-9E6F-B6A8209AD9D9}"/>
    <hyperlink ref="AN68" r:id="rId49" xr:uid="{9A248B6E-9C1F-C646-A185-E61272085C8F}"/>
    <hyperlink ref="AN69" r:id="rId50" xr:uid="{C03F2697-C892-AB4F-B41C-8AA15518A231}"/>
    <hyperlink ref="AN70" r:id="rId51" xr:uid="{AE3B9754-4ECC-6D48-BE19-127A28E81E4F}"/>
    <hyperlink ref="AN71" r:id="rId52" xr:uid="{C1CC91FE-E7D7-E24E-8657-38090F37278F}"/>
    <hyperlink ref="AN72" r:id="rId53" xr:uid="{48567516-2BBF-184F-AE42-94C1C2834B00}"/>
    <hyperlink ref="AN73" r:id="rId54" xr:uid="{205D88E0-64F2-9D4A-B213-4863622B036E}"/>
    <hyperlink ref="AN74" r:id="rId55" xr:uid="{10F491F0-D6FC-AE4E-9FD4-3B4F172EF3DF}"/>
    <hyperlink ref="AN75" r:id="rId56" xr:uid="{AD1238CF-57E1-7E4C-82D8-22F9A80BA433}"/>
    <hyperlink ref="AN76" r:id="rId57" xr:uid="{B84D111B-6FBA-CC4F-99B1-445DB679B6E4}"/>
    <hyperlink ref="AN77" r:id="rId58" xr:uid="{053E899E-CAEB-B646-A1C0-B2EA1E1226F3}"/>
    <hyperlink ref="AN78" r:id="rId59" xr:uid="{9F12DFC7-BEF0-FC43-958F-692228AD4836}"/>
    <hyperlink ref="AN79" r:id="rId60" xr:uid="{610CC600-5EC3-464F-B1B1-C9D60FB06DE7}"/>
    <hyperlink ref="AN80" r:id="rId61" xr:uid="{E7B97602-F71D-A44A-84EE-C776882525B8}"/>
    <hyperlink ref="AN81" r:id="rId62" xr:uid="{FCD76DBB-C767-BA45-B1EE-4600E8FA8213}"/>
    <hyperlink ref="AN82" r:id="rId63" xr:uid="{A1EAB986-C81A-D542-9C08-C682A559FB92}"/>
    <hyperlink ref="AN83" r:id="rId64" xr:uid="{82F8547B-E713-AD4D-96C2-CF5667C00B76}"/>
    <hyperlink ref="AN84" r:id="rId65" xr:uid="{49D56003-BFD6-1742-86C4-76EE21EE2222}"/>
    <hyperlink ref="AN89" r:id="rId66" xr:uid="{5A8819F3-BDC3-2B44-9C43-EF31000513E3}"/>
    <hyperlink ref="AN90" r:id="rId67" xr:uid="{9828AFAD-0DA7-A243-9C2B-EF36797C7716}"/>
    <hyperlink ref="AN91" r:id="rId68" xr:uid="{A9710B93-9060-B543-A3A4-7C82328BF529}"/>
    <hyperlink ref="AN92" r:id="rId69" xr:uid="{96F7E297-00A9-1546-8608-9FCAB4522183}"/>
    <hyperlink ref="AN93" r:id="rId70" xr:uid="{E8686FD6-FE0A-EB42-A543-76F13BE4732D}"/>
    <hyperlink ref="AN63" r:id="rId71" xr:uid="{2C2C6126-5EC3-7C49-9F51-7CAFA932A6F2}"/>
    <hyperlink ref="AN85" r:id="rId72" xr:uid="{CBCF1613-C861-FA44-A3AC-D7B48610755E}"/>
    <hyperlink ref="AN86" r:id="rId73" xr:uid="{EDA98681-C0AD-8F43-B37D-7DCFB2A17F10}"/>
    <hyperlink ref="AN87" r:id="rId74" xr:uid="{328BAB59-66FA-1245-86ED-A0410A79A6FD}"/>
    <hyperlink ref="AN88" r:id="rId75" xr:uid="{FD86EE2E-105A-544A-8CEF-445EBA7A6198}"/>
    <hyperlink ref="AN94" r:id="rId76" xr:uid="{2B9A8418-7A3A-D941-A44F-D576F0047AF0}"/>
    <hyperlink ref="AN95" r:id="rId77" xr:uid="{63A73AB5-26CE-254F-97CA-F3495DE41D0B}"/>
    <hyperlink ref="AN96" r:id="rId78" xr:uid="{3DCE9AC7-C7B6-5A48-B3D0-23A61DDDCBEF}"/>
    <hyperlink ref="AN97" r:id="rId79" xr:uid="{0C05139E-FB93-594F-A9D0-A58EDA3A45A5}"/>
    <hyperlink ref="AN98" r:id="rId80" xr:uid="{E1658C03-6CBE-6C4B-8AEE-9C4BAB8F43FC}"/>
    <hyperlink ref="AN99" r:id="rId81" xr:uid="{BDDF3911-4B8C-CF4C-ACBB-BEFD08219DC1}"/>
    <hyperlink ref="AN100" r:id="rId82" xr:uid="{60F08551-C908-0044-B63F-94FFC0A62212}"/>
    <hyperlink ref="AN101" r:id="rId83" xr:uid="{78ADB075-DEF1-B64F-A07A-F44B53CC0CD8}"/>
    <hyperlink ref="AN102" r:id="rId84" xr:uid="{EF1F4BD7-498C-6D46-82C2-4D94D76B224F}"/>
    <hyperlink ref="AN103" r:id="rId85" xr:uid="{4551C408-5ABF-0E4E-A491-269088E1968A}"/>
    <hyperlink ref="AN104" r:id="rId86" xr:uid="{91A3C9FB-BADC-4542-9339-44C19494F8DD}"/>
    <hyperlink ref="AN105" r:id="rId87" xr:uid="{D2603F78-E284-A14D-9989-CA846F118DE1}"/>
    <hyperlink ref="AN106" r:id="rId88" xr:uid="{E6CB9553-6758-804E-87ED-B9CAEC7DD6F2}"/>
    <hyperlink ref="AN107" r:id="rId89" xr:uid="{B426EAA9-298B-6C44-98C5-C5F3DFF6A9BD}"/>
    <hyperlink ref="AN108" r:id="rId90" xr:uid="{CF554A52-1195-9146-B357-2A39E8CD73B9}"/>
    <hyperlink ref="AN110" r:id="rId91" xr:uid="{1DF4F69F-D187-E349-82DB-984A7F11FEC4}"/>
    <hyperlink ref="AN111" r:id="rId92" xr:uid="{72F57788-B2B6-084F-8A33-2EBA66BF7A1C}"/>
    <hyperlink ref="AN112" r:id="rId93" xr:uid="{14A41D07-900A-2844-8804-160A18ED9A83}"/>
    <hyperlink ref="AN113" r:id="rId94" xr:uid="{CD1160CC-005E-B34E-947C-2E86F1B4DAB9}"/>
    <hyperlink ref="AN114" r:id="rId95" xr:uid="{52C5A6CB-769C-1849-8588-211BD5C34600}"/>
    <hyperlink ref="AN3" r:id="rId96" xr:uid="{AAC1A5F3-1E1B-654A-B985-EA04B045DB77}"/>
    <hyperlink ref="AN28" r:id="rId97" xr:uid="{9F23480D-7A7D-9B48-9BE0-E85F46624C14}"/>
    <hyperlink ref="AN37" r:id="rId98" xr:uid="{4DB0CE52-9DA8-644A-B6C0-1535C3C08671}"/>
    <hyperlink ref="AN45" r:id="rId99" xr:uid="{85506182-8115-5E42-9497-40EFF82536B1}"/>
    <hyperlink ref="AN52" r:id="rId100" xr:uid="{CE31B1E3-1DCD-2947-9CFB-214771360994}"/>
    <hyperlink ref="AN56" r:id="rId101" xr:uid="{8BC3834D-B9D2-D048-A9EB-B8670BD5CE84}"/>
    <hyperlink ref="AN57" r:id="rId102" xr:uid="{49D05C52-ECB6-CF44-822B-9287BEE90A9D}"/>
    <hyperlink ref="AN109" r:id="rId103" xr:uid="{093896F8-DCD2-F14D-92F3-CE5AACBC4E76}"/>
    <hyperlink ref="C117" r:id="rId104" display="https://clinicaltrials.gov/ct2/show/NCT04347174" xr:uid="{EF8069ED-48A7-B24B-9BD8-CC693D7914FC}"/>
    <hyperlink ref="AN118" r:id="rId105" xr:uid="{7DE3C644-7172-9C44-9C13-8FDA013DE9A9}"/>
    <hyperlink ref="C122" r:id="rId106" tooltip="See in ClinicalTrials.gov" display="http://clinicaltrials.gov/show/NCT04381936" xr:uid="{61415467-96C8-A446-9600-4FB62138E5DA}"/>
    <hyperlink ref="C124" r:id="rId107" tooltip="See in ClinicalTrials.gov" display="http://clinicaltrials.gov/show/NCT04497987" xr:uid="{9F4EDB9E-432A-7442-A89A-6495084C8831}"/>
    <hyperlink ref="C125" r:id="rId108" tooltip="See in ClinicalTrials.gov" display="http://clinicaltrials.gov/show/NCT04403100" xr:uid="{8CE00F5B-80B9-4B40-91BD-49300514D39C}"/>
    <hyperlink ref="C126" r:id="rId109" tooltip="See in ClinicalTrials.gov" display="http://clinicaltrials.gov/show/NCT04502576" xr:uid="{DFBAC12C-80E2-B749-A67F-CAA20DDCFDF6}"/>
    <hyperlink ref="C131" r:id="rId110" display="https://clinicaltrials.gov/ct2/show/NCT04480593" xr:uid="{03C24512-2930-9949-A0A7-5BAE5D139E7F}"/>
    <hyperlink ref="C132" r:id="rId111" display="http://clinicaltrials.gov/show/NCT04533399" xr:uid="{6B421F1D-A578-124C-B6BE-29999F4A5342}"/>
    <hyperlink ref="C133" r:id="rId112" display="https://clinicaltrials.gov/ct2/show/NCT04329832" xr:uid="{CA3722D8-E7B8-9A45-B614-4FE02369EE4A}"/>
    <hyperlink ref="C136" r:id="rId113" tooltip="See in ClinicalTrials.gov" display="http://clinicaltrials.gov/show/NCT04523831" xr:uid="{B9FC9159-94CD-D04C-ABED-97BD0B719DCA}"/>
    <hyperlink ref="C140" r:id="rId114" display="https://clinicaltrials.gov/ct2/show/NCT04494984" xr:uid="{CAAA4A28-19F3-9E43-9BA9-0D94D789BA7F}"/>
    <hyperlink ref="C146" r:id="rId115" tooltip="See in ClinicalTrials.gov" display="http://clinicaltrials.gov/show/NCT04412538" xr:uid="{9D0117BE-8094-B64C-A5D3-5487A583C436}"/>
    <hyperlink ref="C147" r:id="rId116" tooltip="See in ClinicalTrials.gov" display="http://clinicaltrials.gov/show/NCT04381936" xr:uid="{41890364-7D40-B545-ACCF-BFDF83774086}"/>
    <hyperlink ref="C150" r:id="rId117" tooltip="See in ClinicalTrials.gov" display="http://clinicaltrials.gov/show/NCT04716569" xr:uid="{D3E921AC-B001-D14C-AD91-04BA224FB100}"/>
    <hyperlink ref="AN115" r:id="rId118" xr:uid="{E9F25211-E579-944A-AF61-AABC3C3FB2FA}"/>
    <hyperlink ref="AN117" r:id="rId119" xr:uid="{FB3964A0-3D4C-5F40-8C3A-A3676EAD2D38}"/>
    <hyperlink ref="AN120" r:id="rId120" xr:uid="{DF6EC596-A9CF-3A4B-B4E1-1E37C809E222}"/>
    <hyperlink ref="AN121" r:id="rId121" xr:uid="{C9EA1CD5-83A0-E849-92A7-54746C5EFD2E}"/>
    <hyperlink ref="AN122" r:id="rId122" xr:uid="{1D09F922-3CD8-6240-880C-F85ABE1D4522}"/>
    <hyperlink ref="AN123" r:id="rId123" xr:uid="{020DC3E3-D9F2-ED48-8140-A65C9ED4D5D9}"/>
    <hyperlink ref="AN124" r:id="rId124" xr:uid="{84221E5D-9DA6-B540-B8A0-93E3629E7933}"/>
    <hyperlink ref="AN125" r:id="rId125" xr:uid="{A7BDBAA9-E317-6544-8B97-6CF5F3D29ADD}"/>
    <hyperlink ref="AN126" r:id="rId126" xr:uid="{EA5AF7B4-F77A-8146-8C0A-EF6F0EABBE95}"/>
    <hyperlink ref="AN127" r:id="rId127" xr:uid="{3806FA13-ADC7-144C-80AE-07FDD9419690}"/>
    <hyperlink ref="AN128" r:id="rId128" xr:uid="{6B5BF302-CA9F-FF45-9368-E0E34A26B31F}"/>
    <hyperlink ref="AN129" r:id="rId129" xr:uid="{A1A97DFB-EE29-D44C-A6F8-90F5E6F7FAAD}"/>
    <hyperlink ref="AN130" r:id="rId130" xr:uid="{3B45F7AB-61B8-5343-9621-249F6046EA7D}"/>
    <hyperlink ref="AN131" r:id="rId131" xr:uid="{74CED0F1-01F4-8D48-8D1E-37501A50A46C}"/>
    <hyperlink ref="AN132" r:id="rId132" xr:uid="{E4B5047A-3CA2-B847-9327-B4A58ABF89D6}"/>
    <hyperlink ref="AN133" r:id="rId133" xr:uid="{285BC2A8-FAAD-8347-993D-39EACC607DAE}"/>
    <hyperlink ref="AN134" r:id="rId134" xr:uid="{AB9C49A1-C6B0-5E4F-AE0C-AB8A45366F8C}"/>
    <hyperlink ref="AN135" r:id="rId135" xr:uid="{4222FA3C-0D6E-E44E-B8EA-9750F4C5B73A}"/>
    <hyperlink ref="AN136" r:id="rId136" xr:uid="{D495CA63-D842-414E-B314-9E1CF0FE5112}"/>
    <hyperlink ref="AN137" r:id="rId137" xr:uid="{51B81BC8-ED79-7F4A-B5D2-3C874F419DCF}"/>
    <hyperlink ref="AN138" r:id="rId138" xr:uid="{D7648577-9E51-1D4F-8D2B-CB4120338E0F}"/>
    <hyperlink ref="AN139" r:id="rId139" xr:uid="{7A98C821-63C4-D144-BD9A-EBE6412263D5}"/>
    <hyperlink ref="AN140" r:id="rId140" xr:uid="{375D159C-99CC-7B46-8BA9-487BA0D23EE7}"/>
    <hyperlink ref="AN141" r:id="rId141" xr:uid="{7F6135DA-4A81-314A-9254-3E3AC6208462}"/>
    <hyperlink ref="AN142" r:id="rId142" xr:uid="{3E457A7A-F3D0-7B4A-B61B-6BA2C0B8F510}"/>
    <hyperlink ref="AN143" r:id="rId143" xr:uid="{39E9034D-33D5-6A4D-831E-2E129041405B}"/>
    <hyperlink ref="AN145" r:id="rId144" xr:uid="{60249B40-FBA7-7648-8BE4-D85B0D88F873}"/>
    <hyperlink ref="AN146" r:id="rId145" xr:uid="{909856D0-BC3D-6047-9695-6EB024A46D32}"/>
    <hyperlink ref="AN147" r:id="rId146" xr:uid="{08944293-A655-9149-8A91-E997BED44F44}"/>
    <hyperlink ref="AN148" r:id="rId147" xr:uid="{5A4AD8BE-F19A-B648-847C-3A64C953D2D2}"/>
    <hyperlink ref="AN149" r:id="rId148" xr:uid="{019037CD-C758-114E-9F9C-54B5822272B0}"/>
    <hyperlink ref="AN150" r:id="rId149" xr:uid="{B1C53A07-25AB-7240-B6D7-2BD89EF83E2B}"/>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82AC15-8182-F646-A52C-2958FF54006D}">
          <x14:formula1>
            <xm:f>"Yes, No"</xm:f>
          </x14:formula1>
          <xm:sqref>AI10:AM10 KE10:KI10 UA10:UE10 ADW10:AEA10 ANS10:ANW10 AXO10:AXS10 BHK10:BHO10 BRG10:BRK10 CBC10:CBG10 CKY10:CLC10 CUU10:CUY10 DEQ10:DEU10 DOM10:DOQ10 DYI10:DYM10 EIE10:EII10 ESA10:ESE10 FBW10:FCA10 FLS10:FLW10 FVO10:FVS10 GFK10:GFO10 GPG10:GPK10 GZC10:GZG10 HIY10:HJC10 HSU10:HSY10 ICQ10:ICU10 IMM10:IMQ10 IWI10:IWM10 JGE10:JGI10 JQA10:JQE10 JZW10:KAA10 KJS10:KJW10 KTO10:KTS10 LDK10:LDO10 LNG10:LNK10 LXC10:LXG10 MGY10:MHC10 MQU10:MQY10 NAQ10:NAU10 NKM10:NKQ10 NUI10:NUM10 OEE10:OEI10 OOA10:OOE10 OXW10:OYA10 PHS10:PHW10 PRO10:PRS10 QBK10:QBO10 QLG10:QLK10 QVC10:QVG10 REY10:RFC10 ROU10:ROY10 RYQ10:RYU10 SIM10:SIQ10 SSI10:SSM10 TCE10:TCI10 TMA10:TME10 TVW10:TWA10 UFS10:UFW10 UPO10:UPS10 UZK10:UZO10 VJG10:VJK10 VTC10:VTG10 WCY10:WDC10 WMU10:WMY10 WWQ10:WWU10 AI65546:AM65546 KE65546:KI65546 UA65546:UE65546 ADW65546:AEA65546 ANS65546:ANW65546 AXO65546:AXS65546 BHK65546:BHO65546 BRG65546:BRK65546 CBC65546:CBG65546 CKY65546:CLC65546 CUU65546:CUY65546 DEQ65546:DEU65546 DOM65546:DOQ65546 DYI65546:DYM65546 EIE65546:EII65546 ESA65546:ESE65546 FBW65546:FCA65546 FLS65546:FLW65546 FVO65546:FVS65546 GFK65546:GFO65546 GPG65546:GPK65546 GZC65546:GZG65546 HIY65546:HJC65546 HSU65546:HSY65546 ICQ65546:ICU65546 IMM65546:IMQ65546 IWI65546:IWM65546 JGE65546:JGI65546 JQA65546:JQE65546 JZW65546:KAA65546 KJS65546:KJW65546 KTO65546:KTS65546 LDK65546:LDO65546 LNG65546:LNK65546 LXC65546:LXG65546 MGY65546:MHC65546 MQU65546:MQY65546 NAQ65546:NAU65546 NKM65546:NKQ65546 NUI65546:NUM65546 OEE65546:OEI65546 OOA65546:OOE65546 OXW65546:OYA65546 PHS65546:PHW65546 PRO65546:PRS65546 QBK65546:QBO65546 QLG65546:QLK65546 QVC65546:QVG65546 REY65546:RFC65546 ROU65546:ROY65546 RYQ65546:RYU65546 SIM65546:SIQ65546 SSI65546:SSM65546 TCE65546:TCI65546 TMA65546:TME65546 TVW65546:TWA65546 UFS65546:UFW65546 UPO65546:UPS65546 UZK65546:UZO65546 VJG65546:VJK65546 VTC65546:VTG65546 WCY65546:WDC65546 WMU65546:WMY65546 WWQ65546:WWU65546 AI131082:AM131082 KE131082:KI131082 UA131082:UE131082 ADW131082:AEA131082 ANS131082:ANW131082 AXO131082:AXS131082 BHK131082:BHO131082 BRG131082:BRK131082 CBC131082:CBG131082 CKY131082:CLC131082 CUU131082:CUY131082 DEQ131082:DEU131082 DOM131082:DOQ131082 DYI131082:DYM131082 EIE131082:EII131082 ESA131082:ESE131082 FBW131082:FCA131082 FLS131082:FLW131082 FVO131082:FVS131082 GFK131082:GFO131082 GPG131082:GPK131082 GZC131082:GZG131082 HIY131082:HJC131082 HSU131082:HSY131082 ICQ131082:ICU131082 IMM131082:IMQ131082 IWI131082:IWM131082 JGE131082:JGI131082 JQA131082:JQE131082 JZW131082:KAA131082 KJS131082:KJW131082 KTO131082:KTS131082 LDK131082:LDO131082 LNG131082:LNK131082 LXC131082:LXG131082 MGY131082:MHC131082 MQU131082:MQY131082 NAQ131082:NAU131082 NKM131082:NKQ131082 NUI131082:NUM131082 OEE131082:OEI131082 OOA131082:OOE131082 OXW131082:OYA131082 PHS131082:PHW131082 PRO131082:PRS131082 QBK131082:QBO131082 QLG131082:QLK131082 QVC131082:QVG131082 REY131082:RFC131082 ROU131082:ROY131082 RYQ131082:RYU131082 SIM131082:SIQ131082 SSI131082:SSM131082 TCE131082:TCI131082 TMA131082:TME131082 TVW131082:TWA131082 UFS131082:UFW131082 UPO131082:UPS131082 UZK131082:UZO131082 VJG131082:VJK131082 VTC131082:VTG131082 WCY131082:WDC131082 WMU131082:WMY131082 WWQ131082:WWU131082 AI196618:AM196618 KE196618:KI196618 UA196618:UE196618 ADW196618:AEA196618 ANS196618:ANW196618 AXO196618:AXS196618 BHK196618:BHO196618 BRG196618:BRK196618 CBC196618:CBG196618 CKY196618:CLC196618 CUU196618:CUY196618 DEQ196618:DEU196618 DOM196618:DOQ196618 DYI196618:DYM196618 EIE196618:EII196618 ESA196618:ESE196618 FBW196618:FCA196618 FLS196618:FLW196618 FVO196618:FVS196618 GFK196618:GFO196618 GPG196618:GPK196618 GZC196618:GZG196618 HIY196618:HJC196618 HSU196618:HSY196618 ICQ196618:ICU196618 IMM196618:IMQ196618 IWI196618:IWM196618 JGE196618:JGI196618 JQA196618:JQE196618 JZW196618:KAA196618 KJS196618:KJW196618 KTO196618:KTS196618 LDK196618:LDO196618 LNG196618:LNK196618 LXC196618:LXG196618 MGY196618:MHC196618 MQU196618:MQY196618 NAQ196618:NAU196618 NKM196618:NKQ196618 NUI196618:NUM196618 OEE196618:OEI196618 OOA196618:OOE196618 OXW196618:OYA196618 PHS196618:PHW196618 PRO196618:PRS196618 QBK196618:QBO196618 QLG196618:QLK196618 QVC196618:QVG196618 REY196618:RFC196618 ROU196618:ROY196618 RYQ196618:RYU196618 SIM196618:SIQ196618 SSI196618:SSM196618 TCE196618:TCI196618 TMA196618:TME196618 TVW196618:TWA196618 UFS196618:UFW196618 UPO196618:UPS196618 UZK196618:UZO196618 VJG196618:VJK196618 VTC196618:VTG196618 WCY196618:WDC196618 WMU196618:WMY196618 WWQ196618:WWU196618 AI262154:AM262154 KE262154:KI262154 UA262154:UE262154 ADW262154:AEA262154 ANS262154:ANW262154 AXO262154:AXS262154 BHK262154:BHO262154 BRG262154:BRK262154 CBC262154:CBG262154 CKY262154:CLC262154 CUU262154:CUY262154 DEQ262154:DEU262154 DOM262154:DOQ262154 DYI262154:DYM262154 EIE262154:EII262154 ESA262154:ESE262154 FBW262154:FCA262154 FLS262154:FLW262154 FVO262154:FVS262154 GFK262154:GFO262154 GPG262154:GPK262154 GZC262154:GZG262154 HIY262154:HJC262154 HSU262154:HSY262154 ICQ262154:ICU262154 IMM262154:IMQ262154 IWI262154:IWM262154 JGE262154:JGI262154 JQA262154:JQE262154 JZW262154:KAA262154 KJS262154:KJW262154 KTO262154:KTS262154 LDK262154:LDO262154 LNG262154:LNK262154 LXC262154:LXG262154 MGY262154:MHC262154 MQU262154:MQY262154 NAQ262154:NAU262154 NKM262154:NKQ262154 NUI262154:NUM262154 OEE262154:OEI262154 OOA262154:OOE262154 OXW262154:OYA262154 PHS262154:PHW262154 PRO262154:PRS262154 QBK262154:QBO262154 QLG262154:QLK262154 QVC262154:QVG262154 REY262154:RFC262154 ROU262154:ROY262154 RYQ262154:RYU262154 SIM262154:SIQ262154 SSI262154:SSM262154 TCE262154:TCI262154 TMA262154:TME262154 TVW262154:TWA262154 UFS262154:UFW262154 UPO262154:UPS262154 UZK262154:UZO262154 VJG262154:VJK262154 VTC262154:VTG262154 WCY262154:WDC262154 WMU262154:WMY262154 WWQ262154:WWU262154 AI327690:AM327690 KE327690:KI327690 UA327690:UE327690 ADW327690:AEA327690 ANS327690:ANW327690 AXO327690:AXS327690 BHK327690:BHO327690 BRG327690:BRK327690 CBC327690:CBG327690 CKY327690:CLC327690 CUU327690:CUY327690 DEQ327690:DEU327690 DOM327690:DOQ327690 DYI327690:DYM327690 EIE327690:EII327690 ESA327690:ESE327690 FBW327690:FCA327690 FLS327690:FLW327690 FVO327690:FVS327690 GFK327690:GFO327690 GPG327690:GPK327690 GZC327690:GZG327690 HIY327690:HJC327690 HSU327690:HSY327690 ICQ327690:ICU327690 IMM327690:IMQ327690 IWI327690:IWM327690 JGE327690:JGI327690 JQA327690:JQE327690 JZW327690:KAA327690 KJS327690:KJW327690 KTO327690:KTS327690 LDK327690:LDO327690 LNG327690:LNK327690 LXC327690:LXG327690 MGY327690:MHC327690 MQU327690:MQY327690 NAQ327690:NAU327690 NKM327690:NKQ327690 NUI327690:NUM327690 OEE327690:OEI327690 OOA327690:OOE327690 OXW327690:OYA327690 PHS327690:PHW327690 PRO327690:PRS327690 QBK327690:QBO327690 QLG327690:QLK327690 QVC327690:QVG327690 REY327690:RFC327690 ROU327690:ROY327690 RYQ327690:RYU327690 SIM327690:SIQ327690 SSI327690:SSM327690 TCE327690:TCI327690 TMA327690:TME327690 TVW327690:TWA327690 UFS327690:UFW327690 UPO327690:UPS327690 UZK327690:UZO327690 VJG327690:VJK327690 VTC327690:VTG327690 WCY327690:WDC327690 WMU327690:WMY327690 WWQ327690:WWU327690 AI393226:AM393226 KE393226:KI393226 UA393226:UE393226 ADW393226:AEA393226 ANS393226:ANW393226 AXO393226:AXS393226 BHK393226:BHO393226 BRG393226:BRK393226 CBC393226:CBG393226 CKY393226:CLC393226 CUU393226:CUY393226 DEQ393226:DEU393226 DOM393226:DOQ393226 DYI393226:DYM393226 EIE393226:EII393226 ESA393226:ESE393226 FBW393226:FCA393226 FLS393226:FLW393226 FVO393226:FVS393226 GFK393226:GFO393226 GPG393226:GPK393226 GZC393226:GZG393226 HIY393226:HJC393226 HSU393226:HSY393226 ICQ393226:ICU393226 IMM393226:IMQ393226 IWI393226:IWM393226 JGE393226:JGI393226 JQA393226:JQE393226 JZW393226:KAA393226 KJS393226:KJW393226 KTO393226:KTS393226 LDK393226:LDO393226 LNG393226:LNK393226 LXC393226:LXG393226 MGY393226:MHC393226 MQU393226:MQY393226 NAQ393226:NAU393226 NKM393226:NKQ393226 NUI393226:NUM393226 OEE393226:OEI393226 OOA393226:OOE393226 OXW393226:OYA393226 PHS393226:PHW393226 PRO393226:PRS393226 QBK393226:QBO393226 QLG393226:QLK393226 QVC393226:QVG393226 REY393226:RFC393226 ROU393226:ROY393226 RYQ393226:RYU393226 SIM393226:SIQ393226 SSI393226:SSM393226 TCE393226:TCI393226 TMA393226:TME393226 TVW393226:TWA393226 UFS393226:UFW393226 UPO393226:UPS393226 UZK393226:UZO393226 VJG393226:VJK393226 VTC393226:VTG393226 WCY393226:WDC393226 WMU393226:WMY393226 WWQ393226:WWU393226 AI458762:AM458762 KE458762:KI458762 UA458762:UE458762 ADW458762:AEA458762 ANS458762:ANW458762 AXO458762:AXS458762 BHK458762:BHO458762 BRG458762:BRK458762 CBC458762:CBG458762 CKY458762:CLC458762 CUU458762:CUY458762 DEQ458762:DEU458762 DOM458762:DOQ458762 DYI458762:DYM458762 EIE458762:EII458762 ESA458762:ESE458762 FBW458762:FCA458762 FLS458762:FLW458762 FVO458762:FVS458762 GFK458762:GFO458762 GPG458762:GPK458762 GZC458762:GZG458762 HIY458762:HJC458762 HSU458762:HSY458762 ICQ458762:ICU458762 IMM458762:IMQ458762 IWI458762:IWM458762 JGE458762:JGI458762 JQA458762:JQE458762 JZW458762:KAA458762 KJS458762:KJW458762 KTO458762:KTS458762 LDK458762:LDO458762 LNG458762:LNK458762 LXC458762:LXG458762 MGY458762:MHC458762 MQU458762:MQY458762 NAQ458762:NAU458762 NKM458762:NKQ458762 NUI458762:NUM458762 OEE458762:OEI458762 OOA458762:OOE458762 OXW458762:OYA458762 PHS458762:PHW458762 PRO458762:PRS458762 QBK458762:QBO458762 QLG458762:QLK458762 QVC458762:QVG458762 REY458762:RFC458762 ROU458762:ROY458762 RYQ458762:RYU458762 SIM458762:SIQ458762 SSI458762:SSM458762 TCE458762:TCI458762 TMA458762:TME458762 TVW458762:TWA458762 UFS458762:UFW458762 UPO458762:UPS458762 UZK458762:UZO458762 VJG458762:VJK458762 VTC458762:VTG458762 WCY458762:WDC458762 WMU458762:WMY458762 WWQ458762:WWU458762 AI524298:AM524298 KE524298:KI524298 UA524298:UE524298 ADW524298:AEA524298 ANS524298:ANW524298 AXO524298:AXS524298 BHK524298:BHO524298 BRG524298:BRK524298 CBC524298:CBG524298 CKY524298:CLC524298 CUU524298:CUY524298 DEQ524298:DEU524298 DOM524298:DOQ524298 DYI524298:DYM524298 EIE524298:EII524298 ESA524298:ESE524298 FBW524298:FCA524298 FLS524298:FLW524298 FVO524298:FVS524298 GFK524298:GFO524298 GPG524298:GPK524298 GZC524298:GZG524298 HIY524298:HJC524298 HSU524298:HSY524298 ICQ524298:ICU524298 IMM524298:IMQ524298 IWI524298:IWM524298 JGE524298:JGI524298 JQA524298:JQE524298 JZW524298:KAA524298 KJS524298:KJW524298 KTO524298:KTS524298 LDK524298:LDO524298 LNG524298:LNK524298 LXC524298:LXG524298 MGY524298:MHC524298 MQU524298:MQY524298 NAQ524298:NAU524298 NKM524298:NKQ524298 NUI524298:NUM524298 OEE524298:OEI524298 OOA524298:OOE524298 OXW524298:OYA524298 PHS524298:PHW524298 PRO524298:PRS524298 QBK524298:QBO524298 QLG524298:QLK524298 QVC524298:QVG524298 REY524298:RFC524298 ROU524298:ROY524298 RYQ524298:RYU524298 SIM524298:SIQ524298 SSI524298:SSM524298 TCE524298:TCI524298 TMA524298:TME524298 TVW524298:TWA524298 UFS524298:UFW524298 UPO524298:UPS524298 UZK524298:UZO524298 VJG524298:VJK524298 VTC524298:VTG524298 WCY524298:WDC524298 WMU524298:WMY524298 WWQ524298:WWU524298 AI589834:AM589834 KE589834:KI589834 UA589834:UE589834 ADW589834:AEA589834 ANS589834:ANW589834 AXO589834:AXS589834 BHK589834:BHO589834 BRG589834:BRK589834 CBC589834:CBG589834 CKY589834:CLC589834 CUU589834:CUY589834 DEQ589834:DEU589834 DOM589834:DOQ589834 DYI589834:DYM589834 EIE589834:EII589834 ESA589834:ESE589834 FBW589834:FCA589834 FLS589834:FLW589834 FVO589834:FVS589834 GFK589834:GFO589834 GPG589834:GPK589834 GZC589834:GZG589834 HIY589834:HJC589834 HSU589834:HSY589834 ICQ589834:ICU589834 IMM589834:IMQ589834 IWI589834:IWM589834 JGE589834:JGI589834 JQA589834:JQE589834 JZW589834:KAA589834 KJS589834:KJW589834 KTO589834:KTS589834 LDK589834:LDO589834 LNG589834:LNK589834 LXC589834:LXG589834 MGY589834:MHC589834 MQU589834:MQY589834 NAQ589834:NAU589834 NKM589834:NKQ589834 NUI589834:NUM589834 OEE589834:OEI589834 OOA589834:OOE589834 OXW589834:OYA589834 PHS589834:PHW589834 PRO589834:PRS589834 QBK589834:QBO589834 QLG589834:QLK589834 QVC589834:QVG589834 REY589834:RFC589834 ROU589834:ROY589834 RYQ589834:RYU589834 SIM589834:SIQ589834 SSI589834:SSM589834 TCE589834:TCI589834 TMA589834:TME589834 TVW589834:TWA589834 UFS589834:UFW589834 UPO589834:UPS589834 UZK589834:UZO589834 VJG589834:VJK589834 VTC589834:VTG589834 WCY589834:WDC589834 WMU589834:WMY589834 WWQ589834:WWU589834 AI655370:AM655370 KE655370:KI655370 UA655370:UE655370 ADW655370:AEA655370 ANS655370:ANW655370 AXO655370:AXS655370 BHK655370:BHO655370 BRG655370:BRK655370 CBC655370:CBG655370 CKY655370:CLC655370 CUU655370:CUY655370 DEQ655370:DEU655370 DOM655370:DOQ655370 DYI655370:DYM655370 EIE655370:EII655370 ESA655370:ESE655370 FBW655370:FCA655370 FLS655370:FLW655370 FVO655370:FVS655370 GFK655370:GFO655370 GPG655370:GPK655370 GZC655370:GZG655370 HIY655370:HJC655370 HSU655370:HSY655370 ICQ655370:ICU655370 IMM655370:IMQ655370 IWI655370:IWM655370 JGE655370:JGI655370 JQA655370:JQE655370 JZW655370:KAA655370 KJS655370:KJW655370 KTO655370:KTS655370 LDK655370:LDO655370 LNG655370:LNK655370 LXC655370:LXG655370 MGY655370:MHC655370 MQU655370:MQY655370 NAQ655370:NAU655370 NKM655370:NKQ655370 NUI655370:NUM655370 OEE655370:OEI655370 OOA655370:OOE655370 OXW655370:OYA655370 PHS655370:PHW655370 PRO655370:PRS655370 QBK655370:QBO655370 QLG655370:QLK655370 QVC655370:QVG655370 REY655370:RFC655370 ROU655370:ROY655370 RYQ655370:RYU655370 SIM655370:SIQ655370 SSI655370:SSM655370 TCE655370:TCI655370 TMA655370:TME655370 TVW655370:TWA655370 UFS655370:UFW655370 UPO655370:UPS655370 UZK655370:UZO655370 VJG655370:VJK655370 VTC655370:VTG655370 WCY655370:WDC655370 WMU655370:WMY655370 WWQ655370:WWU655370 AI720906:AM720906 KE720906:KI720906 UA720906:UE720906 ADW720906:AEA720906 ANS720906:ANW720906 AXO720906:AXS720906 BHK720906:BHO720906 BRG720906:BRK720906 CBC720906:CBG720906 CKY720906:CLC720906 CUU720906:CUY720906 DEQ720906:DEU720906 DOM720906:DOQ720906 DYI720906:DYM720906 EIE720906:EII720906 ESA720906:ESE720906 FBW720906:FCA720906 FLS720906:FLW720906 FVO720906:FVS720906 GFK720906:GFO720906 GPG720906:GPK720906 GZC720906:GZG720906 HIY720906:HJC720906 HSU720906:HSY720906 ICQ720906:ICU720906 IMM720906:IMQ720906 IWI720906:IWM720906 JGE720906:JGI720906 JQA720906:JQE720906 JZW720906:KAA720906 KJS720906:KJW720906 KTO720906:KTS720906 LDK720906:LDO720906 LNG720906:LNK720906 LXC720906:LXG720906 MGY720906:MHC720906 MQU720906:MQY720906 NAQ720906:NAU720906 NKM720906:NKQ720906 NUI720906:NUM720906 OEE720906:OEI720906 OOA720906:OOE720906 OXW720906:OYA720906 PHS720906:PHW720906 PRO720906:PRS720906 QBK720906:QBO720906 QLG720906:QLK720906 QVC720906:QVG720906 REY720906:RFC720906 ROU720906:ROY720906 RYQ720906:RYU720906 SIM720906:SIQ720906 SSI720906:SSM720906 TCE720906:TCI720906 TMA720906:TME720906 TVW720906:TWA720906 UFS720906:UFW720906 UPO720906:UPS720906 UZK720906:UZO720906 VJG720906:VJK720906 VTC720906:VTG720906 WCY720906:WDC720906 WMU720906:WMY720906 WWQ720906:WWU720906 AI786442:AM786442 KE786442:KI786442 UA786442:UE786442 ADW786442:AEA786442 ANS786442:ANW786442 AXO786442:AXS786442 BHK786442:BHO786442 BRG786442:BRK786442 CBC786442:CBG786442 CKY786442:CLC786442 CUU786442:CUY786442 DEQ786442:DEU786442 DOM786442:DOQ786442 DYI786442:DYM786442 EIE786442:EII786442 ESA786442:ESE786442 FBW786442:FCA786442 FLS786442:FLW786442 FVO786442:FVS786442 GFK786442:GFO786442 GPG786442:GPK786442 GZC786442:GZG786442 HIY786442:HJC786442 HSU786442:HSY786442 ICQ786442:ICU786442 IMM786442:IMQ786442 IWI786442:IWM786442 JGE786442:JGI786442 JQA786442:JQE786442 JZW786442:KAA786442 KJS786442:KJW786442 KTO786442:KTS786442 LDK786442:LDO786442 LNG786442:LNK786442 LXC786442:LXG786442 MGY786442:MHC786442 MQU786442:MQY786442 NAQ786442:NAU786442 NKM786442:NKQ786442 NUI786442:NUM786442 OEE786442:OEI786442 OOA786442:OOE786442 OXW786442:OYA786442 PHS786442:PHW786442 PRO786442:PRS786442 QBK786442:QBO786442 QLG786442:QLK786442 QVC786442:QVG786442 REY786442:RFC786442 ROU786442:ROY786442 RYQ786442:RYU786442 SIM786442:SIQ786442 SSI786442:SSM786442 TCE786442:TCI786442 TMA786442:TME786442 TVW786442:TWA786442 UFS786442:UFW786442 UPO786442:UPS786442 UZK786442:UZO786442 VJG786442:VJK786442 VTC786442:VTG786442 WCY786442:WDC786442 WMU786442:WMY786442 WWQ786442:WWU786442 AI851978:AM851978 KE851978:KI851978 UA851978:UE851978 ADW851978:AEA851978 ANS851978:ANW851978 AXO851978:AXS851978 BHK851978:BHO851978 BRG851978:BRK851978 CBC851978:CBG851978 CKY851978:CLC851978 CUU851978:CUY851978 DEQ851978:DEU851978 DOM851978:DOQ851978 DYI851978:DYM851978 EIE851978:EII851978 ESA851978:ESE851978 FBW851978:FCA851978 FLS851978:FLW851978 FVO851978:FVS851978 GFK851978:GFO851978 GPG851978:GPK851978 GZC851978:GZG851978 HIY851978:HJC851978 HSU851978:HSY851978 ICQ851978:ICU851978 IMM851978:IMQ851978 IWI851978:IWM851978 JGE851978:JGI851978 JQA851978:JQE851978 JZW851978:KAA851978 KJS851978:KJW851978 KTO851978:KTS851978 LDK851978:LDO851978 LNG851978:LNK851978 LXC851978:LXG851978 MGY851978:MHC851978 MQU851978:MQY851978 NAQ851978:NAU851978 NKM851978:NKQ851978 NUI851978:NUM851978 OEE851978:OEI851978 OOA851978:OOE851978 OXW851978:OYA851978 PHS851978:PHW851978 PRO851978:PRS851978 QBK851978:QBO851978 QLG851978:QLK851978 QVC851978:QVG851978 REY851978:RFC851978 ROU851978:ROY851978 RYQ851978:RYU851978 SIM851978:SIQ851978 SSI851978:SSM851978 TCE851978:TCI851978 TMA851978:TME851978 TVW851978:TWA851978 UFS851978:UFW851978 UPO851978:UPS851978 UZK851978:UZO851978 VJG851978:VJK851978 VTC851978:VTG851978 WCY851978:WDC851978 WMU851978:WMY851978 WWQ851978:WWU851978 AI917514:AM917514 KE917514:KI917514 UA917514:UE917514 ADW917514:AEA917514 ANS917514:ANW917514 AXO917514:AXS917514 BHK917514:BHO917514 BRG917514:BRK917514 CBC917514:CBG917514 CKY917514:CLC917514 CUU917514:CUY917514 DEQ917514:DEU917514 DOM917514:DOQ917514 DYI917514:DYM917514 EIE917514:EII917514 ESA917514:ESE917514 FBW917514:FCA917514 FLS917514:FLW917514 FVO917514:FVS917514 GFK917514:GFO917514 GPG917514:GPK917514 GZC917514:GZG917514 HIY917514:HJC917514 HSU917514:HSY917514 ICQ917514:ICU917514 IMM917514:IMQ917514 IWI917514:IWM917514 JGE917514:JGI917514 JQA917514:JQE917514 JZW917514:KAA917514 KJS917514:KJW917514 KTO917514:KTS917514 LDK917514:LDO917514 LNG917514:LNK917514 LXC917514:LXG917514 MGY917514:MHC917514 MQU917514:MQY917514 NAQ917514:NAU917514 NKM917514:NKQ917514 NUI917514:NUM917514 OEE917514:OEI917514 OOA917514:OOE917514 OXW917514:OYA917514 PHS917514:PHW917514 PRO917514:PRS917514 QBK917514:QBO917514 QLG917514:QLK917514 QVC917514:QVG917514 REY917514:RFC917514 ROU917514:ROY917514 RYQ917514:RYU917514 SIM917514:SIQ917514 SSI917514:SSM917514 TCE917514:TCI917514 TMA917514:TME917514 TVW917514:TWA917514 UFS917514:UFW917514 UPO917514:UPS917514 UZK917514:UZO917514 VJG917514:VJK917514 VTC917514:VTG917514 WCY917514:WDC917514 WMU917514:WMY917514 WWQ917514:WWU917514 AI983050:AM983050 KE983050:KI983050 UA983050:UE983050 ADW983050:AEA983050 ANS983050:ANW983050 AXO983050:AXS983050 BHK983050:BHO983050 BRG983050:BRK983050 CBC983050:CBG983050 CKY983050:CLC983050 CUU983050:CUY983050 DEQ983050:DEU983050 DOM983050:DOQ983050 DYI983050:DYM983050 EIE983050:EII983050 ESA983050:ESE983050 FBW983050:FCA983050 FLS983050:FLW983050 FVO983050:FVS983050 GFK983050:GFO983050 GPG983050:GPK983050 GZC983050:GZG983050 HIY983050:HJC983050 HSU983050:HSY983050 ICQ983050:ICU983050 IMM983050:IMQ983050 IWI983050:IWM983050 JGE983050:JGI983050 JQA983050:JQE983050 JZW983050:KAA983050 KJS983050:KJW983050 KTO983050:KTS983050 LDK983050:LDO983050 LNG983050:LNK983050 LXC983050:LXG983050 MGY983050:MHC983050 MQU983050:MQY983050 NAQ983050:NAU983050 NKM983050:NKQ983050 NUI983050:NUM983050 OEE983050:OEI983050 OOA983050:OOE983050 OXW983050:OYA983050 PHS983050:PHW983050 PRO983050:PRS983050 QBK983050:QBO983050 QLG983050:QLK983050 QVC983050:QVG983050 REY983050:RFC983050 ROU983050:ROY983050 RYQ983050:RYU983050 SIM983050:SIQ983050 SSI983050:SSM983050 TCE983050:TCI983050 TMA983050:TME983050 TVW983050:TWA983050 UFS983050:UFW983050 UPO983050:UPS983050 UZK983050:UZO983050 VJG983050:VJK983050 VTC983050:VTG983050 WCY983050:WDC983050 WMU983050:WMY983050 WWQ983050:WWU983050 AH46:AK46 KD46:KG46 TZ46:UC46 ADV46:ADY46 ANR46:ANU46 AXN46:AXQ46 BHJ46:BHM46 BRF46:BRI46 CBB46:CBE46 CKX46:CLA46 CUT46:CUW46 DEP46:DES46 DOL46:DOO46 DYH46:DYK46 EID46:EIG46 ERZ46:ESC46 FBV46:FBY46 FLR46:FLU46 FVN46:FVQ46 GFJ46:GFM46 GPF46:GPI46 GZB46:GZE46 HIX46:HJA46 HST46:HSW46 ICP46:ICS46 IML46:IMO46 IWH46:IWK46 JGD46:JGG46 JPZ46:JQC46 JZV46:JZY46 KJR46:KJU46 KTN46:KTQ46 LDJ46:LDM46 LNF46:LNI46 LXB46:LXE46 MGX46:MHA46 MQT46:MQW46 NAP46:NAS46 NKL46:NKO46 NUH46:NUK46 OED46:OEG46 ONZ46:OOC46 OXV46:OXY46 PHR46:PHU46 PRN46:PRQ46 QBJ46:QBM46 QLF46:QLI46 QVB46:QVE46 REX46:RFA46 ROT46:ROW46 RYP46:RYS46 SIL46:SIO46 SSH46:SSK46 TCD46:TCG46 TLZ46:TMC46 TVV46:TVY46 UFR46:UFU46 UPN46:UPQ46 UZJ46:UZM46 VJF46:VJI46 VTB46:VTE46 WCX46:WDA46 WMT46:WMW46 WWP46:WWS46 AH65582:AK65582 KD65582:KG65582 TZ65582:UC65582 ADV65582:ADY65582 ANR65582:ANU65582 AXN65582:AXQ65582 BHJ65582:BHM65582 BRF65582:BRI65582 CBB65582:CBE65582 CKX65582:CLA65582 CUT65582:CUW65582 DEP65582:DES65582 DOL65582:DOO65582 DYH65582:DYK65582 EID65582:EIG65582 ERZ65582:ESC65582 FBV65582:FBY65582 FLR65582:FLU65582 FVN65582:FVQ65582 GFJ65582:GFM65582 GPF65582:GPI65582 GZB65582:GZE65582 HIX65582:HJA65582 HST65582:HSW65582 ICP65582:ICS65582 IML65582:IMO65582 IWH65582:IWK65582 JGD65582:JGG65582 JPZ65582:JQC65582 JZV65582:JZY65582 KJR65582:KJU65582 KTN65582:KTQ65582 LDJ65582:LDM65582 LNF65582:LNI65582 LXB65582:LXE65582 MGX65582:MHA65582 MQT65582:MQW65582 NAP65582:NAS65582 NKL65582:NKO65582 NUH65582:NUK65582 OED65582:OEG65582 ONZ65582:OOC65582 OXV65582:OXY65582 PHR65582:PHU65582 PRN65582:PRQ65582 QBJ65582:QBM65582 QLF65582:QLI65582 QVB65582:QVE65582 REX65582:RFA65582 ROT65582:ROW65582 RYP65582:RYS65582 SIL65582:SIO65582 SSH65582:SSK65582 TCD65582:TCG65582 TLZ65582:TMC65582 TVV65582:TVY65582 UFR65582:UFU65582 UPN65582:UPQ65582 UZJ65582:UZM65582 VJF65582:VJI65582 VTB65582:VTE65582 WCX65582:WDA65582 WMT65582:WMW65582 WWP65582:WWS65582 AH131118:AK131118 KD131118:KG131118 TZ131118:UC131118 ADV131118:ADY131118 ANR131118:ANU131118 AXN131118:AXQ131118 BHJ131118:BHM131118 BRF131118:BRI131118 CBB131118:CBE131118 CKX131118:CLA131118 CUT131118:CUW131118 DEP131118:DES131118 DOL131118:DOO131118 DYH131118:DYK131118 EID131118:EIG131118 ERZ131118:ESC131118 FBV131118:FBY131118 FLR131118:FLU131118 FVN131118:FVQ131118 GFJ131118:GFM131118 GPF131118:GPI131118 GZB131118:GZE131118 HIX131118:HJA131118 HST131118:HSW131118 ICP131118:ICS131118 IML131118:IMO131118 IWH131118:IWK131118 JGD131118:JGG131118 JPZ131118:JQC131118 JZV131118:JZY131118 KJR131118:KJU131118 KTN131118:KTQ131118 LDJ131118:LDM131118 LNF131118:LNI131118 LXB131118:LXE131118 MGX131118:MHA131118 MQT131118:MQW131118 NAP131118:NAS131118 NKL131118:NKO131118 NUH131118:NUK131118 OED131118:OEG131118 ONZ131118:OOC131118 OXV131118:OXY131118 PHR131118:PHU131118 PRN131118:PRQ131118 QBJ131118:QBM131118 QLF131118:QLI131118 QVB131118:QVE131118 REX131118:RFA131118 ROT131118:ROW131118 RYP131118:RYS131118 SIL131118:SIO131118 SSH131118:SSK131118 TCD131118:TCG131118 TLZ131118:TMC131118 TVV131118:TVY131118 UFR131118:UFU131118 UPN131118:UPQ131118 UZJ131118:UZM131118 VJF131118:VJI131118 VTB131118:VTE131118 WCX131118:WDA131118 WMT131118:WMW131118 WWP131118:WWS131118 AH196654:AK196654 KD196654:KG196654 TZ196654:UC196654 ADV196654:ADY196654 ANR196654:ANU196654 AXN196654:AXQ196654 BHJ196654:BHM196654 BRF196654:BRI196654 CBB196654:CBE196654 CKX196654:CLA196654 CUT196654:CUW196654 DEP196654:DES196654 DOL196654:DOO196654 DYH196654:DYK196654 EID196654:EIG196654 ERZ196654:ESC196654 FBV196654:FBY196654 FLR196654:FLU196654 FVN196654:FVQ196654 GFJ196654:GFM196654 GPF196654:GPI196654 GZB196654:GZE196654 HIX196654:HJA196654 HST196654:HSW196654 ICP196654:ICS196654 IML196654:IMO196654 IWH196654:IWK196654 JGD196654:JGG196654 JPZ196654:JQC196654 JZV196654:JZY196654 KJR196654:KJU196654 KTN196654:KTQ196654 LDJ196654:LDM196654 LNF196654:LNI196654 LXB196654:LXE196654 MGX196654:MHA196654 MQT196654:MQW196654 NAP196654:NAS196654 NKL196654:NKO196654 NUH196654:NUK196654 OED196654:OEG196654 ONZ196654:OOC196654 OXV196654:OXY196654 PHR196654:PHU196654 PRN196654:PRQ196654 QBJ196654:QBM196654 QLF196654:QLI196654 QVB196654:QVE196654 REX196654:RFA196654 ROT196654:ROW196654 RYP196654:RYS196654 SIL196654:SIO196654 SSH196654:SSK196654 TCD196654:TCG196654 TLZ196654:TMC196654 TVV196654:TVY196654 UFR196654:UFU196654 UPN196654:UPQ196654 UZJ196654:UZM196654 VJF196654:VJI196654 VTB196654:VTE196654 WCX196654:WDA196654 WMT196654:WMW196654 WWP196654:WWS196654 AH262190:AK262190 KD262190:KG262190 TZ262190:UC262190 ADV262190:ADY262190 ANR262190:ANU262190 AXN262190:AXQ262190 BHJ262190:BHM262190 BRF262190:BRI262190 CBB262190:CBE262190 CKX262190:CLA262190 CUT262190:CUW262190 DEP262190:DES262190 DOL262190:DOO262190 DYH262190:DYK262190 EID262190:EIG262190 ERZ262190:ESC262190 FBV262190:FBY262190 FLR262190:FLU262190 FVN262190:FVQ262190 GFJ262190:GFM262190 GPF262190:GPI262190 GZB262190:GZE262190 HIX262190:HJA262190 HST262190:HSW262190 ICP262190:ICS262190 IML262190:IMO262190 IWH262190:IWK262190 JGD262190:JGG262190 JPZ262190:JQC262190 JZV262190:JZY262190 KJR262190:KJU262190 KTN262190:KTQ262190 LDJ262190:LDM262190 LNF262190:LNI262190 LXB262190:LXE262190 MGX262190:MHA262190 MQT262190:MQW262190 NAP262190:NAS262190 NKL262190:NKO262190 NUH262190:NUK262190 OED262190:OEG262190 ONZ262190:OOC262190 OXV262190:OXY262190 PHR262190:PHU262190 PRN262190:PRQ262190 QBJ262190:QBM262190 QLF262190:QLI262190 QVB262190:QVE262190 REX262190:RFA262190 ROT262190:ROW262190 RYP262190:RYS262190 SIL262190:SIO262190 SSH262190:SSK262190 TCD262190:TCG262190 TLZ262190:TMC262190 TVV262190:TVY262190 UFR262190:UFU262190 UPN262190:UPQ262190 UZJ262190:UZM262190 VJF262190:VJI262190 VTB262190:VTE262190 WCX262190:WDA262190 WMT262190:WMW262190 WWP262190:WWS262190 AH327726:AK327726 KD327726:KG327726 TZ327726:UC327726 ADV327726:ADY327726 ANR327726:ANU327726 AXN327726:AXQ327726 BHJ327726:BHM327726 BRF327726:BRI327726 CBB327726:CBE327726 CKX327726:CLA327726 CUT327726:CUW327726 DEP327726:DES327726 DOL327726:DOO327726 DYH327726:DYK327726 EID327726:EIG327726 ERZ327726:ESC327726 FBV327726:FBY327726 FLR327726:FLU327726 FVN327726:FVQ327726 GFJ327726:GFM327726 GPF327726:GPI327726 GZB327726:GZE327726 HIX327726:HJA327726 HST327726:HSW327726 ICP327726:ICS327726 IML327726:IMO327726 IWH327726:IWK327726 JGD327726:JGG327726 JPZ327726:JQC327726 JZV327726:JZY327726 KJR327726:KJU327726 KTN327726:KTQ327726 LDJ327726:LDM327726 LNF327726:LNI327726 LXB327726:LXE327726 MGX327726:MHA327726 MQT327726:MQW327726 NAP327726:NAS327726 NKL327726:NKO327726 NUH327726:NUK327726 OED327726:OEG327726 ONZ327726:OOC327726 OXV327726:OXY327726 PHR327726:PHU327726 PRN327726:PRQ327726 QBJ327726:QBM327726 QLF327726:QLI327726 QVB327726:QVE327726 REX327726:RFA327726 ROT327726:ROW327726 RYP327726:RYS327726 SIL327726:SIO327726 SSH327726:SSK327726 TCD327726:TCG327726 TLZ327726:TMC327726 TVV327726:TVY327726 UFR327726:UFU327726 UPN327726:UPQ327726 UZJ327726:UZM327726 VJF327726:VJI327726 VTB327726:VTE327726 WCX327726:WDA327726 WMT327726:WMW327726 WWP327726:WWS327726 AH393262:AK393262 KD393262:KG393262 TZ393262:UC393262 ADV393262:ADY393262 ANR393262:ANU393262 AXN393262:AXQ393262 BHJ393262:BHM393262 BRF393262:BRI393262 CBB393262:CBE393262 CKX393262:CLA393262 CUT393262:CUW393262 DEP393262:DES393262 DOL393262:DOO393262 DYH393262:DYK393262 EID393262:EIG393262 ERZ393262:ESC393262 FBV393262:FBY393262 FLR393262:FLU393262 FVN393262:FVQ393262 GFJ393262:GFM393262 GPF393262:GPI393262 GZB393262:GZE393262 HIX393262:HJA393262 HST393262:HSW393262 ICP393262:ICS393262 IML393262:IMO393262 IWH393262:IWK393262 JGD393262:JGG393262 JPZ393262:JQC393262 JZV393262:JZY393262 KJR393262:KJU393262 KTN393262:KTQ393262 LDJ393262:LDM393262 LNF393262:LNI393262 LXB393262:LXE393262 MGX393262:MHA393262 MQT393262:MQW393262 NAP393262:NAS393262 NKL393262:NKO393262 NUH393262:NUK393262 OED393262:OEG393262 ONZ393262:OOC393262 OXV393262:OXY393262 PHR393262:PHU393262 PRN393262:PRQ393262 QBJ393262:QBM393262 QLF393262:QLI393262 QVB393262:QVE393262 REX393262:RFA393262 ROT393262:ROW393262 RYP393262:RYS393262 SIL393262:SIO393262 SSH393262:SSK393262 TCD393262:TCG393262 TLZ393262:TMC393262 TVV393262:TVY393262 UFR393262:UFU393262 UPN393262:UPQ393262 UZJ393262:UZM393262 VJF393262:VJI393262 VTB393262:VTE393262 WCX393262:WDA393262 WMT393262:WMW393262 WWP393262:WWS393262 AH458798:AK458798 KD458798:KG458798 TZ458798:UC458798 ADV458798:ADY458798 ANR458798:ANU458798 AXN458798:AXQ458798 BHJ458798:BHM458798 BRF458798:BRI458798 CBB458798:CBE458798 CKX458798:CLA458798 CUT458798:CUW458798 DEP458798:DES458798 DOL458798:DOO458798 DYH458798:DYK458798 EID458798:EIG458798 ERZ458798:ESC458798 FBV458798:FBY458798 FLR458798:FLU458798 FVN458798:FVQ458798 GFJ458798:GFM458798 GPF458798:GPI458798 GZB458798:GZE458798 HIX458798:HJA458798 HST458798:HSW458798 ICP458798:ICS458798 IML458798:IMO458798 IWH458798:IWK458798 JGD458798:JGG458798 JPZ458798:JQC458798 JZV458798:JZY458798 KJR458798:KJU458798 KTN458798:KTQ458798 LDJ458798:LDM458798 LNF458798:LNI458798 LXB458798:LXE458798 MGX458798:MHA458798 MQT458798:MQW458798 NAP458798:NAS458798 NKL458798:NKO458798 NUH458798:NUK458798 OED458798:OEG458798 ONZ458798:OOC458798 OXV458798:OXY458798 PHR458798:PHU458798 PRN458798:PRQ458798 QBJ458798:QBM458798 QLF458798:QLI458798 QVB458798:QVE458798 REX458798:RFA458798 ROT458798:ROW458798 RYP458798:RYS458798 SIL458798:SIO458798 SSH458798:SSK458798 TCD458798:TCG458798 TLZ458798:TMC458798 TVV458798:TVY458798 UFR458798:UFU458798 UPN458798:UPQ458798 UZJ458798:UZM458798 VJF458798:VJI458798 VTB458798:VTE458798 WCX458798:WDA458798 WMT458798:WMW458798 WWP458798:WWS458798 AH524334:AK524334 KD524334:KG524334 TZ524334:UC524334 ADV524334:ADY524334 ANR524334:ANU524334 AXN524334:AXQ524334 BHJ524334:BHM524334 BRF524334:BRI524334 CBB524334:CBE524334 CKX524334:CLA524334 CUT524334:CUW524334 DEP524334:DES524334 DOL524334:DOO524334 DYH524334:DYK524334 EID524334:EIG524334 ERZ524334:ESC524334 FBV524334:FBY524334 FLR524334:FLU524334 FVN524334:FVQ524334 GFJ524334:GFM524334 GPF524334:GPI524334 GZB524334:GZE524334 HIX524334:HJA524334 HST524334:HSW524334 ICP524334:ICS524334 IML524334:IMO524334 IWH524334:IWK524334 JGD524334:JGG524334 JPZ524334:JQC524334 JZV524334:JZY524334 KJR524334:KJU524334 KTN524334:KTQ524334 LDJ524334:LDM524334 LNF524334:LNI524334 LXB524334:LXE524334 MGX524334:MHA524334 MQT524334:MQW524334 NAP524334:NAS524334 NKL524334:NKO524334 NUH524334:NUK524334 OED524334:OEG524334 ONZ524334:OOC524334 OXV524334:OXY524334 PHR524334:PHU524334 PRN524334:PRQ524334 QBJ524334:QBM524334 QLF524334:QLI524334 QVB524334:QVE524334 REX524334:RFA524334 ROT524334:ROW524334 RYP524334:RYS524334 SIL524334:SIO524334 SSH524334:SSK524334 TCD524334:TCG524334 TLZ524334:TMC524334 TVV524334:TVY524334 UFR524334:UFU524334 UPN524334:UPQ524334 UZJ524334:UZM524334 VJF524334:VJI524334 VTB524334:VTE524334 WCX524334:WDA524334 WMT524334:WMW524334 WWP524334:WWS524334 AH589870:AK589870 KD589870:KG589870 TZ589870:UC589870 ADV589870:ADY589870 ANR589870:ANU589870 AXN589870:AXQ589870 BHJ589870:BHM589870 BRF589870:BRI589870 CBB589870:CBE589870 CKX589870:CLA589870 CUT589870:CUW589870 DEP589870:DES589870 DOL589870:DOO589870 DYH589870:DYK589870 EID589870:EIG589870 ERZ589870:ESC589870 FBV589870:FBY589870 FLR589870:FLU589870 FVN589870:FVQ589870 GFJ589870:GFM589870 GPF589870:GPI589870 GZB589870:GZE589870 HIX589870:HJA589870 HST589870:HSW589870 ICP589870:ICS589870 IML589870:IMO589870 IWH589870:IWK589870 JGD589870:JGG589870 JPZ589870:JQC589870 JZV589870:JZY589870 KJR589870:KJU589870 KTN589870:KTQ589870 LDJ589870:LDM589870 LNF589870:LNI589870 LXB589870:LXE589870 MGX589870:MHA589870 MQT589870:MQW589870 NAP589870:NAS589870 NKL589870:NKO589870 NUH589870:NUK589870 OED589870:OEG589870 ONZ589870:OOC589870 OXV589870:OXY589870 PHR589870:PHU589870 PRN589870:PRQ589870 QBJ589870:QBM589870 QLF589870:QLI589870 QVB589870:QVE589870 REX589870:RFA589870 ROT589870:ROW589870 RYP589870:RYS589870 SIL589870:SIO589870 SSH589870:SSK589870 TCD589870:TCG589870 TLZ589870:TMC589870 TVV589870:TVY589870 UFR589870:UFU589870 UPN589870:UPQ589870 UZJ589870:UZM589870 VJF589870:VJI589870 VTB589870:VTE589870 WCX589870:WDA589870 WMT589870:WMW589870 WWP589870:WWS589870 AH655406:AK655406 KD655406:KG655406 TZ655406:UC655406 ADV655406:ADY655406 ANR655406:ANU655406 AXN655406:AXQ655406 BHJ655406:BHM655406 BRF655406:BRI655406 CBB655406:CBE655406 CKX655406:CLA655406 CUT655406:CUW655406 DEP655406:DES655406 DOL655406:DOO655406 DYH655406:DYK655406 EID655406:EIG655406 ERZ655406:ESC655406 FBV655406:FBY655406 FLR655406:FLU655406 FVN655406:FVQ655406 GFJ655406:GFM655406 GPF655406:GPI655406 GZB655406:GZE655406 HIX655406:HJA655406 HST655406:HSW655406 ICP655406:ICS655406 IML655406:IMO655406 IWH655406:IWK655406 JGD655406:JGG655406 JPZ655406:JQC655406 JZV655406:JZY655406 KJR655406:KJU655406 KTN655406:KTQ655406 LDJ655406:LDM655406 LNF655406:LNI655406 LXB655406:LXE655406 MGX655406:MHA655406 MQT655406:MQW655406 NAP655406:NAS655406 NKL655406:NKO655406 NUH655406:NUK655406 OED655406:OEG655406 ONZ655406:OOC655406 OXV655406:OXY655406 PHR655406:PHU655406 PRN655406:PRQ655406 QBJ655406:QBM655406 QLF655406:QLI655406 QVB655406:QVE655406 REX655406:RFA655406 ROT655406:ROW655406 RYP655406:RYS655406 SIL655406:SIO655406 SSH655406:SSK655406 TCD655406:TCG655406 TLZ655406:TMC655406 TVV655406:TVY655406 UFR655406:UFU655406 UPN655406:UPQ655406 UZJ655406:UZM655406 VJF655406:VJI655406 VTB655406:VTE655406 WCX655406:WDA655406 WMT655406:WMW655406 WWP655406:WWS655406 AH720942:AK720942 KD720942:KG720942 TZ720942:UC720942 ADV720942:ADY720942 ANR720942:ANU720942 AXN720942:AXQ720942 BHJ720942:BHM720942 BRF720942:BRI720942 CBB720942:CBE720942 CKX720942:CLA720942 CUT720942:CUW720942 DEP720942:DES720942 DOL720942:DOO720942 DYH720942:DYK720942 EID720942:EIG720942 ERZ720942:ESC720942 FBV720942:FBY720942 FLR720942:FLU720942 FVN720942:FVQ720942 GFJ720942:GFM720942 GPF720942:GPI720942 GZB720942:GZE720942 HIX720942:HJA720942 HST720942:HSW720942 ICP720942:ICS720942 IML720942:IMO720942 IWH720942:IWK720942 JGD720942:JGG720942 JPZ720942:JQC720942 JZV720942:JZY720942 KJR720942:KJU720942 KTN720942:KTQ720942 LDJ720942:LDM720942 LNF720942:LNI720942 LXB720942:LXE720942 MGX720942:MHA720942 MQT720942:MQW720942 NAP720942:NAS720942 NKL720942:NKO720942 NUH720942:NUK720942 OED720942:OEG720942 ONZ720942:OOC720942 OXV720942:OXY720942 PHR720942:PHU720942 PRN720942:PRQ720942 QBJ720942:QBM720942 QLF720942:QLI720942 QVB720942:QVE720942 REX720942:RFA720942 ROT720942:ROW720942 RYP720942:RYS720942 SIL720942:SIO720942 SSH720942:SSK720942 TCD720942:TCG720942 TLZ720942:TMC720942 TVV720942:TVY720942 UFR720942:UFU720942 UPN720942:UPQ720942 UZJ720942:UZM720942 VJF720942:VJI720942 VTB720942:VTE720942 WCX720942:WDA720942 WMT720942:WMW720942 WWP720942:WWS720942 AH786478:AK786478 KD786478:KG786478 TZ786478:UC786478 ADV786478:ADY786478 ANR786478:ANU786478 AXN786478:AXQ786478 BHJ786478:BHM786478 BRF786478:BRI786478 CBB786478:CBE786478 CKX786478:CLA786478 CUT786478:CUW786478 DEP786478:DES786478 DOL786478:DOO786478 DYH786478:DYK786478 EID786478:EIG786478 ERZ786478:ESC786478 FBV786478:FBY786478 FLR786478:FLU786478 FVN786478:FVQ786478 GFJ786478:GFM786478 GPF786478:GPI786478 GZB786478:GZE786478 HIX786478:HJA786478 HST786478:HSW786478 ICP786478:ICS786478 IML786478:IMO786478 IWH786478:IWK786478 JGD786478:JGG786478 JPZ786478:JQC786478 JZV786478:JZY786478 KJR786478:KJU786478 KTN786478:KTQ786478 LDJ786478:LDM786478 LNF786478:LNI786478 LXB786478:LXE786478 MGX786478:MHA786478 MQT786478:MQW786478 NAP786478:NAS786478 NKL786478:NKO786478 NUH786478:NUK786478 OED786478:OEG786478 ONZ786478:OOC786478 OXV786478:OXY786478 PHR786478:PHU786478 PRN786478:PRQ786478 QBJ786478:QBM786478 QLF786478:QLI786478 QVB786478:QVE786478 REX786478:RFA786478 ROT786478:ROW786478 RYP786478:RYS786478 SIL786478:SIO786478 SSH786478:SSK786478 TCD786478:TCG786478 TLZ786478:TMC786478 TVV786478:TVY786478 UFR786478:UFU786478 UPN786478:UPQ786478 UZJ786478:UZM786478 VJF786478:VJI786478 VTB786478:VTE786478 WCX786478:WDA786478 WMT786478:WMW786478 WWP786478:WWS786478 AH852014:AK852014 KD852014:KG852014 TZ852014:UC852014 ADV852014:ADY852014 ANR852014:ANU852014 AXN852014:AXQ852014 BHJ852014:BHM852014 BRF852014:BRI852014 CBB852014:CBE852014 CKX852014:CLA852014 CUT852014:CUW852014 DEP852014:DES852014 DOL852014:DOO852014 DYH852014:DYK852014 EID852014:EIG852014 ERZ852014:ESC852014 FBV852014:FBY852014 FLR852014:FLU852014 FVN852014:FVQ852014 GFJ852014:GFM852014 GPF852014:GPI852014 GZB852014:GZE852014 HIX852014:HJA852014 HST852014:HSW852014 ICP852014:ICS852014 IML852014:IMO852014 IWH852014:IWK852014 JGD852014:JGG852014 JPZ852014:JQC852014 JZV852014:JZY852014 KJR852014:KJU852014 KTN852014:KTQ852014 LDJ852014:LDM852014 LNF852014:LNI852014 LXB852014:LXE852014 MGX852014:MHA852014 MQT852014:MQW852014 NAP852014:NAS852014 NKL852014:NKO852014 NUH852014:NUK852014 OED852014:OEG852014 ONZ852014:OOC852014 OXV852014:OXY852014 PHR852014:PHU852014 PRN852014:PRQ852014 QBJ852014:QBM852014 QLF852014:QLI852014 QVB852014:QVE852014 REX852014:RFA852014 ROT852014:ROW852014 RYP852014:RYS852014 SIL852014:SIO852014 SSH852014:SSK852014 TCD852014:TCG852014 TLZ852014:TMC852014 TVV852014:TVY852014 UFR852014:UFU852014 UPN852014:UPQ852014 UZJ852014:UZM852014 VJF852014:VJI852014 VTB852014:VTE852014 WCX852014:WDA852014 WMT852014:WMW852014 WWP852014:WWS852014 AH917550:AK917550 KD917550:KG917550 TZ917550:UC917550 ADV917550:ADY917550 ANR917550:ANU917550 AXN917550:AXQ917550 BHJ917550:BHM917550 BRF917550:BRI917550 CBB917550:CBE917550 CKX917550:CLA917550 CUT917550:CUW917550 DEP917550:DES917550 DOL917550:DOO917550 DYH917550:DYK917550 EID917550:EIG917550 ERZ917550:ESC917550 FBV917550:FBY917550 FLR917550:FLU917550 FVN917550:FVQ917550 GFJ917550:GFM917550 GPF917550:GPI917550 GZB917550:GZE917550 HIX917550:HJA917550 HST917550:HSW917550 ICP917550:ICS917550 IML917550:IMO917550 IWH917550:IWK917550 JGD917550:JGG917550 JPZ917550:JQC917550 JZV917550:JZY917550 KJR917550:KJU917550 KTN917550:KTQ917550 LDJ917550:LDM917550 LNF917550:LNI917550 LXB917550:LXE917550 MGX917550:MHA917550 MQT917550:MQW917550 NAP917550:NAS917550 NKL917550:NKO917550 NUH917550:NUK917550 OED917550:OEG917550 ONZ917550:OOC917550 OXV917550:OXY917550 PHR917550:PHU917550 PRN917550:PRQ917550 QBJ917550:QBM917550 QLF917550:QLI917550 QVB917550:QVE917550 REX917550:RFA917550 ROT917550:ROW917550 RYP917550:RYS917550 SIL917550:SIO917550 SSH917550:SSK917550 TCD917550:TCG917550 TLZ917550:TMC917550 TVV917550:TVY917550 UFR917550:UFU917550 UPN917550:UPQ917550 UZJ917550:UZM917550 VJF917550:VJI917550 VTB917550:VTE917550 WCX917550:WDA917550 WMT917550:WMW917550 WWP917550:WWS917550 AH983086:AK983086 KD983086:KG983086 TZ983086:UC983086 ADV983086:ADY983086 ANR983086:ANU983086 AXN983086:AXQ983086 BHJ983086:BHM983086 BRF983086:BRI983086 CBB983086:CBE983086 CKX983086:CLA983086 CUT983086:CUW983086 DEP983086:DES983086 DOL983086:DOO983086 DYH983086:DYK983086 EID983086:EIG983086 ERZ983086:ESC983086 FBV983086:FBY983086 FLR983086:FLU983086 FVN983086:FVQ983086 GFJ983086:GFM983086 GPF983086:GPI983086 GZB983086:GZE983086 HIX983086:HJA983086 HST983086:HSW983086 ICP983086:ICS983086 IML983086:IMO983086 IWH983086:IWK983086 JGD983086:JGG983086 JPZ983086:JQC983086 JZV983086:JZY983086 KJR983086:KJU983086 KTN983086:KTQ983086 LDJ983086:LDM983086 LNF983086:LNI983086 LXB983086:LXE983086 MGX983086:MHA983086 MQT983086:MQW983086 NAP983086:NAS983086 NKL983086:NKO983086 NUH983086:NUK983086 OED983086:OEG983086 ONZ983086:OOC983086 OXV983086:OXY983086 PHR983086:PHU983086 PRN983086:PRQ983086 QBJ983086:QBM983086 QLF983086:QLI983086 QVB983086:QVE983086 REX983086:RFA983086 ROT983086:ROW983086 RYP983086:RYS983086 SIL983086:SIO983086 SSH983086:SSK983086 TCD983086:TCG983086 TLZ983086:TMC983086 TVV983086:TVY983086 UFR983086:UFU983086 UPN983086:UPQ983086 UZJ983086:UZM983086 VJF983086:VJI983086 VTB983086:VTE983086 WCX983086:WDA983086 WMT983086:WMW983086 WWP983086:WWS983086 AB94:AB107 JX94:JX107 TT94:TT107 ADP94:ADP107 ANL94:ANL107 AXH94:AXH107 BHD94:BHD107 BQZ94:BQZ107 CAV94:CAV107 CKR94:CKR107 CUN94:CUN107 DEJ94:DEJ107 DOF94:DOF107 DYB94:DYB107 EHX94:EHX107 ERT94:ERT107 FBP94:FBP107 FLL94:FLL107 FVH94:FVH107 GFD94:GFD107 GOZ94:GOZ107 GYV94:GYV107 HIR94:HIR107 HSN94:HSN107 ICJ94:ICJ107 IMF94:IMF107 IWB94:IWB107 JFX94:JFX107 JPT94:JPT107 JZP94:JZP107 KJL94:KJL107 KTH94:KTH107 LDD94:LDD107 LMZ94:LMZ107 LWV94:LWV107 MGR94:MGR107 MQN94:MQN107 NAJ94:NAJ107 NKF94:NKF107 NUB94:NUB107 ODX94:ODX107 ONT94:ONT107 OXP94:OXP107 PHL94:PHL107 PRH94:PRH107 QBD94:QBD107 QKZ94:QKZ107 QUV94:QUV107 RER94:RER107 RON94:RON107 RYJ94:RYJ107 SIF94:SIF107 SSB94:SSB107 TBX94:TBX107 TLT94:TLT107 TVP94:TVP107 UFL94:UFL107 UPH94:UPH107 UZD94:UZD107 VIZ94:VIZ107 VSV94:VSV107 WCR94:WCR107 WMN94:WMN107 WWJ94:WWJ107 AB65630:AB65643 JX65630:JX65643 TT65630:TT65643 ADP65630:ADP65643 ANL65630:ANL65643 AXH65630:AXH65643 BHD65630:BHD65643 BQZ65630:BQZ65643 CAV65630:CAV65643 CKR65630:CKR65643 CUN65630:CUN65643 DEJ65630:DEJ65643 DOF65630:DOF65643 DYB65630:DYB65643 EHX65630:EHX65643 ERT65630:ERT65643 FBP65630:FBP65643 FLL65630:FLL65643 FVH65630:FVH65643 GFD65630:GFD65643 GOZ65630:GOZ65643 GYV65630:GYV65643 HIR65630:HIR65643 HSN65630:HSN65643 ICJ65630:ICJ65643 IMF65630:IMF65643 IWB65630:IWB65643 JFX65630:JFX65643 JPT65630:JPT65643 JZP65630:JZP65643 KJL65630:KJL65643 KTH65630:KTH65643 LDD65630:LDD65643 LMZ65630:LMZ65643 LWV65630:LWV65643 MGR65630:MGR65643 MQN65630:MQN65643 NAJ65630:NAJ65643 NKF65630:NKF65643 NUB65630:NUB65643 ODX65630:ODX65643 ONT65630:ONT65643 OXP65630:OXP65643 PHL65630:PHL65643 PRH65630:PRH65643 QBD65630:QBD65643 QKZ65630:QKZ65643 QUV65630:QUV65643 RER65630:RER65643 RON65630:RON65643 RYJ65630:RYJ65643 SIF65630:SIF65643 SSB65630:SSB65643 TBX65630:TBX65643 TLT65630:TLT65643 TVP65630:TVP65643 UFL65630:UFL65643 UPH65630:UPH65643 UZD65630:UZD65643 VIZ65630:VIZ65643 VSV65630:VSV65643 WCR65630:WCR65643 WMN65630:WMN65643 WWJ65630:WWJ65643 AB131166:AB131179 JX131166:JX131179 TT131166:TT131179 ADP131166:ADP131179 ANL131166:ANL131179 AXH131166:AXH131179 BHD131166:BHD131179 BQZ131166:BQZ131179 CAV131166:CAV131179 CKR131166:CKR131179 CUN131166:CUN131179 DEJ131166:DEJ131179 DOF131166:DOF131179 DYB131166:DYB131179 EHX131166:EHX131179 ERT131166:ERT131179 FBP131166:FBP131179 FLL131166:FLL131179 FVH131166:FVH131179 GFD131166:GFD131179 GOZ131166:GOZ131179 GYV131166:GYV131179 HIR131166:HIR131179 HSN131166:HSN131179 ICJ131166:ICJ131179 IMF131166:IMF131179 IWB131166:IWB131179 JFX131166:JFX131179 JPT131166:JPT131179 JZP131166:JZP131179 KJL131166:KJL131179 KTH131166:KTH131179 LDD131166:LDD131179 LMZ131166:LMZ131179 LWV131166:LWV131179 MGR131166:MGR131179 MQN131166:MQN131179 NAJ131166:NAJ131179 NKF131166:NKF131179 NUB131166:NUB131179 ODX131166:ODX131179 ONT131166:ONT131179 OXP131166:OXP131179 PHL131166:PHL131179 PRH131166:PRH131179 QBD131166:QBD131179 QKZ131166:QKZ131179 QUV131166:QUV131179 RER131166:RER131179 RON131166:RON131179 RYJ131166:RYJ131179 SIF131166:SIF131179 SSB131166:SSB131179 TBX131166:TBX131179 TLT131166:TLT131179 TVP131166:TVP131179 UFL131166:UFL131179 UPH131166:UPH131179 UZD131166:UZD131179 VIZ131166:VIZ131179 VSV131166:VSV131179 WCR131166:WCR131179 WMN131166:WMN131179 WWJ131166:WWJ131179 AB196702:AB196715 JX196702:JX196715 TT196702:TT196715 ADP196702:ADP196715 ANL196702:ANL196715 AXH196702:AXH196715 BHD196702:BHD196715 BQZ196702:BQZ196715 CAV196702:CAV196715 CKR196702:CKR196715 CUN196702:CUN196715 DEJ196702:DEJ196715 DOF196702:DOF196715 DYB196702:DYB196715 EHX196702:EHX196715 ERT196702:ERT196715 FBP196702:FBP196715 FLL196702:FLL196715 FVH196702:FVH196715 GFD196702:GFD196715 GOZ196702:GOZ196715 GYV196702:GYV196715 HIR196702:HIR196715 HSN196702:HSN196715 ICJ196702:ICJ196715 IMF196702:IMF196715 IWB196702:IWB196715 JFX196702:JFX196715 JPT196702:JPT196715 JZP196702:JZP196715 KJL196702:KJL196715 KTH196702:KTH196715 LDD196702:LDD196715 LMZ196702:LMZ196715 LWV196702:LWV196715 MGR196702:MGR196715 MQN196702:MQN196715 NAJ196702:NAJ196715 NKF196702:NKF196715 NUB196702:NUB196715 ODX196702:ODX196715 ONT196702:ONT196715 OXP196702:OXP196715 PHL196702:PHL196715 PRH196702:PRH196715 QBD196702:QBD196715 QKZ196702:QKZ196715 QUV196702:QUV196715 RER196702:RER196715 RON196702:RON196715 RYJ196702:RYJ196715 SIF196702:SIF196715 SSB196702:SSB196715 TBX196702:TBX196715 TLT196702:TLT196715 TVP196702:TVP196715 UFL196702:UFL196715 UPH196702:UPH196715 UZD196702:UZD196715 VIZ196702:VIZ196715 VSV196702:VSV196715 WCR196702:WCR196715 WMN196702:WMN196715 WWJ196702:WWJ196715 AB262238:AB262251 JX262238:JX262251 TT262238:TT262251 ADP262238:ADP262251 ANL262238:ANL262251 AXH262238:AXH262251 BHD262238:BHD262251 BQZ262238:BQZ262251 CAV262238:CAV262251 CKR262238:CKR262251 CUN262238:CUN262251 DEJ262238:DEJ262251 DOF262238:DOF262251 DYB262238:DYB262251 EHX262238:EHX262251 ERT262238:ERT262251 FBP262238:FBP262251 FLL262238:FLL262251 FVH262238:FVH262251 GFD262238:GFD262251 GOZ262238:GOZ262251 GYV262238:GYV262251 HIR262238:HIR262251 HSN262238:HSN262251 ICJ262238:ICJ262251 IMF262238:IMF262251 IWB262238:IWB262251 JFX262238:JFX262251 JPT262238:JPT262251 JZP262238:JZP262251 KJL262238:KJL262251 KTH262238:KTH262251 LDD262238:LDD262251 LMZ262238:LMZ262251 LWV262238:LWV262251 MGR262238:MGR262251 MQN262238:MQN262251 NAJ262238:NAJ262251 NKF262238:NKF262251 NUB262238:NUB262251 ODX262238:ODX262251 ONT262238:ONT262251 OXP262238:OXP262251 PHL262238:PHL262251 PRH262238:PRH262251 QBD262238:QBD262251 QKZ262238:QKZ262251 QUV262238:QUV262251 RER262238:RER262251 RON262238:RON262251 RYJ262238:RYJ262251 SIF262238:SIF262251 SSB262238:SSB262251 TBX262238:TBX262251 TLT262238:TLT262251 TVP262238:TVP262251 UFL262238:UFL262251 UPH262238:UPH262251 UZD262238:UZD262251 VIZ262238:VIZ262251 VSV262238:VSV262251 WCR262238:WCR262251 WMN262238:WMN262251 WWJ262238:WWJ262251 AB327774:AB327787 JX327774:JX327787 TT327774:TT327787 ADP327774:ADP327787 ANL327774:ANL327787 AXH327774:AXH327787 BHD327774:BHD327787 BQZ327774:BQZ327787 CAV327774:CAV327787 CKR327774:CKR327787 CUN327774:CUN327787 DEJ327774:DEJ327787 DOF327774:DOF327787 DYB327774:DYB327787 EHX327774:EHX327787 ERT327774:ERT327787 FBP327774:FBP327787 FLL327774:FLL327787 FVH327774:FVH327787 GFD327774:GFD327787 GOZ327774:GOZ327787 GYV327774:GYV327787 HIR327774:HIR327787 HSN327774:HSN327787 ICJ327774:ICJ327787 IMF327774:IMF327787 IWB327774:IWB327787 JFX327774:JFX327787 JPT327774:JPT327787 JZP327774:JZP327787 KJL327774:KJL327787 KTH327774:KTH327787 LDD327774:LDD327787 LMZ327774:LMZ327787 LWV327774:LWV327787 MGR327774:MGR327787 MQN327774:MQN327787 NAJ327774:NAJ327787 NKF327774:NKF327787 NUB327774:NUB327787 ODX327774:ODX327787 ONT327774:ONT327787 OXP327774:OXP327787 PHL327774:PHL327787 PRH327774:PRH327787 QBD327774:QBD327787 QKZ327774:QKZ327787 QUV327774:QUV327787 RER327774:RER327787 RON327774:RON327787 RYJ327774:RYJ327787 SIF327774:SIF327787 SSB327774:SSB327787 TBX327774:TBX327787 TLT327774:TLT327787 TVP327774:TVP327787 UFL327774:UFL327787 UPH327774:UPH327787 UZD327774:UZD327787 VIZ327774:VIZ327787 VSV327774:VSV327787 WCR327774:WCR327787 WMN327774:WMN327787 WWJ327774:WWJ327787 AB393310:AB393323 JX393310:JX393323 TT393310:TT393323 ADP393310:ADP393323 ANL393310:ANL393323 AXH393310:AXH393323 BHD393310:BHD393323 BQZ393310:BQZ393323 CAV393310:CAV393323 CKR393310:CKR393323 CUN393310:CUN393323 DEJ393310:DEJ393323 DOF393310:DOF393323 DYB393310:DYB393323 EHX393310:EHX393323 ERT393310:ERT393323 FBP393310:FBP393323 FLL393310:FLL393323 FVH393310:FVH393323 GFD393310:GFD393323 GOZ393310:GOZ393323 GYV393310:GYV393323 HIR393310:HIR393323 HSN393310:HSN393323 ICJ393310:ICJ393323 IMF393310:IMF393323 IWB393310:IWB393323 JFX393310:JFX393323 JPT393310:JPT393323 JZP393310:JZP393323 KJL393310:KJL393323 KTH393310:KTH393323 LDD393310:LDD393323 LMZ393310:LMZ393323 LWV393310:LWV393323 MGR393310:MGR393323 MQN393310:MQN393323 NAJ393310:NAJ393323 NKF393310:NKF393323 NUB393310:NUB393323 ODX393310:ODX393323 ONT393310:ONT393323 OXP393310:OXP393323 PHL393310:PHL393323 PRH393310:PRH393323 QBD393310:QBD393323 QKZ393310:QKZ393323 QUV393310:QUV393323 RER393310:RER393323 RON393310:RON393323 RYJ393310:RYJ393323 SIF393310:SIF393323 SSB393310:SSB393323 TBX393310:TBX393323 TLT393310:TLT393323 TVP393310:TVP393323 UFL393310:UFL393323 UPH393310:UPH393323 UZD393310:UZD393323 VIZ393310:VIZ393323 VSV393310:VSV393323 WCR393310:WCR393323 WMN393310:WMN393323 WWJ393310:WWJ393323 AB458846:AB458859 JX458846:JX458859 TT458846:TT458859 ADP458846:ADP458859 ANL458846:ANL458859 AXH458846:AXH458859 BHD458846:BHD458859 BQZ458846:BQZ458859 CAV458846:CAV458859 CKR458846:CKR458859 CUN458846:CUN458859 DEJ458846:DEJ458859 DOF458846:DOF458859 DYB458846:DYB458859 EHX458846:EHX458859 ERT458846:ERT458859 FBP458846:FBP458859 FLL458846:FLL458859 FVH458846:FVH458859 GFD458846:GFD458859 GOZ458846:GOZ458859 GYV458846:GYV458859 HIR458846:HIR458859 HSN458846:HSN458859 ICJ458846:ICJ458859 IMF458846:IMF458859 IWB458846:IWB458859 JFX458846:JFX458859 JPT458846:JPT458859 JZP458846:JZP458859 KJL458846:KJL458859 KTH458846:KTH458859 LDD458846:LDD458859 LMZ458846:LMZ458859 LWV458846:LWV458859 MGR458846:MGR458859 MQN458846:MQN458859 NAJ458846:NAJ458859 NKF458846:NKF458859 NUB458846:NUB458859 ODX458846:ODX458859 ONT458846:ONT458859 OXP458846:OXP458859 PHL458846:PHL458859 PRH458846:PRH458859 QBD458846:QBD458859 QKZ458846:QKZ458859 QUV458846:QUV458859 RER458846:RER458859 RON458846:RON458859 RYJ458846:RYJ458859 SIF458846:SIF458859 SSB458846:SSB458859 TBX458846:TBX458859 TLT458846:TLT458859 TVP458846:TVP458859 UFL458846:UFL458859 UPH458846:UPH458859 UZD458846:UZD458859 VIZ458846:VIZ458859 VSV458846:VSV458859 WCR458846:WCR458859 WMN458846:WMN458859 WWJ458846:WWJ458859 AB524382:AB524395 JX524382:JX524395 TT524382:TT524395 ADP524382:ADP524395 ANL524382:ANL524395 AXH524382:AXH524395 BHD524382:BHD524395 BQZ524382:BQZ524395 CAV524382:CAV524395 CKR524382:CKR524395 CUN524382:CUN524395 DEJ524382:DEJ524395 DOF524382:DOF524395 DYB524382:DYB524395 EHX524382:EHX524395 ERT524382:ERT524395 FBP524382:FBP524395 FLL524382:FLL524395 FVH524382:FVH524395 GFD524382:GFD524395 GOZ524382:GOZ524395 GYV524382:GYV524395 HIR524382:HIR524395 HSN524382:HSN524395 ICJ524382:ICJ524395 IMF524382:IMF524395 IWB524382:IWB524395 JFX524382:JFX524395 JPT524382:JPT524395 JZP524382:JZP524395 KJL524382:KJL524395 KTH524382:KTH524395 LDD524382:LDD524395 LMZ524382:LMZ524395 LWV524382:LWV524395 MGR524382:MGR524395 MQN524382:MQN524395 NAJ524382:NAJ524395 NKF524382:NKF524395 NUB524382:NUB524395 ODX524382:ODX524395 ONT524382:ONT524395 OXP524382:OXP524395 PHL524382:PHL524395 PRH524382:PRH524395 QBD524382:QBD524395 QKZ524382:QKZ524395 QUV524382:QUV524395 RER524382:RER524395 RON524382:RON524395 RYJ524382:RYJ524395 SIF524382:SIF524395 SSB524382:SSB524395 TBX524382:TBX524395 TLT524382:TLT524395 TVP524382:TVP524395 UFL524382:UFL524395 UPH524382:UPH524395 UZD524382:UZD524395 VIZ524382:VIZ524395 VSV524382:VSV524395 WCR524382:WCR524395 WMN524382:WMN524395 WWJ524382:WWJ524395 AB589918:AB589931 JX589918:JX589931 TT589918:TT589931 ADP589918:ADP589931 ANL589918:ANL589931 AXH589918:AXH589931 BHD589918:BHD589931 BQZ589918:BQZ589931 CAV589918:CAV589931 CKR589918:CKR589931 CUN589918:CUN589931 DEJ589918:DEJ589931 DOF589918:DOF589931 DYB589918:DYB589931 EHX589918:EHX589931 ERT589918:ERT589931 FBP589918:FBP589931 FLL589918:FLL589931 FVH589918:FVH589931 GFD589918:GFD589931 GOZ589918:GOZ589931 GYV589918:GYV589931 HIR589918:HIR589931 HSN589918:HSN589931 ICJ589918:ICJ589931 IMF589918:IMF589931 IWB589918:IWB589931 JFX589918:JFX589931 JPT589918:JPT589931 JZP589918:JZP589931 KJL589918:KJL589931 KTH589918:KTH589931 LDD589918:LDD589931 LMZ589918:LMZ589931 LWV589918:LWV589931 MGR589918:MGR589931 MQN589918:MQN589931 NAJ589918:NAJ589931 NKF589918:NKF589931 NUB589918:NUB589931 ODX589918:ODX589931 ONT589918:ONT589931 OXP589918:OXP589931 PHL589918:PHL589931 PRH589918:PRH589931 QBD589918:QBD589931 QKZ589918:QKZ589931 QUV589918:QUV589931 RER589918:RER589931 RON589918:RON589931 RYJ589918:RYJ589931 SIF589918:SIF589931 SSB589918:SSB589931 TBX589918:TBX589931 TLT589918:TLT589931 TVP589918:TVP589931 UFL589918:UFL589931 UPH589918:UPH589931 UZD589918:UZD589931 VIZ589918:VIZ589931 VSV589918:VSV589931 WCR589918:WCR589931 WMN589918:WMN589931 WWJ589918:WWJ589931 AB655454:AB655467 JX655454:JX655467 TT655454:TT655467 ADP655454:ADP655467 ANL655454:ANL655467 AXH655454:AXH655467 BHD655454:BHD655467 BQZ655454:BQZ655467 CAV655454:CAV655467 CKR655454:CKR655467 CUN655454:CUN655467 DEJ655454:DEJ655467 DOF655454:DOF655467 DYB655454:DYB655467 EHX655454:EHX655467 ERT655454:ERT655467 FBP655454:FBP655467 FLL655454:FLL655467 FVH655454:FVH655467 GFD655454:GFD655467 GOZ655454:GOZ655467 GYV655454:GYV655467 HIR655454:HIR655467 HSN655454:HSN655467 ICJ655454:ICJ655467 IMF655454:IMF655467 IWB655454:IWB655467 JFX655454:JFX655467 JPT655454:JPT655467 JZP655454:JZP655467 KJL655454:KJL655467 KTH655454:KTH655467 LDD655454:LDD655467 LMZ655454:LMZ655467 LWV655454:LWV655467 MGR655454:MGR655467 MQN655454:MQN655467 NAJ655454:NAJ655467 NKF655454:NKF655467 NUB655454:NUB655467 ODX655454:ODX655467 ONT655454:ONT655467 OXP655454:OXP655467 PHL655454:PHL655467 PRH655454:PRH655467 QBD655454:QBD655467 QKZ655454:QKZ655467 QUV655454:QUV655467 RER655454:RER655467 RON655454:RON655467 RYJ655454:RYJ655467 SIF655454:SIF655467 SSB655454:SSB655467 TBX655454:TBX655467 TLT655454:TLT655467 TVP655454:TVP655467 UFL655454:UFL655467 UPH655454:UPH655467 UZD655454:UZD655467 VIZ655454:VIZ655467 VSV655454:VSV655467 WCR655454:WCR655467 WMN655454:WMN655467 WWJ655454:WWJ655467 AB720990:AB721003 JX720990:JX721003 TT720990:TT721003 ADP720990:ADP721003 ANL720990:ANL721003 AXH720990:AXH721003 BHD720990:BHD721003 BQZ720990:BQZ721003 CAV720990:CAV721003 CKR720990:CKR721003 CUN720990:CUN721003 DEJ720990:DEJ721003 DOF720990:DOF721003 DYB720990:DYB721003 EHX720990:EHX721003 ERT720990:ERT721003 FBP720990:FBP721003 FLL720990:FLL721003 FVH720990:FVH721003 GFD720990:GFD721003 GOZ720990:GOZ721003 GYV720990:GYV721003 HIR720990:HIR721003 HSN720990:HSN721003 ICJ720990:ICJ721003 IMF720990:IMF721003 IWB720990:IWB721003 JFX720990:JFX721003 JPT720990:JPT721003 JZP720990:JZP721003 KJL720990:KJL721003 KTH720990:KTH721003 LDD720990:LDD721003 LMZ720990:LMZ721003 LWV720990:LWV721003 MGR720990:MGR721003 MQN720990:MQN721003 NAJ720990:NAJ721003 NKF720990:NKF721003 NUB720990:NUB721003 ODX720990:ODX721003 ONT720990:ONT721003 OXP720990:OXP721003 PHL720990:PHL721003 PRH720990:PRH721003 QBD720990:QBD721003 QKZ720990:QKZ721003 QUV720990:QUV721003 RER720990:RER721003 RON720990:RON721003 RYJ720990:RYJ721003 SIF720990:SIF721003 SSB720990:SSB721003 TBX720990:TBX721003 TLT720990:TLT721003 TVP720990:TVP721003 UFL720990:UFL721003 UPH720990:UPH721003 UZD720990:UZD721003 VIZ720990:VIZ721003 VSV720990:VSV721003 WCR720990:WCR721003 WMN720990:WMN721003 WWJ720990:WWJ721003 AB786526:AB786539 JX786526:JX786539 TT786526:TT786539 ADP786526:ADP786539 ANL786526:ANL786539 AXH786526:AXH786539 BHD786526:BHD786539 BQZ786526:BQZ786539 CAV786526:CAV786539 CKR786526:CKR786539 CUN786526:CUN786539 DEJ786526:DEJ786539 DOF786526:DOF786539 DYB786526:DYB786539 EHX786526:EHX786539 ERT786526:ERT786539 FBP786526:FBP786539 FLL786526:FLL786539 FVH786526:FVH786539 GFD786526:GFD786539 GOZ786526:GOZ786539 GYV786526:GYV786539 HIR786526:HIR786539 HSN786526:HSN786539 ICJ786526:ICJ786539 IMF786526:IMF786539 IWB786526:IWB786539 JFX786526:JFX786539 JPT786526:JPT786539 JZP786526:JZP786539 KJL786526:KJL786539 KTH786526:KTH786539 LDD786526:LDD786539 LMZ786526:LMZ786539 LWV786526:LWV786539 MGR786526:MGR786539 MQN786526:MQN786539 NAJ786526:NAJ786539 NKF786526:NKF786539 NUB786526:NUB786539 ODX786526:ODX786539 ONT786526:ONT786539 OXP786526:OXP786539 PHL786526:PHL786539 PRH786526:PRH786539 QBD786526:QBD786539 QKZ786526:QKZ786539 QUV786526:QUV786539 RER786526:RER786539 RON786526:RON786539 RYJ786526:RYJ786539 SIF786526:SIF786539 SSB786526:SSB786539 TBX786526:TBX786539 TLT786526:TLT786539 TVP786526:TVP786539 UFL786526:UFL786539 UPH786526:UPH786539 UZD786526:UZD786539 VIZ786526:VIZ786539 VSV786526:VSV786539 WCR786526:WCR786539 WMN786526:WMN786539 WWJ786526:WWJ786539 AB852062:AB852075 JX852062:JX852075 TT852062:TT852075 ADP852062:ADP852075 ANL852062:ANL852075 AXH852062:AXH852075 BHD852062:BHD852075 BQZ852062:BQZ852075 CAV852062:CAV852075 CKR852062:CKR852075 CUN852062:CUN852075 DEJ852062:DEJ852075 DOF852062:DOF852075 DYB852062:DYB852075 EHX852062:EHX852075 ERT852062:ERT852075 FBP852062:FBP852075 FLL852062:FLL852075 FVH852062:FVH852075 GFD852062:GFD852075 GOZ852062:GOZ852075 GYV852062:GYV852075 HIR852062:HIR852075 HSN852062:HSN852075 ICJ852062:ICJ852075 IMF852062:IMF852075 IWB852062:IWB852075 JFX852062:JFX852075 JPT852062:JPT852075 JZP852062:JZP852075 KJL852062:KJL852075 KTH852062:KTH852075 LDD852062:LDD852075 LMZ852062:LMZ852075 LWV852062:LWV852075 MGR852062:MGR852075 MQN852062:MQN852075 NAJ852062:NAJ852075 NKF852062:NKF852075 NUB852062:NUB852075 ODX852062:ODX852075 ONT852062:ONT852075 OXP852062:OXP852075 PHL852062:PHL852075 PRH852062:PRH852075 QBD852062:QBD852075 QKZ852062:QKZ852075 QUV852062:QUV852075 RER852062:RER852075 RON852062:RON852075 RYJ852062:RYJ852075 SIF852062:SIF852075 SSB852062:SSB852075 TBX852062:TBX852075 TLT852062:TLT852075 TVP852062:TVP852075 UFL852062:UFL852075 UPH852062:UPH852075 UZD852062:UZD852075 VIZ852062:VIZ852075 VSV852062:VSV852075 WCR852062:WCR852075 WMN852062:WMN852075 WWJ852062:WWJ852075 AB917598:AB917611 JX917598:JX917611 TT917598:TT917611 ADP917598:ADP917611 ANL917598:ANL917611 AXH917598:AXH917611 BHD917598:BHD917611 BQZ917598:BQZ917611 CAV917598:CAV917611 CKR917598:CKR917611 CUN917598:CUN917611 DEJ917598:DEJ917611 DOF917598:DOF917611 DYB917598:DYB917611 EHX917598:EHX917611 ERT917598:ERT917611 FBP917598:FBP917611 FLL917598:FLL917611 FVH917598:FVH917611 GFD917598:GFD917611 GOZ917598:GOZ917611 GYV917598:GYV917611 HIR917598:HIR917611 HSN917598:HSN917611 ICJ917598:ICJ917611 IMF917598:IMF917611 IWB917598:IWB917611 JFX917598:JFX917611 JPT917598:JPT917611 JZP917598:JZP917611 KJL917598:KJL917611 KTH917598:KTH917611 LDD917598:LDD917611 LMZ917598:LMZ917611 LWV917598:LWV917611 MGR917598:MGR917611 MQN917598:MQN917611 NAJ917598:NAJ917611 NKF917598:NKF917611 NUB917598:NUB917611 ODX917598:ODX917611 ONT917598:ONT917611 OXP917598:OXP917611 PHL917598:PHL917611 PRH917598:PRH917611 QBD917598:QBD917611 QKZ917598:QKZ917611 QUV917598:QUV917611 RER917598:RER917611 RON917598:RON917611 RYJ917598:RYJ917611 SIF917598:SIF917611 SSB917598:SSB917611 TBX917598:TBX917611 TLT917598:TLT917611 TVP917598:TVP917611 UFL917598:UFL917611 UPH917598:UPH917611 UZD917598:UZD917611 VIZ917598:VIZ917611 VSV917598:VSV917611 WCR917598:WCR917611 WMN917598:WMN917611 WWJ917598:WWJ917611 AB983134:AB983147 JX983134:JX983147 TT983134:TT983147 ADP983134:ADP983147 ANL983134:ANL983147 AXH983134:AXH983147 BHD983134:BHD983147 BQZ983134:BQZ983147 CAV983134:CAV983147 CKR983134:CKR983147 CUN983134:CUN983147 DEJ983134:DEJ983147 DOF983134:DOF983147 DYB983134:DYB983147 EHX983134:EHX983147 ERT983134:ERT983147 FBP983134:FBP983147 FLL983134:FLL983147 FVH983134:FVH983147 GFD983134:GFD983147 GOZ983134:GOZ983147 GYV983134:GYV983147 HIR983134:HIR983147 HSN983134:HSN983147 ICJ983134:ICJ983147 IMF983134:IMF983147 IWB983134:IWB983147 JFX983134:JFX983147 JPT983134:JPT983147 JZP983134:JZP983147 KJL983134:KJL983147 KTH983134:KTH983147 LDD983134:LDD983147 LMZ983134:LMZ983147 LWV983134:LWV983147 MGR983134:MGR983147 MQN983134:MQN983147 NAJ983134:NAJ983147 NKF983134:NKF983147 NUB983134:NUB983147 ODX983134:ODX983147 ONT983134:ONT983147 OXP983134:OXP983147 PHL983134:PHL983147 PRH983134:PRH983147 QBD983134:QBD983147 QKZ983134:QKZ983147 QUV983134:QUV983147 RER983134:RER983147 RON983134:RON983147 RYJ983134:RYJ983147 SIF983134:SIF983147 SSB983134:SSB983147 TBX983134:TBX983147 TLT983134:TLT983147 TVP983134:TVP983147 UFL983134:UFL983147 UPH983134:UPH983147 UZD983134:UZD983147 VIZ983134:VIZ983147 VSV983134:VSV983147 WCR983134:WCR983147 WMN983134:WMN983147 WWJ983134:WWJ983147 AE1:AF62 KA1:KB62 TW1:TX62 ADS1:ADT62 ANO1:ANP62 AXK1:AXL62 BHG1:BHH62 BRC1:BRD62 CAY1:CAZ62 CKU1:CKV62 CUQ1:CUR62 DEM1:DEN62 DOI1:DOJ62 DYE1:DYF62 EIA1:EIB62 ERW1:ERX62 FBS1:FBT62 FLO1:FLP62 FVK1:FVL62 GFG1:GFH62 GPC1:GPD62 GYY1:GYZ62 HIU1:HIV62 HSQ1:HSR62 ICM1:ICN62 IMI1:IMJ62 IWE1:IWF62 JGA1:JGB62 JPW1:JPX62 JZS1:JZT62 KJO1:KJP62 KTK1:KTL62 LDG1:LDH62 LNC1:LND62 LWY1:LWZ62 MGU1:MGV62 MQQ1:MQR62 NAM1:NAN62 NKI1:NKJ62 NUE1:NUF62 OEA1:OEB62 ONW1:ONX62 OXS1:OXT62 PHO1:PHP62 PRK1:PRL62 QBG1:QBH62 QLC1:QLD62 QUY1:QUZ62 REU1:REV62 ROQ1:ROR62 RYM1:RYN62 SII1:SIJ62 SSE1:SSF62 TCA1:TCB62 TLW1:TLX62 TVS1:TVT62 UFO1:UFP62 UPK1:UPL62 UZG1:UZH62 VJC1:VJD62 VSY1:VSZ62 WCU1:WCV62 WMQ1:WMR62 WWM1:WWN62 AE115:AF65598 KA115:KB65598 TW115:TX65598 ADS115:ADT65598 ANO115:ANP65598 AXK115:AXL65598 BHG115:BHH65598 BRC115:BRD65598 CAY115:CAZ65598 CKU115:CKV65598 CUQ115:CUR65598 DEM115:DEN65598 DOI115:DOJ65598 DYE115:DYF65598 EIA115:EIB65598 ERW115:ERX65598 FBS115:FBT65598 FLO115:FLP65598 FVK115:FVL65598 GFG115:GFH65598 GPC115:GPD65598 GYY115:GYZ65598 HIU115:HIV65598 HSQ115:HSR65598 ICM115:ICN65598 IMI115:IMJ65598 IWE115:IWF65598 JGA115:JGB65598 JPW115:JPX65598 JZS115:JZT65598 KJO115:KJP65598 KTK115:KTL65598 LDG115:LDH65598 LNC115:LND65598 LWY115:LWZ65598 MGU115:MGV65598 MQQ115:MQR65598 NAM115:NAN65598 NKI115:NKJ65598 NUE115:NUF65598 OEA115:OEB65598 ONW115:ONX65598 OXS115:OXT65598 PHO115:PHP65598 PRK115:PRL65598 QBG115:QBH65598 QLC115:QLD65598 QUY115:QUZ65598 REU115:REV65598 ROQ115:ROR65598 RYM115:RYN65598 SII115:SIJ65598 SSE115:SSF65598 TCA115:TCB65598 TLW115:TLX65598 TVS115:TVT65598 UFO115:UFP65598 UPK115:UPL65598 UZG115:UZH65598 VJC115:VJD65598 VSY115:VSZ65598 WCU115:WCV65598 WMQ115:WMR65598 WWM115:WWN65598 AE65651:AF131134 KA65651:KB131134 TW65651:TX131134 ADS65651:ADT131134 ANO65651:ANP131134 AXK65651:AXL131134 BHG65651:BHH131134 BRC65651:BRD131134 CAY65651:CAZ131134 CKU65651:CKV131134 CUQ65651:CUR131134 DEM65651:DEN131134 DOI65651:DOJ131134 DYE65651:DYF131134 EIA65651:EIB131134 ERW65651:ERX131134 FBS65651:FBT131134 FLO65651:FLP131134 FVK65651:FVL131134 GFG65651:GFH131134 GPC65651:GPD131134 GYY65651:GYZ131134 HIU65651:HIV131134 HSQ65651:HSR131134 ICM65651:ICN131134 IMI65651:IMJ131134 IWE65651:IWF131134 JGA65651:JGB131134 JPW65651:JPX131134 JZS65651:JZT131134 KJO65651:KJP131134 KTK65651:KTL131134 LDG65651:LDH131134 LNC65651:LND131134 LWY65651:LWZ131134 MGU65651:MGV131134 MQQ65651:MQR131134 NAM65651:NAN131134 NKI65651:NKJ131134 NUE65651:NUF131134 OEA65651:OEB131134 ONW65651:ONX131134 OXS65651:OXT131134 PHO65651:PHP131134 PRK65651:PRL131134 QBG65651:QBH131134 QLC65651:QLD131134 QUY65651:QUZ131134 REU65651:REV131134 ROQ65651:ROR131134 RYM65651:RYN131134 SII65651:SIJ131134 SSE65651:SSF131134 TCA65651:TCB131134 TLW65651:TLX131134 TVS65651:TVT131134 UFO65651:UFP131134 UPK65651:UPL131134 UZG65651:UZH131134 VJC65651:VJD131134 VSY65651:VSZ131134 WCU65651:WCV131134 WMQ65651:WMR131134 WWM65651:WWN131134 AE131187:AF196670 KA131187:KB196670 TW131187:TX196670 ADS131187:ADT196670 ANO131187:ANP196670 AXK131187:AXL196670 BHG131187:BHH196670 BRC131187:BRD196670 CAY131187:CAZ196670 CKU131187:CKV196670 CUQ131187:CUR196670 DEM131187:DEN196670 DOI131187:DOJ196670 DYE131187:DYF196670 EIA131187:EIB196670 ERW131187:ERX196670 FBS131187:FBT196670 FLO131187:FLP196670 FVK131187:FVL196670 GFG131187:GFH196670 GPC131187:GPD196670 GYY131187:GYZ196670 HIU131187:HIV196670 HSQ131187:HSR196670 ICM131187:ICN196670 IMI131187:IMJ196670 IWE131187:IWF196670 JGA131187:JGB196670 JPW131187:JPX196670 JZS131187:JZT196670 KJO131187:KJP196670 KTK131187:KTL196670 LDG131187:LDH196670 LNC131187:LND196670 LWY131187:LWZ196670 MGU131187:MGV196670 MQQ131187:MQR196670 NAM131187:NAN196670 NKI131187:NKJ196670 NUE131187:NUF196670 OEA131187:OEB196670 ONW131187:ONX196670 OXS131187:OXT196670 PHO131187:PHP196670 PRK131187:PRL196670 QBG131187:QBH196670 QLC131187:QLD196670 QUY131187:QUZ196670 REU131187:REV196670 ROQ131187:ROR196670 RYM131187:RYN196670 SII131187:SIJ196670 SSE131187:SSF196670 TCA131187:TCB196670 TLW131187:TLX196670 TVS131187:TVT196670 UFO131187:UFP196670 UPK131187:UPL196670 UZG131187:UZH196670 VJC131187:VJD196670 VSY131187:VSZ196670 WCU131187:WCV196670 WMQ131187:WMR196670 WWM131187:WWN196670 AE196723:AF262206 KA196723:KB262206 TW196723:TX262206 ADS196723:ADT262206 ANO196723:ANP262206 AXK196723:AXL262206 BHG196723:BHH262206 BRC196723:BRD262206 CAY196723:CAZ262206 CKU196723:CKV262206 CUQ196723:CUR262206 DEM196723:DEN262206 DOI196723:DOJ262206 DYE196723:DYF262206 EIA196723:EIB262206 ERW196723:ERX262206 FBS196723:FBT262206 FLO196723:FLP262206 FVK196723:FVL262206 GFG196723:GFH262206 GPC196723:GPD262206 GYY196723:GYZ262206 HIU196723:HIV262206 HSQ196723:HSR262206 ICM196723:ICN262206 IMI196723:IMJ262206 IWE196723:IWF262206 JGA196723:JGB262206 JPW196723:JPX262206 JZS196723:JZT262206 KJO196723:KJP262206 KTK196723:KTL262206 LDG196723:LDH262206 LNC196723:LND262206 LWY196723:LWZ262206 MGU196723:MGV262206 MQQ196723:MQR262206 NAM196723:NAN262206 NKI196723:NKJ262206 NUE196723:NUF262206 OEA196723:OEB262206 ONW196723:ONX262206 OXS196723:OXT262206 PHO196723:PHP262206 PRK196723:PRL262206 QBG196723:QBH262206 QLC196723:QLD262206 QUY196723:QUZ262206 REU196723:REV262206 ROQ196723:ROR262206 RYM196723:RYN262206 SII196723:SIJ262206 SSE196723:SSF262206 TCA196723:TCB262206 TLW196723:TLX262206 TVS196723:TVT262206 UFO196723:UFP262206 UPK196723:UPL262206 UZG196723:UZH262206 VJC196723:VJD262206 VSY196723:VSZ262206 WCU196723:WCV262206 WMQ196723:WMR262206 WWM196723:WWN262206 AE262259:AF327742 KA262259:KB327742 TW262259:TX327742 ADS262259:ADT327742 ANO262259:ANP327742 AXK262259:AXL327742 BHG262259:BHH327742 BRC262259:BRD327742 CAY262259:CAZ327742 CKU262259:CKV327742 CUQ262259:CUR327742 DEM262259:DEN327742 DOI262259:DOJ327742 DYE262259:DYF327742 EIA262259:EIB327742 ERW262259:ERX327742 FBS262259:FBT327742 FLO262259:FLP327742 FVK262259:FVL327742 GFG262259:GFH327742 GPC262259:GPD327742 GYY262259:GYZ327742 HIU262259:HIV327742 HSQ262259:HSR327742 ICM262259:ICN327742 IMI262259:IMJ327742 IWE262259:IWF327742 JGA262259:JGB327742 JPW262259:JPX327742 JZS262259:JZT327742 KJO262259:KJP327742 KTK262259:KTL327742 LDG262259:LDH327742 LNC262259:LND327742 LWY262259:LWZ327742 MGU262259:MGV327742 MQQ262259:MQR327742 NAM262259:NAN327742 NKI262259:NKJ327742 NUE262259:NUF327742 OEA262259:OEB327742 ONW262259:ONX327742 OXS262259:OXT327742 PHO262259:PHP327742 PRK262259:PRL327742 QBG262259:QBH327742 QLC262259:QLD327742 QUY262259:QUZ327742 REU262259:REV327742 ROQ262259:ROR327742 RYM262259:RYN327742 SII262259:SIJ327742 SSE262259:SSF327742 TCA262259:TCB327742 TLW262259:TLX327742 TVS262259:TVT327742 UFO262259:UFP327742 UPK262259:UPL327742 UZG262259:UZH327742 VJC262259:VJD327742 VSY262259:VSZ327742 WCU262259:WCV327742 WMQ262259:WMR327742 WWM262259:WWN327742 AE327795:AF393278 KA327795:KB393278 TW327795:TX393278 ADS327795:ADT393278 ANO327795:ANP393278 AXK327795:AXL393278 BHG327795:BHH393278 BRC327795:BRD393278 CAY327795:CAZ393278 CKU327795:CKV393278 CUQ327795:CUR393278 DEM327795:DEN393278 DOI327795:DOJ393278 DYE327795:DYF393278 EIA327795:EIB393278 ERW327795:ERX393278 FBS327795:FBT393278 FLO327795:FLP393278 FVK327795:FVL393278 GFG327795:GFH393278 GPC327795:GPD393278 GYY327795:GYZ393278 HIU327795:HIV393278 HSQ327795:HSR393278 ICM327795:ICN393278 IMI327795:IMJ393278 IWE327795:IWF393278 JGA327795:JGB393278 JPW327795:JPX393278 JZS327795:JZT393278 KJO327795:KJP393278 KTK327795:KTL393278 LDG327795:LDH393278 LNC327795:LND393278 LWY327795:LWZ393278 MGU327795:MGV393278 MQQ327795:MQR393278 NAM327795:NAN393278 NKI327795:NKJ393278 NUE327795:NUF393278 OEA327795:OEB393278 ONW327795:ONX393278 OXS327795:OXT393278 PHO327795:PHP393278 PRK327795:PRL393278 QBG327795:QBH393278 QLC327795:QLD393278 QUY327795:QUZ393278 REU327795:REV393278 ROQ327795:ROR393278 RYM327795:RYN393278 SII327795:SIJ393278 SSE327795:SSF393278 TCA327795:TCB393278 TLW327795:TLX393278 TVS327795:TVT393278 UFO327795:UFP393278 UPK327795:UPL393278 UZG327795:UZH393278 VJC327795:VJD393278 VSY327795:VSZ393278 WCU327795:WCV393278 WMQ327795:WMR393278 WWM327795:WWN393278 AE393331:AF458814 KA393331:KB458814 TW393331:TX458814 ADS393331:ADT458814 ANO393331:ANP458814 AXK393331:AXL458814 BHG393331:BHH458814 BRC393331:BRD458814 CAY393331:CAZ458814 CKU393331:CKV458814 CUQ393331:CUR458814 DEM393331:DEN458814 DOI393331:DOJ458814 DYE393331:DYF458814 EIA393331:EIB458814 ERW393331:ERX458814 FBS393331:FBT458814 FLO393331:FLP458814 FVK393331:FVL458814 GFG393331:GFH458814 GPC393331:GPD458814 GYY393331:GYZ458814 HIU393331:HIV458814 HSQ393331:HSR458814 ICM393331:ICN458814 IMI393331:IMJ458814 IWE393331:IWF458814 JGA393331:JGB458814 JPW393331:JPX458814 JZS393331:JZT458814 KJO393331:KJP458814 KTK393331:KTL458814 LDG393331:LDH458814 LNC393331:LND458814 LWY393331:LWZ458814 MGU393331:MGV458814 MQQ393331:MQR458814 NAM393331:NAN458814 NKI393331:NKJ458814 NUE393331:NUF458814 OEA393331:OEB458814 ONW393331:ONX458814 OXS393331:OXT458814 PHO393331:PHP458814 PRK393331:PRL458814 QBG393331:QBH458814 QLC393331:QLD458814 QUY393331:QUZ458814 REU393331:REV458814 ROQ393331:ROR458814 RYM393331:RYN458814 SII393331:SIJ458814 SSE393331:SSF458814 TCA393331:TCB458814 TLW393331:TLX458814 TVS393331:TVT458814 UFO393331:UFP458814 UPK393331:UPL458814 UZG393331:UZH458814 VJC393331:VJD458814 VSY393331:VSZ458814 WCU393331:WCV458814 WMQ393331:WMR458814 WWM393331:WWN458814 AE458867:AF524350 KA458867:KB524350 TW458867:TX524350 ADS458867:ADT524350 ANO458867:ANP524350 AXK458867:AXL524350 BHG458867:BHH524350 BRC458867:BRD524350 CAY458867:CAZ524350 CKU458867:CKV524350 CUQ458867:CUR524350 DEM458867:DEN524350 DOI458867:DOJ524350 DYE458867:DYF524350 EIA458867:EIB524350 ERW458867:ERX524350 FBS458867:FBT524350 FLO458867:FLP524350 FVK458867:FVL524350 GFG458867:GFH524350 GPC458867:GPD524350 GYY458867:GYZ524350 HIU458867:HIV524350 HSQ458867:HSR524350 ICM458867:ICN524350 IMI458867:IMJ524350 IWE458867:IWF524350 JGA458867:JGB524350 JPW458867:JPX524350 JZS458867:JZT524350 KJO458867:KJP524350 KTK458867:KTL524350 LDG458867:LDH524350 LNC458867:LND524350 LWY458867:LWZ524350 MGU458867:MGV524350 MQQ458867:MQR524350 NAM458867:NAN524350 NKI458867:NKJ524350 NUE458867:NUF524350 OEA458867:OEB524350 ONW458867:ONX524350 OXS458867:OXT524350 PHO458867:PHP524350 PRK458867:PRL524350 QBG458867:QBH524350 QLC458867:QLD524350 QUY458867:QUZ524350 REU458867:REV524350 ROQ458867:ROR524350 RYM458867:RYN524350 SII458867:SIJ524350 SSE458867:SSF524350 TCA458867:TCB524350 TLW458867:TLX524350 TVS458867:TVT524350 UFO458867:UFP524350 UPK458867:UPL524350 UZG458867:UZH524350 VJC458867:VJD524350 VSY458867:VSZ524350 WCU458867:WCV524350 WMQ458867:WMR524350 WWM458867:WWN524350 AE524403:AF589886 KA524403:KB589886 TW524403:TX589886 ADS524403:ADT589886 ANO524403:ANP589886 AXK524403:AXL589886 BHG524403:BHH589886 BRC524403:BRD589886 CAY524403:CAZ589886 CKU524403:CKV589886 CUQ524403:CUR589886 DEM524403:DEN589886 DOI524403:DOJ589886 DYE524403:DYF589886 EIA524403:EIB589886 ERW524403:ERX589886 FBS524403:FBT589886 FLO524403:FLP589886 FVK524403:FVL589886 GFG524403:GFH589886 GPC524403:GPD589886 GYY524403:GYZ589886 HIU524403:HIV589886 HSQ524403:HSR589886 ICM524403:ICN589886 IMI524403:IMJ589886 IWE524403:IWF589886 JGA524403:JGB589886 JPW524403:JPX589886 JZS524403:JZT589886 KJO524403:KJP589886 KTK524403:KTL589886 LDG524403:LDH589886 LNC524403:LND589886 LWY524403:LWZ589886 MGU524403:MGV589886 MQQ524403:MQR589886 NAM524403:NAN589886 NKI524403:NKJ589886 NUE524403:NUF589886 OEA524403:OEB589886 ONW524403:ONX589886 OXS524403:OXT589886 PHO524403:PHP589886 PRK524403:PRL589886 QBG524403:QBH589886 QLC524403:QLD589886 QUY524403:QUZ589886 REU524403:REV589886 ROQ524403:ROR589886 RYM524403:RYN589886 SII524403:SIJ589886 SSE524403:SSF589886 TCA524403:TCB589886 TLW524403:TLX589886 TVS524403:TVT589886 UFO524403:UFP589886 UPK524403:UPL589886 UZG524403:UZH589886 VJC524403:VJD589886 VSY524403:VSZ589886 WCU524403:WCV589886 WMQ524403:WMR589886 WWM524403:WWN589886 AE589939:AF655422 KA589939:KB655422 TW589939:TX655422 ADS589939:ADT655422 ANO589939:ANP655422 AXK589939:AXL655422 BHG589939:BHH655422 BRC589939:BRD655422 CAY589939:CAZ655422 CKU589939:CKV655422 CUQ589939:CUR655422 DEM589939:DEN655422 DOI589939:DOJ655422 DYE589939:DYF655422 EIA589939:EIB655422 ERW589939:ERX655422 FBS589939:FBT655422 FLO589939:FLP655422 FVK589939:FVL655422 GFG589939:GFH655422 GPC589939:GPD655422 GYY589939:GYZ655422 HIU589939:HIV655422 HSQ589939:HSR655422 ICM589939:ICN655422 IMI589939:IMJ655422 IWE589939:IWF655422 JGA589939:JGB655422 JPW589939:JPX655422 JZS589939:JZT655422 KJO589939:KJP655422 KTK589939:KTL655422 LDG589939:LDH655422 LNC589939:LND655422 LWY589939:LWZ655422 MGU589939:MGV655422 MQQ589939:MQR655422 NAM589939:NAN655422 NKI589939:NKJ655422 NUE589939:NUF655422 OEA589939:OEB655422 ONW589939:ONX655422 OXS589939:OXT655422 PHO589939:PHP655422 PRK589939:PRL655422 QBG589939:QBH655422 QLC589939:QLD655422 QUY589939:QUZ655422 REU589939:REV655422 ROQ589939:ROR655422 RYM589939:RYN655422 SII589939:SIJ655422 SSE589939:SSF655422 TCA589939:TCB655422 TLW589939:TLX655422 TVS589939:TVT655422 UFO589939:UFP655422 UPK589939:UPL655422 UZG589939:UZH655422 VJC589939:VJD655422 VSY589939:VSZ655422 WCU589939:WCV655422 WMQ589939:WMR655422 WWM589939:WWN655422 AE655475:AF720958 KA655475:KB720958 TW655475:TX720958 ADS655475:ADT720958 ANO655475:ANP720958 AXK655475:AXL720958 BHG655475:BHH720958 BRC655475:BRD720958 CAY655475:CAZ720958 CKU655475:CKV720958 CUQ655475:CUR720958 DEM655475:DEN720958 DOI655475:DOJ720958 DYE655475:DYF720958 EIA655475:EIB720958 ERW655475:ERX720958 FBS655475:FBT720958 FLO655475:FLP720958 FVK655475:FVL720958 GFG655475:GFH720958 GPC655475:GPD720958 GYY655475:GYZ720958 HIU655475:HIV720958 HSQ655475:HSR720958 ICM655475:ICN720958 IMI655475:IMJ720958 IWE655475:IWF720958 JGA655475:JGB720958 JPW655475:JPX720958 JZS655475:JZT720958 KJO655475:KJP720958 KTK655475:KTL720958 LDG655475:LDH720958 LNC655475:LND720958 LWY655475:LWZ720958 MGU655475:MGV720958 MQQ655475:MQR720958 NAM655475:NAN720958 NKI655475:NKJ720958 NUE655475:NUF720958 OEA655475:OEB720958 ONW655475:ONX720958 OXS655475:OXT720958 PHO655475:PHP720958 PRK655475:PRL720958 QBG655475:QBH720958 QLC655475:QLD720958 QUY655475:QUZ720958 REU655475:REV720958 ROQ655475:ROR720958 RYM655475:RYN720958 SII655475:SIJ720958 SSE655475:SSF720958 TCA655475:TCB720958 TLW655475:TLX720958 TVS655475:TVT720958 UFO655475:UFP720958 UPK655475:UPL720958 UZG655475:UZH720958 VJC655475:VJD720958 VSY655475:VSZ720958 WCU655475:WCV720958 WMQ655475:WMR720958 WWM655475:WWN720958 AE721011:AF786494 KA721011:KB786494 TW721011:TX786494 ADS721011:ADT786494 ANO721011:ANP786494 AXK721011:AXL786494 BHG721011:BHH786494 BRC721011:BRD786494 CAY721011:CAZ786494 CKU721011:CKV786494 CUQ721011:CUR786494 DEM721011:DEN786494 DOI721011:DOJ786494 DYE721011:DYF786494 EIA721011:EIB786494 ERW721011:ERX786494 FBS721011:FBT786494 FLO721011:FLP786494 FVK721011:FVL786494 GFG721011:GFH786494 GPC721011:GPD786494 GYY721011:GYZ786494 HIU721011:HIV786494 HSQ721011:HSR786494 ICM721011:ICN786494 IMI721011:IMJ786494 IWE721011:IWF786494 JGA721011:JGB786494 JPW721011:JPX786494 JZS721011:JZT786494 KJO721011:KJP786494 KTK721011:KTL786494 LDG721011:LDH786494 LNC721011:LND786494 LWY721011:LWZ786494 MGU721011:MGV786494 MQQ721011:MQR786494 NAM721011:NAN786494 NKI721011:NKJ786494 NUE721011:NUF786494 OEA721011:OEB786494 ONW721011:ONX786494 OXS721011:OXT786494 PHO721011:PHP786494 PRK721011:PRL786494 QBG721011:QBH786494 QLC721011:QLD786494 QUY721011:QUZ786494 REU721011:REV786494 ROQ721011:ROR786494 RYM721011:RYN786494 SII721011:SIJ786494 SSE721011:SSF786494 TCA721011:TCB786494 TLW721011:TLX786494 TVS721011:TVT786494 UFO721011:UFP786494 UPK721011:UPL786494 UZG721011:UZH786494 VJC721011:VJD786494 VSY721011:VSZ786494 WCU721011:WCV786494 WMQ721011:WMR786494 WWM721011:WWN786494 AE786547:AF852030 KA786547:KB852030 TW786547:TX852030 ADS786547:ADT852030 ANO786547:ANP852030 AXK786547:AXL852030 BHG786547:BHH852030 BRC786547:BRD852030 CAY786547:CAZ852030 CKU786547:CKV852030 CUQ786547:CUR852030 DEM786547:DEN852030 DOI786547:DOJ852030 DYE786547:DYF852030 EIA786547:EIB852030 ERW786547:ERX852030 FBS786547:FBT852030 FLO786547:FLP852030 FVK786547:FVL852030 GFG786547:GFH852030 GPC786547:GPD852030 GYY786547:GYZ852030 HIU786547:HIV852030 HSQ786547:HSR852030 ICM786547:ICN852030 IMI786547:IMJ852030 IWE786547:IWF852030 JGA786547:JGB852030 JPW786547:JPX852030 JZS786547:JZT852030 KJO786547:KJP852030 KTK786547:KTL852030 LDG786547:LDH852030 LNC786547:LND852030 LWY786547:LWZ852030 MGU786547:MGV852030 MQQ786547:MQR852030 NAM786547:NAN852030 NKI786547:NKJ852030 NUE786547:NUF852030 OEA786547:OEB852030 ONW786547:ONX852030 OXS786547:OXT852030 PHO786547:PHP852030 PRK786547:PRL852030 QBG786547:QBH852030 QLC786547:QLD852030 QUY786547:QUZ852030 REU786547:REV852030 ROQ786547:ROR852030 RYM786547:RYN852030 SII786547:SIJ852030 SSE786547:SSF852030 TCA786547:TCB852030 TLW786547:TLX852030 TVS786547:TVT852030 UFO786547:UFP852030 UPK786547:UPL852030 UZG786547:UZH852030 VJC786547:VJD852030 VSY786547:VSZ852030 WCU786547:WCV852030 WMQ786547:WMR852030 WWM786547:WWN852030 AE852083:AF917566 KA852083:KB917566 TW852083:TX917566 ADS852083:ADT917566 ANO852083:ANP917566 AXK852083:AXL917566 BHG852083:BHH917566 BRC852083:BRD917566 CAY852083:CAZ917566 CKU852083:CKV917566 CUQ852083:CUR917566 DEM852083:DEN917566 DOI852083:DOJ917566 DYE852083:DYF917566 EIA852083:EIB917566 ERW852083:ERX917566 FBS852083:FBT917566 FLO852083:FLP917566 FVK852083:FVL917566 GFG852083:GFH917566 GPC852083:GPD917566 GYY852083:GYZ917566 HIU852083:HIV917566 HSQ852083:HSR917566 ICM852083:ICN917566 IMI852083:IMJ917566 IWE852083:IWF917566 JGA852083:JGB917566 JPW852083:JPX917566 JZS852083:JZT917566 KJO852083:KJP917566 KTK852083:KTL917566 LDG852083:LDH917566 LNC852083:LND917566 LWY852083:LWZ917566 MGU852083:MGV917566 MQQ852083:MQR917566 NAM852083:NAN917566 NKI852083:NKJ917566 NUE852083:NUF917566 OEA852083:OEB917566 ONW852083:ONX917566 OXS852083:OXT917566 PHO852083:PHP917566 PRK852083:PRL917566 QBG852083:QBH917566 QLC852083:QLD917566 QUY852083:QUZ917566 REU852083:REV917566 ROQ852083:ROR917566 RYM852083:RYN917566 SII852083:SIJ917566 SSE852083:SSF917566 TCA852083:TCB917566 TLW852083:TLX917566 TVS852083:TVT917566 UFO852083:UFP917566 UPK852083:UPL917566 UZG852083:UZH917566 VJC852083:VJD917566 VSY852083:VSZ917566 WCU852083:WCV917566 WMQ852083:WMR917566 WWM852083:WWN917566 AE917619:AF983102 KA917619:KB983102 TW917619:TX983102 ADS917619:ADT983102 ANO917619:ANP983102 AXK917619:AXL983102 BHG917619:BHH983102 BRC917619:BRD983102 CAY917619:CAZ983102 CKU917619:CKV983102 CUQ917619:CUR983102 DEM917619:DEN983102 DOI917619:DOJ983102 DYE917619:DYF983102 EIA917619:EIB983102 ERW917619:ERX983102 FBS917619:FBT983102 FLO917619:FLP983102 FVK917619:FVL983102 GFG917619:GFH983102 GPC917619:GPD983102 GYY917619:GYZ983102 HIU917619:HIV983102 HSQ917619:HSR983102 ICM917619:ICN983102 IMI917619:IMJ983102 IWE917619:IWF983102 JGA917619:JGB983102 JPW917619:JPX983102 JZS917619:JZT983102 KJO917619:KJP983102 KTK917619:KTL983102 LDG917619:LDH983102 LNC917619:LND983102 LWY917619:LWZ983102 MGU917619:MGV983102 MQQ917619:MQR983102 NAM917619:NAN983102 NKI917619:NKJ983102 NUE917619:NUF983102 OEA917619:OEB983102 ONW917619:ONX983102 OXS917619:OXT983102 PHO917619:PHP983102 PRK917619:PRL983102 QBG917619:QBH983102 QLC917619:QLD983102 QUY917619:QUZ983102 REU917619:REV983102 ROQ917619:ROR983102 RYM917619:RYN983102 SII917619:SIJ983102 SSE917619:SSF983102 TCA917619:TCB983102 TLW917619:TLX983102 TVS917619:TVT983102 UFO917619:UFP983102 UPK917619:UPL983102 UZG917619:UZH983102 VJC917619:VJD983102 VSY917619:VSZ983102 WCU917619:WCV983102 WMQ917619:WMR983102 WWM917619:WWN983102 AB1:AB62 JX1:JX62 TT1:TT62 ADP1:ADP62 ANL1:ANL62 AXH1:AXH62 BHD1:BHD62 BQZ1:BQZ62 CAV1:CAV62 CKR1:CKR62 CUN1:CUN62 DEJ1:DEJ62 DOF1:DOF62 DYB1:DYB62 EHX1:EHX62 ERT1:ERT62 FBP1:FBP62 FLL1:FLL62 FVH1:FVH62 GFD1:GFD62 GOZ1:GOZ62 GYV1:GYV62 HIR1:HIR62 HSN1:HSN62 ICJ1:ICJ62 IMF1:IMF62 IWB1:IWB62 JFX1:JFX62 JPT1:JPT62 JZP1:JZP62 KJL1:KJL62 KTH1:KTH62 LDD1:LDD62 LMZ1:LMZ62 LWV1:LWV62 MGR1:MGR62 MQN1:MQN62 NAJ1:NAJ62 NKF1:NKF62 NUB1:NUB62 ODX1:ODX62 ONT1:ONT62 OXP1:OXP62 PHL1:PHL62 PRH1:PRH62 QBD1:QBD62 QKZ1:QKZ62 QUV1:QUV62 RER1:RER62 RON1:RON62 RYJ1:RYJ62 SIF1:SIF62 SSB1:SSB62 TBX1:TBX62 TLT1:TLT62 TVP1:TVP62 UFL1:UFL62 UPH1:UPH62 UZD1:UZD62 VIZ1:VIZ62 VSV1:VSV62 WCR1:WCR62 WMN1:WMN62 WWJ1:WWJ62 AB115:AB65598 JX115:JX65598 TT115:TT65598 ADP115:ADP65598 ANL115:ANL65598 AXH115:AXH65598 BHD115:BHD65598 BQZ115:BQZ65598 CAV115:CAV65598 CKR115:CKR65598 CUN115:CUN65598 DEJ115:DEJ65598 DOF115:DOF65598 DYB115:DYB65598 EHX115:EHX65598 ERT115:ERT65598 FBP115:FBP65598 FLL115:FLL65598 FVH115:FVH65598 GFD115:GFD65598 GOZ115:GOZ65598 GYV115:GYV65598 HIR115:HIR65598 HSN115:HSN65598 ICJ115:ICJ65598 IMF115:IMF65598 IWB115:IWB65598 JFX115:JFX65598 JPT115:JPT65598 JZP115:JZP65598 KJL115:KJL65598 KTH115:KTH65598 LDD115:LDD65598 LMZ115:LMZ65598 LWV115:LWV65598 MGR115:MGR65598 MQN115:MQN65598 NAJ115:NAJ65598 NKF115:NKF65598 NUB115:NUB65598 ODX115:ODX65598 ONT115:ONT65598 OXP115:OXP65598 PHL115:PHL65598 PRH115:PRH65598 QBD115:QBD65598 QKZ115:QKZ65598 QUV115:QUV65598 RER115:RER65598 RON115:RON65598 RYJ115:RYJ65598 SIF115:SIF65598 SSB115:SSB65598 TBX115:TBX65598 TLT115:TLT65598 TVP115:TVP65598 UFL115:UFL65598 UPH115:UPH65598 UZD115:UZD65598 VIZ115:VIZ65598 VSV115:VSV65598 WCR115:WCR65598 WMN115:WMN65598 WWJ115:WWJ65598 AB65651:AB131134 JX65651:JX131134 TT65651:TT131134 ADP65651:ADP131134 ANL65651:ANL131134 AXH65651:AXH131134 BHD65651:BHD131134 BQZ65651:BQZ131134 CAV65651:CAV131134 CKR65651:CKR131134 CUN65651:CUN131134 DEJ65651:DEJ131134 DOF65651:DOF131134 DYB65651:DYB131134 EHX65651:EHX131134 ERT65651:ERT131134 FBP65651:FBP131134 FLL65651:FLL131134 FVH65651:FVH131134 GFD65651:GFD131134 GOZ65651:GOZ131134 GYV65651:GYV131134 HIR65651:HIR131134 HSN65651:HSN131134 ICJ65651:ICJ131134 IMF65651:IMF131134 IWB65651:IWB131134 JFX65651:JFX131134 JPT65651:JPT131134 JZP65651:JZP131134 KJL65651:KJL131134 KTH65651:KTH131134 LDD65651:LDD131134 LMZ65651:LMZ131134 LWV65651:LWV131134 MGR65651:MGR131134 MQN65651:MQN131134 NAJ65651:NAJ131134 NKF65651:NKF131134 NUB65651:NUB131134 ODX65651:ODX131134 ONT65651:ONT131134 OXP65651:OXP131134 PHL65651:PHL131134 PRH65651:PRH131134 QBD65651:QBD131134 QKZ65651:QKZ131134 QUV65651:QUV131134 RER65651:RER131134 RON65651:RON131134 RYJ65651:RYJ131134 SIF65651:SIF131134 SSB65651:SSB131134 TBX65651:TBX131134 TLT65651:TLT131134 TVP65651:TVP131134 UFL65651:UFL131134 UPH65651:UPH131134 UZD65651:UZD131134 VIZ65651:VIZ131134 VSV65651:VSV131134 WCR65651:WCR131134 WMN65651:WMN131134 WWJ65651:WWJ131134 AB131187:AB196670 JX131187:JX196670 TT131187:TT196670 ADP131187:ADP196670 ANL131187:ANL196670 AXH131187:AXH196670 BHD131187:BHD196670 BQZ131187:BQZ196670 CAV131187:CAV196670 CKR131187:CKR196670 CUN131187:CUN196670 DEJ131187:DEJ196670 DOF131187:DOF196670 DYB131187:DYB196670 EHX131187:EHX196670 ERT131187:ERT196670 FBP131187:FBP196670 FLL131187:FLL196670 FVH131187:FVH196670 GFD131187:GFD196670 GOZ131187:GOZ196670 GYV131187:GYV196670 HIR131187:HIR196670 HSN131187:HSN196670 ICJ131187:ICJ196670 IMF131187:IMF196670 IWB131187:IWB196670 JFX131187:JFX196670 JPT131187:JPT196670 JZP131187:JZP196670 KJL131187:KJL196670 KTH131187:KTH196670 LDD131187:LDD196670 LMZ131187:LMZ196670 LWV131187:LWV196670 MGR131187:MGR196670 MQN131187:MQN196670 NAJ131187:NAJ196670 NKF131187:NKF196670 NUB131187:NUB196670 ODX131187:ODX196670 ONT131187:ONT196670 OXP131187:OXP196670 PHL131187:PHL196670 PRH131187:PRH196670 QBD131187:QBD196670 QKZ131187:QKZ196670 QUV131187:QUV196670 RER131187:RER196670 RON131187:RON196670 RYJ131187:RYJ196670 SIF131187:SIF196670 SSB131187:SSB196670 TBX131187:TBX196670 TLT131187:TLT196670 TVP131187:TVP196670 UFL131187:UFL196670 UPH131187:UPH196670 UZD131187:UZD196670 VIZ131187:VIZ196670 VSV131187:VSV196670 WCR131187:WCR196670 WMN131187:WMN196670 WWJ131187:WWJ196670 AB196723:AB262206 JX196723:JX262206 TT196723:TT262206 ADP196723:ADP262206 ANL196723:ANL262206 AXH196723:AXH262206 BHD196723:BHD262206 BQZ196723:BQZ262206 CAV196723:CAV262206 CKR196723:CKR262206 CUN196723:CUN262206 DEJ196723:DEJ262206 DOF196723:DOF262206 DYB196723:DYB262206 EHX196723:EHX262206 ERT196723:ERT262206 FBP196723:FBP262206 FLL196723:FLL262206 FVH196723:FVH262206 GFD196723:GFD262206 GOZ196723:GOZ262206 GYV196723:GYV262206 HIR196723:HIR262206 HSN196723:HSN262206 ICJ196723:ICJ262206 IMF196723:IMF262206 IWB196723:IWB262206 JFX196723:JFX262206 JPT196723:JPT262206 JZP196723:JZP262206 KJL196723:KJL262206 KTH196723:KTH262206 LDD196723:LDD262206 LMZ196723:LMZ262206 LWV196723:LWV262206 MGR196723:MGR262206 MQN196723:MQN262206 NAJ196723:NAJ262206 NKF196723:NKF262206 NUB196723:NUB262206 ODX196723:ODX262206 ONT196723:ONT262206 OXP196723:OXP262206 PHL196723:PHL262206 PRH196723:PRH262206 QBD196723:QBD262206 QKZ196723:QKZ262206 QUV196723:QUV262206 RER196723:RER262206 RON196723:RON262206 RYJ196723:RYJ262206 SIF196723:SIF262206 SSB196723:SSB262206 TBX196723:TBX262206 TLT196723:TLT262206 TVP196723:TVP262206 UFL196723:UFL262206 UPH196723:UPH262206 UZD196723:UZD262206 VIZ196723:VIZ262206 VSV196723:VSV262206 WCR196723:WCR262206 WMN196723:WMN262206 WWJ196723:WWJ262206 AB262259:AB327742 JX262259:JX327742 TT262259:TT327742 ADP262259:ADP327742 ANL262259:ANL327742 AXH262259:AXH327742 BHD262259:BHD327742 BQZ262259:BQZ327742 CAV262259:CAV327742 CKR262259:CKR327742 CUN262259:CUN327742 DEJ262259:DEJ327742 DOF262259:DOF327742 DYB262259:DYB327742 EHX262259:EHX327742 ERT262259:ERT327742 FBP262259:FBP327742 FLL262259:FLL327742 FVH262259:FVH327742 GFD262259:GFD327742 GOZ262259:GOZ327742 GYV262259:GYV327742 HIR262259:HIR327742 HSN262259:HSN327742 ICJ262259:ICJ327742 IMF262259:IMF327742 IWB262259:IWB327742 JFX262259:JFX327742 JPT262259:JPT327742 JZP262259:JZP327742 KJL262259:KJL327742 KTH262259:KTH327742 LDD262259:LDD327742 LMZ262259:LMZ327742 LWV262259:LWV327742 MGR262259:MGR327742 MQN262259:MQN327742 NAJ262259:NAJ327742 NKF262259:NKF327742 NUB262259:NUB327742 ODX262259:ODX327742 ONT262259:ONT327742 OXP262259:OXP327742 PHL262259:PHL327742 PRH262259:PRH327742 QBD262259:QBD327742 QKZ262259:QKZ327742 QUV262259:QUV327742 RER262259:RER327742 RON262259:RON327742 RYJ262259:RYJ327742 SIF262259:SIF327742 SSB262259:SSB327742 TBX262259:TBX327742 TLT262259:TLT327742 TVP262259:TVP327742 UFL262259:UFL327742 UPH262259:UPH327742 UZD262259:UZD327742 VIZ262259:VIZ327742 VSV262259:VSV327742 WCR262259:WCR327742 WMN262259:WMN327742 WWJ262259:WWJ327742 AB327795:AB393278 JX327795:JX393278 TT327795:TT393278 ADP327795:ADP393278 ANL327795:ANL393278 AXH327795:AXH393278 BHD327795:BHD393278 BQZ327795:BQZ393278 CAV327795:CAV393278 CKR327795:CKR393278 CUN327795:CUN393278 DEJ327795:DEJ393278 DOF327795:DOF393278 DYB327795:DYB393278 EHX327795:EHX393278 ERT327795:ERT393278 FBP327795:FBP393278 FLL327795:FLL393278 FVH327795:FVH393278 GFD327795:GFD393278 GOZ327795:GOZ393278 GYV327795:GYV393278 HIR327795:HIR393278 HSN327795:HSN393278 ICJ327795:ICJ393278 IMF327795:IMF393278 IWB327795:IWB393278 JFX327795:JFX393278 JPT327795:JPT393278 JZP327795:JZP393278 KJL327795:KJL393278 KTH327795:KTH393278 LDD327795:LDD393278 LMZ327795:LMZ393278 LWV327795:LWV393278 MGR327795:MGR393278 MQN327795:MQN393278 NAJ327795:NAJ393278 NKF327795:NKF393278 NUB327795:NUB393278 ODX327795:ODX393278 ONT327795:ONT393278 OXP327795:OXP393278 PHL327795:PHL393278 PRH327795:PRH393278 QBD327795:QBD393278 QKZ327795:QKZ393278 QUV327795:QUV393278 RER327795:RER393278 RON327795:RON393278 RYJ327795:RYJ393278 SIF327795:SIF393278 SSB327795:SSB393278 TBX327795:TBX393278 TLT327795:TLT393278 TVP327795:TVP393278 UFL327795:UFL393278 UPH327795:UPH393278 UZD327795:UZD393278 VIZ327795:VIZ393278 VSV327795:VSV393278 WCR327795:WCR393278 WMN327795:WMN393278 WWJ327795:WWJ393278 AB393331:AB458814 JX393331:JX458814 TT393331:TT458814 ADP393331:ADP458814 ANL393331:ANL458814 AXH393331:AXH458814 BHD393331:BHD458814 BQZ393331:BQZ458814 CAV393331:CAV458814 CKR393331:CKR458814 CUN393331:CUN458814 DEJ393331:DEJ458814 DOF393331:DOF458814 DYB393331:DYB458814 EHX393331:EHX458814 ERT393331:ERT458814 FBP393331:FBP458814 FLL393331:FLL458814 FVH393331:FVH458814 GFD393331:GFD458814 GOZ393331:GOZ458814 GYV393331:GYV458814 HIR393331:HIR458814 HSN393331:HSN458814 ICJ393331:ICJ458814 IMF393331:IMF458814 IWB393331:IWB458814 JFX393331:JFX458814 JPT393331:JPT458814 JZP393331:JZP458814 KJL393331:KJL458814 KTH393331:KTH458814 LDD393331:LDD458814 LMZ393331:LMZ458814 LWV393331:LWV458814 MGR393331:MGR458814 MQN393331:MQN458814 NAJ393331:NAJ458814 NKF393331:NKF458814 NUB393331:NUB458814 ODX393331:ODX458814 ONT393331:ONT458814 OXP393331:OXP458814 PHL393331:PHL458814 PRH393331:PRH458814 QBD393331:QBD458814 QKZ393331:QKZ458814 QUV393331:QUV458814 RER393331:RER458814 RON393331:RON458814 RYJ393331:RYJ458814 SIF393331:SIF458814 SSB393331:SSB458814 TBX393331:TBX458814 TLT393331:TLT458814 TVP393331:TVP458814 UFL393331:UFL458814 UPH393331:UPH458814 UZD393331:UZD458814 VIZ393331:VIZ458814 VSV393331:VSV458814 WCR393331:WCR458814 WMN393331:WMN458814 WWJ393331:WWJ458814 AB458867:AB524350 JX458867:JX524350 TT458867:TT524350 ADP458867:ADP524350 ANL458867:ANL524350 AXH458867:AXH524350 BHD458867:BHD524350 BQZ458867:BQZ524350 CAV458867:CAV524350 CKR458867:CKR524350 CUN458867:CUN524350 DEJ458867:DEJ524350 DOF458867:DOF524350 DYB458867:DYB524350 EHX458867:EHX524350 ERT458867:ERT524350 FBP458867:FBP524350 FLL458867:FLL524350 FVH458867:FVH524350 GFD458867:GFD524350 GOZ458867:GOZ524350 GYV458867:GYV524350 HIR458867:HIR524350 HSN458867:HSN524350 ICJ458867:ICJ524350 IMF458867:IMF524350 IWB458867:IWB524350 JFX458867:JFX524350 JPT458867:JPT524350 JZP458867:JZP524350 KJL458867:KJL524350 KTH458867:KTH524350 LDD458867:LDD524350 LMZ458867:LMZ524350 LWV458867:LWV524350 MGR458867:MGR524350 MQN458867:MQN524350 NAJ458867:NAJ524350 NKF458867:NKF524350 NUB458867:NUB524350 ODX458867:ODX524350 ONT458867:ONT524350 OXP458867:OXP524350 PHL458867:PHL524350 PRH458867:PRH524350 QBD458867:QBD524350 QKZ458867:QKZ524350 QUV458867:QUV524350 RER458867:RER524350 RON458867:RON524350 RYJ458867:RYJ524350 SIF458867:SIF524350 SSB458867:SSB524350 TBX458867:TBX524350 TLT458867:TLT524350 TVP458867:TVP524350 UFL458867:UFL524350 UPH458867:UPH524350 UZD458867:UZD524350 VIZ458867:VIZ524350 VSV458867:VSV524350 WCR458867:WCR524350 WMN458867:WMN524350 WWJ458867:WWJ524350 AB524403:AB589886 JX524403:JX589886 TT524403:TT589886 ADP524403:ADP589886 ANL524403:ANL589886 AXH524403:AXH589886 BHD524403:BHD589886 BQZ524403:BQZ589886 CAV524403:CAV589886 CKR524403:CKR589886 CUN524403:CUN589886 DEJ524403:DEJ589886 DOF524403:DOF589886 DYB524403:DYB589886 EHX524403:EHX589886 ERT524403:ERT589886 FBP524403:FBP589886 FLL524403:FLL589886 FVH524403:FVH589886 GFD524403:GFD589886 GOZ524403:GOZ589886 GYV524403:GYV589886 HIR524403:HIR589886 HSN524403:HSN589886 ICJ524403:ICJ589886 IMF524403:IMF589886 IWB524403:IWB589886 JFX524403:JFX589886 JPT524403:JPT589886 JZP524403:JZP589886 KJL524403:KJL589886 KTH524403:KTH589886 LDD524403:LDD589886 LMZ524403:LMZ589886 LWV524403:LWV589886 MGR524403:MGR589886 MQN524403:MQN589886 NAJ524403:NAJ589886 NKF524403:NKF589886 NUB524403:NUB589886 ODX524403:ODX589886 ONT524403:ONT589886 OXP524403:OXP589886 PHL524403:PHL589886 PRH524403:PRH589886 QBD524403:QBD589886 QKZ524403:QKZ589886 QUV524403:QUV589886 RER524403:RER589886 RON524403:RON589886 RYJ524403:RYJ589886 SIF524403:SIF589886 SSB524403:SSB589886 TBX524403:TBX589886 TLT524403:TLT589886 TVP524403:TVP589886 UFL524403:UFL589886 UPH524403:UPH589886 UZD524403:UZD589886 VIZ524403:VIZ589886 VSV524403:VSV589886 WCR524403:WCR589886 WMN524403:WMN589886 WWJ524403:WWJ589886 AB589939:AB655422 JX589939:JX655422 TT589939:TT655422 ADP589939:ADP655422 ANL589939:ANL655422 AXH589939:AXH655422 BHD589939:BHD655422 BQZ589939:BQZ655422 CAV589939:CAV655422 CKR589939:CKR655422 CUN589939:CUN655422 DEJ589939:DEJ655422 DOF589939:DOF655422 DYB589939:DYB655422 EHX589939:EHX655422 ERT589939:ERT655422 FBP589939:FBP655422 FLL589939:FLL655422 FVH589939:FVH655422 GFD589939:GFD655422 GOZ589939:GOZ655422 GYV589939:GYV655422 HIR589939:HIR655422 HSN589939:HSN655422 ICJ589939:ICJ655422 IMF589939:IMF655422 IWB589939:IWB655422 JFX589939:JFX655422 JPT589939:JPT655422 JZP589939:JZP655422 KJL589939:KJL655422 KTH589939:KTH655422 LDD589939:LDD655422 LMZ589939:LMZ655422 LWV589939:LWV655422 MGR589939:MGR655422 MQN589939:MQN655422 NAJ589939:NAJ655422 NKF589939:NKF655422 NUB589939:NUB655422 ODX589939:ODX655422 ONT589939:ONT655422 OXP589939:OXP655422 PHL589939:PHL655422 PRH589939:PRH655422 QBD589939:QBD655422 QKZ589939:QKZ655422 QUV589939:QUV655422 RER589939:RER655422 RON589939:RON655422 RYJ589939:RYJ655422 SIF589939:SIF655422 SSB589939:SSB655422 TBX589939:TBX655422 TLT589939:TLT655422 TVP589939:TVP655422 UFL589939:UFL655422 UPH589939:UPH655422 UZD589939:UZD655422 VIZ589939:VIZ655422 VSV589939:VSV655422 WCR589939:WCR655422 WMN589939:WMN655422 WWJ589939:WWJ655422 AB655475:AB720958 JX655475:JX720958 TT655475:TT720958 ADP655475:ADP720958 ANL655475:ANL720958 AXH655475:AXH720958 BHD655475:BHD720958 BQZ655475:BQZ720958 CAV655475:CAV720958 CKR655475:CKR720958 CUN655475:CUN720958 DEJ655475:DEJ720958 DOF655475:DOF720958 DYB655475:DYB720958 EHX655475:EHX720958 ERT655475:ERT720958 FBP655475:FBP720958 FLL655475:FLL720958 FVH655475:FVH720958 GFD655475:GFD720958 GOZ655475:GOZ720958 GYV655475:GYV720958 HIR655475:HIR720958 HSN655475:HSN720958 ICJ655475:ICJ720958 IMF655475:IMF720958 IWB655475:IWB720958 JFX655475:JFX720958 JPT655475:JPT720958 JZP655475:JZP720958 KJL655475:KJL720958 KTH655475:KTH720958 LDD655475:LDD720958 LMZ655475:LMZ720958 LWV655475:LWV720958 MGR655475:MGR720958 MQN655475:MQN720958 NAJ655475:NAJ720958 NKF655475:NKF720958 NUB655475:NUB720958 ODX655475:ODX720958 ONT655475:ONT720958 OXP655475:OXP720958 PHL655475:PHL720958 PRH655475:PRH720958 QBD655475:QBD720958 QKZ655475:QKZ720958 QUV655475:QUV720958 RER655475:RER720958 RON655475:RON720958 RYJ655475:RYJ720958 SIF655475:SIF720958 SSB655475:SSB720958 TBX655475:TBX720958 TLT655475:TLT720958 TVP655475:TVP720958 UFL655475:UFL720958 UPH655475:UPH720958 UZD655475:UZD720958 VIZ655475:VIZ720958 VSV655475:VSV720958 WCR655475:WCR720958 WMN655475:WMN720958 WWJ655475:WWJ720958 AB721011:AB786494 JX721011:JX786494 TT721011:TT786494 ADP721011:ADP786494 ANL721011:ANL786494 AXH721011:AXH786494 BHD721011:BHD786494 BQZ721011:BQZ786494 CAV721011:CAV786494 CKR721011:CKR786494 CUN721011:CUN786494 DEJ721011:DEJ786494 DOF721011:DOF786494 DYB721011:DYB786494 EHX721011:EHX786494 ERT721011:ERT786494 FBP721011:FBP786494 FLL721011:FLL786494 FVH721011:FVH786494 GFD721011:GFD786494 GOZ721011:GOZ786494 GYV721011:GYV786494 HIR721011:HIR786494 HSN721011:HSN786494 ICJ721011:ICJ786494 IMF721011:IMF786494 IWB721011:IWB786494 JFX721011:JFX786494 JPT721011:JPT786494 JZP721011:JZP786494 KJL721011:KJL786494 KTH721011:KTH786494 LDD721011:LDD786494 LMZ721011:LMZ786494 LWV721011:LWV786494 MGR721011:MGR786494 MQN721011:MQN786494 NAJ721011:NAJ786494 NKF721011:NKF786494 NUB721011:NUB786494 ODX721011:ODX786494 ONT721011:ONT786494 OXP721011:OXP786494 PHL721011:PHL786494 PRH721011:PRH786494 QBD721011:QBD786494 QKZ721011:QKZ786494 QUV721011:QUV786494 RER721011:RER786494 RON721011:RON786494 RYJ721011:RYJ786494 SIF721011:SIF786494 SSB721011:SSB786494 TBX721011:TBX786494 TLT721011:TLT786494 TVP721011:TVP786494 UFL721011:UFL786494 UPH721011:UPH786494 UZD721011:UZD786494 VIZ721011:VIZ786494 VSV721011:VSV786494 WCR721011:WCR786494 WMN721011:WMN786494 WWJ721011:WWJ786494 AB786547:AB852030 JX786547:JX852030 TT786547:TT852030 ADP786547:ADP852030 ANL786547:ANL852030 AXH786547:AXH852030 BHD786547:BHD852030 BQZ786547:BQZ852030 CAV786547:CAV852030 CKR786547:CKR852030 CUN786547:CUN852030 DEJ786547:DEJ852030 DOF786547:DOF852030 DYB786547:DYB852030 EHX786547:EHX852030 ERT786547:ERT852030 FBP786547:FBP852030 FLL786547:FLL852030 FVH786547:FVH852030 GFD786547:GFD852030 GOZ786547:GOZ852030 GYV786547:GYV852030 HIR786547:HIR852030 HSN786547:HSN852030 ICJ786547:ICJ852030 IMF786547:IMF852030 IWB786547:IWB852030 JFX786547:JFX852030 JPT786547:JPT852030 JZP786547:JZP852030 KJL786547:KJL852030 KTH786547:KTH852030 LDD786547:LDD852030 LMZ786547:LMZ852030 LWV786547:LWV852030 MGR786547:MGR852030 MQN786547:MQN852030 NAJ786547:NAJ852030 NKF786547:NKF852030 NUB786547:NUB852030 ODX786547:ODX852030 ONT786547:ONT852030 OXP786547:OXP852030 PHL786547:PHL852030 PRH786547:PRH852030 QBD786547:QBD852030 QKZ786547:QKZ852030 QUV786547:QUV852030 RER786547:RER852030 RON786547:RON852030 RYJ786547:RYJ852030 SIF786547:SIF852030 SSB786547:SSB852030 TBX786547:TBX852030 TLT786547:TLT852030 TVP786547:TVP852030 UFL786547:UFL852030 UPH786547:UPH852030 UZD786547:UZD852030 VIZ786547:VIZ852030 VSV786547:VSV852030 WCR786547:WCR852030 WMN786547:WMN852030 WWJ786547:WWJ852030 AB852083:AB917566 JX852083:JX917566 TT852083:TT917566 ADP852083:ADP917566 ANL852083:ANL917566 AXH852083:AXH917566 BHD852083:BHD917566 BQZ852083:BQZ917566 CAV852083:CAV917566 CKR852083:CKR917566 CUN852083:CUN917566 DEJ852083:DEJ917566 DOF852083:DOF917566 DYB852083:DYB917566 EHX852083:EHX917566 ERT852083:ERT917566 FBP852083:FBP917566 FLL852083:FLL917566 FVH852083:FVH917566 GFD852083:GFD917566 GOZ852083:GOZ917566 GYV852083:GYV917566 HIR852083:HIR917566 HSN852083:HSN917566 ICJ852083:ICJ917566 IMF852083:IMF917566 IWB852083:IWB917566 JFX852083:JFX917566 JPT852083:JPT917566 JZP852083:JZP917566 KJL852083:KJL917566 KTH852083:KTH917566 LDD852083:LDD917566 LMZ852083:LMZ917566 LWV852083:LWV917566 MGR852083:MGR917566 MQN852083:MQN917566 NAJ852083:NAJ917566 NKF852083:NKF917566 NUB852083:NUB917566 ODX852083:ODX917566 ONT852083:ONT917566 OXP852083:OXP917566 PHL852083:PHL917566 PRH852083:PRH917566 QBD852083:QBD917566 QKZ852083:QKZ917566 QUV852083:QUV917566 RER852083:RER917566 RON852083:RON917566 RYJ852083:RYJ917566 SIF852083:SIF917566 SSB852083:SSB917566 TBX852083:TBX917566 TLT852083:TLT917566 TVP852083:TVP917566 UFL852083:UFL917566 UPH852083:UPH917566 UZD852083:UZD917566 VIZ852083:VIZ917566 VSV852083:VSV917566 WCR852083:WCR917566 WMN852083:WMN917566 WWJ852083:WWJ917566 AB917619:AB983102 JX917619:JX983102 TT917619:TT983102 ADP917619:ADP983102 ANL917619:ANL983102 AXH917619:AXH983102 BHD917619:BHD983102 BQZ917619:BQZ983102 CAV917619:CAV983102 CKR917619:CKR983102 CUN917619:CUN983102 DEJ917619:DEJ983102 DOF917619:DOF983102 DYB917619:DYB983102 EHX917619:EHX983102 ERT917619:ERT983102 FBP917619:FBP983102 FLL917619:FLL983102 FVH917619:FVH983102 GFD917619:GFD983102 GOZ917619:GOZ983102 GYV917619:GYV983102 HIR917619:HIR983102 HSN917619:HSN983102 ICJ917619:ICJ983102 IMF917619:IMF983102 IWB917619:IWB983102 JFX917619:JFX983102 JPT917619:JPT983102 JZP917619:JZP983102 KJL917619:KJL983102 KTH917619:KTH983102 LDD917619:LDD983102 LMZ917619:LMZ983102 LWV917619:LWV983102 MGR917619:MGR983102 MQN917619:MQN983102 NAJ917619:NAJ983102 NKF917619:NKF983102 NUB917619:NUB983102 ODX917619:ODX983102 ONT917619:ONT983102 OXP917619:OXP983102 PHL917619:PHL983102 PRH917619:PRH983102 QBD917619:QBD983102 QKZ917619:QKZ983102 QUV917619:QUV983102 RER917619:RER983102 RON917619:RON983102 RYJ917619:RYJ983102 SIF917619:SIF983102 SSB917619:SSB983102 TBX917619:TBX983102 TLT917619:TLT983102 TVP917619:TVP983102 UFL917619:UFL983102 UPH917619:UPH983102 UZD917619:UZD983102 VIZ917619:VIZ983102 VSV917619:VSV983102 WCR917619:WCR983102 WMN917619:WMN983102 WWJ917619:WWJ983102 AQ38:AQ43 KM38:KM43 UI38:UI43 AEE38:AEE43 AOA38:AOA43 AXW38:AXW43 BHS38:BHS43 BRO38:BRO43 CBK38:CBK43 CLG38:CLG43 CVC38:CVC43 DEY38:DEY43 DOU38:DOU43 DYQ38:DYQ43 EIM38:EIM43 ESI38:ESI43 FCE38:FCE43 FMA38:FMA43 FVW38:FVW43 GFS38:GFS43 GPO38:GPO43 GZK38:GZK43 HJG38:HJG43 HTC38:HTC43 ICY38:ICY43 IMU38:IMU43 IWQ38:IWQ43 JGM38:JGM43 JQI38:JQI43 KAE38:KAE43 KKA38:KKA43 KTW38:KTW43 LDS38:LDS43 LNO38:LNO43 LXK38:LXK43 MHG38:MHG43 MRC38:MRC43 NAY38:NAY43 NKU38:NKU43 NUQ38:NUQ43 OEM38:OEM43 OOI38:OOI43 OYE38:OYE43 PIA38:PIA43 PRW38:PRW43 QBS38:QBS43 QLO38:QLO43 QVK38:QVK43 RFG38:RFG43 RPC38:RPC43 RYY38:RYY43 SIU38:SIU43 SSQ38:SSQ43 TCM38:TCM43 TMI38:TMI43 TWE38:TWE43 UGA38:UGA43 UPW38:UPW43 UZS38:UZS43 VJO38:VJO43 VTK38:VTK43 WDG38:WDG43 WNC38:WNC43 WWY38:WWY43 AQ65574:AQ65579 KM65574:KM65579 UI65574:UI65579 AEE65574:AEE65579 AOA65574:AOA65579 AXW65574:AXW65579 BHS65574:BHS65579 BRO65574:BRO65579 CBK65574:CBK65579 CLG65574:CLG65579 CVC65574:CVC65579 DEY65574:DEY65579 DOU65574:DOU65579 DYQ65574:DYQ65579 EIM65574:EIM65579 ESI65574:ESI65579 FCE65574:FCE65579 FMA65574:FMA65579 FVW65574:FVW65579 GFS65574:GFS65579 GPO65574:GPO65579 GZK65574:GZK65579 HJG65574:HJG65579 HTC65574:HTC65579 ICY65574:ICY65579 IMU65574:IMU65579 IWQ65574:IWQ65579 JGM65574:JGM65579 JQI65574:JQI65579 KAE65574:KAE65579 KKA65574:KKA65579 KTW65574:KTW65579 LDS65574:LDS65579 LNO65574:LNO65579 LXK65574:LXK65579 MHG65574:MHG65579 MRC65574:MRC65579 NAY65574:NAY65579 NKU65574:NKU65579 NUQ65574:NUQ65579 OEM65574:OEM65579 OOI65574:OOI65579 OYE65574:OYE65579 PIA65574:PIA65579 PRW65574:PRW65579 QBS65574:QBS65579 QLO65574:QLO65579 QVK65574:QVK65579 RFG65574:RFG65579 RPC65574:RPC65579 RYY65574:RYY65579 SIU65574:SIU65579 SSQ65574:SSQ65579 TCM65574:TCM65579 TMI65574:TMI65579 TWE65574:TWE65579 UGA65574:UGA65579 UPW65574:UPW65579 UZS65574:UZS65579 VJO65574:VJO65579 VTK65574:VTK65579 WDG65574:WDG65579 WNC65574:WNC65579 WWY65574:WWY65579 AQ131110:AQ131115 KM131110:KM131115 UI131110:UI131115 AEE131110:AEE131115 AOA131110:AOA131115 AXW131110:AXW131115 BHS131110:BHS131115 BRO131110:BRO131115 CBK131110:CBK131115 CLG131110:CLG131115 CVC131110:CVC131115 DEY131110:DEY131115 DOU131110:DOU131115 DYQ131110:DYQ131115 EIM131110:EIM131115 ESI131110:ESI131115 FCE131110:FCE131115 FMA131110:FMA131115 FVW131110:FVW131115 GFS131110:GFS131115 GPO131110:GPO131115 GZK131110:GZK131115 HJG131110:HJG131115 HTC131110:HTC131115 ICY131110:ICY131115 IMU131110:IMU131115 IWQ131110:IWQ131115 JGM131110:JGM131115 JQI131110:JQI131115 KAE131110:KAE131115 KKA131110:KKA131115 KTW131110:KTW131115 LDS131110:LDS131115 LNO131110:LNO131115 LXK131110:LXK131115 MHG131110:MHG131115 MRC131110:MRC131115 NAY131110:NAY131115 NKU131110:NKU131115 NUQ131110:NUQ131115 OEM131110:OEM131115 OOI131110:OOI131115 OYE131110:OYE131115 PIA131110:PIA131115 PRW131110:PRW131115 QBS131110:QBS131115 QLO131110:QLO131115 QVK131110:QVK131115 RFG131110:RFG131115 RPC131110:RPC131115 RYY131110:RYY131115 SIU131110:SIU131115 SSQ131110:SSQ131115 TCM131110:TCM131115 TMI131110:TMI131115 TWE131110:TWE131115 UGA131110:UGA131115 UPW131110:UPW131115 UZS131110:UZS131115 VJO131110:VJO131115 VTK131110:VTK131115 WDG131110:WDG131115 WNC131110:WNC131115 WWY131110:WWY131115 AQ196646:AQ196651 KM196646:KM196651 UI196646:UI196651 AEE196646:AEE196651 AOA196646:AOA196651 AXW196646:AXW196651 BHS196646:BHS196651 BRO196646:BRO196651 CBK196646:CBK196651 CLG196646:CLG196651 CVC196646:CVC196651 DEY196646:DEY196651 DOU196646:DOU196651 DYQ196646:DYQ196651 EIM196646:EIM196651 ESI196646:ESI196651 FCE196646:FCE196651 FMA196646:FMA196651 FVW196646:FVW196651 GFS196646:GFS196651 GPO196646:GPO196651 GZK196646:GZK196651 HJG196646:HJG196651 HTC196646:HTC196651 ICY196646:ICY196651 IMU196646:IMU196651 IWQ196646:IWQ196651 JGM196646:JGM196651 JQI196646:JQI196651 KAE196646:KAE196651 KKA196646:KKA196651 KTW196646:KTW196651 LDS196646:LDS196651 LNO196646:LNO196651 LXK196646:LXK196651 MHG196646:MHG196651 MRC196646:MRC196651 NAY196646:NAY196651 NKU196646:NKU196651 NUQ196646:NUQ196651 OEM196646:OEM196651 OOI196646:OOI196651 OYE196646:OYE196651 PIA196646:PIA196651 PRW196646:PRW196651 QBS196646:QBS196651 QLO196646:QLO196651 QVK196646:QVK196651 RFG196646:RFG196651 RPC196646:RPC196651 RYY196646:RYY196651 SIU196646:SIU196651 SSQ196646:SSQ196651 TCM196646:TCM196651 TMI196646:TMI196651 TWE196646:TWE196651 UGA196646:UGA196651 UPW196646:UPW196651 UZS196646:UZS196651 VJO196646:VJO196651 VTK196646:VTK196651 WDG196646:WDG196651 WNC196646:WNC196651 WWY196646:WWY196651 AQ262182:AQ262187 KM262182:KM262187 UI262182:UI262187 AEE262182:AEE262187 AOA262182:AOA262187 AXW262182:AXW262187 BHS262182:BHS262187 BRO262182:BRO262187 CBK262182:CBK262187 CLG262182:CLG262187 CVC262182:CVC262187 DEY262182:DEY262187 DOU262182:DOU262187 DYQ262182:DYQ262187 EIM262182:EIM262187 ESI262182:ESI262187 FCE262182:FCE262187 FMA262182:FMA262187 FVW262182:FVW262187 GFS262182:GFS262187 GPO262182:GPO262187 GZK262182:GZK262187 HJG262182:HJG262187 HTC262182:HTC262187 ICY262182:ICY262187 IMU262182:IMU262187 IWQ262182:IWQ262187 JGM262182:JGM262187 JQI262182:JQI262187 KAE262182:KAE262187 KKA262182:KKA262187 KTW262182:KTW262187 LDS262182:LDS262187 LNO262182:LNO262187 LXK262182:LXK262187 MHG262182:MHG262187 MRC262182:MRC262187 NAY262182:NAY262187 NKU262182:NKU262187 NUQ262182:NUQ262187 OEM262182:OEM262187 OOI262182:OOI262187 OYE262182:OYE262187 PIA262182:PIA262187 PRW262182:PRW262187 QBS262182:QBS262187 QLO262182:QLO262187 QVK262182:QVK262187 RFG262182:RFG262187 RPC262182:RPC262187 RYY262182:RYY262187 SIU262182:SIU262187 SSQ262182:SSQ262187 TCM262182:TCM262187 TMI262182:TMI262187 TWE262182:TWE262187 UGA262182:UGA262187 UPW262182:UPW262187 UZS262182:UZS262187 VJO262182:VJO262187 VTK262182:VTK262187 WDG262182:WDG262187 WNC262182:WNC262187 WWY262182:WWY262187 AQ327718:AQ327723 KM327718:KM327723 UI327718:UI327723 AEE327718:AEE327723 AOA327718:AOA327723 AXW327718:AXW327723 BHS327718:BHS327723 BRO327718:BRO327723 CBK327718:CBK327723 CLG327718:CLG327723 CVC327718:CVC327723 DEY327718:DEY327723 DOU327718:DOU327723 DYQ327718:DYQ327723 EIM327718:EIM327723 ESI327718:ESI327723 FCE327718:FCE327723 FMA327718:FMA327723 FVW327718:FVW327723 GFS327718:GFS327723 GPO327718:GPO327723 GZK327718:GZK327723 HJG327718:HJG327723 HTC327718:HTC327723 ICY327718:ICY327723 IMU327718:IMU327723 IWQ327718:IWQ327723 JGM327718:JGM327723 JQI327718:JQI327723 KAE327718:KAE327723 KKA327718:KKA327723 KTW327718:KTW327723 LDS327718:LDS327723 LNO327718:LNO327723 LXK327718:LXK327723 MHG327718:MHG327723 MRC327718:MRC327723 NAY327718:NAY327723 NKU327718:NKU327723 NUQ327718:NUQ327723 OEM327718:OEM327723 OOI327718:OOI327723 OYE327718:OYE327723 PIA327718:PIA327723 PRW327718:PRW327723 QBS327718:QBS327723 QLO327718:QLO327723 QVK327718:QVK327723 RFG327718:RFG327723 RPC327718:RPC327723 RYY327718:RYY327723 SIU327718:SIU327723 SSQ327718:SSQ327723 TCM327718:TCM327723 TMI327718:TMI327723 TWE327718:TWE327723 UGA327718:UGA327723 UPW327718:UPW327723 UZS327718:UZS327723 VJO327718:VJO327723 VTK327718:VTK327723 WDG327718:WDG327723 WNC327718:WNC327723 WWY327718:WWY327723 AQ393254:AQ393259 KM393254:KM393259 UI393254:UI393259 AEE393254:AEE393259 AOA393254:AOA393259 AXW393254:AXW393259 BHS393254:BHS393259 BRO393254:BRO393259 CBK393254:CBK393259 CLG393254:CLG393259 CVC393254:CVC393259 DEY393254:DEY393259 DOU393254:DOU393259 DYQ393254:DYQ393259 EIM393254:EIM393259 ESI393254:ESI393259 FCE393254:FCE393259 FMA393254:FMA393259 FVW393254:FVW393259 GFS393254:GFS393259 GPO393254:GPO393259 GZK393254:GZK393259 HJG393254:HJG393259 HTC393254:HTC393259 ICY393254:ICY393259 IMU393254:IMU393259 IWQ393254:IWQ393259 JGM393254:JGM393259 JQI393254:JQI393259 KAE393254:KAE393259 KKA393254:KKA393259 KTW393254:KTW393259 LDS393254:LDS393259 LNO393254:LNO393259 LXK393254:LXK393259 MHG393254:MHG393259 MRC393254:MRC393259 NAY393254:NAY393259 NKU393254:NKU393259 NUQ393254:NUQ393259 OEM393254:OEM393259 OOI393254:OOI393259 OYE393254:OYE393259 PIA393254:PIA393259 PRW393254:PRW393259 QBS393254:QBS393259 QLO393254:QLO393259 QVK393254:QVK393259 RFG393254:RFG393259 RPC393254:RPC393259 RYY393254:RYY393259 SIU393254:SIU393259 SSQ393254:SSQ393259 TCM393254:TCM393259 TMI393254:TMI393259 TWE393254:TWE393259 UGA393254:UGA393259 UPW393254:UPW393259 UZS393254:UZS393259 VJO393254:VJO393259 VTK393254:VTK393259 WDG393254:WDG393259 WNC393254:WNC393259 WWY393254:WWY393259 AQ458790:AQ458795 KM458790:KM458795 UI458790:UI458795 AEE458790:AEE458795 AOA458790:AOA458795 AXW458790:AXW458795 BHS458790:BHS458795 BRO458790:BRO458795 CBK458790:CBK458795 CLG458790:CLG458795 CVC458790:CVC458795 DEY458790:DEY458795 DOU458790:DOU458795 DYQ458790:DYQ458795 EIM458790:EIM458795 ESI458790:ESI458795 FCE458790:FCE458795 FMA458790:FMA458795 FVW458790:FVW458795 GFS458790:GFS458795 GPO458790:GPO458795 GZK458790:GZK458795 HJG458790:HJG458795 HTC458790:HTC458795 ICY458790:ICY458795 IMU458790:IMU458795 IWQ458790:IWQ458795 JGM458790:JGM458795 JQI458790:JQI458795 KAE458790:KAE458795 KKA458790:KKA458795 KTW458790:KTW458795 LDS458790:LDS458795 LNO458790:LNO458795 LXK458790:LXK458795 MHG458790:MHG458795 MRC458790:MRC458795 NAY458790:NAY458795 NKU458790:NKU458795 NUQ458790:NUQ458795 OEM458790:OEM458795 OOI458790:OOI458795 OYE458790:OYE458795 PIA458790:PIA458795 PRW458790:PRW458795 QBS458790:QBS458795 QLO458790:QLO458795 QVK458790:QVK458795 RFG458790:RFG458795 RPC458790:RPC458795 RYY458790:RYY458795 SIU458790:SIU458795 SSQ458790:SSQ458795 TCM458790:TCM458795 TMI458790:TMI458795 TWE458790:TWE458795 UGA458790:UGA458795 UPW458790:UPW458795 UZS458790:UZS458795 VJO458790:VJO458795 VTK458790:VTK458795 WDG458790:WDG458795 WNC458790:WNC458795 WWY458790:WWY458795 AQ524326:AQ524331 KM524326:KM524331 UI524326:UI524331 AEE524326:AEE524331 AOA524326:AOA524331 AXW524326:AXW524331 BHS524326:BHS524331 BRO524326:BRO524331 CBK524326:CBK524331 CLG524326:CLG524331 CVC524326:CVC524331 DEY524326:DEY524331 DOU524326:DOU524331 DYQ524326:DYQ524331 EIM524326:EIM524331 ESI524326:ESI524331 FCE524326:FCE524331 FMA524326:FMA524331 FVW524326:FVW524331 GFS524326:GFS524331 GPO524326:GPO524331 GZK524326:GZK524331 HJG524326:HJG524331 HTC524326:HTC524331 ICY524326:ICY524331 IMU524326:IMU524331 IWQ524326:IWQ524331 JGM524326:JGM524331 JQI524326:JQI524331 KAE524326:KAE524331 KKA524326:KKA524331 KTW524326:KTW524331 LDS524326:LDS524331 LNO524326:LNO524331 LXK524326:LXK524331 MHG524326:MHG524331 MRC524326:MRC524331 NAY524326:NAY524331 NKU524326:NKU524331 NUQ524326:NUQ524331 OEM524326:OEM524331 OOI524326:OOI524331 OYE524326:OYE524331 PIA524326:PIA524331 PRW524326:PRW524331 QBS524326:QBS524331 QLO524326:QLO524331 QVK524326:QVK524331 RFG524326:RFG524331 RPC524326:RPC524331 RYY524326:RYY524331 SIU524326:SIU524331 SSQ524326:SSQ524331 TCM524326:TCM524331 TMI524326:TMI524331 TWE524326:TWE524331 UGA524326:UGA524331 UPW524326:UPW524331 UZS524326:UZS524331 VJO524326:VJO524331 VTK524326:VTK524331 WDG524326:WDG524331 WNC524326:WNC524331 WWY524326:WWY524331 AQ589862:AQ589867 KM589862:KM589867 UI589862:UI589867 AEE589862:AEE589867 AOA589862:AOA589867 AXW589862:AXW589867 BHS589862:BHS589867 BRO589862:BRO589867 CBK589862:CBK589867 CLG589862:CLG589867 CVC589862:CVC589867 DEY589862:DEY589867 DOU589862:DOU589867 DYQ589862:DYQ589867 EIM589862:EIM589867 ESI589862:ESI589867 FCE589862:FCE589867 FMA589862:FMA589867 FVW589862:FVW589867 GFS589862:GFS589867 GPO589862:GPO589867 GZK589862:GZK589867 HJG589862:HJG589867 HTC589862:HTC589867 ICY589862:ICY589867 IMU589862:IMU589867 IWQ589862:IWQ589867 JGM589862:JGM589867 JQI589862:JQI589867 KAE589862:KAE589867 KKA589862:KKA589867 KTW589862:KTW589867 LDS589862:LDS589867 LNO589862:LNO589867 LXK589862:LXK589867 MHG589862:MHG589867 MRC589862:MRC589867 NAY589862:NAY589867 NKU589862:NKU589867 NUQ589862:NUQ589867 OEM589862:OEM589867 OOI589862:OOI589867 OYE589862:OYE589867 PIA589862:PIA589867 PRW589862:PRW589867 QBS589862:QBS589867 QLO589862:QLO589867 QVK589862:QVK589867 RFG589862:RFG589867 RPC589862:RPC589867 RYY589862:RYY589867 SIU589862:SIU589867 SSQ589862:SSQ589867 TCM589862:TCM589867 TMI589862:TMI589867 TWE589862:TWE589867 UGA589862:UGA589867 UPW589862:UPW589867 UZS589862:UZS589867 VJO589862:VJO589867 VTK589862:VTK589867 WDG589862:WDG589867 WNC589862:WNC589867 WWY589862:WWY589867 AQ655398:AQ655403 KM655398:KM655403 UI655398:UI655403 AEE655398:AEE655403 AOA655398:AOA655403 AXW655398:AXW655403 BHS655398:BHS655403 BRO655398:BRO655403 CBK655398:CBK655403 CLG655398:CLG655403 CVC655398:CVC655403 DEY655398:DEY655403 DOU655398:DOU655403 DYQ655398:DYQ655403 EIM655398:EIM655403 ESI655398:ESI655403 FCE655398:FCE655403 FMA655398:FMA655403 FVW655398:FVW655403 GFS655398:GFS655403 GPO655398:GPO655403 GZK655398:GZK655403 HJG655398:HJG655403 HTC655398:HTC655403 ICY655398:ICY655403 IMU655398:IMU655403 IWQ655398:IWQ655403 JGM655398:JGM655403 JQI655398:JQI655403 KAE655398:KAE655403 KKA655398:KKA655403 KTW655398:KTW655403 LDS655398:LDS655403 LNO655398:LNO655403 LXK655398:LXK655403 MHG655398:MHG655403 MRC655398:MRC655403 NAY655398:NAY655403 NKU655398:NKU655403 NUQ655398:NUQ655403 OEM655398:OEM655403 OOI655398:OOI655403 OYE655398:OYE655403 PIA655398:PIA655403 PRW655398:PRW655403 QBS655398:QBS655403 QLO655398:QLO655403 QVK655398:QVK655403 RFG655398:RFG655403 RPC655398:RPC655403 RYY655398:RYY655403 SIU655398:SIU655403 SSQ655398:SSQ655403 TCM655398:TCM655403 TMI655398:TMI655403 TWE655398:TWE655403 UGA655398:UGA655403 UPW655398:UPW655403 UZS655398:UZS655403 VJO655398:VJO655403 VTK655398:VTK655403 WDG655398:WDG655403 WNC655398:WNC655403 WWY655398:WWY655403 AQ720934:AQ720939 KM720934:KM720939 UI720934:UI720939 AEE720934:AEE720939 AOA720934:AOA720939 AXW720934:AXW720939 BHS720934:BHS720939 BRO720934:BRO720939 CBK720934:CBK720939 CLG720934:CLG720939 CVC720934:CVC720939 DEY720934:DEY720939 DOU720934:DOU720939 DYQ720934:DYQ720939 EIM720934:EIM720939 ESI720934:ESI720939 FCE720934:FCE720939 FMA720934:FMA720939 FVW720934:FVW720939 GFS720934:GFS720939 GPO720934:GPO720939 GZK720934:GZK720939 HJG720934:HJG720939 HTC720934:HTC720939 ICY720934:ICY720939 IMU720934:IMU720939 IWQ720934:IWQ720939 JGM720934:JGM720939 JQI720934:JQI720939 KAE720934:KAE720939 KKA720934:KKA720939 KTW720934:KTW720939 LDS720934:LDS720939 LNO720934:LNO720939 LXK720934:LXK720939 MHG720934:MHG720939 MRC720934:MRC720939 NAY720934:NAY720939 NKU720934:NKU720939 NUQ720934:NUQ720939 OEM720934:OEM720939 OOI720934:OOI720939 OYE720934:OYE720939 PIA720934:PIA720939 PRW720934:PRW720939 QBS720934:QBS720939 QLO720934:QLO720939 QVK720934:QVK720939 RFG720934:RFG720939 RPC720934:RPC720939 RYY720934:RYY720939 SIU720934:SIU720939 SSQ720934:SSQ720939 TCM720934:TCM720939 TMI720934:TMI720939 TWE720934:TWE720939 UGA720934:UGA720939 UPW720934:UPW720939 UZS720934:UZS720939 VJO720934:VJO720939 VTK720934:VTK720939 WDG720934:WDG720939 WNC720934:WNC720939 WWY720934:WWY720939 AQ786470:AQ786475 KM786470:KM786475 UI786470:UI786475 AEE786470:AEE786475 AOA786470:AOA786475 AXW786470:AXW786475 BHS786470:BHS786475 BRO786470:BRO786475 CBK786470:CBK786475 CLG786470:CLG786475 CVC786470:CVC786475 DEY786470:DEY786475 DOU786470:DOU786475 DYQ786470:DYQ786475 EIM786470:EIM786475 ESI786470:ESI786475 FCE786470:FCE786475 FMA786470:FMA786475 FVW786470:FVW786475 GFS786470:GFS786475 GPO786470:GPO786475 GZK786470:GZK786475 HJG786470:HJG786475 HTC786470:HTC786475 ICY786470:ICY786475 IMU786470:IMU786475 IWQ786470:IWQ786475 JGM786470:JGM786475 JQI786470:JQI786475 KAE786470:KAE786475 KKA786470:KKA786475 KTW786470:KTW786475 LDS786470:LDS786475 LNO786470:LNO786475 LXK786470:LXK786475 MHG786470:MHG786475 MRC786470:MRC786475 NAY786470:NAY786475 NKU786470:NKU786475 NUQ786470:NUQ786475 OEM786470:OEM786475 OOI786470:OOI786475 OYE786470:OYE786475 PIA786470:PIA786475 PRW786470:PRW786475 QBS786470:QBS786475 QLO786470:QLO786475 QVK786470:QVK786475 RFG786470:RFG786475 RPC786470:RPC786475 RYY786470:RYY786475 SIU786470:SIU786475 SSQ786470:SSQ786475 TCM786470:TCM786475 TMI786470:TMI786475 TWE786470:TWE786475 UGA786470:UGA786475 UPW786470:UPW786475 UZS786470:UZS786475 VJO786470:VJO786475 VTK786470:VTK786475 WDG786470:WDG786475 WNC786470:WNC786475 WWY786470:WWY786475 AQ852006:AQ852011 KM852006:KM852011 UI852006:UI852011 AEE852006:AEE852011 AOA852006:AOA852011 AXW852006:AXW852011 BHS852006:BHS852011 BRO852006:BRO852011 CBK852006:CBK852011 CLG852006:CLG852011 CVC852006:CVC852011 DEY852006:DEY852011 DOU852006:DOU852011 DYQ852006:DYQ852011 EIM852006:EIM852011 ESI852006:ESI852011 FCE852006:FCE852011 FMA852006:FMA852011 FVW852006:FVW852011 GFS852006:GFS852011 GPO852006:GPO852011 GZK852006:GZK852011 HJG852006:HJG852011 HTC852006:HTC852011 ICY852006:ICY852011 IMU852006:IMU852011 IWQ852006:IWQ852011 JGM852006:JGM852011 JQI852006:JQI852011 KAE852006:KAE852011 KKA852006:KKA852011 KTW852006:KTW852011 LDS852006:LDS852011 LNO852006:LNO852011 LXK852006:LXK852011 MHG852006:MHG852011 MRC852006:MRC852011 NAY852006:NAY852011 NKU852006:NKU852011 NUQ852006:NUQ852011 OEM852006:OEM852011 OOI852006:OOI852011 OYE852006:OYE852011 PIA852006:PIA852011 PRW852006:PRW852011 QBS852006:QBS852011 QLO852006:QLO852011 QVK852006:QVK852011 RFG852006:RFG852011 RPC852006:RPC852011 RYY852006:RYY852011 SIU852006:SIU852011 SSQ852006:SSQ852011 TCM852006:TCM852011 TMI852006:TMI852011 TWE852006:TWE852011 UGA852006:UGA852011 UPW852006:UPW852011 UZS852006:UZS852011 VJO852006:VJO852011 VTK852006:VTK852011 WDG852006:WDG852011 WNC852006:WNC852011 WWY852006:WWY852011 AQ917542:AQ917547 KM917542:KM917547 UI917542:UI917547 AEE917542:AEE917547 AOA917542:AOA917547 AXW917542:AXW917547 BHS917542:BHS917547 BRO917542:BRO917547 CBK917542:CBK917547 CLG917542:CLG917547 CVC917542:CVC917547 DEY917542:DEY917547 DOU917542:DOU917547 DYQ917542:DYQ917547 EIM917542:EIM917547 ESI917542:ESI917547 FCE917542:FCE917547 FMA917542:FMA917547 FVW917542:FVW917547 GFS917542:GFS917547 GPO917542:GPO917547 GZK917542:GZK917547 HJG917542:HJG917547 HTC917542:HTC917547 ICY917542:ICY917547 IMU917542:IMU917547 IWQ917542:IWQ917547 JGM917542:JGM917547 JQI917542:JQI917547 KAE917542:KAE917547 KKA917542:KKA917547 KTW917542:KTW917547 LDS917542:LDS917547 LNO917542:LNO917547 LXK917542:LXK917547 MHG917542:MHG917547 MRC917542:MRC917547 NAY917542:NAY917547 NKU917542:NKU917547 NUQ917542:NUQ917547 OEM917542:OEM917547 OOI917542:OOI917547 OYE917542:OYE917547 PIA917542:PIA917547 PRW917542:PRW917547 QBS917542:QBS917547 QLO917542:QLO917547 QVK917542:QVK917547 RFG917542:RFG917547 RPC917542:RPC917547 RYY917542:RYY917547 SIU917542:SIU917547 SSQ917542:SSQ917547 TCM917542:TCM917547 TMI917542:TMI917547 TWE917542:TWE917547 UGA917542:UGA917547 UPW917542:UPW917547 UZS917542:UZS917547 VJO917542:VJO917547 VTK917542:VTK917547 WDG917542:WDG917547 WNC917542:WNC917547 WWY917542:WWY917547 AQ983078:AQ983083 KM983078:KM983083 UI983078:UI983083 AEE983078:AEE983083 AOA983078:AOA983083 AXW983078:AXW983083 BHS983078:BHS983083 BRO983078:BRO983083 CBK983078:CBK983083 CLG983078:CLG983083 CVC983078:CVC983083 DEY983078:DEY983083 DOU983078:DOU983083 DYQ983078:DYQ983083 EIM983078:EIM983083 ESI983078:ESI983083 FCE983078:FCE983083 FMA983078:FMA983083 FVW983078:FVW983083 GFS983078:GFS983083 GPO983078:GPO983083 GZK983078:GZK983083 HJG983078:HJG983083 HTC983078:HTC983083 ICY983078:ICY983083 IMU983078:IMU983083 IWQ983078:IWQ983083 JGM983078:JGM983083 JQI983078:JQI983083 KAE983078:KAE983083 KKA983078:KKA983083 KTW983078:KTW983083 LDS983078:LDS983083 LNO983078:LNO983083 LXK983078:LXK983083 MHG983078:MHG983083 MRC983078:MRC983083 NAY983078:NAY983083 NKU983078:NKU983083 NUQ983078:NUQ983083 OEM983078:OEM983083 OOI983078:OOI983083 OYE983078:OYE983083 PIA983078:PIA983083 PRW983078:PRW983083 QBS983078:QBS983083 QLO983078:QLO983083 QVK983078:QVK983083 RFG983078:RFG983083 RPC983078:RPC983083 RYY983078:RYY983083 SIU983078:SIU983083 SSQ983078:SSQ983083 TCM983078:TCM983083 TMI983078:TMI983083 TWE983078:TWE983083 UGA983078:UGA983083 UPW983078:UPW983083 UZS983078:UZS983083 VJO983078:VJO983083 VTK983078:VTK983083 WDG983078:WDG983083 WNC983078:WNC983083 WWY983078:WWY983083 U94:W106 JQ94:JS106 TM94:TO106 ADI94:ADK106 ANE94:ANG106 AXA94:AXC106 BGW94:BGY106 BQS94:BQU106 CAO94:CAQ106 CKK94:CKM106 CUG94:CUI106 DEC94:DEE106 DNY94:DOA106 DXU94:DXW106 EHQ94:EHS106 ERM94:ERO106 FBI94:FBK106 FLE94:FLG106 FVA94:FVC106 GEW94:GEY106 GOS94:GOU106 GYO94:GYQ106 HIK94:HIM106 HSG94:HSI106 ICC94:ICE106 ILY94:IMA106 IVU94:IVW106 JFQ94:JFS106 JPM94:JPO106 JZI94:JZK106 KJE94:KJG106 KTA94:KTC106 LCW94:LCY106 LMS94:LMU106 LWO94:LWQ106 MGK94:MGM106 MQG94:MQI106 NAC94:NAE106 NJY94:NKA106 NTU94:NTW106 ODQ94:ODS106 ONM94:ONO106 OXI94:OXK106 PHE94:PHG106 PRA94:PRC106 QAW94:QAY106 QKS94:QKU106 QUO94:QUQ106 REK94:REM106 ROG94:ROI106 RYC94:RYE106 SHY94:SIA106 SRU94:SRW106 TBQ94:TBS106 TLM94:TLO106 TVI94:TVK106 UFE94:UFG106 UPA94:UPC106 UYW94:UYY106 VIS94:VIU106 VSO94:VSQ106 WCK94:WCM106 WMG94:WMI106 WWC94:WWE106 U65630:W65642 JQ65630:JS65642 TM65630:TO65642 ADI65630:ADK65642 ANE65630:ANG65642 AXA65630:AXC65642 BGW65630:BGY65642 BQS65630:BQU65642 CAO65630:CAQ65642 CKK65630:CKM65642 CUG65630:CUI65642 DEC65630:DEE65642 DNY65630:DOA65642 DXU65630:DXW65642 EHQ65630:EHS65642 ERM65630:ERO65642 FBI65630:FBK65642 FLE65630:FLG65642 FVA65630:FVC65642 GEW65630:GEY65642 GOS65630:GOU65642 GYO65630:GYQ65642 HIK65630:HIM65642 HSG65630:HSI65642 ICC65630:ICE65642 ILY65630:IMA65642 IVU65630:IVW65642 JFQ65630:JFS65642 JPM65630:JPO65642 JZI65630:JZK65642 KJE65630:KJG65642 KTA65630:KTC65642 LCW65630:LCY65642 LMS65630:LMU65642 LWO65630:LWQ65642 MGK65630:MGM65642 MQG65630:MQI65642 NAC65630:NAE65642 NJY65630:NKA65642 NTU65630:NTW65642 ODQ65630:ODS65642 ONM65630:ONO65642 OXI65630:OXK65642 PHE65630:PHG65642 PRA65630:PRC65642 QAW65630:QAY65642 QKS65630:QKU65642 QUO65630:QUQ65642 REK65630:REM65642 ROG65630:ROI65642 RYC65630:RYE65642 SHY65630:SIA65642 SRU65630:SRW65642 TBQ65630:TBS65642 TLM65630:TLO65642 TVI65630:TVK65642 UFE65630:UFG65642 UPA65630:UPC65642 UYW65630:UYY65642 VIS65630:VIU65642 VSO65630:VSQ65642 WCK65630:WCM65642 WMG65630:WMI65642 WWC65630:WWE65642 U131166:W131178 JQ131166:JS131178 TM131166:TO131178 ADI131166:ADK131178 ANE131166:ANG131178 AXA131166:AXC131178 BGW131166:BGY131178 BQS131166:BQU131178 CAO131166:CAQ131178 CKK131166:CKM131178 CUG131166:CUI131178 DEC131166:DEE131178 DNY131166:DOA131178 DXU131166:DXW131178 EHQ131166:EHS131178 ERM131166:ERO131178 FBI131166:FBK131178 FLE131166:FLG131178 FVA131166:FVC131178 GEW131166:GEY131178 GOS131166:GOU131178 GYO131166:GYQ131178 HIK131166:HIM131178 HSG131166:HSI131178 ICC131166:ICE131178 ILY131166:IMA131178 IVU131166:IVW131178 JFQ131166:JFS131178 JPM131166:JPO131178 JZI131166:JZK131178 KJE131166:KJG131178 KTA131166:KTC131178 LCW131166:LCY131178 LMS131166:LMU131178 LWO131166:LWQ131178 MGK131166:MGM131178 MQG131166:MQI131178 NAC131166:NAE131178 NJY131166:NKA131178 NTU131166:NTW131178 ODQ131166:ODS131178 ONM131166:ONO131178 OXI131166:OXK131178 PHE131166:PHG131178 PRA131166:PRC131178 QAW131166:QAY131178 QKS131166:QKU131178 QUO131166:QUQ131178 REK131166:REM131178 ROG131166:ROI131178 RYC131166:RYE131178 SHY131166:SIA131178 SRU131166:SRW131178 TBQ131166:TBS131178 TLM131166:TLO131178 TVI131166:TVK131178 UFE131166:UFG131178 UPA131166:UPC131178 UYW131166:UYY131178 VIS131166:VIU131178 VSO131166:VSQ131178 WCK131166:WCM131178 WMG131166:WMI131178 WWC131166:WWE131178 U196702:W196714 JQ196702:JS196714 TM196702:TO196714 ADI196702:ADK196714 ANE196702:ANG196714 AXA196702:AXC196714 BGW196702:BGY196714 BQS196702:BQU196714 CAO196702:CAQ196714 CKK196702:CKM196714 CUG196702:CUI196714 DEC196702:DEE196714 DNY196702:DOA196714 DXU196702:DXW196714 EHQ196702:EHS196714 ERM196702:ERO196714 FBI196702:FBK196714 FLE196702:FLG196714 FVA196702:FVC196714 GEW196702:GEY196714 GOS196702:GOU196714 GYO196702:GYQ196714 HIK196702:HIM196714 HSG196702:HSI196714 ICC196702:ICE196714 ILY196702:IMA196714 IVU196702:IVW196714 JFQ196702:JFS196714 JPM196702:JPO196714 JZI196702:JZK196714 KJE196702:KJG196714 KTA196702:KTC196714 LCW196702:LCY196714 LMS196702:LMU196714 LWO196702:LWQ196714 MGK196702:MGM196714 MQG196702:MQI196714 NAC196702:NAE196714 NJY196702:NKA196714 NTU196702:NTW196714 ODQ196702:ODS196714 ONM196702:ONO196714 OXI196702:OXK196714 PHE196702:PHG196714 PRA196702:PRC196714 QAW196702:QAY196714 QKS196702:QKU196714 QUO196702:QUQ196714 REK196702:REM196714 ROG196702:ROI196714 RYC196702:RYE196714 SHY196702:SIA196714 SRU196702:SRW196714 TBQ196702:TBS196714 TLM196702:TLO196714 TVI196702:TVK196714 UFE196702:UFG196714 UPA196702:UPC196714 UYW196702:UYY196714 VIS196702:VIU196714 VSO196702:VSQ196714 WCK196702:WCM196714 WMG196702:WMI196714 WWC196702:WWE196714 U262238:W262250 JQ262238:JS262250 TM262238:TO262250 ADI262238:ADK262250 ANE262238:ANG262250 AXA262238:AXC262250 BGW262238:BGY262250 BQS262238:BQU262250 CAO262238:CAQ262250 CKK262238:CKM262250 CUG262238:CUI262250 DEC262238:DEE262250 DNY262238:DOA262250 DXU262238:DXW262250 EHQ262238:EHS262250 ERM262238:ERO262250 FBI262238:FBK262250 FLE262238:FLG262250 FVA262238:FVC262250 GEW262238:GEY262250 GOS262238:GOU262250 GYO262238:GYQ262250 HIK262238:HIM262250 HSG262238:HSI262250 ICC262238:ICE262250 ILY262238:IMA262250 IVU262238:IVW262250 JFQ262238:JFS262250 JPM262238:JPO262250 JZI262238:JZK262250 KJE262238:KJG262250 KTA262238:KTC262250 LCW262238:LCY262250 LMS262238:LMU262250 LWO262238:LWQ262250 MGK262238:MGM262250 MQG262238:MQI262250 NAC262238:NAE262250 NJY262238:NKA262250 NTU262238:NTW262250 ODQ262238:ODS262250 ONM262238:ONO262250 OXI262238:OXK262250 PHE262238:PHG262250 PRA262238:PRC262250 QAW262238:QAY262250 QKS262238:QKU262250 QUO262238:QUQ262250 REK262238:REM262250 ROG262238:ROI262250 RYC262238:RYE262250 SHY262238:SIA262250 SRU262238:SRW262250 TBQ262238:TBS262250 TLM262238:TLO262250 TVI262238:TVK262250 UFE262238:UFG262250 UPA262238:UPC262250 UYW262238:UYY262250 VIS262238:VIU262250 VSO262238:VSQ262250 WCK262238:WCM262250 WMG262238:WMI262250 WWC262238:WWE262250 U327774:W327786 JQ327774:JS327786 TM327774:TO327786 ADI327774:ADK327786 ANE327774:ANG327786 AXA327774:AXC327786 BGW327774:BGY327786 BQS327774:BQU327786 CAO327774:CAQ327786 CKK327774:CKM327786 CUG327774:CUI327786 DEC327774:DEE327786 DNY327774:DOA327786 DXU327774:DXW327786 EHQ327774:EHS327786 ERM327774:ERO327786 FBI327774:FBK327786 FLE327774:FLG327786 FVA327774:FVC327786 GEW327774:GEY327786 GOS327774:GOU327786 GYO327774:GYQ327786 HIK327774:HIM327786 HSG327774:HSI327786 ICC327774:ICE327786 ILY327774:IMA327786 IVU327774:IVW327786 JFQ327774:JFS327786 JPM327774:JPO327786 JZI327774:JZK327786 KJE327774:KJG327786 KTA327774:KTC327786 LCW327774:LCY327786 LMS327774:LMU327786 LWO327774:LWQ327786 MGK327774:MGM327786 MQG327774:MQI327786 NAC327774:NAE327786 NJY327774:NKA327786 NTU327774:NTW327786 ODQ327774:ODS327786 ONM327774:ONO327786 OXI327774:OXK327786 PHE327774:PHG327786 PRA327774:PRC327786 QAW327774:QAY327786 QKS327774:QKU327786 QUO327774:QUQ327786 REK327774:REM327786 ROG327774:ROI327786 RYC327774:RYE327786 SHY327774:SIA327786 SRU327774:SRW327786 TBQ327774:TBS327786 TLM327774:TLO327786 TVI327774:TVK327786 UFE327774:UFG327786 UPA327774:UPC327786 UYW327774:UYY327786 VIS327774:VIU327786 VSO327774:VSQ327786 WCK327774:WCM327786 WMG327774:WMI327786 WWC327774:WWE327786 U393310:W393322 JQ393310:JS393322 TM393310:TO393322 ADI393310:ADK393322 ANE393310:ANG393322 AXA393310:AXC393322 BGW393310:BGY393322 BQS393310:BQU393322 CAO393310:CAQ393322 CKK393310:CKM393322 CUG393310:CUI393322 DEC393310:DEE393322 DNY393310:DOA393322 DXU393310:DXW393322 EHQ393310:EHS393322 ERM393310:ERO393322 FBI393310:FBK393322 FLE393310:FLG393322 FVA393310:FVC393322 GEW393310:GEY393322 GOS393310:GOU393322 GYO393310:GYQ393322 HIK393310:HIM393322 HSG393310:HSI393322 ICC393310:ICE393322 ILY393310:IMA393322 IVU393310:IVW393322 JFQ393310:JFS393322 JPM393310:JPO393322 JZI393310:JZK393322 KJE393310:KJG393322 KTA393310:KTC393322 LCW393310:LCY393322 LMS393310:LMU393322 LWO393310:LWQ393322 MGK393310:MGM393322 MQG393310:MQI393322 NAC393310:NAE393322 NJY393310:NKA393322 NTU393310:NTW393322 ODQ393310:ODS393322 ONM393310:ONO393322 OXI393310:OXK393322 PHE393310:PHG393322 PRA393310:PRC393322 QAW393310:QAY393322 QKS393310:QKU393322 QUO393310:QUQ393322 REK393310:REM393322 ROG393310:ROI393322 RYC393310:RYE393322 SHY393310:SIA393322 SRU393310:SRW393322 TBQ393310:TBS393322 TLM393310:TLO393322 TVI393310:TVK393322 UFE393310:UFG393322 UPA393310:UPC393322 UYW393310:UYY393322 VIS393310:VIU393322 VSO393310:VSQ393322 WCK393310:WCM393322 WMG393310:WMI393322 WWC393310:WWE393322 U458846:W458858 JQ458846:JS458858 TM458846:TO458858 ADI458846:ADK458858 ANE458846:ANG458858 AXA458846:AXC458858 BGW458846:BGY458858 BQS458846:BQU458858 CAO458846:CAQ458858 CKK458846:CKM458858 CUG458846:CUI458858 DEC458846:DEE458858 DNY458846:DOA458858 DXU458846:DXW458858 EHQ458846:EHS458858 ERM458846:ERO458858 FBI458846:FBK458858 FLE458846:FLG458858 FVA458846:FVC458858 GEW458846:GEY458858 GOS458846:GOU458858 GYO458846:GYQ458858 HIK458846:HIM458858 HSG458846:HSI458858 ICC458846:ICE458858 ILY458846:IMA458858 IVU458846:IVW458858 JFQ458846:JFS458858 JPM458846:JPO458858 JZI458846:JZK458858 KJE458846:KJG458858 KTA458846:KTC458858 LCW458846:LCY458858 LMS458846:LMU458858 LWO458846:LWQ458858 MGK458846:MGM458858 MQG458846:MQI458858 NAC458846:NAE458858 NJY458846:NKA458858 NTU458846:NTW458858 ODQ458846:ODS458858 ONM458846:ONO458858 OXI458846:OXK458858 PHE458846:PHG458858 PRA458846:PRC458858 QAW458846:QAY458858 QKS458846:QKU458858 QUO458846:QUQ458858 REK458846:REM458858 ROG458846:ROI458858 RYC458846:RYE458858 SHY458846:SIA458858 SRU458846:SRW458858 TBQ458846:TBS458858 TLM458846:TLO458858 TVI458846:TVK458858 UFE458846:UFG458858 UPA458846:UPC458858 UYW458846:UYY458858 VIS458846:VIU458858 VSO458846:VSQ458858 WCK458846:WCM458858 WMG458846:WMI458858 WWC458846:WWE458858 U524382:W524394 JQ524382:JS524394 TM524382:TO524394 ADI524382:ADK524394 ANE524382:ANG524394 AXA524382:AXC524394 BGW524382:BGY524394 BQS524382:BQU524394 CAO524382:CAQ524394 CKK524382:CKM524394 CUG524382:CUI524394 DEC524382:DEE524394 DNY524382:DOA524394 DXU524382:DXW524394 EHQ524382:EHS524394 ERM524382:ERO524394 FBI524382:FBK524394 FLE524382:FLG524394 FVA524382:FVC524394 GEW524382:GEY524394 GOS524382:GOU524394 GYO524382:GYQ524394 HIK524382:HIM524394 HSG524382:HSI524394 ICC524382:ICE524394 ILY524382:IMA524394 IVU524382:IVW524394 JFQ524382:JFS524394 JPM524382:JPO524394 JZI524382:JZK524394 KJE524382:KJG524394 KTA524382:KTC524394 LCW524382:LCY524394 LMS524382:LMU524394 LWO524382:LWQ524394 MGK524382:MGM524394 MQG524382:MQI524394 NAC524382:NAE524394 NJY524382:NKA524394 NTU524382:NTW524394 ODQ524382:ODS524394 ONM524382:ONO524394 OXI524382:OXK524394 PHE524382:PHG524394 PRA524382:PRC524394 QAW524382:QAY524394 QKS524382:QKU524394 QUO524382:QUQ524394 REK524382:REM524394 ROG524382:ROI524394 RYC524382:RYE524394 SHY524382:SIA524394 SRU524382:SRW524394 TBQ524382:TBS524394 TLM524382:TLO524394 TVI524382:TVK524394 UFE524382:UFG524394 UPA524382:UPC524394 UYW524382:UYY524394 VIS524382:VIU524394 VSO524382:VSQ524394 WCK524382:WCM524394 WMG524382:WMI524394 WWC524382:WWE524394 U589918:W589930 JQ589918:JS589930 TM589918:TO589930 ADI589918:ADK589930 ANE589918:ANG589930 AXA589918:AXC589930 BGW589918:BGY589930 BQS589918:BQU589930 CAO589918:CAQ589930 CKK589918:CKM589930 CUG589918:CUI589930 DEC589918:DEE589930 DNY589918:DOA589930 DXU589918:DXW589930 EHQ589918:EHS589930 ERM589918:ERO589930 FBI589918:FBK589930 FLE589918:FLG589930 FVA589918:FVC589930 GEW589918:GEY589930 GOS589918:GOU589930 GYO589918:GYQ589930 HIK589918:HIM589930 HSG589918:HSI589930 ICC589918:ICE589930 ILY589918:IMA589930 IVU589918:IVW589930 JFQ589918:JFS589930 JPM589918:JPO589930 JZI589918:JZK589930 KJE589918:KJG589930 KTA589918:KTC589930 LCW589918:LCY589930 LMS589918:LMU589930 LWO589918:LWQ589930 MGK589918:MGM589930 MQG589918:MQI589930 NAC589918:NAE589930 NJY589918:NKA589930 NTU589918:NTW589930 ODQ589918:ODS589930 ONM589918:ONO589930 OXI589918:OXK589930 PHE589918:PHG589930 PRA589918:PRC589930 QAW589918:QAY589930 QKS589918:QKU589930 QUO589918:QUQ589930 REK589918:REM589930 ROG589918:ROI589930 RYC589918:RYE589930 SHY589918:SIA589930 SRU589918:SRW589930 TBQ589918:TBS589930 TLM589918:TLO589930 TVI589918:TVK589930 UFE589918:UFG589930 UPA589918:UPC589930 UYW589918:UYY589930 VIS589918:VIU589930 VSO589918:VSQ589930 WCK589918:WCM589930 WMG589918:WMI589930 WWC589918:WWE589930 U655454:W655466 JQ655454:JS655466 TM655454:TO655466 ADI655454:ADK655466 ANE655454:ANG655466 AXA655454:AXC655466 BGW655454:BGY655466 BQS655454:BQU655466 CAO655454:CAQ655466 CKK655454:CKM655466 CUG655454:CUI655466 DEC655454:DEE655466 DNY655454:DOA655466 DXU655454:DXW655466 EHQ655454:EHS655466 ERM655454:ERO655466 FBI655454:FBK655466 FLE655454:FLG655466 FVA655454:FVC655466 GEW655454:GEY655466 GOS655454:GOU655466 GYO655454:GYQ655466 HIK655454:HIM655466 HSG655454:HSI655466 ICC655454:ICE655466 ILY655454:IMA655466 IVU655454:IVW655466 JFQ655454:JFS655466 JPM655454:JPO655466 JZI655454:JZK655466 KJE655454:KJG655466 KTA655454:KTC655466 LCW655454:LCY655466 LMS655454:LMU655466 LWO655454:LWQ655466 MGK655454:MGM655466 MQG655454:MQI655466 NAC655454:NAE655466 NJY655454:NKA655466 NTU655454:NTW655466 ODQ655454:ODS655466 ONM655454:ONO655466 OXI655454:OXK655466 PHE655454:PHG655466 PRA655454:PRC655466 QAW655454:QAY655466 QKS655454:QKU655466 QUO655454:QUQ655466 REK655454:REM655466 ROG655454:ROI655466 RYC655454:RYE655466 SHY655454:SIA655466 SRU655454:SRW655466 TBQ655454:TBS655466 TLM655454:TLO655466 TVI655454:TVK655466 UFE655454:UFG655466 UPA655454:UPC655466 UYW655454:UYY655466 VIS655454:VIU655466 VSO655454:VSQ655466 WCK655454:WCM655466 WMG655454:WMI655466 WWC655454:WWE655466 U720990:W721002 JQ720990:JS721002 TM720990:TO721002 ADI720990:ADK721002 ANE720990:ANG721002 AXA720990:AXC721002 BGW720990:BGY721002 BQS720990:BQU721002 CAO720990:CAQ721002 CKK720990:CKM721002 CUG720990:CUI721002 DEC720990:DEE721002 DNY720990:DOA721002 DXU720990:DXW721002 EHQ720990:EHS721002 ERM720990:ERO721002 FBI720990:FBK721002 FLE720990:FLG721002 FVA720990:FVC721002 GEW720990:GEY721002 GOS720990:GOU721002 GYO720990:GYQ721002 HIK720990:HIM721002 HSG720990:HSI721002 ICC720990:ICE721002 ILY720990:IMA721002 IVU720990:IVW721002 JFQ720990:JFS721002 JPM720990:JPO721002 JZI720990:JZK721002 KJE720990:KJG721002 KTA720990:KTC721002 LCW720990:LCY721002 LMS720990:LMU721002 LWO720990:LWQ721002 MGK720990:MGM721002 MQG720990:MQI721002 NAC720990:NAE721002 NJY720990:NKA721002 NTU720990:NTW721002 ODQ720990:ODS721002 ONM720990:ONO721002 OXI720990:OXK721002 PHE720990:PHG721002 PRA720990:PRC721002 QAW720990:QAY721002 QKS720990:QKU721002 QUO720990:QUQ721002 REK720990:REM721002 ROG720990:ROI721002 RYC720990:RYE721002 SHY720990:SIA721002 SRU720990:SRW721002 TBQ720990:TBS721002 TLM720990:TLO721002 TVI720990:TVK721002 UFE720990:UFG721002 UPA720990:UPC721002 UYW720990:UYY721002 VIS720990:VIU721002 VSO720990:VSQ721002 WCK720990:WCM721002 WMG720990:WMI721002 WWC720990:WWE721002 U786526:W786538 JQ786526:JS786538 TM786526:TO786538 ADI786526:ADK786538 ANE786526:ANG786538 AXA786526:AXC786538 BGW786526:BGY786538 BQS786526:BQU786538 CAO786526:CAQ786538 CKK786526:CKM786538 CUG786526:CUI786538 DEC786526:DEE786538 DNY786526:DOA786538 DXU786526:DXW786538 EHQ786526:EHS786538 ERM786526:ERO786538 FBI786526:FBK786538 FLE786526:FLG786538 FVA786526:FVC786538 GEW786526:GEY786538 GOS786526:GOU786538 GYO786526:GYQ786538 HIK786526:HIM786538 HSG786526:HSI786538 ICC786526:ICE786538 ILY786526:IMA786538 IVU786526:IVW786538 JFQ786526:JFS786538 JPM786526:JPO786538 JZI786526:JZK786538 KJE786526:KJG786538 KTA786526:KTC786538 LCW786526:LCY786538 LMS786526:LMU786538 LWO786526:LWQ786538 MGK786526:MGM786538 MQG786526:MQI786538 NAC786526:NAE786538 NJY786526:NKA786538 NTU786526:NTW786538 ODQ786526:ODS786538 ONM786526:ONO786538 OXI786526:OXK786538 PHE786526:PHG786538 PRA786526:PRC786538 QAW786526:QAY786538 QKS786526:QKU786538 QUO786526:QUQ786538 REK786526:REM786538 ROG786526:ROI786538 RYC786526:RYE786538 SHY786526:SIA786538 SRU786526:SRW786538 TBQ786526:TBS786538 TLM786526:TLO786538 TVI786526:TVK786538 UFE786526:UFG786538 UPA786526:UPC786538 UYW786526:UYY786538 VIS786526:VIU786538 VSO786526:VSQ786538 WCK786526:WCM786538 WMG786526:WMI786538 WWC786526:WWE786538 U852062:W852074 JQ852062:JS852074 TM852062:TO852074 ADI852062:ADK852074 ANE852062:ANG852074 AXA852062:AXC852074 BGW852062:BGY852074 BQS852062:BQU852074 CAO852062:CAQ852074 CKK852062:CKM852074 CUG852062:CUI852074 DEC852062:DEE852074 DNY852062:DOA852074 DXU852062:DXW852074 EHQ852062:EHS852074 ERM852062:ERO852074 FBI852062:FBK852074 FLE852062:FLG852074 FVA852062:FVC852074 GEW852062:GEY852074 GOS852062:GOU852074 GYO852062:GYQ852074 HIK852062:HIM852074 HSG852062:HSI852074 ICC852062:ICE852074 ILY852062:IMA852074 IVU852062:IVW852074 JFQ852062:JFS852074 JPM852062:JPO852074 JZI852062:JZK852074 KJE852062:KJG852074 KTA852062:KTC852074 LCW852062:LCY852074 LMS852062:LMU852074 LWO852062:LWQ852074 MGK852062:MGM852074 MQG852062:MQI852074 NAC852062:NAE852074 NJY852062:NKA852074 NTU852062:NTW852074 ODQ852062:ODS852074 ONM852062:ONO852074 OXI852062:OXK852074 PHE852062:PHG852074 PRA852062:PRC852074 QAW852062:QAY852074 QKS852062:QKU852074 QUO852062:QUQ852074 REK852062:REM852074 ROG852062:ROI852074 RYC852062:RYE852074 SHY852062:SIA852074 SRU852062:SRW852074 TBQ852062:TBS852074 TLM852062:TLO852074 TVI852062:TVK852074 UFE852062:UFG852074 UPA852062:UPC852074 UYW852062:UYY852074 VIS852062:VIU852074 VSO852062:VSQ852074 WCK852062:WCM852074 WMG852062:WMI852074 WWC852062:WWE852074 U917598:W917610 JQ917598:JS917610 TM917598:TO917610 ADI917598:ADK917610 ANE917598:ANG917610 AXA917598:AXC917610 BGW917598:BGY917610 BQS917598:BQU917610 CAO917598:CAQ917610 CKK917598:CKM917610 CUG917598:CUI917610 DEC917598:DEE917610 DNY917598:DOA917610 DXU917598:DXW917610 EHQ917598:EHS917610 ERM917598:ERO917610 FBI917598:FBK917610 FLE917598:FLG917610 FVA917598:FVC917610 GEW917598:GEY917610 GOS917598:GOU917610 GYO917598:GYQ917610 HIK917598:HIM917610 HSG917598:HSI917610 ICC917598:ICE917610 ILY917598:IMA917610 IVU917598:IVW917610 JFQ917598:JFS917610 JPM917598:JPO917610 JZI917598:JZK917610 KJE917598:KJG917610 KTA917598:KTC917610 LCW917598:LCY917610 LMS917598:LMU917610 LWO917598:LWQ917610 MGK917598:MGM917610 MQG917598:MQI917610 NAC917598:NAE917610 NJY917598:NKA917610 NTU917598:NTW917610 ODQ917598:ODS917610 ONM917598:ONO917610 OXI917598:OXK917610 PHE917598:PHG917610 PRA917598:PRC917610 QAW917598:QAY917610 QKS917598:QKU917610 QUO917598:QUQ917610 REK917598:REM917610 ROG917598:ROI917610 RYC917598:RYE917610 SHY917598:SIA917610 SRU917598:SRW917610 TBQ917598:TBS917610 TLM917598:TLO917610 TVI917598:TVK917610 UFE917598:UFG917610 UPA917598:UPC917610 UYW917598:UYY917610 VIS917598:VIU917610 VSO917598:VSQ917610 WCK917598:WCM917610 WMG917598:WMI917610 WWC917598:WWE917610 U983134:W983146 JQ983134:JS983146 TM983134:TO983146 ADI983134:ADK983146 ANE983134:ANG983146 AXA983134:AXC983146 BGW983134:BGY983146 BQS983134:BQU983146 CAO983134:CAQ983146 CKK983134:CKM983146 CUG983134:CUI983146 DEC983134:DEE983146 DNY983134:DOA983146 DXU983134:DXW983146 EHQ983134:EHS983146 ERM983134:ERO983146 FBI983134:FBK983146 FLE983134:FLG983146 FVA983134:FVC983146 GEW983134:GEY983146 GOS983134:GOU983146 GYO983134:GYQ983146 HIK983134:HIM983146 HSG983134:HSI983146 ICC983134:ICE983146 ILY983134:IMA983146 IVU983134:IVW983146 JFQ983134:JFS983146 JPM983134:JPO983146 JZI983134:JZK983146 KJE983134:KJG983146 KTA983134:KTC983146 LCW983134:LCY983146 LMS983134:LMU983146 LWO983134:LWQ983146 MGK983134:MGM983146 MQG983134:MQI983146 NAC983134:NAE983146 NJY983134:NKA983146 NTU983134:NTW983146 ODQ983134:ODS983146 ONM983134:ONO983146 OXI983134:OXK983146 PHE983134:PHG983146 PRA983134:PRC983146 QAW983134:QAY983146 QKS983134:QKU983146 QUO983134:QUQ983146 REK983134:REM983146 ROG983134:ROI983146 RYC983134:RYE983146 SHY983134:SIA983146 SRU983134:SRW983146 TBQ983134:TBS983146 TLM983134:TLO983146 TVI983134:TVK983146 UFE983134:UFG983146 UPA983134:UPC983146 UYW983134:UYY983146 VIS983134:VIU983146 VSO983134:VSQ983146 WCK983134:WCM983146 WMG983134:WMI983146 WWC983134:WWE983146 AE94:AF106 KA94:KB106 TW94:TX106 ADS94:ADT106 ANO94:ANP106 AXK94:AXL106 BHG94:BHH106 BRC94:BRD106 CAY94:CAZ106 CKU94:CKV106 CUQ94:CUR106 DEM94:DEN106 DOI94:DOJ106 DYE94:DYF106 EIA94:EIB106 ERW94:ERX106 FBS94:FBT106 FLO94:FLP106 FVK94:FVL106 GFG94:GFH106 GPC94:GPD106 GYY94:GYZ106 HIU94:HIV106 HSQ94:HSR106 ICM94:ICN106 IMI94:IMJ106 IWE94:IWF106 JGA94:JGB106 JPW94:JPX106 JZS94:JZT106 KJO94:KJP106 KTK94:KTL106 LDG94:LDH106 LNC94:LND106 LWY94:LWZ106 MGU94:MGV106 MQQ94:MQR106 NAM94:NAN106 NKI94:NKJ106 NUE94:NUF106 OEA94:OEB106 ONW94:ONX106 OXS94:OXT106 PHO94:PHP106 PRK94:PRL106 QBG94:QBH106 QLC94:QLD106 QUY94:QUZ106 REU94:REV106 ROQ94:ROR106 RYM94:RYN106 SII94:SIJ106 SSE94:SSF106 TCA94:TCB106 TLW94:TLX106 TVS94:TVT106 UFO94:UFP106 UPK94:UPL106 UZG94:UZH106 VJC94:VJD106 VSY94:VSZ106 WCU94:WCV106 WMQ94:WMR106 WWM94:WWN106 AE65630:AF65642 KA65630:KB65642 TW65630:TX65642 ADS65630:ADT65642 ANO65630:ANP65642 AXK65630:AXL65642 BHG65630:BHH65642 BRC65630:BRD65642 CAY65630:CAZ65642 CKU65630:CKV65642 CUQ65630:CUR65642 DEM65630:DEN65642 DOI65630:DOJ65642 DYE65630:DYF65642 EIA65630:EIB65642 ERW65630:ERX65642 FBS65630:FBT65642 FLO65630:FLP65642 FVK65630:FVL65642 GFG65630:GFH65642 GPC65630:GPD65642 GYY65630:GYZ65642 HIU65630:HIV65642 HSQ65630:HSR65642 ICM65630:ICN65642 IMI65630:IMJ65642 IWE65630:IWF65642 JGA65630:JGB65642 JPW65630:JPX65642 JZS65630:JZT65642 KJO65630:KJP65642 KTK65630:KTL65642 LDG65630:LDH65642 LNC65630:LND65642 LWY65630:LWZ65642 MGU65630:MGV65642 MQQ65630:MQR65642 NAM65630:NAN65642 NKI65630:NKJ65642 NUE65630:NUF65642 OEA65630:OEB65642 ONW65630:ONX65642 OXS65630:OXT65642 PHO65630:PHP65642 PRK65630:PRL65642 QBG65630:QBH65642 QLC65630:QLD65642 QUY65630:QUZ65642 REU65630:REV65642 ROQ65630:ROR65642 RYM65630:RYN65642 SII65630:SIJ65642 SSE65630:SSF65642 TCA65630:TCB65642 TLW65630:TLX65642 TVS65630:TVT65642 UFO65630:UFP65642 UPK65630:UPL65642 UZG65630:UZH65642 VJC65630:VJD65642 VSY65630:VSZ65642 WCU65630:WCV65642 WMQ65630:WMR65642 WWM65630:WWN65642 AE131166:AF131178 KA131166:KB131178 TW131166:TX131178 ADS131166:ADT131178 ANO131166:ANP131178 AXK131166:AXL131178 BHG131166:BHH131178 BRC131166:BRD131178 CAY131166:CAZ131178 CKU131166:CKV131178 CUQ131166:CUR131178 DEM131166:DEN131178 DOI131166:DOJ131178 DYE131166:DYF131178 EIA131166:EIB131178 ERW131166:ERX131178 FBS131166:FBT131178 FLO131166:FLP131178 FVK131166:FVL131178 GFG131166:GFH131178 GPC131166:GPD131178 GYY131166:GYZ131178 HIU131166:HIV131178 HSQ131166:HSR131178 ICM131166:ICN131178 IMI131166:IMJ131178 IWE131166:IWF131178 JGA131166:JGB131178 JPW131166:JPX131178 JZS131166:JZT131178 KJO131166:KJP131178 KTK131166:KTL131178 LDG131166:LDH131178 LNC131166:LND131178 LWY131166:LWZ131178 MGU131166:MGV131178 MQQ131166:MQR131178 NAM131166:NAN131178 NKI131166:NKJ131178 NUE131166:NUF131178 OEA131166:OEB131178 ONW131166:ONX131178 OXS131166:OXT131178 PHO131166:PHP131178 PRK131166:PRL131178 QBG131166:QBH131178 QLC131166:QLD131178 QUY131166:QUZ131178 REU131166:REV131178 ROQ131166:ROR131178 RYM131166:RYN131178 SII131166:SIJ131178 SSE131166:SSF131178 TCA131166:TCB131178 TLW131166:TLX131178 TVS131166:TVT131178 UFO131166:UFP131178 UPK131166:UPL131178 UZG131166:UZH131178 VJC131166:VJD131178 VSY131166:VSZ131178 WCU131166:WCV131178 WMQ131166:WMR131178 WWM131166:WWN131178 AE196702:AF196714 KA196702:KB196714 TW196702:TX196714 ADS196702:ADT196714 ANO196702:ANP196714 AXK196702:AXL196714 BHG196702:BHH196714 BRC196702:BRD196714 CAY196702:CAZ196714 CKU196702:CKV196714 CUQ196702:CUR196714 DEM196702:DEN196714 DOI196702:DOJ196714 DYE196702:DYF196714 EIA196702:EIB196714 ERW196702:ERX196714 FBS196702:FBT196714 FLO196702:FLP196714 FVK196702:FVL196714 GFG196702:GFH196714 GPC196702:GPD196714 GYY196702:GYZ196714 HIU196702:HIV196714 HSQ196702:HSR196714 ICM196702:ICN196714 IMI196702:IMJ196714 IWE196702:IWF196714 JGA196702:JGB196714 JPW196702:JPX196714 JZS196702:JZT196714 KJO196702:KJP196714 KTK196702:KTL196714 LDG196702:LDH196714 LNC196702:LND196714 LWY196702:LWZ196714 MGU196702:MGV196714 MQQ196702:MQR196714 NAM196702:NAN196714 NKI196702:NKJ196714 NUE196702:NUF196714 OEA196702:OEB196714 ONW196702:ONX196714 OXS196702:OXT196714 PHO196702:PHP196714 PRK196702:PRL196714 QBG196702:QBH196714 QLC196702:QLD196714 QUY196702:QUZ196714 REU196702:REV196714 ROQ196702:ROR196714 RYM196702:RYN196714 SII196702:SIJ196714 SSE196702:SSF196714 TCA196702:TCB196714 TLW196702:TLX196714 TVS196702:TVT196714 UFO196702:UFP196714 UPK196702:UPL196714 UZG196702:UZH196714 VJC196702:VJD196714 VSY196702:VSZ196714 WCU196702:WCV196714 WMQ196702:WMR196714 WWM196702:WWN196714 AE262238:AF262250 KA262238:KB262250 TW262238:TX262250 ADS262238:ADT262250 ANO262238:ANP262250 AXK262238:AXL262250 BHG262238:BHH262250 BRC262238:BRD262250 CAY262238:CAZ262250 CKU262238:CKV262250 CUQ262238:CUR262250 DEM262238:DEN262250 DOI262238:DOJ262250 DYE262238:DYF262250 EIA262238:EIB262250 ERW262238:ERX262250 FBS262238:FBT262250 FLO262238:FLP262250 FVK262238:FVL262250 GFG262238:GFH262250 GPC262238:GPD262250 GYY262238:GYZ262250 HIU262238:HIV262250 HSQ262238:HSR262250 ICM262238:ICN262250 IMI262238:IMJ262250 IWE262238:IWF262250 JGA262238:JGB262250 JPW262238:JPX262250 JZS262238:JZT262250 KJO262238:KJP262250 KTK262238:KTL262250 LDG262238:LDH262250 LNC262238:LND262250 LWY262238:LWZ262250 MGU262238:MGV262250 MQQ262238:MQR262250 NAM262238:NAN262250 NKI262238:NKJ262250 NUE262238:NUF262250 OEA262238:OEB262250 ONW262238:ONX262250 OXS262238:OXT262250 PHO262238:PHP262250 PRK262238:PRL262250 QBG262238:QBH262250 QLC262238:QLD262250 QUY262238:QUZ262250 REU262238:REV262250 ROQ262238:ROR262250 RYM262238:RYN262250 SII262238:SIJ262250 SSE262238:SSF262250 TCA262238:TCB262250 TLW262238:TLX262250 TVS262238:TVT262250 UFO262238:UFP262250 UPK262238:UPL262250 UZG262238:UZH262250 VJC262238:VJD262250 VSY262238:VSZ262250 WCU262238:WCV262250 WMQ262238:WMR262250 WWM262238:WWN262250 AE327774:AF327786 KA327774:KB327786 TW327774:TX327786 ADS327774:ADT327786 ANO327774:ANP327786 AXK327774:AXL327786 BHG327774:BHH327786 BRC327774:BRD327786 CAY327774:CAZ327786 CKU327774:CKV327786 CUQ327774:CUR327786 DEM327774:DEN327786 DOI327774:DOJ327786 DYE327774:DYF327786 EIA327774:EIB327786 ERW327774:ERX327786 FBS327774:FBT327786 FLO327774:FLP327786 FVK327774:FVL327786 GFG327774:GFH327786 GPC327774:GPD327786 GYY327774:GYZ327786 HIU327774:HIV327786 HSQ327774:HSR327786 ICM327774:ICN327786 IMI327774:IMJ327786 IWE327774:IWF327786 JGA327774:JGB327786 JPW327774:JPX327786 JZS327774:JZT327786 KJO327774:KJP327786 KTK327774:KTL327786 LDG327774:LDH327786 LNC327774:LND327786 LWY327774:LWZ327786 MGU327774:MGV327786 MQQ327774:MQR327786 NAM327774:NAN327786 NKI327774:NKJ327786 NUE327774:NUF327786 OEA327774:OEB327786 ONW327774:ONX327786 OXS327774:OXT327786 PHO327774:PHP327786 PRK327774:PRL327786 QBG327774:QBH327786 QLC327774:QLD327786 QUY327774:QUZ327786 REU327774:REV327786 ROQ327774:ROR327786 RYM327774:RYN327786 SII327774:SIJ327786 SSE327774:SSF327786 TCA327774:TCB327786 TLW327774:TLX327786 TVS327774:TVT327786 UFO327774:UFP327786 UPK327774:UPL327786 UZG327774:UZH327786 VJC327774:VJD327786 VSY327774:VSZ327786 WCU327774:WCV327786 WMQ327774:WMR327786 WWM327774:WWN327786 AE393310:AF393322 KA393310:KB393322 TW393310:TX393322 ADS393310:ADT393322 ANO393310:ANP393322 AXK393310:AXL393322 BHG393310:BHH393322 BRC393310:BRD393322 CAY393310:CAZ393322 CKU393310:CKV393322 CUQ393310:CUR393322 DEM393310:DEN393322 DOI393310:DOJ393322 DYE393310:DYF393322 EIA393310:EIB393322 ERW393310:ERX393322 FBS393310:FBT393322 FLO393310:FLP393322 FVK393310:FVL393322 GFG393310:GFH393322 GPC393310:GPD393322 GYY393310:GYZ393322 HIU393310:HIV393322 HSQ393310:HSR393322 ICM393310:ICN393322 IMI393310:IMJ393322 IWE393310:IWF393322 JGA393310:JGB393322 JPW393310:JPX393322 JZS393310:JZT393322 KJO393310:KJP393322 KTK393310:KTL393322 LDG393310:LDH393322 LNC393310:LND393322 LWY393310:LWZ393322 MGU393310:MGV393322 MQQ393310:MQR393322 NAM393310:NAN393322 NKI393310:NKJ393322 NUE393310:NUF393322 OEA393310:OEB393322 ONW393310:ONX393322 OXS393310:OXT393322 PHO393310:PHP393322 PRK393310:PRL393322 QBG393310:QBH393322 QLC393310:QLD393322 QUY393310:QUZ393322 REU393310:REV393322 ROQ393310:ROR393322 RYM393310:RYN393322 SII393310:SIJ393322 SSE393310:SSF393322 TCA393310:TCB393322 TLW393310:TLX393322 TVS393310:TVT393322 UFO393310:UFP393322 UPK393310:UPL393322 UZG393310:UZH393322 VJC393310:VJD393322 VSY393310:VSZ393322 WCU393310:WCV393322 WMQ393310:WMR393322 WWM393310:WWN393322 AE458846:AF458858 KA458846:KB458858 TW458846:TX458858 ADS458846:ADT458858 ANO458846:ANP458858 AXK458846:AXL458858 BHG458846:BHH458858 BRC458846:BRD458858 CAY458846:CAZ458858 CKU458846:CKV458858 CUQ458846:CUR458858 DEM458846:DEN458858 DOI458846:DOJ458858 DYE458846:DYF458858 EIA458846:EIB458858 ERW458846:ERX458858 FBS458846:FBT458858 FLO458846:FLP458858 FVK458846:FVL458858 GFG458846:GFH458858 GPC458846:GPD458858 GYY458846:GYZ458858 HIU458846:HIV458858 HSQ458846:HSR458858 ICM458846:ICN458858 IMI458846:IMJ458858 IWE458846:IWF458858 JGA458846:JGB458858 JPW458846:JPX458858 JZS458846:JZT458858 KJO458846:KJP458858 KTK458846:KTL458858 LDG458846:LDH458858 LNC458846:LND458858 LWY458846:LWZ458858 MGU458846:MGV458858 MQQ458846:MQR458858 NAM458846:NAN458858 NKI458846:NKJ458858 NUE458846:NUF458858 OEA458846:OEB458858 ONW458846:ONX458858 OXS458846:OXT458858 PHO458846:PHP458858 PRK458846:PRL458858 QBG458846:QBH458858 QLC458846:QLD458858 QUY458846:QUZ458858 REU458846:REV458858 ROQ458846:ROR458858 RYM458846:RYN458858 SII458846:SIJ458858 SSE458846:SSF458858 TCA458846:TCB458858 TLW458846:TLX458858 TVS458846:TVT458858 UFO458846:UFP458858 UPK458846:UPL458858 UZG458846:UZH458858 VJC458846:VJD458858 VSY458846:VSZ458858 WCU458846:WCV458858 WMQ458846:WMR458858 WWM458846:WWN458858 AE524382:AF524394 KA524382:KB524394 TW524382:TX524394 ADS524382:ADT524394 ANO524382:ANP524394 AXK524382:AXL524394 BHG524382:BHH524394 BRC524382:BRD524394 CAY524382:CAZ524394 CKU524382:CKV524394 CUQ524382:CUR524394 DEM524382:DEN524394 DOI524382:DOJ524394 DYE524382:DYF524394 EIA524382:EIB524394 ERW524382:ERX524394 FBS524382:FBT524394 FLO524382:FLP524394 FVK524382:FVL524394 GFG524382:GFH524394 GPC524382:GPD524394 GYY524382:GYZ524394 HIU524382:HIV524394 HSQ524382:HSR524394 ICM524382:ICN524394 IMI524382:IMJ524394 IWE524382:IWF524394 JGA524382:JGB524394 JPW524382:JPX524394 JZS524382:JZT524394 KJO524382:KJP524394 KTK524382:KTL524394 LDG524382:LDH524394 LNC524382:LND524394 LWY524382:LWZ524394 MGU524382:MGV524394 MQQ524382:MQR524394 NAM524382:NAN524394 NKI524382:NKJ524394 NUE524382:NUF524394 OEA524382:OEB524394 ONW524382:ONX524394 OXS524382:OXT524394 PHO524382:PHP524394 PRK524382:PRL524394 QBG524382:QBH524394 QLC524382:QLD524394 QUY524382:QUZ524394 REU524382:REV524394 ROQ524382:ROR524394 RYM524382:RYN524394 SII524382:SIJ524394 SSE524382:SSF524394 TCA524382:TCB524394 TLW524382:TLX524394 TVS524382:TVT524394 UFO524382:UFP524394 UPK524382:UPL524394 UZG524382:UZH524394 VJC524382:VJD524394 VSY524382:VSZ524394 WCU524382:WCV524394 WMQ524382:WMR524394 WWM524382:WWN524394 AE589918:AF589930 KA589918:KB589930 TW589918:TX589930 ADS589918:ADT589930 ANO589918:ANP589930 AXK589918:AXL589930 BHG589918:BHH589930 BRC589918:BRD589930 CAY589918:CAZ589930 CKU589918:CKV589930 CUQ589918:CUR589930 DEM589918:DEN589930 DOI589918:DOJ589930 DYE589918:DYF589930 EIA589918:EIB589930 ERW589918:ERX589930 FBS589918:FBT589930 FLO589918:FLP589930 FVK589918:FVL589930 GFG589918:GFH589930 GPC589918:GPD589930 GYY589918:GYZ589930 HIU589918:HIV589930 HSQ589918:HSR589930 ICM589918:ICN589930 IMI589918:IMJ589930 IWE589918:IWF589930 JGA589918:JGB589930 JPW589918:JPX589930 JZS589918:JZT589930 KJO589918:KJP589930 KTK589918:KTL589930 LDG589918:LDH589930 LNC589918:LND589930 LWY589918:LWZ589930 MGU589918:MGV589930 MQQ589918:MQR589930 NAM589918:NAN589930 NKI589918:NKJ589930 NUE589918:NUF589930 OEA589918:OEB589930 ONW589918:ONX589930 OXS589918:OXT589930 PHO589918:PHP589930 PRK589918:PRL589930 QBG589918:QBH589930 QLC589918:QLD589930 QUY589918:QUZ589930 REU589918:REV589930 ROQ589918:ROR589930 RYM589918:RYN589930 SII589918:SIJ589930 SSE589918:SSF589930 TCA589918:TCB589930 TLW589918:TLX589930 TVS589918:TVT589930 UFO589918:UFP589930 UPK589918:UPL589930 UZG589918:UZH589930 VJC589918:VJD589930 VSY589918:VSZ589930 WCU589918:WCV589930 WMQ589918:WMR589930 WWM589918:WWN589930 AE655454:AF655466 KA655454:KB655466 TW655454:TX655466 ADS655454:ADT655466 ANO655454:ANP655466 AXK655454:AXL655466 BHG655454:BHH655466 BRC655454:BRD655466 CAY655454:CAZ655466 CKU655454:CKV655466 CUQ655454:CUR655466 DEM655454:DEN655466 DOI655454:DOJ655466 DYE655454:DYF655466 EIA655454:EIB655466 ERW655454:ERX655466 FBS655454:FBT655466 FLO655454:FLP655466 FVK655454:FVL655466 GFG655454:GFH655466 GPC655454:GPD655466 GYY655454:GYZ655466 HIU655454:HIV655466 HSQ655454:HSR655466 ICM655454:ICN655466 IMI655454:IMJ655466 IWE655454:IWF655466 JGA655454:JGB655466 JPW655454:JPX655466 JZS655454:JZT655466 KJO655454:KJP655466 KTK655454:KTL655466 LDG655454:LDH655466 LNC655454:LND655466 LWY655454:LWZ655466 MGU655454:MGV655466 MQQ655454:MQR655466 NAM655454:NAN655466 NKI655454:NKJ655466 NUE655454:NUF655466 OEA655454:OEB655466 ONW655454:ONX655466 OXS655454:OXT655466 PHO655454:PHP655466 PRK655454:PRL655466 QBG655454:QBH655466 QLC655454:QLD655466 QUY655454:QUZ655466 REU655454:REV655466 ROQ655454:ROR655466 RYM655454:RYN655466 SII655454:SIJ655466 SSE655454:SSF655466 TCA655454:TCB655466 TLW655454:TLX655466 TVS655454:TVT655466 UFO655454:UFP655466 UPK655454:UPL655466 UZG655454:UZH655466 VJC655454:VJD655466 VSY655454:VSZ655466 WCU655454:WCV655466 WMQ655454:WMR655466 WWM655454:WWN655466 AE720990:AF721002 KA720990:KB721002 TW720990:TX721002 ADS720990:ADT721002 ANO720990:ANP721002 AXK720990:AXL721002 BHG720990:BHH721002 BRC720990:BRD721002 CAY720990:CAZ721002 CKU720990:CKV721002 CUQ720990:CUR721002 DEM720990:DEN721002 DOI720990:DOJ721002 DYE720990:DYF721002 EIA720990:EIB721002 ERW720990:ERX721002 FBS720990:FBT721002 FLO720990:FLP721002 FVK720990:FVL721002 GFG720990:GFH721002 GPC720990:GPD721002 GYY720990:GYZ721002 HIU720990:HIV721002 HSQ720990:HSR721002 ICM720990:ICN721002 IMI720990:IMJ721002 IWE720990:IWF721002 JGA720990:JGB721002 JPW720990:JPX721002 JZS720990:JZT721002 KJO720990:KJP721002 KTK720990:KTL721002 LDG720990:LDH721002 LNC720990:LND721002 LWY720990:LWZ721002 MGU720990:MGV721002 MQQ720990:MQR721002 NAM720990:NAN721002 NKI720990:NKJ721002 NUE720990:NUF721002 OEA720990:OEB721002 ONW720990:ONX721002 OXS720990:OXT721002 PHO720990:PHP721002 PRK720990:PRL721002 QBG720990:QBH721002 QLC720990:QLD721002 QUY720990:QUZ721002 REU720990:REV721002 ROQ720990:ROR721002 RYM720990:RYN721002 SII720990:SIJ721002 SSE720990:SSF721002 TCA720990:TCB721002 TLW720990:TLX721002 TVS720990:TVT721002 UFO720990:UFP721002 UPK720990:UPL721002 UZG720990:UZH721002 VJC720990:VJD721002 VSY720990:VSZ721002 WCU720990:WCV721002 WMQ720990:WMR721002 WWM720990:WWN721002 AE786526:AF786538 KA786526:KB786538 TW786526:TX786538 ADS786526:ADT786538 ANO786526:ANP786538 AXK786526:AXL786538 BHG786526:BHH786538 BRC786526:BRD786538 CAY786526:CAZ786538 CKU786526:CKV786538 CUQ786526:CUR786538 DEM786526:DEN786538 DOI786526:DOJ786538 DYE786526:DYF786538 EIA786526:EIB786538 ERW786526:ERX786538 FBS786526:FBT786538 FLO786526:FLP786538 FVK786526:FVL786538 GFG786526:GFH786538 GPC786526:GPD786538 GYY786526:GYZ786538 HIU786526:HIV786538 HSQ786526:HSR786538 ICM786526:ICN786538 IMI786526:IMJ786538 IWE786526:IWF786538 JGA786526:JGB786538 JPW786526:JPX786538 JZS786526:JZT786538 KJO786526:KJP786538 KTK786526:KTL786538 LDG786526:LDH786538 LNC786526:LND786538 LWY786526:LWZ786538 MGU786526:MGV786538 MQQ786526:MQR786538 NAM786526:NAN786538 NKI786526:NKJ786538 NUE786526:NUF786538 OEA786526:OEB786538 ONW786526:ONX786538 OXS786526:OXT786538 PHO786526:PHP786538 PRK786526:PRL786538 QBG786526:QBH786538 QLC786526:QLD786538 QUY786526:QUZ786538 REU786526:REV786538 ROQ786526:ROR786538 RYM786526:RYN786538 SII786526:SIJ786538 SSE786526:SSF786538 TCA786526:TCB786538 TLW786526:TLX786538 TVS786526:TVT786538 UFO786526:UFP786538 UPK786526:UPL786538 UZG786526:UZH786538 VJC786526:VJD786538 VSY786526:VSZ786538 WCU786526:WCV786538 WMQ786526:WMR786538 WWM786526:WWN786538 AE852062:AF852074 KA852062:KB852074 TW852062:TX852074 ADS852062:ADT852074 ANO852062:ANP852074 AXK852062:AXL852074 BHG852062:BHH852074 BRC852062:BRD852074 CAY852062:CAZ852074 CKU852062:CKV852074 CUQ852062:CUR852074 DEM852062:DEN852074 DOI852062:DOJ852074 DYE852062:DYF852074 EIA852062:EIB852074 ERW852062:ERX852074 FBS852062:FBT852074 FLO852062:FLP852074 FVK852062:FVL852074 GFG852062:GFH852074 GPC852062:GPD852074 GYY852062:GYZ852074 HIU852062:HIV852074 HSQ852062:HSR852074 ICM852062:ICN852074 IMI852062:IMJ852074 IWE852062:IWF852074 JGA852062:JGB852074 JPW852062:JPX852074 JZS852062:JZT852074 KJO852062:KJP852074 KTK852062:KTL852074 LDG852062:LDH852074 LNC852062:LND852074 LWY852062:LWZ852074 MGU852062:MGV852074 MQQ852062:MQR852074 NAM852062:NAN852074 NKI852062:NKJ852074 NUE852062:NUF852074 OEA852062:OEB852074 ONW852062:ONX852074 OXS852062:OXT852074 PHO852062:PHP852074 PRK852062:PRL852074 QBG852062:QBH852074 QLC852062:QLD852074 QUY852062:QUZ852074 REU852062:REV852074 ROQ852062:ROR852074 RYM852062:RYN852074 SII852062:SIJ852074 SSE852062:SSF852074 TCA852062:TCB852074 TLW852062:TLX852074 TVS852062:TVT852074 UFO852062:UFP852074 UPK852062:UPL852074 UZG852062:UZH852074 VJC852062:VJD852074 VSY852062:VSZ852074 WCU852062:WCV852074 WMQ852062:WMR852074 WWM852062:WWN852074 AE917598:AF917610 KA917598:KB917610 TW917598:TX917610 ADS917598:ADT917610 ANO917598:ANP917610 AXK917598:AXL917610 BHG917598:BHH917610 BRC917598:BRD917610 CAY917598:CAZ917610 CKU917598:CKV917610 CUQ917598:CUR917610 DEM917598:DEN917610 DOI917598:DOJ917610 DYE917598:DYF917610 EIA917598:EIB917610 ERW917598:ERX917610 FBS917598:FBT917610 FLO917598:FLP917610 FVK917598:FVL917610 GFG917598:GFH917610 GPC917598:GPD917610 GYY917598:GYZ917610 HIU917598:HIV917610 HSQ917598:HSR917610 ICM917598:ICN917610 IMI917598:IMJ917610 IWE917598:IWF917610 JGA917598:JGB917610 JPW917598:JPX917610 JZS917598:JZT917610 KJO917598:KJP917610 KTK917598:KTL917610 LDG917598:LDH917610 LNC917598:LND917610 LWY917598:LWZ917610 MGU917598:MGV917610 MQQ917598:MQR917610 NAM917598:NAN917610 NKI917598:NKJ917610 NUE917598:NUF917610 OEA917598:OEB917610 ONW917598:ONX917610 OXS917598:OXT917610 PHO917598:PHP917610 PRK917598:PRL917610 QBG917598:QBH917610 QLC917598:QLD917610 QUY917598:QUZ917610 REU917598:REV917610 ROQ917598:ROR917610 RYM917598:RYN917610 SII917598:SIJ917610 SSE917598:SSF917610 TCA917598:TCB917610 TLW917598:TLX917610 TVS917598:TVT917610 UFO917598:UFP917610 UPK917598:UPL917610 UZG917598:UZH917610 VJC917598:VJD917610 VSY917598:VSZ917610 WCU917598:WCV917610 WMQ917598:WMR917610 WWM917598:WWN917610 AE983134:AF983146 KA983134:KB983146 TW983134:TX983146 ADS983134:ADT983146 ANO983134:ANP983146 AXK983134:AXL983146 BHG983134:BHH983146 BRC983134:BRD983146 CAY983134:CAZ983146 CKU983134:CKV983146 CUQ983134:CUR983146 DEM983134:DEN983146 DOI983134:DOJ983146 DYE983134:DYF983146 EIA983134:EIB983146 ERW983134:ERX983146 FBS983134:FBT983146 FLO983134:FLP983146 FVK983134:FVL983146 GFG983134:GFH983146 GPC983134:GPD983146 GYY983134:GYZ983146 HIU983134:HIV983146 HSQ983134:HSR983146 ICM983134:ICN983146 IMI983134:IMJ983146 IWE983134:IWF983146 JGA983134:JGB983146 JPW983134:JPX983146 JZS983134:JZT983146 KJO983134:KJP983146 KTK983134:KTL983146 LDG983134:LDH983146 LNC983134:LND983146 LWY983134:LWZ983146 MGU983134:MGV983146 MQQ983134:MQR983146 NAM983134:NAN983146 NKI983134:NKJ983146 NUE983134:NUF983146 OEA983134:OEB983146 ONW983134:ONX983146 OXS983134:OXT983146 PHO983134:PHP983146 PRK983134:PRL983146 QBG983134:QBH983146 QLC983134:QLD983146 QUY983134:QUZ983146 REU983134:REV983146 ROQ983134:ROR983146 RYM983134:RYN983146 SII983134:SIJ983146 SSE983134:SSF983146 TCA983134:TCB983146 TLW983134:TLX983146 TVS983134:TVT983146 UFO983134:UFP983146 UPK983134:UPL983146 UZG983134:UZH983146 VJC983134:VJD983146 VSY983134:VSZ983146 WCU983134:WCV983146 WMQ983134:WMR983146 WWM983134:WWN983146 Y94:Y109 JU94:JU109 TQ94:TQ109 ADM94:ADM109 ANI94:ANI109 AXE94:AXE109 BHA94:BHA109 BQW94:BQW109 CAS94:CAS109 CKO94:CKO109 CUK94:CUK109 DEG94:DEG109 DOC94:DOC109 DXY94:DXY109 EHU94:EHU109 ERQ94:ERQ109 FBM94:FBM109 FLI94:FLI109 FVE94:FVE109 GFA94:GFA109 GOW94:GOW109 GYS94:GYS109 HIO94:HIO109 HSK94:HSK109 ICG94:ICG109 IMC94:IMC109 IVY94:IVY109 JFU94:JFU109 JPQ94:JPQ109 JZM94:JZM109 KJI94:KJI109 KTE94:KTE109 LDA94:LDA109 LMW94:LMW109 LWS94:LWS109 MGO94:MGO109 MQK94:MQK109 NAG94:NAG109 NKC94:NKC109 NTY94:NTY109 ODU94:ODU109 ONQ94:ONQ109 OXM94:OXM109 PHI94:PHI109 PRE94:PRE109 QBA94:QBA109 QKW94:QKW109 QUS94:QUS109 REO94:REO109 ROK94:ROK109 RYG94:RYG109 SIC94:SIC109 SRY94:SRY109 TBU94:TBU109 TLQ94:TLQ109 TVM94:TVM109 UFI94:UFI109 UPE94:UPE109 UZA94:UZA109 VIW94:VIW109 VSS94:VSS109 WCO94:WCO109 WMK94:WMK109 WWG94:WWG109 Y65630:Y65645 JU65630:JU65645 TQ65630:TQ65645 ADM65630:ADM65645 ANI65630:ANI65645 AXE65630:AXE65645 BHA65630:BHA65645 BQW65630:BQW65645 CAS65630:CAS65645 CKO65630:CKO65645 CUK65630:CUK65645 DEG65630:DEG65645 DOC65630:DOC65645 DXY65630:DXY65645 EHU65630:EHU65645 ERQ65630:ERQ65645 FBM65630:FBM65645 FLI65630:FLI65645 FVE65630:FVE65645 GFA65630:GFA65645 GOW65630:GOW65645 GYS65630:GYS65645 HIO65630:HIO65645 HSK65630:HSK65645 ICG65630:ICG65645 IMC65630:IMC65645 IVY65630:IVY65645 JFU65630:JFU65645 JPQ65630:JPQ65645 JZM65630:JZM65645 KJI65630:KJI65645 KTE65630:KTE65645 LDA65630:LDA65645 LMW65630:LMW65645 LWS65630:LWS65645 MGO65630:MGO65645 MQK65630:MQK65645 NAG65630:NAG65645 NKC65630:NKC65645 NTY65630:NTY65645 ODU65630:ODU65645 ONQ65630:ONQ65645 OXM65630:OXM65645 PHI65630:PHI65645 PRE65630:PRE65645 QBA65630:QBA65645 QKW65630:QKW65645 QUS65630:QUS65645 REO65630:REO65645 ROK65630:ROK65645 RYG65630:RYG65645 SIC65630:SIC65645 SRY65630:SRY65645 TBU65630:TBU65645 TLQ65630:TLQ65645 TVM65630:TVM65645 UFI65630:UFI65645 UPE65630:UPE65645 UZA65630:UZA65645 VIW65630:VIW65645 VSS65630:VSS65645 WCO65630:WCO65645 WMK65630:WMK65645 WWG65630:WWG65645 Y131166:Y131181 JU131166:JU131181 TQ131166:TQ131181 ADM131166:ADM131181 ANI131166:ANI131181 AXE131166:AXE131181 BHA131166:BHA131181 BQW131166:BQW131181 CAS131166:CAS131181 CKO131166:CKO131181 CUK131166:CUK131181 DEG131166:DEG131181 DOC131166:DOC131181 DXY131166:DXY131181 EHU131166:EHU131181 ERQ131166:ERQ131181 FBM131166:FBM131181 FLI131166:FLI131181 FVE131166:FVE131181 GFA131166:GFA131181 GOW131166:GOW131181 GYS131166:GYS131181 HIO131166:HIO131181 HSK131166:HSK131181 ICG131166:ICG131181 IMC131166:IMC131181 IVY131166:IVY131181 JFU131166:JFU131181 JPQ131166:JPQ131181 JZM131166:JZM131181 KJI131166:KJI131181 KTE131166:KTE131181 LDA131166:LDA131181 LMW131166:LMW131181 LWS131166:LWS131181 MGO131166:MGO131181 MQK131166:MQK131181 NAG131166:NAG131181 NKC131166:NKC131181 NTY131166:NTY131181 ODU131166:ODU131181 ONQ131166:ONQ131181 OXM131166:OXM131181 PHI131166:PHI131181 PRE131166:PRE131181 QBA131166:QBA131181 QKW131166:QKW131181 QUS131166:QUS131181 REO131166:REO131181 ROK131166:ROK131181 RYG131166:RYG131181 SIC131166:SIC131181 SRY131166:SRY131181 TBU131166:TBU131181 TLQ131166:TLQ131181 TVM131166:TVM131181 UFI131166:UFI131181 UPE131166:UPE131181 UZA131166:UZA131181 VIW131166:VIW131181 VSS131166:VSS131181 WCO131166:WCO131181 WMK131166:WMK131181 WWG131166:WWG131181 Y196702:Y196717 JU196702:JU196717 TQ196702:TQ196717 ADM196702:ADM196717 ANI196702:ANI196717 AXE196702:AXE196717 BHA196702:BHA196717 BQW196702:BQW196717 CAS196702:CAS196717 CKO196702:CKO196717 CUK196702:CUK196717 DEG196702:DEG196717 DOC196702:DOC196717 DXY196702:DXY196717 EHU196702:EHU196717 ERQ196702:ERQ196717 FBM196702:FBM196717 FLI196702:FLI196717 FVE196702:FVE196717 GFA196702:GFA196717 GOW196702:GOW196717 GYS196702:GYS196717 HIO196702:HIO196717 HSK196702:HSK196717 ICG196702:ICG196717 IMC196702:IMC196717 IVY196702:IVY196717 JFU196702:JFU196717 JPQ196702:JPQ196717 JZM196702:JZM196717 KJI196702:KJI196717 KTE196702:KTE196717 LDA196702:LDA196717 LMW196702:LMW196717 LWS196702:LWS196717 MGO196702:MGO196717 MQK196702:MQK196717 NAG196702:NAG196717 NKC196702:NKC196717 NTY196702:NTY196717 ODU196702:ODU196717 ONQ196702:ONQ196717 OXM196702:OXM196717 PHI196702:PHI196717 PRE196702:PRE196717 QBA196702:QBA196717 QKW196702:QKW196717 QUS196702:QUS196717 REO196702:REO196717 ROK196702:ROK196717 RYG196702:RYG196717 SIC196702:SIC196717 SRY196702:SRY196717 TBU196702:TBU196717 TLQ196702:TLQ196717 TVM196702:TVM196717 UFI196702:UFI196717 UPE196702:UPE196717 UZA196702:UZA196717 VIW196702:VIW196717 VSS196702:VSS196717 WCO196702:WCO196717 WMK196702:WMK196717 WWG196702:WWG196717 Y262238:Y262253 JU262238:JU262253 TQ262238:TQ262253 ADM262238:ADM262253 ANI262238:ANI262253 AXE262238:AXE262253 BHA262238:BHA262253 BQW262238:BQW262253 CAS262238:CAS262253 CKO262238:CKO262253 CUK262238:CUK262253 DEG262238:DEG262253 DOC262238:DOC262253 DXY262238:DXY262253 EHU262238:EHU262253 ERQ262238:ERQ262253 FBM262238:FBM262253 FLI262238:FLI262253 FVE262238:FVE262253 GFA262238:GFA262253 GOW262238:GOW262253 GYS262238:GYS262253 HIO262238:HIO262253 HSK262238:HSK262253 ICG262238:ICG262253 IMC262238:IMC262253 IVY262238:IVY262253 JFU262238:JFU262253 JPQ262238:JPQ262253 JZM262238:JZM262253 KJI262238:KJI262253 KTE262238:KTE262253 LDA262238:LDA262253 LMW262238:LMW262253 LWS262238:LWS262253 MGO262238:MGO262253 MQK262238:MQK262253 NAG262238:NAG262253 NKC262238:NKC262253 NTY262238:NTY262253 ODU262238:ODU262253 ONQ262238:ONQ262253 OXM262238:OXM262253 PHI262238:PHI262253 PRE262238:PRE262253 QBA262238:QBA262253 QKW262238:QKW262253 QUS262238:QUS262253 REO262238:REO262253 ROK262238:ROK262253 RYG262238:RYG262253 SIC262238:SIC262253 SRY262238:SRY262253 TBU262238:TBU262253 TLQ262238:TLQ262253 TVM262238:TVM262253 UFI262238:UFI262253 UPE262238:UPE262253 UZA262238:UZA262253 VIW262238:VIW262253 VSS262238:VSS262253 WCO262238:WCO262253 WMK262238:WMK262253 WWG262238:WWG262253 Y327774:Y327789 JU327774:JU327789 TQ327774:TQ327789 ADM327774:ADM327789 ANI327774:ANI327789 AXE327774:AXE327789 BHA327774:BHA327789 BQW327774:BQW327789 CAS327774:CAS327789 CKO327774:CKO327789 CUK327774:CUK327789 DEG327774:DEG327789 DOC327774:DOC327789 DXY327774:DXY327789 EHU327774:EHU327789 ERQ327774:ERQ327789 FBM327774:FBM327789 FLI327774:FLI327789 FVE327774:FVE327789 GFA327774:GFA327789 GOW327774:GOW327789 GYS327774:GYS327789 HIO327774:HIO327789 HSK327774:HSK327789 ICG327774:ICG327789 IMC327774:IMC327789 IVY327774:IVY327789 JFU327774:JFU327789 JPQ327774:JPQ327789 JZM327774:JZM327789 KJI327774:KJI327789 KTE327774:KTE327789 LDA327774:LDA327789 LMW327774:LMW327789 LWS327774:LWS327789 MGO327774:MGO327789 MQK327774:MQK327789 NAG327774:NAG327789 NKC327774:NKC327789 NTY327774:NTY327789 ODU327774:ODU327789 ONQ327774:ONQ327789 OXM327774:OXM327789 PHI327774:PHI327789 PRE327774:PRE327789 QBA327774:QBA327789 QKW327774:QKW327789 QUS327774:QUS327789 REO327774:REO327789 ROK327774:ROK327789 RYG327774:RYG327789 SIC327774:SIC327789 SRY327774:SRY327789 TBU327774:TBU327789 TLQ327774:TLQ327789 TVM327774:TVM327789 UFI327774:UFI327789 UPE327774:UPE327789 UZA327774:UZA327789 VIW327774:VIW327789 VSS327774:VSS327789 WCO327774:WCO327789 WMK327774:WMK327789 WWG327774:WWG327789 Y393310:Y393325 JU393310:JU393325 TQ393310:TQ393325 ADM393310:ADM393325 ANI393310:ANI393325 AXE393310:AXE393325 BHA393310:BHA393325 BQW393310:BQW393325 CAS393310:CAS393325 CKO393310:CKO393325 CUK393310:CUK393325 DEG393310:DEG393325 DOC393310:DOC393325 DXY393310:DXY393325 EHU393310:EHU393325 ERQ393310:ERQ393325 FBM393310:FBM393325 FLI393310:FLI393325 FVE393310:FVE393325 GFA393310:GFA393325 GOW393310:GOW393325 GYS393310:GYS393325 HIO393310:HIO393325 HSK393310:HSK393325 ICG393310:ICG393325 IMC393310:IMC393325 IVY393310:IVY393325 JFU393310:JFU393325 JPQ393310:JPQ393325 JZM393310:JZM393325 KJI393310:KJI393325 KTE393310:KTE393325 LDA393310:LDA393325 LMW393310:LMW393325 LWS393310:LWS393325 MGO393310:MGO393325 MQK393310:MQK393325 NAG393310:NAG393325 NKC393310:NKC393325 NTY393310:NTY393325 ODU393310:ODU393325 ONQ393310:ONQ393325 OXM393310:OXM393325 PHI393310:PHI393325 PRE393310:PRE393325 QBA393310:QBA393325 QKW393310:QKW393325 QUS393310:QUS393325 REO393310:REO393325 ROK393310:ROK393325 RYG393310:RYG393325 SIC393310:SIC393325 SRY393310:SRY393325 TBU393310:TBU393325 TLQ393310:TLQ393325 TVM393310:TVM393325 UFI393310:UFI393325 UPE393310:UPE393325 UZA393310:UZA393325 VIW393310:VIW393325 VSS393310:VSS393325 WCO393310:WCO393325 WMK393310:WMK393325 WWG393310:WWG393325 Y458846:Y458861 JU458846:JU458861 TQ458846:TQ458861 ADM458846:ADM458861 ANI458846:ANI458861 AXE458846:AXE458861 BHA458846:BHA458861 BQW458846:BQW458861 CAS458846:CAS458861 CKO458846:CKO458861 CUK458846:CUK458861 DEG458846:DEG458861 DOC458846:DOC458861 DXY458846:DXY458861 EHU458846:EHU458861 ERQ458846:ERQ458861 FBM458846:FBM458861 FLI458846:FLI458861 FVE458846:FVE458861 GFA458846:GFA458861 GOW458846:GOW458861 GYS458846:GYS458861 HIO458846:HIO458861 HSK458846:HSK458861 ICG458846:ICG458861 IMC458846:IMC458861 IVY458846:IVY458861 JFU458846:JFU458861 JPQ458846:JPQ458861 JZM458846:JZM458861 KJI458846:KJI458861 KTE458846:KTE458861 LDA458846:LDA458861 LMW458846:LMW458861 LWS458846:LWS458861 MGO458846:MGO458861 MQK458846:MQK458861 NAG458846:NAG458861 NKC458846:NKC458861 NTY458846:NTY458861 ODU458846:ODU458861 ONQ458846:ONQ458861 OXM458846:OXM458861 PHI458846:PHI458861 PRE458846:PRE458861 QBA458846:QBA458861 QKW458846:QKW458861 QUS458846:QUS458861 REO458846:REO458861 ROK458846:ROK458861 RYG458846:RYG458861 SIC458846:SIC458861 SRY458846:SRY458861 TBU458846:TBU458861 TLQ458846:TLQ458861 TVM458846:TVM458861 UFI458846:UFI458861 UPE458846:UPE458861 UZA458846:UZA458861 VIW458846:VIW458861 VSS458846:VSS458861 WCO458846:WCO458861 WMK458846:WMK458861 WWG458846:WWG458861 Y524382:Y524397 JU524382:JU524397 TQ524382:TQ524397 ADM524382:ADM524397 ANI524382:ANI524397 AXE524382:AXE524397 BHA524382:BHA524397 BQW524382:BQW524397 CAS524382:CAS524397 CKO524382:CKO524397 CUK524382:CUK524397 DEG524382:DEG524397 DOC524382:DOC524397 DXY524382:DXY524397 EHU524382:EHU524397 ERQ524382:ERQ524397 FBM524382:FBM524397 FLI524382:FLI524397 FVE524382:FVE524397 GFA524382:GFA524397 GOW524382:GOW524397 GYS524382:GYS524397 HIO524382:HIO524397 HSK524382:HSK524397 ICG524382:ICG524397 IMC524382:IMC524397 IVY524382:IVY524397 JFU524382:JFU524397 JPQ524382:JPQ524397 JZM524382:JZM524397 KJI524382:KJI524397 KTE524382:KTE524397 LDA524382:LDA524397 LMW524382:LMW524397 LWS524382:LWS524397 MGO524382:MGO524397 MQK524382:MQK524397 NAG524382:NAG524397 NKC524382:NKC524397 NTY524382:NTY524397 ODU524382:ODU524397 ONQ524382:ONQ524397 OXM524382:OXM524397 PHI524382:PHI524397 PRE524382:PRE524397 QBA524382:QBA524397 QKW524382:QKW524397 QUS524382:QUS524397 REO524382:REO524397 ROK524382:ROK524397 RYG524382:RYG524397 SIC524382:SIC524397 SRY524382:SRY524397 TBU524382:TBU524397 TLQ524382:TLQ524397 TVM524382:TVM524397 UFI524382:UFI524397 UPE524382:UPE524397 UZA524382:UZA524397 VIW524382:VIW524397 VSS524382:VSS524397 WCO524382:WCO524397 WMK524382:WMK524397 WWG524382:WWG524397 Y589918:Y589933 JU589918:JU589933 TQ589918:TQ589933 ADM589918:ADM589933 ANI589918:ANI589933 AXE589918:AXE589933 BHA589918:BHA589933 BQW589918:BQW589933 CAS589918:CAS589933 CKO589918:CKO589933 CUK589918:CUK589933 DEG589918:DEG589933 DOC589918:DOC589933 DXY589918:DXY589933 EHU589918:EHU589933 ERQ589918:ERQ589933 FBM589918:FBM589933 FLI589918:FLI589933 FVE589918:FVE589933 GFA589918:GFA589933 GOW589918:GOW589933 GYS589918:GYS589933 HIO589918:HIO589933 HSK589918:HSK589933 ICG589918:ICG589933 IMC589918:IMC589933 IVY589918:IVY589933 JFU589918:JFU589933 JPQ589918:JPQ589933 JZM589918:JZM589933 KJI589918:KJI589933 KTE589918:KTE589933 LDA589918:LDA589933 LMW589918:LMW589933 LWS589918:LWS589933 MGO589918:MGO589933 MQK589918:MQK589933 NAG589918:NAG589933 NKC589918:NKC589933 NTY589918:NTY589933 ODU589918:ODU589933 ONQ589918:ONQ589933 OXM589918:OXM589933 PHI589918:PHI589933 PRE589918:PRE589933 QBA589918:QBA589933 QKW589918:QKW589933 QUS589918:QUS589933 REO589918:REO589933 ROK589918:ROK589933 RYG589918:RYG589933 SIC589918:SIC589933 SRY589918:SRY589933 TBU589918:TBU589933 TLQ589918:TLQ589933 TVM589918:TVM589933 UFI589918:UFI589933 UPE589918:UPE589933 UZA589918:UZA589933 VIW589918:VIW589933 VSS589918:VSS589933 WCO589918:WCO589933 WMK589918:WMK589933 WWG589918:WWG589933 Y655454:Y655469 JU655454:JU655469 TQ655454:TQ655469 ADM655454:ADM655469 ANI655454:ANI655469 AXE655454:AXE655469 BHA655454:BHA655469 BQW655454:BQW655469 CAS655454:CAS655469 CKO655454:CKO655469 CUK655454:CUK655469 DEG655454:DEG655469 DOC655454:DOC655469 DXY655454:DXY655469 EHU655454:EHU655469 ERQ655454:ERQ655469 FBM655454:FBM655469 FLI655454:FLI655469 FVE655454:FVE655469 GFA655454:GFA655469 GOW655454:GOW655469 GYS655454:GYS655469 HIO655454:HIO655469 HSK655454:HSK655469 ICG655454:ICG655469 IMC655454:IMC655469 IVY655454:IVY655469 JFU655454:JFU655469 JPQ655454:JPQ655469 JZM655454:JZM655469 KJI655454:KJI655469 KTE655454:KTE655469 LDA655454:LDA655469 LMW655454:LMW655469 LWS655454:LWS655469 MGO655454:MGO655469 MQK655454:MQK655469 NAG655454:NAG655469 NKC655454:NKC655469 NTY655454:NTY655469 ODU655454:ODU655469 ONQ655454:ONQ655469 OXM655454:OXM655469 PHI655454:PHI655469 PRE655454:PRE655469 QBA655454:QBA655469 QKW655454:QKW655469 QUS655454:QUS655469 REO655454:REO655469 ROK655454:ROK655469 RYG655454:RYG655469 SIC655454:SIC655469 SRY655454:SRY655469 TBU655454:TBU655469 TLQ655454:TLQ655469 TVM655454:TVM655469 UFI655454:UFI655469 UPE655454:UPE655469 UZA655454:UZA655469 VIW655454:VIW655469 VSS655454:VSS655469 WCO655454:WCO655469 WMK655454:WMK655469 WWG655454:WWG655469 Y720990:Y721005 JU720990:JU721005 TQ720990:TQ721005 ADM720990:ADM721005 ANI720990:ANI721005 AXE720990:AXE721005 BHA720990:BHA721005 BQW720990:BQW721005 CAS720990:CAS721005 CKO720990:CKO721005 CUK720990:CUK721005 DEG720990:DEG721005 DOC720990:DOC721005 DXY720990:DXY721005 EHU720990:EHU721005 ERQ720990:ERQ721005 FBM720990:FBM721005 FLI720990:FLI721005 FVE720990:FVE721005 GFA720990:GFA721005 GOW720990:GOW721005 GYS720990:GYS721005 HIO720990:HIO721005 HSK720990:HSK721005 ICG720990:ICG721005 IMC720990:IMC721005 IVY720990:IVY721005 JFU720990:JFU721005 JPQ720990:JPQ721005 JZM720990:JZM721005 KJI720990:KJI721005 KTE720990:KTE721005 LDA720990:LDA721005 LMW720990:LMW721005 LWS720990:LWS721005 MGO720990:MGO721005 MQK720990:MQK721005 NAG720990:NAG721005 NKC720990:NKC721005 NTY720990:NTY721005 ODU720990:ODU721005 ONQ720990:ONQ721005 OXM720990:OXM721005 PHI720990:PHI721005 PRE720990:PRE721005 QBA720990:QBA721005 QKW720990:QKW721005 QUS720990:QUS721005 REO720990:REO721005 ROK720990:ROK721005 RYG720990:RYG721005 SIC720990:SIC721005 SRY720990:SRY721005 TBU720990:TBU721005 TLQ720990:TLQ721005 TVM720990:TVM721005 UFI720990:UFI721005 UPE720990:UPE721005 UZA720990:UZA721005 VIW720990:VIW721005 VSS720990:VSS721005 WCO720990:WCO721005 WMK720990:WMK721005 WWG720990:WWG721005 Y786526:Y786541 JU786526:JU786541 TQ786526:TQ786541 ADM786526:ADM786541 ANI786526:ANI786541 AXE786526:AXE786541 BHA786526:BHA786541 BQW786526:BQW786541 CAS786526:CAS786541 CKO786526:CKO786541 CUK786526:CUK786541 DEG786526:DEG786541 DOC786526:DOC786541 DXY786526:DXY786541 EHU786526:EHU786541 ERQ786526:ERQ786541 FBM786526:FBM786541 FLI786526:FLI786541 FVE786526:FVE786541 GFA786526:GFA786541 GOW786526:GOW786541 GYS786526:GYS786541 HIO786526:HIO786541 HSK786526:HSK786541 ICG786526:ICG786541 IMC786526:IMC786541 IVY786526:IVY786541 JFU786526:JFU786541 JPQ786526:JPQ786541 JZM786526:JZM786541 KJI786526:KJI786541 KTE786526:KTE786541 LDA786526:LDA786541 LMW786526:LMW786541 LWS786526:LWS786541 MGO786526:MGO786541 MQK786526:MQK786541 NAG786526:NAG786541 NKC786526:NKC786541 NTY786526:NTY786541 ODU786526:ODU786541 ONQ786526:ONQ786541 OXM786526:OXM786541 PHI786526:PHI786541 PRE786526:PRE786541 QBA786526:QBA786541 QKW786526:QKW786541 QUS786526:QUS786541 REO786526:REO786541 ROK786526:ROK786541 RYG786526:RYG786541 SIC786526:SIC786541 SRY786526:SRY786541 TBU786526:TBU786541 TLQ786526:TLQ786541 TVM786526:TVM786541 UFI786526:UFI786541 UPE786526:UPE786541 UZA786526:UZA786541 VIW786526:VIW786541 VSS786526:VSS786541 WCO786526:WCO786541 WMK786526:WMK786541 WWG786526:WWG786541 Y852062:Y852077 JU852062:JU852077 TQ852062:TQ852077 ADM852062:ADM852077 ANI852062:ANI852077 AXE852062:AXE852077 BHA852062:BHA852077 BQW852062:BQW852077 CAS852062:CAS852077 CKO852062:CKO852077 CUK852062:CUK852077 DEG852062:DEG852077 DOC852062:DOC852077 DXY852062:DXY852077 EHU852062:EHU852077 ERQ852062:ERQ852077 FBM852062:FBM852077 FLI852062:FLI852077 FVE852062:FVE852077 GFA852062:GFA852077 GOW852062:GOW852077 GYS852062:GYS852077 HIO852062:HIO852077 HSK852062:HSK852077 ICG852062:ICG852077 IMC852062:IMC852077 IVY852062:IVY852077 JFU852062:JFU852077 JPQ852062:JPQ852077 JZM852062:JZM852077 KJI852062:KJI852077 KTE852062:KTE852077 LDA852062:LDA852077 LMW852062:LMW852077 LWS852062:LWS852077 MGO852062:MGO852077 MQK852062:MQK852077 NAG852062:NAG852077 NKC852062:NKC852077 NTY852062:NTY852077 ODU852062:ODU852077 ONQ852062:ONQ852077 OXM852062:OXM852077 PHI852062:PHI852077 PRE852062:PRE852077 QBA852062:QBA852077 QKW852062:QKW852077 QUS852062:QUS852077 REO852062:REO852077 ROK852062:ROK852077 RYG852062:RYG852077 SIC852062:SIC852077 SRY852062:SRY852077 TBU852062:TBU852077 TLQ852062:TLQ852077 TVM852062:TVM852077 UFI852062:UFI852077 UPE852062:UPE852077 UZA852062:UZA852077 VIW852062:VIW852077 VSS852062:VSS852077 WCO852062:WCO852077 WMK852062:WMK852077 WWG852062:WWG852077 Y917598:Y917613 JU917598:JU917613 TQ917598:TQ917613 ADM917598:ADM917613 ANI917598:ANI917613 AXE917598:AXE917613 BHA917598:BHA917613 BQW917598:BQW917613 CAS917598:CAS917613 CKO917598:CKO917613 CUK917598:CUK917613 DEG917598:DEG917613 DOC917598:DOC917613 DXY917598:DXY917613 EHU917598:EHU917613 ERQ917598:ERQ917613 FBM917598:FBM917613 FLI917598:FLI917613 FVE917598:FVE917613 GFA917598:GFA917613 GOW917598:GOW917613 GYS917598:GYS917613 HIO917598:HIO917613 HSK917598:HSK917613 ICG917598:ICG917613 IMC917598:IMC917613 IVY917598:IVY917613 JFU917598:JFU917613 JPQ917598:JPQ917613 JZM917598:JZM917613 KJI917598:KJI917613 KTE917598:KTE917613 LDA917598:LDA917613 LMW917598:LMW917613 LWS917598:LWS917613 MGO917598:MGO917613 MQK917598:MQK917613 NAG917598:NAG917613 NKC917598:NKC917613 NTY917598:NTY917613 ODU917598:ODU917613 ONQ917598:ONQ917613 OXM917598:OXM917613 PHI917598:PHI917613 PRE917598:PRE917613 QBA917598:QBA917613 QKW917598:QKW917613 QUS917598:QUS917613 REO917598:REO917613 ROK917598:ROK917613 RYG917598:RYG917613 SIC917598:SIC917613 SRY917598:SRY917613 TBU917598:TBU917613 TLQ917598:TLQ917613 TVM917598:TVM917613 UFI917598:UFI917613 UPE917598:UPE917613 UZA917598:UZA917613 VIW917598:VIW917613 VSS917598:VSS917613 WCO917598:WCO917613 WMK917598:WMK917613 WWG917598:WWG917613 Y983134:Y983149 JU983134:JU983149 TQ983134:TQ983149 ADM983134:ADM983149 ANI983134:ANI983149 AXE983134:AXE983149 BHA983134:BHA983149 BQW983134:BQW983149 CAS983134:CAS983149 CKO983134:CKO983149 CUK983134:CUK983149 DEG983134:DEG983149 DOC983134:DOC983149 DXY983134:DXY983149 EHU983134:EHU983149 ERQ983134:ERQ983149 FBM983134:FBM983149 FLI983134:FLI983149 FVE983134:FVE983149 GFA983134:GFA983149 GOW983134:GOW983149 GYS983134:GYS983149 HIO983134:HIO983149 HSK983134:HSK983149 ICG983134:ICG983149 IMC983134:IMC983149 IVY983134:IVY983149 JFU983134:JFU983149 JPQ983134:JPQ983149 JZM983134:JZM983149 KJI983134:KJI983149 KTE983134:KTE983149 LDA983134:LDA983149 LMW983134:LMW983149 LWS983134:LWS983149 MGO983134:MGO983149 MQK983134:MQK983149 NAG983134:NAG983149 NKC983134:NKC983149 NTY983134:NTY983149 ODU983134:ODU983149 ONQ983134:ONQ983149 OXM983134:OXM983149 PHI983134:PHI983149 PRE983134:PRE983149 QBA983134:QBA983149 QKW983134:QKW983149 QUS983134:QUS983149 REO983134:REO983149 ROK983134:ROK983149 RYG983134:RYG983149 SIC983134:SIC983149 SRY983134:SRY983149 TBU983134:TBU983149 TLQ983134:TLQ983149 TVM983134:TVM983149 UFI983134:UFI983149 UPE983134:UPE983149 UZA983134:UZA983149 VIW983134:VIW983149 VSS983134:VSS983149 WCO983134:WCO983149 WMK983134:WMK983149 WWG983134:WWG983149 U1:W62 JQ1:JS62 TM1:TO62 ADI1:ADK62 ANE1:ANG62 AXA1:AXC62 BGW1:BGY62 BQS1:BQU62 CAO1:CAQ62 CKK1:CKM62 CUG1:CUI62 DEC1:DEE62 DNY1:DOA62 DXU1:DXW62 EHQ1:EHS62 ERM1:ERO62 FBI1:FBK62 FLE1:FLG62 FVA1:FVC62 GEW1:GEY62 GOS1:GOU62 GYO1:GYQ62 HIK1:HIM62 HSG1:HSI62 ICC1:ICE62 ILY1:IMA62 IVU1:IVW62 JFQ1:JFS62 JPM1:JPO62 JZI1:JZK62 KJE1:KJG62 KTA1:KTC62 LCW1:LCY62 LMS1:LMU62 LWO1:LWQ62 MGK1:MGM62 MQG1:MQI62 NAC1:NAE62 NJY1:NKA62 NTU1:NTW62 ODQ1:ODS62 ONM1:ONO62 OXI1:OXK62 PHE1:PHG62 PRA1:PRC62 QAW1:QAY62 QKS1:QKU62 QUO1:QUQ62 REK1:REM62 ROG1:ROI62 RYC1:RYE62 SHY1:SIA62 SRU1:SRW62 TBQ1:TBS62 TLM1:TLO62 TVI1:TVK62 UFE1:UFG62 UPA1:UPC62 UYW1:UYY62 VIS1:VIU62 VSO1:VSQ62 WCK1:WCM62 WMG1:WMI62 WWC1:WWE62 U65537:W65598 JQ65537:JS65598 TM65537:TO65598 ADI65537:ADK65598 ANE65537:ANG65598 AXA65537:AXC65598 BGW65537:BGY65598 BQS65537:BQU65598 CAO65537:CAQ65598 CKK65537:CKM65598 CUG65537:CUI65598 DEC65537:DEE65598 DNY65537:DOA65598 DXU65537:DXW65598 EHQ65537:EHS65598 ERM65537:ERO65598 FBI65537:FBK65598 FLE65537:FLG65598 FVA65537:FVC65598 GEW65537:GEY65598 GOS65537:GOU65598 GYO65537:GYQ65598 HIK65537:HIM65598 HSG65537:HSI65598 ICC65537:ICE65598 ILY65537:IMA65598 IVU65537:IVW65598 JFQ65537:JFS65598 JPM65537:JPO65598 JZI65537:JZK65598 KJE65537:KJG65598 KTA65537:KTC65598 LCW65537:LCY65598 LMS65537:LMU65598 LWO65537:LWQ65598 MGK65537:MGM65598 MQG65537:MQI65598 NAC65537:NAE65598 NJY65537:NKA65598 NTU65537:NTW65598 ODQ65537:ODS65598 ONM65537:ONO65598 OXI65537:OXK65598 PHE65537:PHG65598 PRA65537:PRC65598 QAW65537:QAY65598 QKS65537:QKU65598 QUO65537:QUQ65598 REK65537:REM65598 ROG65537:ROI65598 RYC65537:RYE65598 SHY65537:SIA65598 SRU65537:SRW65598 TBQ65537:TBS65598 TLM65537:TLO65598 TVI65537:TVK65598 UFE65537:UFG65598 UPA65537:UPC65598 UYW65537:UYY65598 VIS65537:VIU65598 VSO65537:VSQ65598 WCK65537:WCM65598 WMG65537:WMI65598 WWC65537:WWE65598 U131073:W131134 JQ131073:JS131134 TM131073:TO131134 ADI131073:ADK131134 ANE131073:ANG131134 AXA131073:AXC131134 BGW131073:BGY131134 BQS131073:BQU131134 CAO131073:CAQ131134 CKK131073:CKM131134 CUG131073:CUI131134 DEC131073:DEE131134 DNY131073:DOA131134 DXU131073:DXW131134 EHQ131073:EHS131134 ERM131073:ERO131134 FBI131073:FBK131134 FLE131073:FLG131134 FVA131073:FVC131134 GEW131073:GEY131134 GOS131073:GOU131134 GYO131073:GYQ131134 HIK131073:HIM131134 HSG131073:HSI131134 ICC131073:ICE131134 ILY131073:IMA131134 IVU131073:IVW131134 JFQ131073:JFS131134 JPM131073:JPO131134 JZI131073:JZK131134 KJE131073:KJG131134 KTA131073:KTC131134 LCW131073:LCY131134 LMS131073:LMU131134 LWO131073:LWQ131134 MGK131073:MGM131134 MQG131073:MQI131134 NAC131073:NAE131134 NJY131073:NKA131134 NTU131073:NTW131134 ODQ131073:ODS131134 ONM131073:ONO131134 OXI131073:OXK131134 PHE131073:PHG131134 PRA131073:PRC131134 QAW131073:QAY131134 QKS131073:QKU131134 QUO131073:QUQ131134 REK131073:REM131134 ROG131073:ROI131134 RYC131073:RYE131134 SHY131073:SIA131134 SRU131073:SRW131134 TBQ131073:TBS131134 TLM131073:TLO131134 TVI131073:TVK131134 UFE131073:UFG131134 UPA131073:UPC131134 UYW131073:UYY131134 VIS131073:VIU131134 VSO131073:VSQ131134 WCK131073:WCM131134 WMG131073:WMI131134 WWC131073:WWE131134 U196609:W196670 JQ196609:JS196670 TM196609:TO196670 ADI196609:ADK196670 ANE196609:ANG196670 AXA196609:AXC196670 BGW196609:BGY196670 BQS196609:BQU196670 CAO196609:CAQ196670 CKK196609:CKM196670 CUG196609:CUI196670 DEC196609:DEE196670 DNY196609:DOA196670 DXU196609:DXW196670 EHQ196609:EHS196670 ERM196609:ERO196670 FBI196609:FBK196670 FLE196609:FLG196670 FVA196609:FVC196670 GEW196609:GEY196670 GOS196609:GOU196670 GYO196609:GYQ196670 HIK196609:HIM196670 HSG196609:HSI196670 ICC196609:ICE196670 ILY196609:IMA196670 IVU196609:IVW196670 JFQ196609:JFS196670 JPM196609:JPO196670 JZI196609:JZK196670 KJE196609:KJG196670 KTA196609:KTC196670 LCW196609:LCY196670 LMS196609:LMU196670 LWO196609:LWQ196670 MGK196609:MGM196670 MQG196609:MQI196670 NAC196609:NAE196670 NJY196609:NKA196670 NTU196609:NTW196670 ODQ196609:ODS196670 ONM196609:ONO196670 OXI196609:OXK196670 PHE196609:PHG196670 PRA196609:PRC196670 QAW196609:QAY196670 QKS196609:QKU196670 QUO196609:QUQ196670 REK196609:REM196670 ROG196609:ROI196670 RYC196609:RYE196670 SHY196609:SIA196670 SRU196609:SRW196670 TBQ196609:TBS196670 TLM196609:TLO196670 TVI196609:TVK196670 UFE196609:UFG196670 UPA196609:UPC196670 UYW196609:UYY196670 VIS196609:VIU196670 VSO196609:VSQ196670 WCK196609:WCM196670 WMG196609:WMI196670 WWC196609:WWE196670 U262145:W262206 JQ262145:JS262206 TM262145:TO262206 ADI262145:ADK262206 ANE262145:ANG262206 AXA262145:AXC262206 BGW262145:BGY262206 BQS262145:BQU262206 CAO262145:CAQ262206 CKK262145:CKM262206 CUG262145:CUI262206 DEC262145:DEE262206 DNY262145:DOA262206 DXU262145:DXW262206 EHQ262145:EHS262206 ERM262145:ERO262206 FBI262145:FBK262206 FLE262145:FLG262206 FVA262145:FVC262206 GEW262145:GEY262206 GOS262145:GOU262206 GYO262145:GYQ262206 HIK262145:HIM262206 HSG262145:HSI262206 ICC262145:ICE262206 ILY262145:IMA262206 IVU262145:IVW262206 JFQ262145:JFS262206 JPM262145:JPO262206 JZI262145:JZK262206 KJE262145:KJG262206 KTA262145:KTC262206 LCW262145:LCY262206 LMS262145:LMU262206 LWO262145:LWQ262206 MGK262145:MGM262206 MQG262145:MQI262206 NAC262145:NAE262206 NJY262145:NKA262206 NTU262145:NTW262206 ODQ262145:ODS262206 ONM262145:ONO262206 OXI262145:OXK262206 PHE262145:PHG262206 PRA262145:PRC262206 QAW262145:QAY262206 QKS262145:QKU262206 QUO262145:QUQ262206 REK262145:REM262206 ROG262145:ROI262206 RYC262145:RYE262206 SHY262145:SIA262206 SRU262145:SRW262206 TBQ262145:TBS262206 TLM262145:TLO262206 TVI262145:TVK262206 UFE262145:UFG262206 UPA262145:UPC262206 UYW262145:UYY262206 VIS262145:VIU262206 VSO262145:VSQ262206 WCK262145:WCM262206 WMG262145:WMI262206 WWC262145:WWE262206 U327681:W327742 JQ327681:JS327742 TM327681:TO327742 ADI327681:ADK327742 ANE327681:ANG327742 AXA327681:AXC327742 BGW327681:BGY327742 BQS327681:BQU327742 CAO327681:CAQ327742 CKK327681:CKM327742 CUG327681:CUI327742 DEC327681:DEE327742 DNY327681:DOA327742 DXU327681:DXW327742 EHQ327681:EHS327742 ERM327681:ERO327742 FBI327681:FBK327742 FLE327681:FLG327742 FVA327681:FVC327742 GEW327681:GEY327742 GOS327681:GOU327742 GYO327681:GYQ327742 HIK327681:HIM327742 HSG327681:HSI327742 ICC327681:ICE327742 ILY327681:IMA327742 IVU327681:IVW327742 JFQ327681:JFS327742 JPM327681:JPO327742 JZI327681:JZK327742 KJE327681:KJG327742 KTA327681:KTC327742 LCW327681:LCY327742 LMS327681:LMU327742 LWO327681:LWQ327742 MGK327681:MGM327742 MQG327681:MQI327742 NAC327681:NAE327742 NJY327681:NKA327742 NTU327681:NTW327742 ODQ327681:ODS327742 ONM327681:ONO327742 OXI327681:OXK327742 PHE327681:PHG327742 PRA327681:PRC327742 QAW327681:QAY327742 QKS327681:QKU327742 QUO327681:QUQ327742 REK327681:REM327742 ROG327681:ROI327742 RYC327681:RYE327742 SHY327681:SIA327742 SRU327681:SRW327742 TBQ327681:TBS327742 TLM327681:TLO327742 TVI327681:TVK327742 UFE327681:UFG327742 UPA327681:UPC327742 UYW327681:UYY327742 VIS327681:VIU327742 VSO327681:VSQ327742 WCK327681:WCM327742 WMG327681:WMI327742 WWC327681:WWE327742 U393217:W393278 JQ393217:JS393278 TM393217:TO393278 ADI393217:ADK393278 ANE393217:ANG393278 AXA393217:AXC393278 BGW393217:BGY393278 BQS393217:BQU393278 CAO393217:CAQ393278 CKK393217:CKM393278 CUG393217:CUI393278 DEC393217:DEE393278 DNY393217:DOA393278 DXU393217:DXW393278 EHQ393217:EHS393278 ERM393217:ERO393278 FBI393217:FBK393278 FLE393217:FLG393278 FVA393217:FVC393278 GEW393217:GEY393278 GOS393217:GOU393278 GYO393217:GYQ393278 HIK393217:HIM393278 HSG393217:HSI393278 ICC393217:ICE393278 ILY393217:IMA393278 IVU393217:IVW393278 JFQ393217:JFS393278 JPM393217:JPO393278 JZI393217:JZK393278 KJE393217:KJG393278 KTA393217:KTC393278 LCW393217:LCY393278 LMS393217:LMU393278 LWO393217:LWQ393278 MGK393217:MGM393278 MQG393217:MQI393278 NAC393217:NAE393278 NJY393217:NKA393278 NTU393217:NTW393278 ODQ393217:ODS393278 ONM393217:ONO393278 OXI393217:OXK393278 PHE393217:PHG393278 PRA393217:PRC393278 QAW393217:QAY393278 QKS393217:QKU393278 QUO393217:QUQ393278 REK393217:REM393278 ROG393217:ROI393278 RYC393217:RYE393278 SHY393217:SIA393278 SRU393217:SRW393278 TBQ393217:TBS393278 TLM393217:TLO393278 TVI393217:TVK393278 UFE393217:UFG393278 UPA393217:UPC393278 UYW393217:UYY393278 VIS393217:VIU393278 VSO393217:VSQ393278 WCK393217:WCM393278 WMG393217:WMI393278 WWC393217:WWE393278 U458753:W458814 JQ458753:JS458814 TM458753:TO458814 ADI458753:ADK458814 ANE458753:ANG458814 AXA458753:AXC458814 BGW458753:BGY458814 BQS458753:BQU458814 CAO458753:CAQ458814 CKK458753:CKM458814 CUG458753:CUI458814 DEC458753:DEE458814 DNY458753:DOA458814 DXU458753:DXW458814 EHQ458753:EHS458814 ERM458753:ERO458814 FBI458753:FBK458814 FLE458753:FLG458814 FVA458753:FVC458814 GEW458753:GEY458814 GOS458753:GOU458814 GYO458753:GYQ458814 HIK458753:HIM458814 HSG458753:HSI458814 ICC458753:ICE458814 ILY458753:IMA458814 IVU458753:IVW458814 JFQ458753:JFS458814 JPM458753:JPO458814 JZI458753:JZK458814 KJE458753:KJG458814 KTA458753:KTC458814 LCW458753:LCY458814 LMS458753:LMU458814 LWO458753:LWQ458814 MGK458753:MGM458814 MQG458753:MQI458814 NAC458753:NAE458814 NJY458753:NKA458814 NTU458753:NTW458814 ODQ458753:ODS458814 ONM458753:ONO458814 OXI458753:OXK458814 PHE458753:PHG458814 PRA458753:PRC458814 QAW458753:QAY458814 QKS458753:QKU458814 QUO458753:QUQ458814 REK458753:REM458814 ROG458753:ROI458814 RYC458753:RYE458814 SHY458753:SIA458814 SRU458753:SRW458814 TBQ458753:TBS458814 TLM458753:TLO458814 TVI458753:TVK458814 UFE458753:UFG458814 UPA458753:UPC458814 UYW458753:UYY458814 VIS458753:VIU458814 VSO458753:VSQ458814 WCK458753:WCM458814 WMG458753:WMI458814 WWC458753:WWE458814 U524289:W524350 JQ524289:JS524350 TM524289:TO524350 ADI524289:ADK524350 ANE524289:ANG524350 AXA524289:AXC524350 BGW524289:BGY524350 BQS524289:BQU524350 CAO524289:CAQ524350 CKK524289:CKM524350 CUG524289:CUI524350 DEC524289:DEE524350 DNY524289:DOA524350 DXU524289:DXW524350 EHQ524289:EHS524350 ERM524289:ERO524350 FBI524289:FBK524350 FLE524289:FLG524350 FVA524289:FVC524350 GEW524289:GEY524350 GOS524289:GOU524350 GYO524289:GYQ524350 HIK524289:HIM524350 HSG524289:HSI524350 ICC524289:ICE524350 ILY524289:IMA524350 IVU524289:IVW524350 JFQ524289:JFS524350 JPM524289:JPO524350 JZI524289:JZK524350 KJE524289:KJG524350 KTA524289:KTC524350 LCW524289:LCY524350 LMS524289:LMU524350 LWO524289:LWQ524350 MGK524289:MGM524350 MQG524289:MQI524350 NAC524289:NAE524350 NJY524289:NKA524350 NTU524289:NTW524350 ODQ524289:ODS524350 ONM524289:ONO524350 OXI524289:OXK524350 PHE524289:PHG524350 PRA524289:PRC524350 QAW524289:QAY524350 QKS524289:QKU524350 QUO524289:QUQ524350 REK524289:REM524350 ROG524289:ROI524350 RYC524289:RYE524350 SHY524289:SIA524350 SRU524289:SRW524350 TBQ524289:TBS524350 TLM524289:TLO524350 TVI524289:TVK524350 UFE524289:UFG524350 UPA524289:UPC524350 UYW524289:UYY524350 VIS524289:VIU524350 VSO524289:VSQ524350 WCK524289:WCM524350 WMG524289:WMI524350 WWC524289:WWE524350 U589825:W589886 JQ589825:JS589886 TM589825:TO589886 ADI589825:ADK589886 ANE589825:ANG589886 AXA589825:AXC589886 BGW589825:BGY589886 BQS589825:BQU589886 CAO589825:CAQ589886 CKK589825:CKM589886 CUG589825:CUI589886 DEC589825:DEE589886 DNY589825:DOA589886 DXU589825:DXW589886 EHQ589825:EHS589886 ERM589825:ERO589886 FBI589825:FBK589886 FLE589825:FLG589886 FVA589825:FVC589886 GEW589825:GEY589886 GOS589825:GOU589886 GYO589825:GYQ589886 HIK589825:HIM589886 HSG589825:HSI589886 ICC589825:ICE589886 ILY589825:IMA589886 IVU589825:IVW589886 JFQ589825:JFS589886 JPM589825:JPO589886 JZI589825:JZK589886 KJE589825:KJG589886 KTA589825:KTC589886 LCW589825:LCY589886 LMS589825:LMU589886 LWO589825:LWQ589886 MGK589825:MGM589886 MQG589825:MQI589886 NAC589825:NAE589886 NJY589825:NKA589886 NTU589825:NTW589886 ODQ589825:ODS589886 ONM589825:ONO589886 OXI589825:OXK589886 PHE589825:PHG589886 PRA589825:PRC589886 QAW589825:QAY589886 QKS589825:QKU589886 QUO589825:QUQ589886 REK589825:REM589886 ROG589825:ROI589886 RYC589825:RYE589886 SHY589825:SIA589886 SRU589825:SRW589886 TBQ589825:TBS589886 TLM589825:TLO589886 TVI589825:TVK589886 UFE589825:UFG589886 UPA589825:UPC589886 UYW589825:UYY589886 VIS589825:VIU589886 VSO589825:VSQ589886 WCK589825:WCM589886 WMG589825:WMI589886 WWC589825:WWE589886 U655361:W655422 JQ655361:JS655422 TM655361:TO655422 ADI655361:ADK655422 ANE655361:ANG655422 AXA655361:AXC655422 BGW655361:BGY655422 BQS655361:BQU655422 CAO655361:CAQ655422 CKK655361:CKM655422 CUG655361:CUI655422 DEC655361:DEE655422 DNY655361:DOA655422 DXU655361:DXW655422 EHQ655361:EHS655422 ERM655361:ERO655422 FBI655361:FBK655422 FLE655361:FLG655422 FVA655361:FVC655422 GEW655361:GEY655422 GOS655361:GOU655422 GYO655361:GYQ655422 HIK655361:HIM655422 HSG655361:HSI655422 ICC655361:ICE655422 ILY655361:IMA655422 IVU655361:IVW655422 JFQ655361:JFS655422 JPM655361:JPO655422 JZI655361:JZK655422 KJE655361:KJG655422 KTA655361:KTC655422 LCW655361:LCY655422 LMS655361:LMU655422 LWO655361:LWQ655422 MGK655361:MGM655422 MQG655361:MQI655422 NAC655361:NAE655422 NJY655361:NKA655422 NTU655361:NTW655422 ODQ655361:ODS655422 ONM655361:ONO655422 OXI655361:OXK655422 PHE655361:PHG655422 PRA655361:PRC655422 QAW655361:QAY655422 QKS655361:QKU655422 QUO655361:QUQ655422 REK655361:REM655422 ROG655361:ROI655422 RYC655361:RYE655422 SHY655361:SIA655422 SRU655361:SRW655422 TBQ655361:TBS655422 TLM655361:TLO655422 TVI655361:TVK655422 UFE655361:UFG655422 UPA655361:UPC655422 UYW655361:UYY655422 VIS655361:VIU655422 VSO655361:VSQ655422 WCK655361:WCM655422 WMG655361:WMI655422 WWC655361:WWE655422 U720897:W720958 JQ720897:JS720958 TM720897:TO720958 ADI720897:ADK720958 ANE720897:ANG720958 AXA720897:AXC720958 BGW720897:BGY720958 BQS720897:BQU720958 CAO720897:CAQ720958 CKK720897:CKM720958 CUG720897:CUI720958 DEC720897:DEE720958 DNY720897:DOA720958 DXU720897:DXW720958 EHQ720897:EHS720958 ERM720897:ERO720958 FBI720897:FBK720958 FLE720897:FLG720958 FVA720897:FVC720958 GEW720897:GEY720958 GOS720897:GOU720958 GYO720897:GYQ720958 HIK720897:HIM720958 HSG720897:HSI720958 ICC720897:ICE720958 ILY720897:IMA720958 IVU720897:IVW720958 JFQ720897:JFS720958 JPM720897:JPO720958 JZI720897:JZK720958 KJE720897:KJG720958 KTA720897:KTC720958 LCW720897:LCY720958 LMS720897:LMU720958 LWO720897:LWQ720958 MGK720897:MGM720958 MQG720897:MQI720958 NAC720897:NAE720958 NJY720897:NKA720958 NTU720897:NTW720958 ODQ720897:ODS720958 ONM720897:ONO720958 OXI720897:OXK720958 PHE720897:PHG720958 PRA720897:PRC720958 QAW720897:QAY720958 QKS720897:QKU720958 QUO720897:QUQ720958 REK720897:REM720958 ROG720897:ROI720958 RYC720897:RYE720958 SHY720897:SIA720958 SRU720897:SRW720958 TBQ720897:TBS720958 TLM720897:TLO720958 TVI720897:TVK720958 UFE720897:UFG720958 UPA720897:UPC720958 UYW720897:UYY720958 VIS720897:VIU720958 VSO720897:VSQ720958 WCK720897:WCM720958 WMG720897:WMI720958 WWC720897:WWE720958 U786433:W786494 JQ786433:JS786494 TM786433:TO786494 ADI786433:ADK786494 ANE786433:ANG786494 AXA786433:AXC786494 BGW786433:BGY786494 BQS786433:BQU786494 CAO786433:CAQ786494 CKK786433:CKM786494 CUG786433:CUI786494 DEC786433:DEE786494 DNY786433:DOA786494 DXU786433:DXW786494 EHQ786433:EHS786494 ERM786433:ERO786494 FBI786433:FBK786494 FLE786433:FLG786494 FVA786433:FVC786494 GEW786433:GEY786494 GOS786433:GOU786494 GYO786433:GYQ786494 HIK786433:HIM786494 HSG786433:HSI786494 ICC786433:ICE786494 ILY786433:IMA786494 IVU786433:IVW786494 JFQ786433:JFS786494 JPM786433:JPO786494 JZI786433:JZK786494 KJE786433:KJG786494 KTA786433:KTC786494 LCW786433:LCY786494 LMS786433:LMU786494 LWO786433:LWQ786494 MGK786433:MGM786494 MQG786433:MQI786494 NAC786433:NAE786494 NJY786433:NKA786494 NTU786433:NTW786494 ODQ786433:ODS786494 ONM786433:ONO786494 OXI786433:OXK786494 PHE786433:PHG786494 PRA786433:PRC786494 QAW786433:QAY786494 QKS786433:QKU786494 QUO786433:QUQ786494 REK786433:REM786494 ROG786433:ROI786494 RYC786433:RYE786494 SHY786433:SIA786494 SRU786433:SRW786494 TBQ786433:TBS786494 TLM786433:TLO786494 TVI786433:TVK786494 UFE786433:UFG786494 UPA786433:UPC786494 UYW786433:UYY786494 VIS786433:VIU786494 VSO786433:VSQ786494 WCK786433:WCM786494 WMG786433:WMI786494 WWC786433:WWE786494 U851969:W852030 JQ851969:JS852030 TM851969:TO852030 ADI851969:ADK852030 ANE851969:ANG852030 AXA851969:AXC852030 BGW851969:BGY852030 BQS851969:BQU852030 CAO851969:CAQ852030 CKK851969:CKM852030 CUG851969:CUI852030 DEC851969:DEE852030 DNY851969:DOA852030 DXU851969:DXW852030 EHQ851969:EHS852030 ERM851969:ERO852030 FBI851969:FBK852030 FLE851969:FLG852030 FVA851969:FVC852030 GEW851969:GEY852030 GOS851969:GOU852030 GYO851969:GYQ852030 HIK851969:HIM852030 HSG851969:HSI852030 ICC851969:ICE852030 ILY851969:IMA852030 IVU851969:IVW852030 JFQ851969:JFS852030 JPM851969:JPO852030 JZI851969:JZK852030 KJE851969:KJG852030 KTA851969:KTC852030 LCW851969:LCY852030 LMS851969:LMU852030 LWO851969:LWQ852030 MGK851969:MGM852030 MQG851969:MQI852030 NAC851969:NAE852030 NJY851969:NKA852030 NTU851969:NTW852030 ODQ851969:ODS852030 ONM851969:ONO852030 OXI851969:OXK852030 PHE851969:PHG852030 PRA851969:PRC852030 QAW851969:QAY852030 QKS851969:QKU852030 QUO851969:QUQ852030 REK851969:REM852030 ROG851969:ROI852030 RYC851969:RYE852030 SHY851969:SIA852030 SRU851969:SRW852030 TBQ851969:TBS852030 TLM851969:TLO852030 TVI851969:TVK852030 UFE851969:UFG852030 UPA851969:UPC852030 UYW851969:UYY852030 VIS851969:VIU852030 VSO851969:VSQ852030 WCK851969:WCM852030 WMG851969:WMI852030 WWC851969:WWE852030 U917505:W917566 JQ917505:JS917566 TM917505:TO917566 ADI917505:ADK917566 ANE917505:ANG917566 AXA917505:AXC917566 BGW917505:BGY917566 BQS917505:BQU917566 CAO917505:CAQ917566 CKK917505:CKM917566 CUG917505:CUI917566 DEC917505:DEE917566 DNY917505:DOA917566 DXU917505:DXW917566 EHQ917505:EHS917566 ERM917505:ERO917566 FBI917505:FBK917566 FLE917505:FLG917566 FVA917505:FVC917566 GEW917505:GEY917566 GOS917505:GOU917566 GYO917505:GYQ917566 HIK917505:HIM917566 HSG917505:HSI917566 ICC917505:ICE917566 ILY917505:IMA917566 IVU917505:IVW917566 JFQ917505:JFS917566 JPM917505:JPO917566 JZI917505:JZK917566 KJE917505:KJG917566 KTA917505:KTC917566 LCW917505:LCY917566 LMS917505:LMU917566 LWO917505:LWQ917566 MGK917505:MGM917566 MQG917505:MQI917566 NAC917505:NAE917566 NJY917505:NKA917566 NTU917505:NTW917566 ODQ917505:ODS917566 ONM917505:ONO917566 OXI917505:OXK917566 PHE917505:PHG917566 PRA917505:PRC917566 QAW917505:QAY917566 QKS917505:QKU917566 QUO917505:QUQ917566 REK917505:REM917566 ROG917505:ROI917566 RYC917505:RYE917566 SHY917505:SIA917566 SRU917505:SRW917566 TBQ917505:TBS917566 TLM917505:TLO917566 TVI917505:TVK917566 UFE917505:UFG917566 UPA917505:UPC917566 UYW917505:UYY917566 VIS917505:VIU917566 VSO917505:VSQ917566 WCK917505:WCM917566 WMG917505:WMI917566 WWC917505:WWE917566 U983041:W983102 JQ983041:JS983102 TM983041:TO983102 ADI983041:ADK983102 ANE983041:ANG983102 AXA983041:AXC983102 BGW983041:BGY983102 BQS983041:BQU983102 CAO983041:CAQ983102 CKK983041:CKM983102 CUG983041:CUI983102 DEC983041:DEE983102 DNY983041:DOA983102 DXU983041:DXW983102 EHQ983041:EHS983102 ERM983041:ERO983102 FBI983041:FBK983102 FLE983041:FLG983102 FVA983041:FVC983102 GEW983041:GEY983102 GOS983041:GOU983102 GYO983041:GYQ983102 HIK983041:HIM983102 HSG983041:HSI983102 ICC983041:ICE983102 ILY983041:IMA983102 IVU983041:IVW983102 JFQ983041:JFS983102 JPM983041:JPO983102 JZI983041:JZK983102 KJE983041:KJG983102 KTA983041:KTC983102 LCW983041:LCY983102 LMS983041:LMU983102 LWO983041:LWQ983102 MGK983041:MGM983102 MQG983041:MQI983102 NAC983041:NAE983102 NJY983041:NKA983102 NTU983041:NTW983102 ODQ983041:ODS983102 ONM983041:ONO983102 OXI983041:OXK983102 PHE983041:PHG983102 PRA983041:PRC983102 QAW983041:QAY983102 QKS983041:QKU983102 QUO983041:QUQ983102 REK983041:REM983102 ROG983041:ROI983102 RYC983041:RYE983102 SHY983041:SIA983102 SRU983041:SRW983102 TBQ983041:TBS983102 TLM983041:TLO983102 TVI983041:TVK983102 UFE983041:UFG983102 UPA983041:UPC983102 UYW983041:UYY983102 VIS983041:VIU983102 VSO983041:VSQ983102 WCK983041:WCM983102 WMG983041:WMI983102 WWC983041:WWE983102 Y1:Y62 JU1:JU62 TQ1:TQ62 ADM1:ADM62 ANI1:ANI62 AXE1:AXE62 BHA1:BHA62 BQW1:BQW62 CAS1:CAS62 CKO1:CKO62 CUK1:CUK62 DEG1:DEG62 DOC1:DOC62 DXY1:DXY62 EHU1:EHU62 ERQ1:ERQ62 FBM1:FBM62 FLI1:FLI62 FVE1:FVE62 GFA1:GFA62 GOW1:GOW62 GYS1:GYS62 HIO1:HIO62 HSK1:HSK62 ICG1:ICG62 IMC1:IMC62 IVY1:IVY62 JFU1:JFU62 JPQ1:JPQ62 JZM1:JZM62 KJI1:KJI62 KTE1:KTE62 LDA1:LDA62 LMW1:LMW62 LWS1:LWS62 MGO1:MGO62 MQK1:MQK62 NAG1:NAG62 NKC1:NKC62 NTY1:NTY62 ODU1:ODU62 ONQ1:ONQ62 OXM1:OXM62 PHI1:PHI62 PRE1:PRE62 QBA1:QBA62 QKW1:QKW62 QUS1:QUS62 REO1:REO62 ROK1:ROK62 RYG1:RYG62 SIC1:SIC62 SRY1:SRY62 TBU1:TBU62 TLQ1:TLQ62 TVM1:TVM62 UFI1:UFI62 UPE1:UPE62 UZA1:UZA62 VIW1:VIW62 VSS1:VSS62 WCO1:WCO62 WMK1:WMK62 WWG1:WWG62 Y65537:Y65598 JU65537:JU65598 TQ65537:TQ65598 ADM65537:ADM65598 ANI65537:ANI65598 AXE65537:AXE65598 BHA65537:BHA65598 BQW65537:BQW65598 CAS65537:CAS65598 CKO65537:CKO65598 CUK65537:CUK65598 DEG65537:DEG65598 DOC65537:DOC65598 DXY65537:DXY65598 EHU65537:EHU65598 ERQ65537:ERQ65598 FBM65537:FBM65598 FLI65537:FLI65598 FVE65537:FVE65598 GFA65537:GFA65598 GOW65537:GOW65598 GYS65537:GYS65598 HIO65537:HIO65598 HSK65537:HSK65598 ICG65537:ICG65598 IMC65537:IMC65598 IVY65537:IVY65598 JFU65537:JFU65598 JPQ65537:JPQ65598 JZM65537:JZM65598 KJI65537:KJI65598 KTE65537:KTE65598 LDA65537:LDA65598 LMW65537:LMW65598 LWS65537:LWS65598 MGO65537:MGO65598 MQK65537:MQK65598 NAG65537:NAG65598 NKC65537:NKC65598 NTY65537:NTY65598 ODU65537:ODU65598 ONQ65537:ONQ65598 OXM65537:OXM65598 PHI65537:PHI65598 PRE65537:PRE65598 QBA65537:QBA65598 QKW65537:QKW65598 QUS65537:QUS65598 REO65537:REO65598 ROK65537:ROK65598 RYG65537:RYG65598 SIC65537:SIC65598 SRY65537:SRY65598 TBU65537:TBU65598 TLQ65537:TLQ65598 TVM65537:TVM65598 UFI65537:UFI65598 UPE65537:UPE65598 UZA65537:UZA65598 VIW65537:VIW65598 VSS65537:VSS65598 WCO65537:WCO65598 WMK65537:WMK65598 WWG65537:WWG65598 Y131073:Y131134 JU131073:JU131134 TQ131073:TQ131134 ADM131073:ADM131134 ANI131073:ANI131134 AXE131073:AXE131134 BHA131073:BHA131134 BQW131073:BQW131134 CAS131073:CAS131134 CKO131073:CKO131134 CUK131073:CUK131134 DEG131073:DEG131134 DOC131073:DOC131134 DXY131073:DXY131134 EHU131073:EHU131134 ERQ131073:ERQ131134 FBM131073:FBM131134 FLI131073:FLI131134 FVE131073:FVE131134 GFA131073:GFA131134 GOW131073:GOW131134 GYS131073:GYS131134 HIO131073:HIO131134 HSK131073:HSK131134 ICG131073:ICG131134 IMC131073:IMC131134 IVY131073:IVY131134 JFU131073:JFU131134 JPQ131073:JPQ131134 JZM131073:JZM131134 KJI131073:KJI131134 KTE131073:KTE131134 LDA131073:LDA131134 LMW131073:LMW131134 LWS131073:LWS131134 MGO131073:MGO131134 MQK131073:MQK131134 NAG131073:NAG131134 NKC131073:NKC131134 NTY131073:NTY131134 ODU131073:ODU131134 ONQ131073:ONQ131134 OXM131073:OXM131134 PHI131073:PHI131134 PRE131073:PRE131134 QBA131073:QBA131134 QKW131073:QKW131134 QUS131073:QUS131134 REO131073:REO131134 ROK131073:ROK131134 RYG131073:RYG131134 SIC131073:SIC131134 SRY131073:SRY131134 TBU131073:TBU131134 TLQ131073:TLQ131134 TVM131073:TVM131134 UFI131073:UFI131134 UPE131073:UPE131134 UZA131073:UZA131134 VIW131073:VIW131134 VSS131073:VSS131134 WCO131073:WCO131134 WMK131073:WMK131134 WWG131073:WWG131134 Y196609:Y196670 JU196609:JU196670 TQ196609:TQ196670 ADM196609:ADM196670 ANI196609:ANI196670 AXE196609:AXE196670 BHA196609:BHA196670 BQW196609:BQW196670 CAS196609:CAS196670 CKO196609:CKO196670 CUK196609:CUK196670 DEG196609:DEG196670 DOC196609:DOC196670 DXY196609:DXY196670 EHU196609:EHU196670 ERQ196609:ERQ196670 FBM196609:FBM196670 FLI196609:FLI196670 FVE196609:FVE196670 GFA196609:GFA196670 GOW196609:GOW196670 GYS196609:GYS196670 HIO196609:HIO196670 HSK196609:HSK196670 ICG196609:ICG196670 IMC196609:IMC196670 IVY196609:IVY196670 JFU196609:JFU196670 JPQ196609:JPQ196670 JZM196609:JZM196670 KJI196609:KJI196670 KTE196609:KTE196670 LDA196609:LDA196670 LMW196609:LMW196670 LWS196609:LWS196670 MGO196609:MGO196670 MQK196609:MQK196670 NAG196609:NAG196670 NKC196609:NKC196670 NTY196609:NTY196670 ODU196609:ODU196670 ONQ196609:ONQ196670 OXM196609:OXM196670 PHI196609:PHI196670 PRE196609:PRE196670 QBA196609:QBA196670 QKW196609:QKW196670 QUS196609:QUS196670 REO196609:REO196670 ROK196609:ROK196670 RYG196609:RYG196670 SIC196609:SIC196670 SRY196609:SRY196670 TBU196609:TBU196670 TLQ196609:TLQ196670 TVM196609:TVM196670 UFI196609:UFI196670 UPE196609:UPE196670 UZA196609:UZA196670 VIW196609:VIW196670 VSS196609:VSS196670 WCO196609:WCO196670 WMK196609:WMK196670 WWG196609:WWG196670 Y262145:Y262206 JU262145:JU262206 TQ262145:TQ262206 ADM262145:ADM262206 ANI262145:ANI262206 AXE262145:AXE262206 BHA262145:BHA262206 BQW262145:BQW262206 CAS262145:CAS262206 CKO262145:CKO262206 CUK262145:CUK262206 DEG262145:DEG262206 DOC262145:DOC262206 DXY262145:DXY262206 EHU262145:EHU262206 ERQ262145:ERQ262206 FBM262145:FBM262206 FLI262145:FLI262206 FVE262145:FVE262206 GFA262145:GFA262206 GOW262145:GOW262206 GYS262145:GYS262206 HIO262145:HIO262206 HSK262145:HSK262206 ICG262145:ICG262206 IMC262145:IMC262206 IVY262145:IVY262206 JFU262145:JFU262206 JPQ262145:JPQ262206 JZM262145:JZM262206 KJI262145:KJI262206 KTE262145:KTE262206 LDA262145:LDA262206 LMW262145:LMW262206 LWS262145:LWS262206 MGO262145:MGO262206 MQK262145:MQK262206 NAG262145:NAG262206 NKC262145:NKC262206 NTY262145:NTY262206 ODU262145:ODU262206 ONQ262145:ONQ262206 OXM262145:OXM262206 PHI262145:PHI262206 PRE262145:PRE262206 QBA262145:QBA262206 QKW262145:QKW262206 QUS262145:QUS262206 REO262145:REO262206 ROK262145:ROK262206 RYG262145:RYG262206 SIC262145:SIC262206 SRY262145:SRY262206 TBU262145:TBU262206 TLQ262145:TLQ262206 TVM262145:TVM262206 UFI262145:UFI262206 UPE262145:UPE262206 UZA262145:UZA262206 VIW262145:VIW262206 VSS262145:VSS262206 WCO262145:WCO262206 WMK262145:WMK262206 WWG262145:WWG262206 Y327681:Y327742 JU327681:JU327742 TQ327681:TQ327742 ADM327681:ADM327742 ANI327681:ANI327742 AXE327681:AXE327742 BHA327681:BHA327742 BQW327681:BQW327742 CAS327681:CAS327742 CKO327681:CKO327742 CUK327681:CUK327742 DEG327681:DEG327742 DOC327681:DOC327742 DXY327681:DXY327742 EHU327681:EHU327742 ERQ327681:ERQ327742 FBM327681:FBM327742 FLI327681:FLI327742 FVE327681:FVE327742 GFA327681:GFA327742 GOW327681:GOW327742 GYS327681:GYS327742 HIO327681:HIO327742 HSK327681:HSK327742 ICG327681:ICG327742 IMC327681:IMC327742 IVY327681:IVY327742 JFU327681:JFU327742 JPQ327681:JPQ327742 JZM327681:JZM327742 KJI327681:KJI327742 KTE327681:KTE327742 LDA327681:LDA327742 LMW327681:LMW327742 LWS327681:LWS327742 MGO327681:MGO327742 MQK327681:MQK327742 NAG327681:NAG327742 NKC327681:NKC327742 NTY327681:NTY327742 ODU327681:ODU327742 ONQ327681:ONQ327742 OXM327681:OXM327742 PHI327681:PHI327742 PRE327681:PRE327742 QBA327681:QBA327742 QKW327681:QKW327742 QUS327681:QUS327742 REO327681:REO327742 ROK327681:ROK327742 RYG327681:RYG327742 SIC327681:SIC327742 SRY327681:SRY327742 TBU327681:TBU327742 TLQ327681:TLQ327742 TVM327681:TVM327742 UFI327681:UFI327742 UPE327681:UPE327742 UZA327681:UZA327742 VIW327681:VIW327742 VSS327681:VSS327742 WCO327681:WCO327742 WMK327681:WMK327742 WWG327681:WWG327742 Y393217:Y393278 JU393217:JU393278 TQ393217:TQ393278 ADM393217:ADM393278 ANI393217:ANI393278 AXE393217:AXE393278 BHA393217:BHA393278 BQW393217:BQW393278 CAS393217:CAS393278 CKO393217:CKO393278 CUK393217:CUK393278 DEG393217:DEG393278 DOC393217:DOC393278 DXY393217:DXY393278 EHU393217:EHU393278 ERQ393217:ERQ393278 FBM393217:FBM393278 FLI393217:FLI393278 FVE393217:FVE393278 GFA393217:GFA393278 GOW393217:GOW393278 GYS393217:GYS393278 HIO393217:HIO393278 HSK393217:HSK393278 ICG393217:ICG393278 IMC393217:IMC393278 IVY393217:IVY393278 JFU393217:JFU393278 JPQ393217:JPQ393278 JZM393217:JZM393278 KJI393217:KJI393278 KTE393217:KTE393278 LDA393217:LDA393278 LMW393217:LMW393278 LWS393217:LWS393278 MGO393217:MGO393278 MQK393217:MQK393278 NAG393217:NAG393278 NKC393217:NKC393278 NTY393217:NTY393278 ODU393217:ODU393278 ONQ393217:ONQ393278 OXM393217:OXM393278 PHI393217:PHI393278 PRE393217:PRE393278 QBA393217:QBA393278 QKW393217:QKW393278 QUS393217:QUS393278 REO393217:REO393278 ROK393217:ROK393278 RYG393217:RYG393278 SIC393217:SIC393278 SRY393217:SRY393278 TBU393217:TBU393278 TLQ393217:TLQ393278 TVM393217:TVM393278 UFI393217:UFI393278 UPE393217:UPE393278 UZA393217:UZA393278 VIW393217:VIW393278 VSS393217:VSS393278 WCO393217:WCO393278 WMK393217:WMK393278 WWG393217:WWG393278 Y458753:Y458814 JU458753:JU458814 TQ458753:TQ458814 ADM458753:ADM458814 ANI458753:ANI458814 AXE458753:AXE458814 BHA458753:BHA458814 BQW458753:BQW458814 CAS458753:CAS458814 CKO458753:CKO458814 CUK458753:CUK458814 DEG458753:DEG458814 DOC458753:DOC458814 DXY458753:DXY458814 EHU458753:EHU458814 ERQ458753:ERQ458814 FBM458753:FBM458814 FLI458753:FLI458814 FVE458753:FVE458814 GFA458753:GFA458814 GOW458753:GOW458814 GYS458753:GYS458814 HIO458753:HIO458814 HSK458753:HSK458814 ICG458753:ICG458814 IMC458753:IMC458814 IVY458753:IVY458814 JFU458753:JFU458814 JPQ458753:JPQ458814 JZM458753:JZM458814 KJI458753:KJI458814 KTE458753:KTE458814 LDA458753:LDA458814 LMW458753:LMW458814 LWS458753:LWS458814 MGO458753:MGO458814 MQK458753:MQK458814 NAG458753:NAG458814 NKC458753:NKC458814 NTY458753:NTY458814 ODU458753:ODU458814 ONQ458753:ONQ458814 OXM458753:OXM458814 PHI458753:PHI458814 PRE458753:PRE458814 QBA458753:QBA458814 QKW458753:QKW458814 QUS458753:QUS458814 REO458753:REO458814 ROK458753:ROK458814 RYG458753:RYG458814 SIC458753:SIC458814 SRY458753:SRY458814 TBU458753:TBU458814 TLQ458753:TLQ458814 TVM458753:TVM458814 UFI458753:UFI458814 UPE458753:UPE458814 UZA458753:UZA458814 VIW458753:VIW458814 VSS458753:VSS458814 WCO458753:WCO458814 WMK458753:WMK458814 WWG458753:WWG458814 Y524289:Y524350 JU524289:JU524350 TQ524289:TQ524350 ADM524289:ADM524350 ANI524289:ANI524350 AXE524289:AXE524350 BHA524289:BHA524350 BQW524289:BQW524350 CAS524289:CAS524350 CKO524289:CKO524350 CUK524289:CUK524350 DEG524289:DEG524350 DOC524289:DOC524350 DXY524289:DXY524350 EHU524289:EHU524350 ERQ524289:ERQ524350 FBM524289:FBM524350 FLI524289:FLI524350 FVE524289:FVE524350 GFA524289:GFA524350 GOW524289:GOW524350 GYS524289:GYS524350 HIO524289:HIO524350 HSK524289:HSK524350 ICG524289:ICG524350 IMC524289:IMC524350 IVY524289:IVY524350 JFU524289:JFU524350 JPQ524289:JPQ524350 JZM524289:JZM524350 KJI524289:KJI524350 KTE524289:KTE524350 LDA524289:LDA524350 LMW524289:LMW524350 LWS524289:LWS524350 MGO524289:MGO524350 MQK524289:MQK524350 NAG524289:NAG524350 NKC524289:NKC524350 NTY524289:NTY524350 ODU524289:ODU524350 ONQ524289:ONQ524350 OXM524289:OXM524350 PHI524289:PHI524350 PRE524289:PRE524350 QBA524289:QBA524350 QKW524289:QKW524350 QUS524289:QUS524350 REO524289:REO524350 ROK524289:ROK524350 RYG524289:RYG524350 SIC524289:SIC524350 SRY524289:SRY524350 TBU524289:TBU524350 TLQ524289:TLQ524350 TVM524289:TVM524350 UFI524289:UFI524350 UPE524289:UPE524350 UZA524289:UZA524350 VIW524289:VIW524350 VSS524289:VSS524350 WCO524289:WCO524350 WMK524289:WMK524350 WWG524289:WWG524350 Y589825:Y589886 JU589825:JU589886 TQ589825:TQ589886 ADM589825:ADM589886 ANI589825:ANI589886 AXE589825:AXE589886 BHA589825:BHA589886 BQW589825:BQW589886 CAS589825:CAS589886 CKO589825:CKO589886 CUK589825:CUK589886 DEG589825:DEG589886 DOC589825:DOC589886 DXY589825:DXY589886 EHU589825:EHU589886 ERQ589825:ERQ589886 FBM589825:FBM589886 FLI589825:FLI589886 FVE589825:FVE589886 GFA589825:GFA589886 GOW589825:GOW589886 GYS589825:GYS589886 HIO589825:HIO589886 HSK589825:HSK589886 ICG589825:ICG589886 IMC589825:IMC589886 IVY589825:IVY589886 JFU589825:JFU589886 JPQ589825:JPQ589886 JZM589825:JZM589886 KJI589825:KJI589886 KTE589825:KTE589886 LDA589825:LDA589886 LMW589825:LMW589886 LWS589825:LWS589886 MGO589825:MGO589886 MQK589825:MQK589886 NAG589825:NAG589886 NKC589825:NKC589886 NTY589825:NTY589886 ODU589825:ODU589886 ONQ589825:ONQ589886 OXM589825:OXM589886 PHI589825:PHI589886 PRE589825:PRE589886 QBA589825:QBA589886 QKW589825:QKW589886 QUS589825:QUS589886 REO589825:REO589886 ROK589825:ROK589886 RYG589825:RYG589886 SIC589825:SIC589886 SRY589825:SRY589886 TBU589825:TBU589886 TLQ589825:TLQ589886 TVM589825:TVM589886 UFI589825:UFI589886 UPE589825:UPE589886 UZA589825:UZA589886 VIW589825:VIW589886 VSS589825:VSS589886 WCO589825:WCO589886 WMK589825:WMK589886 WWG589825:WWG589886 Y655361:Y655422 JU655361:JU655422 TQ655361:TQ655422 ADM655361:ADM655422 ANI655361:ANI655422 AXE655361:AXE655422 BHA655361:BHA655422 BQW655361:BQW655422 CAS655361:CAS655422 CKO655361:CKO655422 CUK655361:CUK655422 DEG655361:DEG655422 DOC655361:DOC655422 DXY655361:DXY655422 EHU655361:EHU655422 ERQ655361:ERQ655422 FBM655361:FBM655422 FLI655361:FLI655422 FVE655361:FVE655422 GFA655361:GFA655422 GOW655361:GOW655422 GYS655361:GYS655422 HIO655361:HIO655422 HSK655361:HSK655422 ICG655361:ICG655422 IMC655361:IMC655422 IVY655361:IVY655422 JFU655361:JFU655422 JPQ655361:JPQ655422 JZM655361:JZM655422 KJI655361:KJI655422 KTE655361:KTE655422 LDA655361:LDA655422 LMW655361:LMW655422 LWS655361:LWS655422 MGO655361:MGO655422 MQK655361:MQK655422 NAG655361:NAG655422 NKC655361:NKC655422 NTY655361:NTY655422 ODU655361:ODU655422 ONQ655361:ONQ655422 OXM655361:OXM655422 PHI655361:PHI655422 PRE655361:PRE655422 QBA655361:QBA655422 QKW655361:QKW655422 QUS655361:QUS655422 REO655361:REO655422 ROK655361:ROK655422 RYG655361:RYG655422 SIC655361:SIC655422 SRY655361:SRY655422 TBU655361:TBU655422 TLQ655361:TLQ655422 TVM655361:TVM655422 UFI655361:UFI655422 UPE655361:UPE655422 UZA655361:UZA655422 VIW655361:VIW655422 VSS655361:VSS655422 WCO655361:WCO655422 WMK655361:WMK655422 WWG655361:WWG655422 Y720897:Y720958 JU720897:JU720958 TQ720897:TQ720958 ADM720897:ADM720958 ANI720897:ANI720958 AXE720897:AXE720958 BHA720897:BHA720958 BQW720897:BQW720958 CAS720897:CAS720958 CKO720897:CKO720958 CUK720897:CUK720958 DEG720897:DEG720958 DOC720897:DOC720958 DXY720897:DXY720958 EHU720897:EHU720958 ERQ720897:ERQ720958 FBM720897:FBM720958 FLI720897:FLI720958 FVE720897:FVE720958 GFA720897:GFA720958 GOW720897:GOW720958 GYS720897:GYS720958 HIO720897:HIO720958 HSK720897:HSK720958 ICG720897:ICG720958 IMC720897:IMC720958 IVY720897:IVY720958 JFU720897:JFU720958 JPQ720897:JPQ720958 JZM720897:JZM720958 KJI720897:KJI720958 KTE720897:KTE720958 LDA720897:LDA720958 LMW720897:LMW720958 LWS720897:LWS720958 MGO720897:MGO720958 MQK720897:MQK720958 NAG720897:NAG720958 NKC720897:NKC720958 NTY720897:NTY720958 ODU720897:ODU720958 ONQ720897:ONQ720958 OXM720897:OXM720958 PHI720897:PHI720958 PRE720897:PRE720958 QBA720897:QBA720958 QKW720897:QKW720958 QUS720897:QUS720958 REO720897:REO720958 ROK720897:ROK720958 RYG720897:RYG720958 SIC720897:SIC720958 SRY720897:SRY720958 TBU720897:TBU720958 TLQ720897:TLQ720958 TVM720897:TVM720958 UFI720897:UFI720958 UPE720897:UPE720958 UZA720897:UZA720958 VIW720897:VIW720958 VSS720897:VSS720958 WCO720897:WCO720958 WMK720897:WMK720958 WWG720897:WWG720958 Y786433:Y786494 JU786433:JU786494 TQ786433:TQ786494 ADM786433:ADM786494 ANI786433:ANI786494 AXE786433:AXE786494 BHA786433:BHA786494 BQW786433:BQW786494 CAS786433:CAS786494 CKO786433:CKO786494 CUK786433:CUK786494 DEG786433:DEG786494 DOC786433:DOC786494 DXY786433:DXY786494 EHU786433:EHU786494 ERQ786433:ERQ786494 FBM786433:FBM786494 FLI786433:FLI786494 FVE786433:FVE786494 GFA786433:GFA786494 GOW786433:GOW786494 GYS786433:GYS786494 HIO786433:HIO786494 HSK786433:HSK786494 ICG786433:ICG786494 IMC786433:IMC786494 IVY786433:IVY786494 JFU786433:JFU786494 JPQ786433:JPQ786494 JZM786433:JZM786494 KJI786433:KJI786494 KTE786433:KTE786494 LDA786433:LDA786494 LMW786433:LMW786494 LWS786433:LWS786494 MGO786433:MGO786494 MQK786433:MQK786494 NAG786433:NAG786494 NKC786433:NKC786494 NTY786433:NTY786494 ODU786433:ODU786494 ONQ786433:ONQ786494 OXM786433:OXM786494 PHI786433:PHI786494 PRE786433:PRE786494 QBA786433:QBA786494 QKW786433:QKW786494 QUS786433:QUS786494 REO786433:REO786494 ROK786433:ROK786494 RYG786433:RYG786494 SIC786433:SIC786494 SRY786433:SRY786494 TBU786433:TBU786494 TLQ786433:TLQ786494 TVM786433:TVM786494 UFI786433:UFI786494 UPE786433:UPE786494 UZA786433:UZA786494 VIW786433:VIW786494 VSS786433:VSS786494 WCO786433:WCO786494 WMK786433:WMK786494 WWG786433:WWG786494 Y851969:Y852030 JU851969:JU852030 TQ851969:TQ852030 ADM851969:ADM852030 ANI851969:ANI852030 AXE851969:AXE852030 BHA851969:BHA852030 BQW851969:BQW852030 CAS851969:CAS852030 CKO851969:CKO852030 CUK851969:CUK852030 DEG851969:DEG852030 DOC851969:DOC852030 DXY851969:DXY852030 EHU851969:EHU852030 ERQ851969:ERQ852030 FBM851969:FBM852030 FLI851969:FLI852030 FVE851969:FVE852030 GFA851969:GFA852030 GOW851969:GOW852030 GYS851969:GYS852030 HIO851969:HIO852030 HSK851969:HSK852030 ICG851969:ICG852030 IMC851969:IMC852030 IVY851969:IVY852030 JFU851969:JFU852030 JPQ851969:JPQ852030 JZM851969:JZM852030 KJI851969:KJI852030 KTE851969:KTE852030 LDA851969:LDA852030 LMW851969:LMW852030 LWS851969:LWS852030 MGO851969:MGO852030 MQK851969:MQK852030 NAG851969:NAG852030 NKC851969:NKC852030 NTY851969:NTY852030 ODU851969:ODU852030 ONQ851969:ONQ852030 OXM851969:OXM852030 PHI851969:PHI852030 PRE851969:PRE852030 QBA851969:QBA852030 QKW851969:QKW852030 QUS851969:QUS852030 REO851969:REO852030 ROK851969:ROK852030 RYG851969:RYG852030 SIC851969:SIC852030 SRY851969:SRY852030 TBU851969:TBU852030 TLQ851969:TLQ852030 TVM851969:TVM852030 UFI851969:UFI852030 UPE851969:UPE852030 UZA851969:UZA852030 VIW851969:VIW852030 VSS851969:VSS852030 WCO851969:WCO852030 WMK851969:WMK852030 WWG851969:WWG852030 Y917505:Y917566 JU917505:JU917566 TQ917505:TQ917566 ADM917505:ADM917566 ANI917505:ANI917566 AXE917505:AXE917566 BHA917505:BHA917566 BQW917505:BQW917566 CAS917505:CAS917566 CKO917505:CKO917566 CUK917505:CUK917566 DEG917505:DEG917566 DOC917505:DOC917566 DXY917505:DXY917566 EHU917505:EHU917566 ERQ917505:ERQ917566 FBM917505:FBM917566 FLI917505:FLI917566 FVE917505:FVE917566 GFA917505:GFA917566 GOW917505:GOW917566 GYS917505:GYS917566 HIO917505:HIO917566 HSK917505:HSK917566 ICG917505:ICG917566 IMC917505:IMC917566 IVY917505:IVY917566 JFU917505:JFU917566 JPQ917505:JPQ917566 JZM917505:JZM917566 KJI917505:KJI917566 KTE917505:KTE917566 LDA917505:LDA917566 LMW917505:LMW917566 LWS917505:LWS917566 MGO917505:MGO917566 MQK917505:MQK917566 NAG917505:NAG917566 NKC917505:NKC917566 NTY917505:NTY917566 ODU917505:ODU917566 ONQ917505:ONQ917566 OXM917505:OXM917566 PHI917505:PHI917566 PRE917505:PRE917566 QBA917505:QBA917566 QKW917505:QKW917566 QUS917505:QUS917566 REO917505:REO917566 ROK917505:ROK917566 RYG917505:RYG917566 SIC917505:SIC917566 SRY917505:SRY917566 TBU917505:TBU917566 TLQ917505:TLQ917566 TVM917505:TVM917566 UFI917505:UFI917566 UPE917505:UPE917566 UZA917505:UZA917566 VIW917505:VIW917566 VSS917505:VSS917566 WCO917505:WCO917566 WMK917505:WMK917566 WWG917505:WWG917566 Y983041:Y983102 JU983041:JU983102 TQ983041:TQ983102 ADM983041:ADM983102 ANI983041:ANI983102 AXE983041:AXE983102 BHA983041:BHA983102 BQW983041:BQW983102 CAS983041:CAS983102 CKO983041:CKO983102 CUK983041:CUK983102 DEG983041:DEG983102 DOC983041:DOC983102 DXY983041:DXY983102 EHU983041:EHU983102 ERQ983041:ERQ983102 FBM983041:FBM983102 FLI983041:FLI983102 FVE983041:FVE983102 GFA983041:GFA983102 GOW983041:GOW983102 GYS983041:GYS983102 HIO983041:HIO983102 HSK983041:HSK983102 ICG983041:ICG983102 IMC983041:IMC983102 IVY983041:IVY983102 JFU983041:JFU983102 JPQ983041:JPQ983102 JZM983041:JZM983102 KJI983041:KJI983102 KTE983041:KTE983102 LDA983041:LDA983102 LMW983041:LMW983102 LWS983041:LWS983102 MGO983041:MGO983102 MQK983041:MQK983102 NAG983041:NAG983102 NKC983041:NKC983102 NTY983041:NTY983102 ODU983041:ODU983102 ONQ983041:ONQ983102 OXM983041:OXM983102 PHI983041:PHI983102 PRE983041:PRE983102 QBA983041:QBA983102 QKW983041:QKW983102 QUS983041:QUS983102 REO983041:REO983102 ROK983041:ROK983102 RYG983041:RYG983102 SIC983041:SIC983102 SRY983041:SRY983102 TBU983041:TBU983102 TLQ983041:TLQ983102 TVM983041:TVM983102 UFI983041:UFI983102 UPE983041:UPE983102 UZA983041:UZA983102 VIW983041:VIW983102 VSS983041:VSS983102 WCO983041:WCO983102 WMK983041:WMK983102 WWG983041:WWG983102 X2:X62 JT2:JT62 TP2:TP62 ADL2:ADL62 ANH2:ANH62 AXD2:AXD62 BGZ2:BGZ62 BQV2:BQV62 CAR2:CAR62 CKN2:CKN62 CUJ2:CUJ62 DEF2:DEF62 DOB2:DOB62 DXX2:DXX62 EHT2:EHT62 ERP2:ERP62 FBL2:FBL62 FLH2:FLH62 FVD2:FVD62 GEZ2:GEZ62 GOV2:GOV62 GYR2:GYR62 HIN2:HIN62 HSJ2:HSJ62 ICF2:ICF62 IMB2:IMB62 IVX2:IVX62 JFT2:JFT62 JPP2:JPP62 JZL2:JZL62 KJH2:KJH62 KTD2:KTD62 LCZ2:LCZ62 LMV2:LMV62 LWR2:LWR62 MGN2:MGN62 MQJ2:MQJ62 NAF2:NAF62 NKB2:NKB62 NTX2:NTX62 ODT2:ODT62 ONP2:ONP62 OXL2:OXL62 PHH2:PHH62 PRD2:PRD62 QAZ2:QAZ62 QKV2:QKV62 QUR2:QUR62 REN2:REN62 ROJ2:ROJ62 RYF2:RYF62 SIB2:SIB62 SRX2:SRX62 TBT2:TBT62 TLP2:TLP62 TVL2:TVL62 UFH2:UFH62 UPD2:UPD62 UYZ2:UYZ62 VIV2:VIV62 VSR2:VSR62 WCN2:WCN62 WMJ2:WMJ62 WWF2:WWF62 X65538:X65598 JT65538:JT65598 TP65538:TP65598 ADL65538:ADL65598 ANH65538:ANH65598 AXD65538:AXD65598 BGZ65538:BGZ65598 BQV65538:BQV65598 CAR65538:CAR65598 CKN65538:CKN65598 CUJ65538:CUJ65598 DEF65538:DEF65598 DOB65538:DOB65598 DXX65538:DXX65598 EHT65538:EHT65598 ERP65538:ERP65598 FBL65538:FBL65598 FLH65538:FLH65598 FVD65538:FVD65598 GEZ65538:GEZ65598 GOV65538:GOV65598 GYR65538:GYR65598 HIN65538:HIN65598 HSJ65538:HSJ65598 ICF65538:ICF65598 IMB65538:IMB65598 IVX65538:IVX65598 JFT65538:JFT65598 JPP65538:JPP65598 JZL65538:JZL65598 KJH65538:KJH65598 KTD65538:KTD65598 LCZ65538:LCZ65598 LMV65538:LMV65598 LWR65538:LWR65598 MGN65538:MGN65598 MQJ65538:MQJ65598 NAF65538:NAF65598 NKB65538:NKB65598 NTX65538:NTX65598 ODT65538:ODT65598 ONP65538:ONP65598 OXL65538:OXL65598 PHH65538:PHH65598 PRD65538:PRD65598 QAZ65538:QAZ65598 QKV65538:QKV65598 QUR65538:QUR65598 REN65538:REN65598 ROJ65538:ROJ65598 RYF65538:RYF65598 SIB65538:SIB65598 SRX65538:SRX65598 TBT65538:TBT65598 TLP65538:TLP65598 TVL65538:TVL65598 UFH65538:UFH65598 UPD65538:UPD65598 UYZ65538:UYZ65598 VIV65538:VIV65598 VSR65538:VSR65598 WCN65538:WCN65598 WMJ65538:WMJ65598 WWF65538:WWF65598 X131074:X131134 JT131074:JT131134 TP131074:TP131134 ADL131074:ADL131134 ANH131074:ANH131134 AXD131074:AXD131134 BGZ131074:BGZ131134 BQV131074:BQV131134 CAR131074:CAR131134 CKN131074:CKN131134 CUJ131074:CUJ131134 DEF131074:DEF131134 DOB131074:DOB131134 DXX131074:DXX131134 EHT131074:EHT131134 ERP131074:ERP131134 FBL131074:FBL131134 FLH131074:FLH131134 FVD131074:FVD131134 GEZ131074:GEZ131134 GOV131074:GOV131134 GYR131074:GYR131134 HIN131074:HIN131134 HSJ131074:HSJ131134 ICF131074:ICF131134 IMB131074:IMB131134 IVX131074:IVX131134 JFT131074:JFT131134 JPP131074:JPP131134 JZL131074:JZL131134 KJH131074:KJH131134 KTD131074:KTD131134 LCZ131074:LCZ131134 LMV131074:LMV131134 LWR131074:LWR131134 MGN131074:MGN131134 MQJ131074:MQJ131134 NAF131074:NAF131134 NKB131074:NKB131134 NTX131074:NTX131134 ODT131074:ODT131134 ONP131074:ONP131134 OXL131074:OXL131134 PHH131074:PHH131134 PRD131074:PRD131134 QAZ131074:QAZ131134 QKV131074:QKV131134 QUR131074:QUR131134 REN131074:REN131134 ROJ131074:ROJ131134 RYF131074:RYF131134 SIB131074:SIB131134 SRX131074:SRX131134 TBT131074:TBT131134 TLP131074:TLP131134 TVL131074:TVL131134 UFH131074:UFH131134 UPD131074:UPD131134 UYZ131074:UYZ131134 VIV131074:VIV131134 VSR131074:VSR131134 WCN131074:WCN131134 WMJ131074:WMJ131134 WWF131074:WWF131134 X196610:X196670 JT196610:JT196670 TP196610:TP196670 ADL196610:ADL196670 ANH196610:ANH196670 AXD196610:AXD196670 BGZ196610:BGZ196670 BQV196610:BQV196670 CAR196610:CAR196670 CKN196610:CKN196670 CUJ196610:CUJ196670 DEF196610:DEF196670 DOB196610:DOB196670 DXX196610:DXX196670 EHT196610:EHT196670 ERP196610:ERP196670 FBL196610:FBL196670 FLH196610:FLH196670 FVD196610:FVD196670 GEZ196610:GEZ196670 GOV196610:GOV196670 GYR196610:GYR196670 HIN196610:HIN196670 HSJ196610:HSJ196670 ICF196610:ICF196670 IMB196610:IMB196670 IVX196610:IVX196670 JFT196610:JFT196670 JPP196610:JPP196670 JZL196610:JZL196670 KJH196610:KJH196670 KTD196610:KTD196670 LCZ196610:LCZ196670 LMV196610:LMV196670 LWR196610:LWR196670 MGN196610:MGN196670 MQJ196610:MQJ196670 NAF196610:NAF196670 NKB196610:NKB196670 NTX196610:NTX196670 ODT196610:ODT196670 ONP196610:ONP196670 OXL196610:OXL196670 PHH196610:PHH196670 PRD196610:PRD196670 QAZ196610:QAZ196670 QKV196610:QKV196670 QUR196610:QUR196670 REN196610:REN196670 ROJ196610:ROJ196670 RYF196610:RYF196670 SIB196610:SIB196670 SRX196610:SRX196670 TBT196610:TBT196670 TLP196610:TLP196670 TVL196610:TVL196670 UFH196610:UFH196670 UPD196610:UPD196670 UYZ196610:UYZ196670 VIV196610:VIV196670 VSR196610:VSR196670 WCN196610:WCN196670 WMJ196610:WMJ196670 WWF196610:WWF196670 X262146:X262206 JT262146:JT262206 TP262146:TP262206 ADL262146:ADL262206 ANH262146:ANH262206 AXD262146:AXD262206 BGZ262146:BGZ262206 BQV262146:BQV262206 CAR262146:CAR262206 CKN262146:CKN262206 CUJ262146:CUJ262206 DEF262146:DEF262206 DOB262146:DOB262206 DXX262146:DXX262206 EHT262146:EHT262206 ERP262146:ERP262206 FBL262146:FBL262206 FLH262146:FLH262206 FVD262146:FVD262206 GEZ262146:GEZ262206 GOV262146:GOV262206 GYR262146:GYR262206 HIN262146:HIN262206 HSJ262146:HSJ262206 ICF262146:ICF262206 IMB262146:IMB262206 IVX262146:IVX262206 JFT262146:JFT262206 JPP262146:JPP262206 JZL262146:JZL262206 KJH262146:KJH262206 KTD262146:KTD262206 LCZ262146:LCZ262206 LMV262146:LMV262206 LWR262146:LWR262206 MGN262146:MGN262206 MQJ262146:MQJ262206 NAF262146:NAF262206 NKB262146:NKB262206 NTX262146:NTX262206 ODT262146:ODT262206 ONP262146:ONP262206 OXL262146:OXL262206 PHH262146:PHH262206 PRD262146:PRD262206 QAZ262146:QAZ262206 QKV262146:QKV262206 QUR262146:QUR262206 REN262146:REN262206 ROJ262146:ROJ262206 RYF262146:RYF262206 SIB262146:SIB262206 SRX262146:SRX262206 TBT262146:TBT262206 TLP262146:TLP262206 TVL262146:TVL262206 UFH262146:UFH262206 UPD262146:UPD262206 UYZ262146:UYZ262206 VIV262146:VIV262206 VSR262146:VSR262206 WCN262146:WCN262206 WMJ262146:WMJ262206 WWF262146:WWF262206 X327682:X327742 JT327682:JT327742 TP327682:TP327742 ADL327682:ADL327742 ANH327682:ANH327742 AXD327682:AXD327742 BGZ327682:BGZ327742 BQV327682:BQV327742 CAR327682:CAR327742 CKN327682:CKN327742 CUJ327682:CUJ327742 DEF327682:DEF327742 DOB327682:DOB327742 DXX327682:DXX327742 EHT327682:EHT327742 ERP327682:ERP327742 FBL327682:FBL327742 FLH327682:FLH327742 FVD327682:FVD327742 GEZ327682:GEZ327742 GOV327682:GOV327742 GYR327682:GYR327742 HIN327682:HIN327742 HSJ327682:HSJ327742 ICF327682:ICF327742 IMB327682:IMB327742 IVX327682:IVX327742 JFT327682:JFT327742 JPP327682:JPP327742 JZL327682:JZL327742 KJH327682:KJH327742 KTD327682:KTD327742 LCZ327682:LCZ327742 LMV327682:LMV327742 LWR327682:LWR327742 MGN327682:MGN327742 MQJ327682:MQJ327742 NAF327682:NAF327742 NKB327682:NKB327742 NTX327682:NTX327742 ODT327682:ODT327742 ONP327682:ONP327742 OXL327682:OXL327742 PHH327682:PHH327742 PRD327682:PRD327742 QAZ327682:QAZ327742 QKV327682:QKV327742 QUR327682:QUR327742 REN327682:REN327742 ROJ327682:ROJ327742 RYF327682:RYF327742 SIB327682:SIB327742 SRX327682:SRX327742 TBT327682:TBT327742 TLP327682:TLP327742 TVL327682:TVL327742 UFH327682:UFH327742 UPD327682:UPD327742 UYZ327682:UYZ327742 VIV327682:VIV327742 VSR327682:VSR327742 WCN327682:WCN327742 WMJ327682:WMJ327742 WWF327682:WWF327742 X393218:X393278 JT393218:JT393278 TP393218:TP393278 ADL393218:ADL393278 ANH393218:ANH393278 AXD393218:AXD393278 BGZ393218:BGZ393278 BQV393218:BQV393278 CAR393218:CAR393278 CKN393218:CKN393278 CUJ393218:CUJ393278 DEF393218:DEF393278 DOB393218:DOB393278 DXX393218:DXX393278 EHT393218:EHT393278 ERP393218:ERP393278 FBL393218:FBL393278 FLH393218:FLH393278 FVD393218:FVD393278 GEZ393218:GEZ393278 GOV393218:GOV393278 GYR393218:GYR393278 HIN393218:HIN393278 HSJ393218:HSJ393278 ICF393218:ICF393278 IMB393218:IMB393278 IVX393218:IVX393278 JFT393218:JFT393278 JPP393218:JPP393278 JZL393218:JZL393278 KJH393218:KJH393278 KTD393218:KTD393278 LCZ393218:LCZ393278 LMV393218:LMV393278 LWR393218:LWR393278 MGN393218:MGN393278 MQJ393218:MQJ393278 NAF393218:NAF393278 NKB393218:NKB393278 NTX393218:NTX393278 ODT393218:ODT393278 ONP393218:ONP393278 OXL393218:OXL393278 PHH393218:PHH393278 PRD393218:PRD393278 QAZ393218:QAZ393278 QKV393218:QKV393278 QUR393218:QUR393278 REN393218:REN393278 ROJ393218:ROJ393278 RYF393218:RYF393278 SIB393218:SIB393278 SRX393218:SRX393278 TBT393218:TBT393278 TLP393218:TLP393278 TVL393218:TVL393278 UFH393218:UFH393278 UPD393218:UPD393278 UYZ393218:UYZ393278 VIV393218:VIV393278 VSR393218:VSR393278 WCN393218:WCN393278 WMJ393218:WMJ393278 WWF393218:WWF393278 X458754:X458814 JT458754:JT458814 TP458754:TP458814 ADL458754:ADL458814 ANH458754:ANH458814 AXD458754:AXD458814 BGZ458754:BGZ458814 BQV458754:BQV458814 CAR458754:CAR458814 CKN458754:CKN458814 CUJ458754:CUJ458814 DEF458754:DEF458814 DOB458754:DOB458814 DXX458754:DXX458814 EHT458754:EHT458814 ERP458754:ERP458814 FBL458754:FBL458814 FLH458754:FLH458814 FVD458754:FVD458814 GEZ458754:GEZ458814 GOV458754:GOV458814 GYR458754:GYR458814 HIN458754:HIN458814 HSJ458754:HSJ458814 ICF458754:ICF458814 IMB458754:IMB458814 IVX458754:IVX458814 JFT458754:JFT458814 JPP458754:JPP458814 JZL458754:JZL458814 KJH458754:KJH458814 KTD458754:KTD458814 LCZ458754:LCZ458814 LMV458754:LMV458814 LWR458754:LWR458814 MGN458754:MGN458814 MQJ458754:MQJ458814 NAF458754:NAF458814 NKB458754:NKB458814 NTX458754:NTX458814 ODT458754:ODT458814 ONP458754:ONP458814 OXL458754:OXL458814 PHH458754:PHH458814 PRD458754:PRD458814 QAZ458754:QAZ458814 QKV458754:QKV458814 QUR458754:QUR458814 REN458754:REN458814 ROJ458754:ROJ458814 RYF458754:RYF458814 SIB458754:SIB458814 SRX458754:SRX458814 TBT458754:TBT458814 TLP458754:TLP458814 TVL458754:TVL458814 UFH458754:UFH458814 UPD458754:UPD458814 UYZ458754:UYZ458814 VIV458754:VIV458814 VSR458754:VSR458814 WCN458754:WCN458814 WMJ458754:WMJ458814 WWF458754:WWF458814 X524290:X524350 JT524290:JT524350 TP524290:TP524350 ADL524290:ADL524350 ANH524290:ANH524350 AXD524290:AXD524350 BGZ524290:BGZ524350 BQV524290:BQV524350 CAR524290:CAR524350 CKN524290:CKN524350 CUJ524290:CUJ524350 DEF524290:DEF524350 DOB524290:DOB524350 DXX524290:DXX524350 EHT524290:EHT524350 ERP524290:ERP524350 FBL524290:FBL524350 FLH524290:FLH524350 FVD524290:FVD524350 GEZ524290:GEZ524350 GOV524290:GOV524350 GYR524290:GYR524350 HIN524290:HIN524350 HSJ524290:HSJ524350 ICF524290:ICF524350 IMB524290:IMB524350 IVX524290:IVX524350 JFT524290:JFT524350 JPP524290:JPP524350 JZL524290:JZL524350 KJH524290:KJH524350 KTD524290:KTD524350 LCZ524290:LCZ524350 LMV524290:LMV524350 LWR524290:LWR524350 MGN524290:MGN524350 MQJ524290:MQJ524350 NAF524290:NAF524350 NKB524290:NKB524350 NTX524290:NTX524350 ODT524290:ODT524350 ONP524290:ONP524350 OXL524290:OXL524350 PHH524290:PHH524350 PRD524290:PRD524350 QAZ524290:QAZ524350 QKV524290:QKV524350 QUR524290:QUR524350 REN524290:REN524350 ROJ524290:ROJ524350 RYF524290:RYF524350 SIB524290:SIB524350 SRX524290:SRX524350 TBT524290:TBT524350 TLP524290:TLP524350 TVL524290:TVL524350 UFH524290:UFH524350 UPD524290:UPD524350 UYZ524290:UYZ524350 VIV524290:VIV524350 VSR524290:VSR524350 WCN524290:WCN524350 WMJ524290:WMJ524350 WWF524290:WWF524350 X589826:X589886 JT589826:JT589886 TP589826:TP589886 ADL589826:ADL589886 ANH589826:ANH589886 AXD589826:AXD589886 BGZ589826:BGZ589886 BQV589826:BQV589886 CAR589826:CAR589886 CKN589826:CKN589886 CUJ589826:CUJ589886 DEF589826:DEF589886 DOB589826:DOB589886 DXX589826:DXX589886 EHT589826:EHT589886 ERP589826:ERP589886 FBL589826:FBL589886 FLH589826:FLH589886 FVD589826:FVD589886 GEZ589826:GEZ589886 GOV589826:GOV589886 GYR589826:GYR589886 HIN589826:HIN589886 HSJ589826:HSJ589886 ICF589826:ICF589886 IMB589826:IMB589886 IVX589826:IVX589886 JFT589826:JFT589886 JPP589826:JPP589886 JZL589826:JZL589886 KJH589826:KJH589886 KTD589826:KTD589886 LCZ589826:LCZ589886 LMV589826:LMV589886 LWR589826:LWR589886 MGN589826:MGN589886 MQJ589826:MQJ589886 NAF589826:NAF589886 NKB589826:NKB589886 NTX589826:NTX589886 ODT589826:ODT589886 ONP589826:ONP589886 OXL589826:OXL589886 PHH589826:PHH589886 PRD589826:PRD589886 QAZ589826:QAZ589886 QKV589826:QKV589886 QUR589826:QUR589886 REN589826:REN589886 ROJ589826:ROJ589886 RYF589826:RYF589886 SIB589826:SIB589886 SRX589826:SRX589886 TBT589826:TBT589886 TLP589826:TLP589886 TVL589826:TVL589886 UFH589826:UFH589886 UPD589826:UPD589886 UYZ589826:UYZ589886 VIV589826:VIV589886 VSR589826:VSR589886 WCN589826:WCN589886 WMJ589826:WMJ589886 WWF589826:WWF589886 X655362:X655422 JT655362:JT655422 TP655362:TP655422 ADL655362:ADL655422 ANH655362:ANH655422 AXD655362:AXD655422 BGZ655362:BGZ655422 BQV655362:BQV655422 CAR655362:CAR655422 CKN655362:CKN655422 CUJ655362:CUJ655422 DEF655362:DEF655422 DOB655362:DOB655422 DXX655362:DXX655422 EHT655362:EHT655422 ERP655362:ERP655422 FBL655362:FBL655422 FLH655362:FLH655422 FVD655362:FVD655422 GEZ655362:GEZ655422 GOV655362:GOV655422 GYR655362:GYR655422 HIN655362:HIN655422 HSJ655362:HSJ655422 ICF655362:ICF655422 IMB655362:IMB655422 IVX655362:IVX655422 JFT655362:JFT655422 JPP655362:JPP655422 JZL655362:JZL655422 KJH655362:KJH655422 KTD655362:KTD655422 LCZ655362:LCZ655422 LMV655362:LMV655422 LWR655362:LWR655422 MGN655362:MGN655422 MQJ655362:MQJ655422 NAF655362:NAF655422 NKB655362:NKB655422 NTX655362:NTX655422 ODT655362:ODT655422 ONP655362:ONP655422 OXL655362:OXL655422 PHH655362:PHH655422 PRD655362:PRD655422 QAZ655362:QAZ655422 QKV655362:QKV655422 QUR655362:QUR655422 REN655362:REN655422 ROJ655362:ROJ655422 RYF655362:RYF655422 SIB655362:SIB655422 SRX655362:SRX655422 TBT655362:TBT655422 TLP655362:TLP655422 TVL655362:TVL655422 UFH655362:UFH655422 UPD655362:UPD655422 UYZ655362:UYZ655422 VIV655362:VIV655422 VSR655362:VSR655422 WCN655362:WCN655422 WMJ655362:WMJ655422 WWF655362:WWF655422 X720898:X720958 JT720898:JT720958 TP720898:TP720958 ADL720898:ADL720958 ANH720898:ANH720958 AXD720898:AXD720958 BGZ720898:BGZ720958 BQV720898:BQV720958 CAR720898:CAR720958 CKN720898:CKN720958 CUJ720898:CUJ720958 DEF720898:DEF720958 DOB720898:DOB720958 DXX720898:DXX720958 EHT720898:EHT720958 ERP720898:ERP720958 FBL720898:FBL720958 FLH720898:FLH720958 FVD720898:FVD720958 GEZ720898:GEZ720958 GOV720898:GOV720958 GYR720898:GYR720958 HIN720898:HIN720958 HSJ720898:HSJ720958 ICF720898:ICF720958 IMB720898:IMB720958 IVX720898:IVX720958 JFT720898:JFT720958 JPP720898:JPP720958 JZL720898:JZL720958 KJH720898:KJH720958 KTD720898:KTD720958 LCZ720898:LCZ720958 LMV720898:LMV720958 LWR720898:LWR720958 MGN720898:MGN720958 MQJ720898:MQJ720958 NAF720898:NAF720958 NKB720898:NKB720958 NTX720898:NTX720958 ODT720898:ODT720958 ONP720898:ONP720958 OXL720898:OXL720958 PHH720898:PHH720958 PRD720898:PRD720958 QAZ720898:QAZ720958 QKV720898:QKV720958 QUR720898:QUR720958 REN720898:REN720958 ROJ720898:ROJ720958 RYF720898:RYF720958 SIB720898:SIB720958 SRX720898:SRX720958 TBT720898:TBT720958 TLP720898:TLP720958 TVL720898:TVL720958 UFH720898:UFH720958 UPD720898:UPD720958 UYZ720898:UYZ720958 VIV720898:VIV720958 VSR720898:VSR720958 WCN720898:WCN720958 WMJ720898:WMJ720958 WWF720898:WWF720958 X786434:X786494 JT786434:JT786494 TP786434:TP786494 ADL786434:ADL786494 ANH786434:ANH786494 AXD786434:AXD786494 BGZ786434:BGZ786494 BQV786434:BQV786494 CAR786434:CAR786494 CKN786434:CKN786494 CUJ786434:CUJ786494 DEF786434:DEF786494 DOB786434:DOB786494 DXX786434:DXX786494 EHT786434:EHT786494 ERP786434:ERP786494 FBL786434:FBL786494 FLH786434:FLH786494 FVD786434:FVD786494 GEZ786434:GEZ786494 GOV786434:GOV786494 GYR786434:GYR786494 HIN786434:HIN786494 HSJ786434:HSJ786494 ICF786434:ICF786494 IMB786434:IMB786494 IVX786434:IVX786494 JFT786434:JFT786494 JPP786434:JPP786494 JZL786434:JZL786494 KJH786434:KJH786494 KTD786434:KTD786494 LCZ786434:LCZ786494 LMV786434:LMV786494 LWR786434:LWR786494 MGN786434:MGN786494 MQJ786434:MQJ786494 NAF786434:NAF786494 NKB786434:NKB786494 NTX786434:NTX786494 ODT786434:ODT786494 ONP786434:ONP786494 OXL786434:OXL786494 PHH786434:PHH786494 PRD786434:PRD786494 QAZ786434:QAZ786494 QKV786434:QKV786494 QUR786434:QUR786494 REN786434:REN786494 ROJ786434:ROJ786494 RYF786434:RYF786494 SIB786434:SIB786494 SRX786434:SRX786494 TBT786434:TBT786494 TLP786434:TLP786494 TVL786434:TVL786494 UFH786434:UFH786494 UPD786434:UPD786494 UYZ786434:UYZ786494 VIV786434:VIV786494 VSR786434:VSR786494 WCN786434:WCN786494 WMJ786434:WMJ786494 WWF786434:WWF786494 X851970:X852030 JT851970:JT852030 TP851970:TP852030 ADL851970:ADL852030 ANH851970:ANH852030 AXD851970:AXD852030 BGZ851970:BGZ852030 BQV851970:BQV852030 CAR851970:CAR852030 CKN851970:CKN852030 CUJ851970:CUJ852030 DEF851970:DEF852030 DOB851970:DOB852030 DXX851970:DXX852030 EHT851970:EHT852030 ERP851970:ERP852030 FBL851970:FBL852030 FLH851970:FLH852030 FVD851970:FVD852030 GEZ851970:GEZ852030 GOV851970:GOV852030 GYR851970:GYR852030 HIN851970:HIN852030 HSJ851970:HSJ852030 ICF851970:ICF852030 IMB851970:IMB852030 IVX851970:IVX852030 JFT851970:JFT852030 JPP851970:JPP852030 JZL851970:JZL852030 KJH851970:KJH852030 KTD851970:KTD852030 LCZ851970:LCZ852030 LMV851970:LMV852030 LWR851970:LWR852030 MGN851970:MGN852030 MQJ851970:MQJ852030 NAF851970:NAF852030 NKB851970:NKB852030 NTX851970:NTX852030 ODT851970:ODT852030 ONP851970:ONP852030 OXL851970:OXL852030 PHH851970:PHH852030 PRD851970:PRD852030 QAZ851970:QAZ852030 QKV851970:QKV852030 QUR851970:QUR852030 REN851970:REN852030 ROJ851970:ROJ852030 RYF851970:RYF852030 SIB851970:SIB852030 SRX851970:SRX852030 TBT851970:TBT852030 TLP851970:TLP852030 TVL851970:TVL852030 UFH851970:UFH852030 UPD851970:UPD852030 UYZ851970:UYZ852030 VIV851970:VIV852030 VSR851970:VSR852030 WCN851970:WCN852030 WMJ851970:WMJ852030 WWF851970:WWF852030 X917506:X917566 JT917506:JT917566 TP917506:TP917566 ADL917506:ADL917566 ANH917506:ANH917566 AXD917506:AXD917566 BGZ917506:BGZ917566 BQV917506:BQV917566 CAR917506:CAR917566 CKN917506:CKN917566 CUJ917506:CUJ917566 DEF917506:DEF917566 DOB917506:DOB917566 DXX917506:DXX917566 EHT917506:EHT917566 ERP917506:ERP917566 FBL917506:FBL917566 FLH917506:FLH917566 FVD917506:FVD917566 GEZ917506:GEZ917566 GOV917506:GOV917566 GYR917506:GYR917566 HIN917506:HIN917566 HSJ917506:HSJ917566 ICF917506:ICF917566 IMB917506:IMB917566 IVX917506:IVX917566 JFT917506:JFT917566 JPP917506:JPP917566 JZL917506:JZL917566 KJH917506:KJH917566 KTD917506:KTD917566 LCZ917506:LCZ917566 LMV917506:LMV917566 LWR917506:LWR917566 MGN917506:MGN917566 MQJ917506:MQJ917566 NAF917506:NAF917566 NKB917506:NKB917566 NTX917506:NTX917566 ODT917506:ODT917566 ONP917506:ONP917566 OXL917506:OXL917566 PHH917506:PHH917566 PRD917506:PRD917566 QAZ917506:QAZ917566 QKV917506:QKV917566 QUR917506:QUR917566 REN917506:REN917566 ROJ917506:ROJ917566 RYF917506:RYF917566 SIB917506:SIB917566 SRX917506:SRX917566 TBT917506:TBT917566 TLP917506:TLP917566 TVL917506:TVL917566 UFH917506:UFH917566 UPD917506:UPD917566 UYZ917506:UYZ917566 VIV917506:VIV917566 VSR917506:VSR917566 WCN917506:WCN917566 WMJ917506:WMJ917566 WWF917506:WWF917566 X983042:X983102 JT983042:JT983102 TP983042:TP983102 ADL983042:ADL983102 ANH983042:ANH983102 AXD983042:AXD983102 BGZ983042:BGZ983102 BQV983042:BQV983102 CAR983042:CAR983102 CKN983042:CKN983102 CUJ983042:CUJ983102 DEF983042:DEF983102 DOB983042:DOB983102 DXX983042:DXX983102 EHT983042:EHT983102 ERP983042:ERP983102 FBL983042:FBL983102 FLH983042:FLH983102 FVD983042:FVD983102 GEZ983042:GEZ983102 GOV983042:GOV983102 GYR983042:GYR983102 HIN983042:HIN983102 HSJ983042:HSJ983102 ICF983042:ICF983102 IMB983042:IMB983102 IVX983042:IVX983102 JFT983042:JFT983102 JPP983042:JPP983102 JZL983042:JZL983102 KJH983042:KJH983102 KTD983042:KTD983102 LCZ983042:LCZ983102 LMV983042:LMV983102 LWR983042:LWR983102 MGN983042:MGN983102 MQJ983042:MQJ983102 NAF983042:NAF983102 NKB983042:NKB983102 NTX983042:NTX983102 ODT983042:ODT983102 ONP983042:ONP983102 OXL983042:OXL983102 PHH983042:PHH983102 PRD983042:PRD983102 QAZ983042:QAZ983102 QKV983042:QKV983102 QUR983042:QUR983102 REN983042:REN983102 ROJ983042:ROJ983102 RYF983042:RYF983102 SIB983042:SIB983102 SRX983042:SRX983102 TBT983042:TBT983102 TLP983042:TLP983102 TVL983042:TVL983102 UFH983042:UFH983102 UPD983042:UPD983102 UYZ983042:UYZ983102 VIV983042:VIV983102 VSR983042:VSR983102 WCN983042:WCN983102 WMJ983042:WMJ983102 WWF983042:WWF983102 AQ3:AQ14 KM3:KM14 UI3:UI14 AEE3:AEE14 AOA3:AOA14 AXW3:AXW14 BHS3:BHS14 BRO3:BRO14 CBK3:CBK14 CLG3:CLG14 CVC3:CVC14 DEY3:DEY14 DOU3:DOU14 DYQ3:DYQ14 EIM3:EIM14 ESI3:ESI14 FCE3:FCE14 FMA3:FMA14 FVW3:FVW14 GFS3:GFS14 GPO3:GPO14 GZK3:GZK14 HJG3:HJG14 HTC3:HTC14 ICY3:ICY14 IMU3:IMU14 IWQ3:IWQ14 JGM3:JGM14 JQI3:JQI14 KAE3:KAE14 KKA3:KKA14 KTW3:KTW14 LDS3:LDS14 LNO3:LNO14 LXK3:LXK14 MHG3:MHG14 MRC3:MRC14 NAY3:NAY14 NKU3:NKU14 NUQ3:NUQ14 OEM3:OEM14 OOI3:OOI14 OYE3:OYE14 PIA3:PIA14 PRW3:PRW14 QBS3:QBS14 QLO3:QLO14 QVK3:QVK14 RFG3:RFG14 RPC3:RPC14 RYY3:RYY14 SIU3:SIU14 SSQ3:SSQ14 TCM3:TCM14 TMI3:TMI14 TWE3:TWE14 UGA3:UGA14 UPW3:UPW14 UZS3:UZS14 VJO3:VJO14 VTK3:VTK14 WDG3:WDG14 WNC3:WNC14 WWY3:WWY14 AQ65539:AQ65550 KM65539:KM65550 UI65539:UI65550 AEE65539:AEE65550 AOA65539:AOA65550 AXW65539:AXW65550 BHS65539:BHS65550 BRO65539:BRO65550 CBK65539:CBK65550 CLG65539:CLG65550 CVC65539:CVC65550 DEY65539:DEY65550 DOU65539:DOU65550 DYQ65539:DYQ65550 EIM65539:EIM65550 ESI65539:ESI65550 FCE65539:FCE65550 FMA65539:FMA65550 FVW65539:FVW65550 GFS65539:GFS65550 GPO65539:GPO65550 GZK65539:GZK65550 HJG65539:HJG65550 HTC65539:HTC65550 ICY65539:ICY65550 IMU65539:IMU65550 IWQ65539:IWQ65550 JGM65539:JGM65550 JQI65539:JQI65550 KAE65539:KAE65550 KKA65539:KKA65550 KTW65539:KTW65550 LDS65539:LDS65550 LNO65539:LNO65550 LXK65539:LXK65550 MHG65539:MHG65550 MRC65539:MRC65550 NAY65539:NAY65550 NKU65539:NKU65550 NUQ65539:NUQ65550 OEM65539:OEM65550 OOI65539:OOI65550 OYE65539:OYE65550 PIA65539:PIA65550 PRW65539:PRW65550 QBS65539:QBS65550 QLO65539:QLO65550 QVK65539:QVK65550 RFG65539:RFG65550 RPC65539:RPC65550 RYY65539:RYY65550 SIU65539:SIU65550 SSQ65539:SSQ65550 TCM65539:TCM65550 TMI65539:TMI65550 TWE65539:TWE65550 UGA65539:UGA65550 UPW65539:UPW65550 UZS65539:UZS65550 VJO65539:VJO65550 VTK65539:VTK65550 WDG65539:WDG65550 WNC65539:WNC65550 WWY65539:WWY65550 AQ131075:AQ131086 KM131075:KM131086 UI131075:UI131086 AEE131075:AEE131086 AOA131075:AOA131086 AXW131075:AXW131086 BHS131075:BHS131086 BRO131075:BRO131086 CBK131075:CBK131086 CLG131075:CLG131086 CVC131075:CVC131086 DEY131075:DEY131086 DOU131075:DOU131086 DYQ131075:DYQ131086 EIM131075:EIM131086 ESI131075:ESI131086 FCE131075:FCE131086 FMA131075:FMA131086 FVW131075:FVW131086 GFS131075:GFS131086 GPO131075:GPO131086 GZK131075:GZK131086 HJG131075:HJG131086 HTC131075:HTC131086 ICY131075:ICY131086 IMU131075:IMU131086 IWQ131075:IWQ131086 JGM131075:JGM131086 JQI131075:JQI131086 KAE131075:KAE131086 KKA131075:KKA131086 KTW131075:KTW131086 LDS131075:LDS131086 LNO131075:LNO131086 LXK131075:LXK131086 MHG131075:MHG131086 MRC131075:MRC131086 NAY131075:NAY131086 NKU131075:NKU131086 NUQ131075:NUQ131086 OEM131075:OEM131086 OOI131075:OOI131086 OYE131075:OYE131086 PIA131075:PIA131086 PRW131075:PRW131086 QBS131075:QBS131086 QLO131075:QLO131086 QVK131075:QVK131086 RFG131075:RFG131086 RPC131075:RPC131086 RYY131075:RYY131086 SIU131075:SIU131086 SSQ131075:SSQ131086 TCM131075:TCM131086 TMI131075:TMI131086 TWE131075:TWE131086 UGA131075:UGA131086 UPW131075:UPW131086 UZS131075:UZS131086 VJO131075:VJO131086 VTK131075:VTK131086 WDG131075:WDG131086 WNC131075:WNC131086 WWY131075:WWY131086 AQ196611:AQ196622 KM196611:KM196622 UI196611:UI196622 AEE196611:AEE196622 AOA196611:AOA196622 AXW196611:AXW196622 BHS196611:BHS196622 BRO196611:BRO196622 CBK196611:CBK196622 CLG196611:CLG196622 CVC196611:CVC196622 DEY196611:DEY196622 DOU196611:DOU196622 DYQ196611:DYQ196622 EIM196611:EIM196622 ESI196611:ESI196622 FCE196611:FCE196622 FMA196611:FMA196622 FVW196611:FVW196622 GFS196611:GFS196622 GPO196611:GPO196622 GZK196611:GZK196622 HJG196611:HJG196622 HTC196611:HTC196622 ICY196611:ICY196622 IMU196611:IMU196622 IWQ196611:IWQ196622 JGM196611:JGM196622 JQI196611:JQI196622 KAE196611:KAE196622 KKA196611:KKA196622 KTW196611:KTW196622 LDS196611:LDS196622 LNO196611:LNO196622 LXK196611:LXK196622 MHG196611:MHG196622 MRC196611:MRC196622 NAY196611:NAY196622 NKU196611:NKU196622 NUQ196611:NUQ196622 OEM196611:OEM196622 OOI196611:OOI196622 OYE196611:OYE196622 PIA196611:PIA196622 PRW196611:PRW196622 QBS196611:QBS196622 QLO196611:QLO196622 QVK196611:QVK196622 RFG196611:RFG196622 RPC196611:RPC196622 RYY196611:RYY196622 SIU196611:SIU196622 SSQ196611:SSQ196622 TCM196611:TCM196622 TMI196611:TMI196622 TWE196611:TWE196622 UGA196611:UGA196622 UPW196611:UPW196622 UZS196611:UZS196622 VJO196611:VJO196622 VTK196611:VTK196622 WDG196611:WDG196622 WNC196611:WNC196622 WWY196611:WWY196622 AQ262147:AQ262158 KM262147:KM262158 UI262147:UI262158 AEE262147:AEE262158 AOA262147:AOA262158 AXW262147:AXW262158 BHS262147:BHS262158 BRO262147:BRO262158 CBK262147:CBK262158 CLG262147:CLG262158 CVC262147:CVC262158 DEY262147:DEY262158 DOU262147:DOU262158 DYQ262147:DYQ262158 EIM262147:EIM262158 ESI262147:ESI262158 FCE262147:FCE262158 FMA262147:FMA262158 FVW262147:FVW262158 GFS262147:GFS262158 GPO262147:GPO262158 GZK262147:GZK262158 HJG262147:HJG262158 HTC262147:HTC262158 ICY262147:ICY262158 IMU262147:IMU262158 IWQ262147:IWQ262158 JGM262147:JGM262158 JQI262147:JQI262158 KAE262147:KAE262158 KKA262147:KKA262158 KTW262147:KTW262158 LDS262147:LDS262158 LNO262147:LNO262158 LXK262147:LXK262158 MHG262147:MHG262158 MRC262147:MRC262158 NAY262147:NAY262158 NKU262147:NKU262158 NUQ262147:NUQ262158 OEM262147:OEM262158 OOI262147:OOI262158 OYE262147:OYE262158 PIA262147:PIA262158 PRW262147:PRW262158 QBS262147:QBS262158 QLO262147:QLO262158 QVK262147:QVK262158 RFG262147:RFG262158 RPC262147:RPC262158 RYY262147:RYY262158 SIU262147:SIU262158 SSQ262147:SSQ262158 TCM262147:TCM262158 TMI262147:TMI262158 TWE262147:TWE262158 UGA262147:UGA262158 UPW262147:UPW262158 UZS262147:UZS262158 VJO262147:VJO262158 VTK262147:VTK262158 WDG262147:WDG262158 WNC262147:WNC262158 WWY262147:WWY262158 AQ327683:AQ327694 KM327683:KM327694 UI327683:UI327694 AEE327683:AEE327694 AOA327683:AOA327694 AXW327683:AXW327694 BHS327683:BHS327694 BRO327683:BRO327694 CBK327683:CBK327694 CLG327683:CLG327694 CVC327683:CVC327694 DEY327683:DEY327694 DOU327683:DOU327694 DYQ327683:DYQ327694 EIM327683:EIM327694 ESI327683:ESI327694 FCE327683:FCE327694 FMA327683:FMA327694 FVW327683:FVW327694 GFS327683:GFS327694 GPO327683:GPO327694 GZK327683:GZK327694 HJG327683:HJG327694 HTC327683:HTC327694 ICY327683:ICY327694 IMU327683:IMU327694 IWQ327683:IWQ327694 JGM327683:JGM327694 JQI327683:JQI327694 KAE327683:KAE327694 KKA327683:KKA327694 KTW327683:KTW327694 LDS327683:LDS327694 LNO327683:LNO327694 LXK327683:LXK327694 MHG327683:MHG327694 MRC327683:MRC327694 NAY327683:NAY327694 NKU327683:NKU327694 NUQ327683:NUQ327694 OEM327683:OEM327694 OOI327683:OOI327694 OYE327683:OYE327694 PIA327683:PIA327694 PRW327683:PRW327694 QBS327683:QBS327694 QLO327683:QLO327694 QVK327683:QVK327694 RFG327683:RFG327694 RPC327683:RPC327694 RYY327683:RYY327694 SIU327683:SIU327694 SSQ327683:SSQ327694 TCM327683:TCM327694 TMI327683:TMI327694 TWE327683:TWE327694 UGA327683:UGA327694 UPW327683:UPW327694 UZS327683:UZS327694 VJO327683:VJO327694 VTK327683:VTK327694 WDG327683:WDG327694 WNC327683:WNC327694 WWY327683:WWY327694 AQ393219:AQ393230 KM393219:KM393230 UI393219:UI393230 AEE393219:AEE393230 AOA393219:AOA393230 AXW393219:AXW393230 BHS393219:BHS393230 BRO393219:BRO393230 CBK393219:CBK393230 CLG393219:CLG393230 CVC393219:CVC393230 DEY393219:DEY393230 DOU393219:DOU393230 DYQ393219:DYQ393230 EIM393219:EIM393230 ESI393219:ESI393230 FCE393219:FCE393230 FMA393219:FMA393230 FVW393219:FVW393230 GFS393219:GFS393230 GPO393219:GPO393230 GZK393219:GZK393230 HJG393219:HJG393230 HTC393219:HTC393230 ICY393219:ICY393230 IMU393219:IMU393230 IWQ393219:IWQ393230 JGM393219:JGM393230 JQI393219:JQI393230 KAE393219:KAE393230 KKA393219:KKA393230 KTW393219:KTW393230 LDS393219:LDS393230 LNO393219:LNO393230 LXK393219:LXK393230 MHG393219:MHG393230 MRC393219:MRC393230 NAY393219:NAY393230 NKU393219:NKU393230 NUQ393219:NUQ393230 OEM393219:OEM393230 OOI393219:OOI393230 OYE393219:OYE393230 PIA393219:PIA393230 PRW393219:PRW393230 QBS393219:QBS393230 QLO393219:QLO393230 QVK393219:QVK393230 RFG393219:RFG393230 RPC393219:RPC393230 RYY393219:RYY393230 SIU393219:SIU393230 SSQ393219:SSQ393230 TCM393219:TCM393230 TMI393219:TMI393230 TWE393219:TWE393230 UGA393219:UGA393230 UPW393219:UPW393230 UZS393219:UZS393230 VJO393219:VJO393230 VTK393219:VTK393230 WDG393219:WDG393230 WNC393219:WNC393230 WWY393219:WWY393230 AQ458755:AQ458766 KM458755:KM458766 UI458755:UI458766 AEE458755:AEE458766 AOA458755:AOA458766 AXW458755:AXW458766 BHS458755:BHS458766 BRO458755:BRO458766 CBK458755:CBK458766 CLG458755:CLG458766 CVC458755:CVC458766 DEY458755:DEY458766 DOU458755:DOU458766 DYQ458755:DYQ458766 EIM458755:EIM458766 ESI458755:ESI458766 FCE458755:FCE458766 FMA458755:FMA458766 FVW458755:FVW458766 GFS458755:GFS458766 GPO458755:GPO458766 GZK458755:GZK458766 HJG458755:HJG458766 HTC458755:HTC458766 ICY458755:ICY458766 IMU458755:IMU458766 IWQ458755:IWQ458766 JGM458755:JGM458766 JQI458755:JQI458766 KAE458755:KAE458766 KKA458755:KKA458766 KTW458755:KTW458766 LDS458755:LDS458766 LNO458755:LNO458766 LXK458755:LXK458766 MHG458755:MHG458766 MRC458755:MRC458766 NAY458755:NAY458766 NKU458755:NKU458766 NUQ458755:NUQ458766 OEM458755:OEM458766 OOI458755:OOI458766 OYE458755:OYE458766 PIA458755:PIA458766 PRW458755:PRW458766 QBS458755:QBS458766 QLO458755:QLO458766 QVK458755:QVK458766 RFG458755:RFG458766 RPC458755:RPC458766 RYY458755:RYY458766 SIU458755:SIU458766 SSQ458755:SSQ458766 TCM458755:TCM458766 TMI458755:TMI458766 TWE458755:TWE458766 UGA458755:UGA458766 UPW458755:UPW458766 UZS458755:UZS458766 VJO458755:VJO458766 VTK458755:VTK458766 WDG458755:WDG458766 WNC458755:WNC458766 WWY458755:WWY458766 AQ524291:AQ524302 KM524291:KM524302 UI524291:UI524302 AEE524291:AEE524302 AOA524291:AOA524302 AXW524291:AXW524302 BHS524291:BHS524302 BRO524291:BRO524302 CBK524291:CBK524302 CLG524291:CLG524302 CVC524291:CVC524302 DEY524291:DEY524302 DOU524291:DOU524302 DYQ524291:DYQ524302 EIM524291:EIM524302 ESI524291:ESI524302 FCE524291:FCE524302 FMA524291:FMA524302 FVW524291:FVW524302 GFS524291:GFS524302 GPO524291:GPO524302 GZK524291:GZK524302 HJG524291:HJG524302 HTC524291:HTC524302 ICY524291:ICY524302 IMU524291:IMU524302 IWQ524291:IWQ524302 JGM524291:JGM524302 JQI524291:JQI524302 KAE524291:KAE524302 KKA524291:KKA524302 KTW524291:KTW524302 LDS524291:LDS524302 LNO524291:LNO524302 LXK524291:LXK524302 MHG524291:MHG524302 MRC524291:MRC524302 NAY524291:NAY524302 NKU524291:NKU524302 NUQ524291:NUQ524302 OEM524291:OEM524302 OOI524291:OOI524302 OYE524291:OYE524302 PIA524291:PIA524302 PRW524291:PRW524302 QBS524291:QBS524302 QLO524291:QLO524302 QVK524291:QVK524302 RFG524291:RFG524302 RPC524291:RPC524302 RYY524291:RYY524302 SIU524291:SIU524302 SSQ524291:SSQ524302 TCM524291:TCM524302 TMI524291:TMI524302 TWE524291:TWE524302 UGA524291:UGA524302 UPW524291:UPW524302 UZS524291:UZS524302 VJO524291:VJO524302 VTK524291:VTK524302 WDG524291:WDG524302 WNC524291:WNC524302 WWY524291:WWY524302 AQ589827:AQ589838 KM589827:KM589838 UI589827:UI589838 AEE589827:AEE589838 AOA589827:AOA589838 AXW589827:AXW589838 BHS589827:BHS589838 BRO589827:BRO589838 CBK589827:CBK589838 CLG589827:CLG589838 CVC589827:CVC589838 DEY589827:DEY589838 DOU589827:DOU589838 DYQ589827:DYQ589838 EIM589827:EIM589838 ESI589827:ESI589838 FCE589827:FCE589838 FMA589827:FMA589838 FVW589827:FVW589838 GFS589827:GFS589838 GPO589827:GPO589838 GZK589827:GZK589838 HJG589827:HJG589838 HTC589827:HTC589838 ICY589827:ICY589838 IMU589827:IMU589838 IWQ589827:IWQ589838 JGM589827:JGM589838 JQI589827:JQI589838 KAE589827:KAE589838 KKA589827:KKA589838 KTW589827:KTW589838 LDS589827:LDS589838 LNO589827:LNO589838 LXK589827:LXK589838 MHG589827:MHG589838 MRC589827:MRC589838 NAY589827:NAY589838 NKU589827:NKU589838 NUQ589827:NUQ589838 OEM589827:OEM589838 OOI589827:OOI589838 OYE589827:OYE589838 PIA589827:PIA589838 PRW589827:PRW589838 QBS589827:QBS589838 QLO589827:QLO589838 QVK589827:QVK589838 RFG589827:RFG589838 RPC589827:RPC589838 RYY589827:RYY589838 SIU589827:SIU589838 SSQ589827:SSQ589838 TCM589827:TCM589838 TMI589827:TMI589838 TWE589827:TWE589838 UGA589827:UGA589838 UPW589827:UPW589838 UZS589827:UZS589838 VJO589827:VJO589838 VTK589827:VTK589838 WDG589827:WDG589838 WNC589827:WNC589838 WWY589827:WWY589838 AQ655363:AQ655374 KM655363:KM655374 UI655363:UI655374 AEE655363:AEE655374 AOA655363:AOA655374 AXW655363:AXW655374 BHS655363:BHS655374 BRO655363:BRO655374 CBK655363:CBK655374 CLG655363:CLG655374 CVC655363:CVC655374 DEY655363:DEY655374 DOU655363:DOU655374 DYQ655363:DYQ655374 EIM655363:EIM655374 ESI655363:ESI655374 FCE655363:FCE655374 FMA655363:FMA655374 FVW655363:FVW655374 GFS655363:GFS655374 GPO655363:GPO655374 GZK655363:GZK655374 HJG655363:HJG655374 HTC655363:HTC655374 ICY655363:ICY655374 IMU655363:IMU655374 IWQ655363:IWQ655374 JGM655363:JGM655374 JQI655363:JQI655374 KAE655363:KAE655374 KKA655363:KKA655374 KTW655363:KTW655374 LDS655363:LDS655374 LNO655363:LNO655374 LXK655363:LXK655374 MHG655363:MHG655374 MRC655363:MRC655374 NAY655363:NAY655374 NKU655363:NKU655374 NUQ655363:NUQ655374 OEM655363:OEM655374 OOI655363:OOI655374 OYE655363:OYE655374 PIA655363:PIA655374 PRW655363:PRW655374 QBS655363:QBS655374 QLO655363:QLO655374 QVK655363:QVK655374 RFG655363:RFG655374 RPC655363:RPC655374 RYY655363:RYY655374 SIU655363:SIU655374 SSQ655363:SSQ655374 TCM655363:TCM655374 TMI655363:TMI655374 TWE655363:TWE655374 UGA655363:UGA655374 UPW655363:UPW655374 UZS655363:UZS655374 VJO655363:VJO655374 VTK655363:VTK655374 WDG655363:WDG655374 WNC655363:WNC655374 WWY655363:WWY655374 AQ720899:AQ720910 KM720899:KM720910 UI720899:UI720910 AEE720899:AEE720910 AOA720899:AOA720910 AXW720899:AXW720910 BHS720899:BHS720910 BRO720899:BRO720910 CBK720899:CBK720910 CLG720899:CLG720910 CVC720899:CVC720910 DEY720899:DEY720910 DOU720899:DOU720910 DYQ720899:DYQ720910 EIM720899:EIM720910 ESI720899:ESI720910 FCE720899:FCE720910 FMA720899:FMA720910 FVW720899:FVW720910 GFS720899:GFS720910 GPO720899:GPO720910 GZK720899:GZK720910 HJG720899:HJG720910 HTC720899:HTC720910 ICY720899:ICY720910 IMU720899:IMU720910 IWQ720899:IWQ720910 JGM720899:JGM720910 JQI720899:JQI720910 KAE720899:KAE720910 KKA720899:KKA720910 KTW720899:KTW720910 LDS720899:LDS720910 LNO720899:LNO720910 LXK720899:LXK720910 MHG720899:MHG720910 MRC720899:MRC720910 NAY720899:NAY720910 NKU720899:NKU720910 NUQ720899:NUQ720910 OEM720899:OEM720910 OOI720899:OOI720910 OYE720899:OYE720910 PIA720899:PIA720910 PRW720899:PRW720910 QBS720899:QBS720910 QLO720899:QLO720910 QVK720899:QVK720910 RFG720899:RFG720910 RPC720899:RPC720910 RYY720899:RYY720910 SIU720899:SIU720910 SSQ720899:SSQ720910 TCM720899:TCM720910 TMI720899:TMI720910 TWE720899:TWE720910 UGA720899:UGA720910 UPW720899:UPW720910 UZS720899:UZS720910 VJO720899:VJO720910 VTK720899:VTK720910 WDG720899:WDG720910 WNC720899:WNC720910 WWY720899:WWY720910 AQ786435:AQ786446 KM786435:KM786446 UI786435:UI786446 AEE786435:AEE786446 AOA786435:AOA786446 AXW786435:AXW786446 BHS786435:BHS786446 BRO786435:BRO786446 CBK786435:CBK786446 CLG786435:CLG786446 CVC786435:CVC786446 DEY786435:DEY786446 DOU786435:DOU786446 DYQ786435:DYQ786446 EIM786435:EIM786446 ESI786435:ESI786446 FCE786435:FCE786446 FMA786435:FMA786446 FVW786435:FVW786446 GFS786435:GFS786446 GPO786435:GPO786446 GZK786435:GZK786446 HJG786435:HJG786446 HTC786435:HTC786446 ICY786435:ICY786446 IMU786435:IMU786446 IWQ786435:IWQ786446 JGM786435:JGM786446 JQI786435:JQI786446 KAE786435:KAE786446 KKA786435:KKA786446 KTW786435:KTW786446 LDS786435:LDS786446 LNO786435:LNO786446 LXK786435:LXK786446 MHG786435:MHG786446 MRC786435:MRC786446 NAY786435:NAY786446 NKU786435:NKU786446 NUQ786435:NUQ786446 OEM786435:OEM786446 OOI786435:OOI786446 OYE786435:OYE786446 PIA786435:PIA786446 PRW786435:PRW786446 QBS786435:QBS786446 QLO786435:QLO786446 QVK786435:QVK786446 RFG786435:RFG786446 RPC786435:RPC786446 RYY786435:RYY786446 SIU786435:SIU786446 SSQ786435:SSQ786446 TCM786435:TCM786446 TMI786435:TMI786446 TWE786435:TWE786446 UGA786435:UGA786446 UPW786435:UPW786446 UZS786435:UZS786446 VJO786435:VJO786446 VTK786435:VTK786446 WDG786435:WDG786446 WNC786435:WNC786446 WWY786435:WWY786446 AQ851971:AQ851982 KM851971:KM851982 UI851971:UI851982 AEE851971:AEE851982 AOA851971:AOA851982 AXW851971:AXW851982 BHS851971:BHS851982 BRO851971:BRO851982 CBK851971:CBK851982 CLG851971:CLG851982 CVC851971:CVC851982 DEY851971:DEY851982 DOU851971:DOU851982 DYQ851971:DYQ851982 EIM851971:EIM851982 ESI851971:ESI851982 FCE851971:FCE851982 FMA851971:FMA851982 FVW851971:FVW851982 GFS851971:GFS851982 GPO851971:GPO851982 GZK851971:GZK851982 HJG851971:HJG851982 HTC851971:HTC851982 ICY851971:ICY851982 IMU851971:IMU851982 IWQ851971:IWQ851982 JGM851971:JGM851982 JQI851971:JQI851982 KAE851971:KAE851982 KKA851971:KKA851982 KTW851971:KTW851982 LDS851971:LDS851982 LNO851971:LNO851982 LXK851971:LXK851982 MHG851971:MHG851982 MRC851971:MRC851982 NAY851971:NAY851982 NKU851971:NKU851982 NUQ851971:NUQ851982 OEM851971:OEM851982 OOI851971:OOI851982 OYE851971:OYE851982 PIA851971:PIA851982 PRW851971:PRW851982 QBS851971:QBS851982 QLO851971:QLO851982 QVK851971:QVK851982 RFG851971:RFG851982 RPC851971:RPC851982 RYY851971:RYY851982 SIU851971:SIU851982 SSQ851971:SSQ851982 TCM851971:TCM851982 TMI851971:TMI851982 TWE851971:TWE851982 UGA851971:UGA851982 UPW851971:UPW851982 UZS851971:UZS851982 VJO851971:VJO851982 VTK851971:VTK851982 WDG851971:WDG851982 WNC851971:WNC851982 WWY851971:WWY851982 AQ917507:AQ917518 KM917507:KM917518 UI917507:UI917518 AEE917507:AEE917518 AOA917507:AOA917518 AXW917507:AXW917518 BHS917507:BHS917518 BRO917507:BRO917518 CBK917507:CBK917518 CLG917507:CLG917518 CVC917507:CVC917518 DEY917507:DEY917518 DOU917507:DOU917518 DYQ917507:DYQ917518 EIM917507:EIM917518 ESI917507:ESI917518 FCE917507:FCE917518 FMA917507:FMA917518 FVW917507:FVW917518 GFS917507:GFS917518 GPO917507:GPO917518 GZK917507:GZK917518 HJG917507:HJG917518 HTC917507:HTC917518 ICY917507:ICY917518 IMU917507:IMU917518 IWQ917507:IWQ917518 JGM917507:JGM917518 JQI917507:JQI917518 KAE917507:KAE917518 KKA917507:KKA917518 KTW917507:KTW917518 LDS917507:LDS917518 LNO917507:LNO917518 LXK917507:LXK917518 MHG917507:MHG917518 MRC917507:MRC917518 NAY917507:NAY917518 NKU917507:NKU917518 NUQ917507:NUQ917518 OEM917507:OEM917518 OOI917507:OOI917518 OYE917507:OYE917518 PIA917507:PIA917518 PRW917507:PRW917518 QBS917507:QBS917518 QLO917507:QLO917518 QVK917507:QVK917518 RFG917507:RFG917518 RPC917507:RPC917518 RYY917507:RYY917518 SIU917507:SIU917518 SSQ917507:SSQ917518 TCM917507:TCM917518 TMI917507:TMI917518 TWE917507:TWE917518 UGA917507:UGA917518 UPW917507:UPW917518 UZS917507:UZS917518 VJO917507:VJO917518 VTK917507:VTK917518 WDG917507:WDG917518 WNC917507:WNC917518 WWY917507:WWY917518 AQ983043:AQ983054 KM983043:KM983054 UI983043:UI983054 AEE983043:AEE983054 AOA983043:AOA983054 AXW983043:AXW983054 BHS983043:BHS983054 BRO983043:BRO983054 CBK983043:CBK983054 CLG983043:CLG983054 CVC983043:CVC983054 DEY983043:DEY983054 DOU983043:DOU983054 DYQ983043:DYQ983054 EIM983043:EIM983054 ESI983043:ESI983054 FCE983043:FCE983054 FMA983043:FMA983054 FVW983043:FVW983054 GFS983043:GFS983054 GPO983043:GPO983054 GZK983043:GZK983054 HJG983043:HJG983054 HTC983043:HTC983054 ICY983043:ICY983054 IMU983043:IMU983054 IWQ983043:IWQ983054 JGM983043:JGM983054 JQI983043:JQI983054 KAE983043:KAE983054 KKA983043:KKA983054 KTW983043:KTW983054 LDS983043:LDS983054 LNO983043:LNO983054 LXK983043:LXK983054 MHG983043:MHG983054 MRC983043:MRC983054 NAY983043:NAY983054 NKU983043:NKU983054 NUQ983043:NUQ983054 OEM983043:OEM983054 OOI983043:OOI983054 OYE983043:OYE983054 PIA983043:PIA983054 PRW983043:PRW983054 QBS983043:QBS983054 QLO983043:QLO983054 QVK983043:QVK983054 RFG983043:RFG983054 RPC983043:RPC983054 RYY983043:RYY983054 SIU983043:SIU983054 SSQ983043:SSQ983054 TCM983043:TCM983054 TMI983043:TMI983054 TWE983043:TWE983054 UGA983043:UGA983054 UPW983043:UPW983054 UZS983043:UZS983054 VJO983043:VJO983054 VTK983043:VTK983054 WDG983043:WDG983054 WNC983043:WNC983054 WWY983043:WWY983054 AQ16:AQ20 KM16:KM20 UI16:UI20 AEE16:AEE20 AOA16:AOA20 AXW16:AXW20 BHS16:BHS20 BRO16:BRO20 CBK16:CBK20 CLG16:CLG20 CVC16:CVC20 DEY16:DEY20 DOU16:DOU20 DYQ16:DYQ20 EIM16:EIM20 ESI16:ESI20 FCE16:FCE20 FMA16:FMA20 FVW16:FVW20 GFS16:GFS20 GPO16:GPO20 GZK16:GZK20 HJG16:HJG20 HTC16:HTC20 ICY16:ICY20 IMU16:IMU20 IWQ16:IWQ20 JGM16:JGM20 JQI16:JQI20 KAE16:KAE20 KKA16:KKA20 KTW16:KTW20 LDS16:LDS20 LNO16:LNO20 LXK16:LXK20 MHG16:MHG20 MRC16:MRC20 NAY16:NAY20 NKU16:NKU20 NUQ16:NUQ20 OEM16:OEM20 OOI16:OOI20 OYE16:OYE20 PIA16:PIA20 PRW16:PRW20 QBS16:QBS20 QLO16:QLO20 QVK16:QVK20 RFG16:RFG20 RPC16:RPC20 RYY16:RYY20 SIU16:SIU20 SSQ16:SSQ20 TCM16:TCM20 TMI16:TMI20 TWE16:TWE20 UGA16:UGA20 UPW16:UPW20 UZS16:UZS20 VJO16:VJO20 VTK16:VTK20 WDG16:WDG20 WNC16:WNC20 WWY16:WWY20 AQ65552:AQ65556 KM65552:KM65556 UI65552:UI65556 AEE65552:AEE65556 AOA65552:AOA65556 AXW65552:AXW65556 BHS65552:BHS65556 BRO65552:BRO65556 CBK65552:CBK65556 CLG65552:CLG65556 CVC65552:CVC65556 DEY65552:DEY65556 DOU65552:DOU65556 DYQ65552:DYQ65556 EIM65552:EIM65556 ESI65552:ESI65556 FCE65552:FCE65556 FMA65552:FMA65556 FVW65552:FVW65556 GFS65552:GFS65556 GPO65552:GPO65556 GZK65552:GZK65556 HJG65552:HJG65556 HTC65552:HTC65556 ICY65552:ICY65556 IMU65552:IMU65556 IWQ65552:IWQ65556 JGM65552:JGM65556 JQI65552:JQI65556 KAE65552:KAE65556 KKA65552:KKA65556 KTW65552:KTW65556 LDS65552:LDS65556 LNO65552:LNO65556 LXK65552:LXK65556 MHG65552:MHG65556 MRC65552:MRC65556 NAY65552:NAY65556 NKU65552:NKU65556 NUQ65552:NUQ65556 OEM65552:OEM65556 OOI65552:OOI65556 OYE65552:OYE65556 PIA65552:PIA65556 PRW65552:PRW65556 QBS65552:QBS65556 QLO65552:QLO65556 QVK65552:QVK65556 RFG65552:RFG65556 RPC65552:RPC65556 RYY65552:RYY65556 SIU65552:SIU65556 SSQ65552:SSQ65556 TCM65552:TCM65556 TMI65552:TMI65556 TWE65552:TWE65556 UGA65552:UGA65556 UPW65552:UPW65556 UZS65552:UZS65556 VJO65552:VJO65556 VTK65552:VTK65556 WDG65552:WDG65556 WNC65552:WNC65556 WWY65552:WWY65556 AQ131088:AQ131092 KM131088:KM131092 UI131088:UI131092 AEE131088:AEE131092 AOA131088:AOA131092 AXW131088:AXW131092 BHS131088:BHS131092 BRO131088:BRO131092 CBK131088:CBK131092 CLG131088:CLG131092 CVC131088:CVC131092 DEY131088:DEY131092 DOU131088:DOU131092 DYQ131088:DYQ131092 EIM131088:EIM131092 ESI131088:ESI131092 FCE131088:FCE131092 FMA131088:FMA131092 FVW131088:FVW131092 GFS131088:GFS131092 GPO131088:GPO131092 GZK131088:GZK131092 HJG131088:HJG131092 HTC131088:HTC131092 ICY131088:ICY131092 IMU131088:IMU131092 IWQ131088:IWQ131092 JGM131088:JGM131092 JQI131088:JQI131092 KAE131088:KAE131092 KKA131088:KKA131092 KTW131088:KTW131092 LDS131088:LDS131092 LNO131088:LNO131092 LXK131088:LXK131092 MHG131088:MHG131092 MRC131088:MRC131092 NAY131088:NAY131092 NKU131088:NKU131092 NUQ131088:NUQ131092 OEM131088:OEM131092 OOI131088:OOI131092 OYE131088:OYE131092 PIA131088:PIA131092 PRW131088:PRW131092 QBS131088:QBS131092 QLO131088:QLO131092 QVK131088:QVK131092 RFG131088:RFG131092 RPC131088:RPC131092 RYY131088:RYY131092 SIU131088:SIU131092 SSQ131088:SSQ131092 TCM131088:TCM131092 TMI131088:TMI131092 TWE131088:TWE131092 UGA131088:UGA131092 UPW131088:UPW131092 UZS131088:UZS131092 VJO131088:VJO131092 VTK131088:VTK131092 WDG131088:WDG131092 WNC131088:WNC131092 WWY131088:WWY131092 AQ196624:AQ196628 KM196624:KM196628 UI196624:UI196628 AEE196624:AEE196628 AOA196624:AOA196628 AXW196624:AXW196628 BHS196624:BHS196628 BRO196624:BRO196628 CBK196624:CBK196628 CLG196624:CLG196628 CVC196624:CVC196628 DEY196624:DEY196628 DOU196624:DOU196628 DYQ196624:DYQ196628 EIM196624:EIM196628 ESI196624:ESI196628 FCE196624:FCE196628 FMA196624:FMA196628 FVW196624:FVW196628 GFS196624:GFS196628 GPO196624:GPO196628 GZK196624:GZK196628 HJG196624:HJG196628 HTC196624:HTC196628 ICY196624:ICY196628 IMU196624:IMU196628 IWQ196624:IWQ196628 JGM196624:JGM196628 JQI196624:JQI196628 KAE196624:KAE196628 KKA196624:KKA196628 KTW196624:KTW196628 LDS196624:LDS196628 LNO196624:LNO196628 LXK196624:LXK196628 MHG196624:MHG196628 MRC196624:MRC196628 NAY196624:NAY196628 NKU196624:NKU196628 NUQ196624:NUQ196628 OEM196624:OEM196628 OOI196624:OOI196628 OYE196624:OYE196628 PIA196624:PIA196628 PRW196624:PRW196628 QBS196624:QBS196628 QLO196624:QLO196628 QVK196624:QVK196628 RFG196624:RFG196628 RPC196624:RPC196628 RYY196624:RYY196628 SIU196624:SIU196628 SSQ196624:SSQ196628 TCM196624:TCM196628 TMI196624:TMI196628 TWE196624:TWE196628 UGA196624:UGA196628 UPW196624:UPW196628 UZS196624:UZS196628 VJO196624:VJO196628 VTK196624:VTK196628 WDG196624:WDG196628 WNC196624:WNC196628 WWY196624:WWY196628 AQ262160:AQ262164 KM262160:KM262164 UI262160:UI262164 AEE262160:AEE262164 AOA262160:AOA262164 AXW262160:AXW262164 BHS262160:BHS262164 BRO262160:BRO262164 CBK262160:CBK262164 CLG262160:CLG262164 CVC262160:CVC262164 DEY262160:DEY262164 DOU262160:DOU262164 DYQ262160:DYQ262164 EIM262160:EIM262164 ESI262160:ESI262164 FCE262160:FCE262164 FMA262160:FMA262164 FVW262160:FVW262164 GFS262160:GFS262164 GPO262160:GPO262164 GZK262160:GZK262164 HJG262160:HJG262164 HTC262160:HTC262164 ICY262160:ICY262164 IMU262160:IMU262164 IWQ262160:IWQ262164 JGM262160:JGM262164 JQI262160:JQI262164 KAE262160:KAE262164 KKA262160:KKA262164 KTW262160:KTW262164 LDS262160:LDS262164 LNO262160:LNO262164 LXK262160:LXK262164 MHG262160:MHG262164 MRC262160:MRC262164 NAY262160:NAY262164 NKU262160:NKU262164 NUQ262160:NUQ262164 OEM262160:OEM262164 OOI262160:OOI262164 OYE262160:OYE262164 PIA262160:PIA262164 PRW262160:PRW262164 QBS262160:QBS262164 QLO262160:QLO262164 QVK262160:QVK262164 RFG262160:RFG262164 RPC262160:RPC262164 RYY262160:RYY262164 SIU262160:SIU262164 SSQ262160:SSQ262164 TCM262160:TCM262164 TMI262160:TMI262164 TWE262160:TWE262164 UGA262160:UGA262164 UPW262160:UPW262164 UZS262160:UZS262164 VJO262160:VJO262164 VTK262160:VTK262164 WDG262160:WDG262164 WNC262160:WNC262164 WWY262160:WWY262164 AQ327696:AQ327700 KM327696:KM327700 UI327696:UI327700 AEE327696:AEE327700 AOA327696:AOA327700 AXW327696:AXW327700 BHS327696:BHS327700 BRO327696:BRO327700 CBK327696:CBK327700 CLG327696:CLG327700 CVC327696:CVC327700 DEY327696:DEY327700 DOU327696:DOU327700 DYQ327696:DYQ327700 EIM327696:EIM327700 ESI327696:ESI327700 FCE327696:FCE327700 FMA327696:FMA327700 FVW327696:FVW327700 GFS327696:GFS327700 GPO327696:GPO327700 GZK327696:GZK327700 HJG327696:HJG327700 HTC327696:HTC327700 ICY327696:ICY327700 IMU327696:IMU327700 IWQ327696:IWQ327700 JGM327696:JGM327700 JQI327696:JQI327700 KAE327696:KAE327700 KKA327696:KKA327700 KTW327696:KTW327700 LDS327696:LDS327700 LNO327696:LNO327700 LXK327696:LXK327700 MHG327696:MHG327700 MRC327696:MRC327700 NAY327696:NAY327700 NKU327696:NKU327700 NUQ327696:NUQ327700 OEM327696:OEM327700 OOI327696:OOI327700 OYE327696:OYE327700 PIA327696:PIA327700 PRW327696:PRW327700 QBS327696:QBS327700 QLO327696:QLO327700 QVK327696:QVK327700 RFG327696:RFG327700 RPC327696:RPC327700 RYY327696:RYY327700 SIU327696:SIU327700 SSQ327696:SSQ327700 TCM327696:TCM327700 TMI327696:TMI327700 TWE327696:TWE327700 UGA327696:UGA327700 UPW327696:UPW327700 UZS327696:UZS327700 VJO327696:VJO327700 VTK327696:VTK327700 WDG327696:WDG327700 WNC327696:WNC327700 WWY327696:WWY327700 AQ393232:AQ393236 KM393232:KM393236 UI393232:UI393236 AEE393232:AEE393236 AOA393232:AOA393236 AXW393232:AXW393236 BHS393232:BHS393236 BRO393232:BRO393236 CBK393232:CBK393236 CLG393232:CLG393236 CVC393232:CVC393236 DEY393232:DEY393236 DOU393232:DOU393236 DYQ393232:DYQ393236 EIM393232:EIM393236 ESI393232:ESI393236 FCE393232:FCE393236 FMA393232:FMA393236 FVW393232:FVW393236 GFS393232:GFS393236 GPO393232:GPO393236 GZK393232:GZK393236 HJG393232:HJG393236 HTC393232:HTC393236 ICY393232:ICY393236 IMU393232:IMU393236 IWQ393232:IWQ393236 JGM393232:JGM393236 JQI393232:JQI393236 KAE393232:KAE393236 KKA393232:KKA393236 KTW393232:KTW393236 LDS393232:LDS393236 LNO393232:LNO393236 LXK393232:LXK393236 MHG393232:MHG393236 MRC393232:MRC393236 NAY393232:NAY393236 NKU393232:NKU393236 NUQ393232:NUQ393236 OEM393232:OEM393236 OOI393232:OOI393236 OYE393232:OYE393236 PIA393232:PIA393236 PRW393232:PRW393236 QBS393232:QBS393236 QLO393232:QLO393236 QVK393232:QVK393236 RFG393232:RFG393236 RPC393232:RPC393236 RYY393232:RYY393236 SIU393232:SIU393236 SSQ393232:SSQ393236 TCM393232:TCM393236 TMI393232:TMI393236 TWE393232:TWE393236 UGA393232:UGA393236 UPW393232:UPW393236 UZS393232:UZS393236 VJO393232:VJO393236 VTK393232:VTK393236 WDG393232:WDG393236 WNC393232:WNC393236 WWY393232:WWY393236 AQ458768:AQ458772 KM458768:KM458772 UI458768:UI458772 AEE458768:AEE458772 AOA458768:AOA458772 AXW458768:AXW458772 BHS458768:BHS458772 BRO458768:BRO458772 CBK458768:CBK458772 CLG458768:CLG458772 CVC458768:CVC458772 DEY458768:DEY458772 DOU458768:DOU458772 DYQ458768:DYQ458772 EIM458768:EIM458772 ESI458768:ESI458772 FCE458768:FCE458772 FMA458768:FMA458772 FVW458768:FVW458772 GFS458768:GFS458772 GPO458768:GPO458772 GZK458768:GZK458772 HJG458768:HJG458772 HTC458768:HTC458772 ICY458768:ICY458772 IMU458768:IMU458772 IWQ458768:IWQ458772 JGM458768:JGM458772 JQI458768:JQI458772 KAE458768:KAE458772 KKA458768:KKA458772 KTW458768:KTW458772 LDS458768:LDS458772 LNO458768:LNO458772 LXK458768:LXK458772 MHG458768:MHG458772 MRC458768:MRC458772 NAY458768:NAY458772 NKU458768:NKU458772 NUQ458768:NUQ458772 OEM458768:OEM458772 OOI458768:OOI458772 OYE458768:OYE458772 PIA458768:PIA458772 PRW458768:PRW458772 QBS458768:QBS458772 QLO458768:QLO458772 QVK458768:QVK458772 RFG458768:RFG458772 RPC458768:RPC458772 RYY458768:RYY458772 SIU458768:SIU458772 SSQ458768:SSQ458772 TCM458768:TCM458772 TMI458768:TMI458772 TWE458768:TWE458772 UGA458768:UGA458772 UPW458768:UPW458772 UZS458768:UZS458772 VJO458768:VJO458772 VTK458768:VTK458772 WDG458768:WDG458772 WNC458768:WNC458772 WWY458768:WWY458772 AQ524304:AQ524308 KM524304:KM524308 UI524304:UI524308 AEE524304:AEE524308 AOA524304:AOA524308 AXW524304:AXW524308 BHS524304:BHS524308 BRO524304:BRO524308 CBK524304:CBK524308 CLG524304:CLG524308 CVC524304:CVC524308 DEY524304:DEY524308 DOU524304:DOU524308 DYQ524304:DYQ524308 EIM524304:EIM524308 ESI524304:ESI524308 FCE524304:FCE524308 FMA524304:FMA524308 FVW524304:FVW524308 GFS524304:GFS524308 GPO524304:GPO524308 GZK524304:GZK524308 HJG524304:HJG524308 HTC524304:HTC524308 ICY524304:ICY524308 IMU524304:IMU524308 IWQ524304:IWQ524308 JGM524304:JGM524308 JQI524304:JQI524308 KAE524304:KAE524308 KKA524304:KKA524308 KTW524304:KTW524308 LDS524304:LDS524308 LNO524304:LNO524308 LXK524304:LXK524308 MHG524304:MHG524308 MRC524304:MRC524308 NAY524304:NAY524308 NKU524304:NKU524308 NUQ524304:NUQ524308 OEM524304:OEM524308 OOI524304:OOI524308 OYE524304:OYE524308 PIA524304:PIA524308 PRW524304:PRW524308 QBS524304:QBS524308 QLO524304:QLO524308 QVK524304:QVK524308 RFG524304:RFG524308 RPC524304:RPC524308 RYY524304:RYY524308 SIU524304:SIU524308 SSQ524304:SSQ524308 TCM524304:TCM524308 TMI524304:TMI524308 TWE524304:TWE524308 UGA524304:UGA524308 UPW524304:UPW524308 UZS524304:UZS524308 VJO524304:VJO524308 VTK524304:VTK524308 WDG524304:WDG524308 WNC524304:WNC524308 WWY524304:WWY524308 AQ589840:AQ589844 KM589840:KM589844 UI589840:UI589844 AEE589840:AEE589844 AOA589840:AOA589844 AXW589840:AXW589844 BHS589840:BHS589844 BRO589840:BRO589844 CBK589840:CBK589844 CLG589840:CLG589844 CVC589840:CVC589844 DEY589840:DEY589844 DOU589840:DOU589844 DYQ589840:DYQ589844 EIM589840:EIM589844 ESI589840:ESI589844 FCE589840:FCE589844 FMA589840:FMA589844 FVW589840:FVW589844 GFS589840:GFS589844 GPO589840:GPO589844 GZK589840:GZK589844 HJG589840:HJG589844 HTC589840:HTC589844 ICY589840:ICY589844 IMU589840:IMU589844 IWQ589840:IWQ589844 JGM589840:JGM589844 JQI589840:JQI589844 KAE589840:KAE589844 KKA589840:KKA589844 KTW589840:KTW589844 LDS589840:LDS589844 LNO589840:LNO589844 LXK589840:LXK589844 MHG589840:MHG589844 MRC589840:MRC589844 NAY589840:NAY589844 NKU589840:NKU589844 NUQ589840:NUQ589844 OEM589840:OEM589844 OOI589840:OOI589844 OYE589840:OYE589844 PIA589840:PIA589844 PRW589840:PRW589844 QBS589840:QBS589844 QLO589840:QLO589844 QVK589840:QVK589844 RFG589840:RFG589844 RPC589840:RPC589844 RYY589840:RYY589844 SIU589840:SIU589844 SSQ589840:SSQ589844 TCM589840:TCM589844 TMI589840:TMI589844 TWE589840:TWE589844 UGA589840:UGA589844 UPW589840:UPW589844 UZS589840:UZS589844 VJO589840:VJO589844 VTK589840:VTK589844 WDG589840:WDG589844 WNC589840:WNC589844 WWY589840:WWY589844 AQ655376:AQ655380 KM655376:KM655380 UI655376:UI655380 AEE655376:AEE655380 AOA655376:AOA655380 AXW655376:AXW655380 BHS655376:BHS655380 BRO655376:BRO655380 CBK655376:CBK655380 CLG655376:CLG655380 CVC655376:CVC655380 DEY655376:DEY655380 DOU655376:DOU655380 DYQ655376:DYQ655380 EIM655376:EIM655380 ESI655376:ESI655380 FCE655376:FCE655380 FMA655376:FMA655380 FVW655376:FVW655380 GFS655376:GFS655380 GPO655376:GPO655380 GZK655376:GZK655380 HJG655376:HJG655380 HTC655376:HTC655380 ICY655376:ICY655380 IMU655376:IMU655380 IWQ655376:IWQ655380 JGM655376:JGM655380 JQI655376:JQI655380 KAE655376:KAE655380 KKA655376:KKA655380 KTW655376:KTW655380 LDS655376:LDS655380 LNO655376:LNO655380 LXK655376:LXK655380 MHG655376:MHG655380 MRC655376:MRC655380 NAY655376:NAY655380 NKU655376:NKU655380 NUQ655376:NUQ655380 OEM655376:OEM655380 OOI655376:OOI655380 OYE655376:OYE655380 PIA655376:PIA655380 PRW655376:PRW655380 QBS655376:QBS655380 QLO655376:QLO655380 QVK655376:QVK655380 RFG655376:RFG655380 RPC655376:RPC655380 RYY655376:RYY655380 SIU655376:SIU655380 SSQ655376:SSQ655380 TCM655376:TCM655380 TMI655376:TMI655380 TWE655376:TWE655380 UGA655376:UGA655380 UPW655376:UPW655380 UZS655376:UZS655380 VJO655376:VJO655380 VTK655376:VTK655380 WDG655376:WDG655380 WNC655376:WNC655380 WWY655376:WWY655380 AQ720912:AQ720916 KM720912:KM720916 UI720912:UI720916 AEE720912:AEE720916 AOA720912:AOA720916 AXW720912:AXW720916 BHS720912:BHS720916 BRO720912:BRO720916 CBK720912:CBK720916 CLG720912:CLG720916 CVC720912:CVC720916 DEY720912:DEY720916 DOU720912:DOU720916 DYQ720912:DYQ720916 EIM720912:EIM720916 ESI720912:ESI720916 FCE720912:FCE720916 FMA720912:FMA720916 FVW720912:FVW720916 GFS720912:GFS720916 GPO720912:GPO720916 GZK720912:GZK720916 HJG720912:HJG720916 HTC720912:HTC720916 ICY720912:ICY720916 IMU720912:IMU720916 IWQ720912:IWQ720916 JGM720912:JGM720916 JQI720912:JQI720916 KAE720912:KAE720916 KKA720912:KKA720916 KTW720912:KTW720916 LDS720912:LDS720916 LNO720912:LNO720916 LXK720912:LXK720916 MHG720912:MHG720916 MRC720912:MRC720916 NAY720912:NAY720916 NKU720912:NKU720916 NUQ720912:NUQ720916 OEM720912:OEM720916 OOI720912:OOI720916 OYE720912:OYE720916 PIA720912:PIA720916 PRW720912:PRW720916 QBS720912:QBS720916 QLO720912:QLO720916 QVK720912:QVK720916 RFG720912:RFG720916 RPC720912:RPC720916 RYY720912:RYY720916 SIU720912:SIU720916 SSQ720912:SSQ720916 TCM720912:TCM720916 TMI720912:TMI720916 TWE720912:TWE720916 UGA720912:UGA720916 UPW720912:UPW720916 UZS720912:UZS720916 VJO720912:VJO720916 VTK720912:VTK720916 WDG720912:WDG720916 WNC720912:WNC720916 WWY720912:WWY720916 AQ786448:AQ786452 KM786448:KM786452 UI786448:UI786452 AEE786448:AEE786452 AOA786448:AOA786452 AXW786448:AXW786452 BHS786448:BHS786452 BRO786448:BRO786452 CBK786448:CBK786452 CLG786448:CLG786452 CVC786448:CVC786452 DEY786448:DEY786452 DOU786448:DOU786452 DYQ786448:DYQ786452 EIM786448:EIM786452 ESI786448:ESI786452 FCE786448:FCE786452 FMA786448:FMA786452 FVW786448:FVW786452 GFS786448:GFS786452 GPO786448:GPO786452 GZK786448:GZK786452 HJG786448:HJG786452 HTC786448:HTC786452 ICY786448:ICY786452 IMU786448:IMU786452 IWQ786448:IWQ786452 JGM786448:JGM786452 JQI786448:JQI786452 KAE786448:KAE786452 KKA786448:KKA786452 KTW786448:KTW786452 LDS786448:LDS786452 LNO786448:LNO786452 LXK786448:LXK786452 MHG786448:MHG786452 MRC786448:MRC786452 NAY786448:NAY786452 NKU786448:NKU786452 NUQ786448:NUQ786452 OEM786448:OEM786452 OOI786448:OOI786452 OYE786448:OYE786452 PIA786448:PIA786452 PRW786448:PRW786452 QBS786448:QBS786452 QLO786448:QLO786452 QVK786448:QVK786452 RFG786448:RFG786452 RPC786448:RPC786452 RYY786448:RYY786452 SIU786448:SIU786452 SSQ786448:SSQ786452 TCM786448:TCM786452 TMI786448:TMI786452 TWE786448:TWE786452 UGA786448:UGA786452 UPW786448:UPW786452 UZS786448:UZS786452 VJO786448:VJO786452 VTK786448:VTK786452 WDG786448:WDG786452 WNC786448:WNC786452 WWY786448:WWY786452 AQ851984:AQ851988 KM851984:KM851988 UI851984:UI851988 AEE851984:AEE851988 AOA851984:AOA851988 AXW851984:AXW851988 BHS851984:BHS851988 BRO851984:BRO851988 CBK851984:CBK851988 CLG851984:CLG851988 CVC851984:CVC851988 DEY851984:DEY851988 DOU851984:DOU851988 DYQ851984:DYQ851988 EIM851984:EIM851988 ESI851984:ESI851988 FCE851984:FCE851988 FMA851984:FMA851988 FVW851984:FVW851988 GFS851984:GFS851988 GPO851984:GPO851988 GZK851984:GZK851988 HJG851984:HJG851988 HTC851984:HTC851988 ICY851984:ICY851988 IMU851984:IMU851988 IWQ851984:IWQ851988 JGM851984:JGM851988 JQI851984:JQI851988 KAE851984:KAE851988 KKA851984:KKA851988 KTW851984:KTW851988 LDS851984:LDS851988 LNO851984:LNO851988 LXK851984:LXK851988 MHG851984:MHG851988 MRC851984:MRC851988 NAY851984:NAY851988 NKU851984:NKU851988 NUQ851984:NUQ851988 OEM851984:OEM851988 OOI851984:OOI851988 OYE851984:OYE851988 PIA851984:PIA851988 PRW851984:PRW851988 QBS851984:QBS851988 QLO851984:QLO851988 QVK851984:QVK851988 RFG851984:RFG851988 RPC851984:RPC851988 RYY851984:RYY851988 SIU851984:SIU851988 SSQ851984:SSQ851988 TCM851984:TCM851988 TMI851984:TMI851988 TWE851984:TWE851988 UGA851984:UGA851988 UPW851984:UPW851988 UZS851984:UZS851988 VJO851984:VJO851988 VTK851984:VTK851988 WDG851984:WDG851988 WNC851984:WNC851988 WWY851984:WWY851988 AQ917520:AQ917524 KM917520:KM917524 UI917520:UI917524 AEE917520:AEE917524 AOA917520:AOA917524 AXW917520:AXW917524 BHS917520:BHS917524 BRO917520:BRO917524 CBK917520:CBK917524 CLG917520:CLG917524 CVC917520:CVC917524 DEY917520:DEY917524 DOU917520:DOU917524 DYQ917520:DYQ917524 EIM917520:EIM917524 ESI917520:ESI917524 FCE917520:FCE917524 FMA917520:FMA917524 FVW917520:FVW917524 GFS917520:GFS917524 GPO917520:GPO917524 GZK917520:GZK917524 HJG917520:HJG917524 HTC917520:HTC917524 ICY917520:ICY917524 IMU917520:IMU917524 IWQ917520:IWQ917524 JGM917520:JGM917524 JQI917520:JQI917524 KAE917520:KAE917524 KKA917520:KKA917524 KTW917520:KTW917524 LDS917520:LDS917524 LNO917520:LNO917524 LXK917520:LXK917524 MHG917520:MHG917524 MRC917520:MRC917524 NAY917520:NAY917524 NKU917520:NKU917524 NUQ917520:NUQ917524 OEM917520:OEM917524 OOI917520:OOI917524 OYE917520:OYE917524 PIA917520:PIA917524 PRW917520:PRW917524 QBS917520:QBS917524 QLO917520:QLO917524 QVK917520:QVK917524 RFG917520:RFG917524 RPC917520:RPC917524 RYY917520:RYY917524 SIU917520:SIU917524 SSQ917520:SSQ917524 TCM917520:TCM917524 TMI917520:TMI917524 TWE917520:TWE917524 UGA917520:UGA917524 UPW917520:UPW917524 UZS917520:UZS917524 VJO917520:VJO917524 VTK917520:VTK917524 WDG917520:WDG917524 WNC917520:WNC917524 WWY917520:WWY917524 AQ983056:AQ983060 KM983056:KM983060 UI983056:UI983060 AEE983056:AEE983060 AOA983056:AOA983060 AXW983056:AXW983060 BHS983056:BHS983060 BRO983056:BRO983060 CBK983056:CBK983060 CLG983056:CLG983060 CVC983056:CVC983060 DEY983056:DEY983060 DOU983056:DOU983060 DYQ983056:DYQ983060 EIM983056:EIM983060 ESI983056:ESI983060 FCE983056:FCE983060 FMA983056:FMA983060 FVW983056:FVW983060 GFS983056:GFS983060 GPO983056:GPO983060 GZK983056:GZK983060 HJG983056:HJG983060 HTC983056:HTC983060 ICY983056:ICY983060 IMU983056:IMU983060 IWQ983056:IWQ983060 JGM983056:JGM983060 JQI983056:JQI983060 KAE983056:KAE983060 KKA983056:KKA983060 KTW983056:KTW983060 LDS983056:LDS983060 LNO983056:LNO983060 LXK983056:LXK983060 MHG983056:MHG983060 MRC983056:MRC983060 NAY983056:NAY983060 NKU983056:NKU983060 NUQ983056:NUQ983060 OEM983056:OEM983060 OOI983056:OOI983060 OYE983056:OYE983060 PIA983056:PIA983060 PRW983056:PRW983060 QBS983056:QBS983060 QLO983056:QLO983060 QVK983056:QVK983060 RFG983056:RFG983060 RPC983056:RPC983060 RYY983056:RYY983060 SIU983056:SIU983060 SSQ983056:SSQ983060 TCM983056:TCM983060 TMI983056:TMI983060 TWE983056:TWE983060 UGA983056:UGA983060 UPW983056:UPW983060 UZS983056:UZS983060 VJO983056:VJO983060 VTK983056:VTK983060 WDG983056:WDG983060 WNC983056:WNC983060 WWY983056:WWY983060 AQ22:AQ27 KM22:KM27 UI22:UI27 AEE22:AEE27 AOA22:AOA27 AXW22:AXW27 BHS22:BHS27 BRO22:BRO27 CBK22:CBK27 CLG22:CLG27 CVC22:CVC27 DEY22:DEY27 DOU22:DOU27 DYQ22:DYQ27 EIM22:EIM27 ESI22:ESI27 FCE22:FCE27 FMA22:FMA27 FVW22:FVW27 GFS22:GFS27 GPO22:GPO27 GZK22:GZK27 HJG22:HJG27 HTC22:HTC27 ICY22:ICY27 IMU22:IMU27 IWQ22:IWQ27 JGM22:JGM27 JQI22:JQI27 KAE22:KAE27 KKA22:KKA27 KTW22:KTW27 LDS22:LDS27 LNO22:LNO27 LXK22:LXK27 MHG22:MHG27 MRC22:MRC27 NAY22:NAY27 NKU22:NKU27 NUQ22:NUQ27 OEM22:OEM27 OOI22:OOI27 OYE22:OYE27 PIA22:PIA27 PRW22:PRW27 QBS22:QBS27 QLO22:QLO27 QVK22:QVK27 RFG22:RFG27 RPC22:RPC27 RYY22:RYY27 SIU22:SIU27 SSQ22:SSQ27 TCM22:TCM27 TMI22:TMI27 TWE22:TWE27 UGA22:UGA27 UPW22:UPW27 UZS22:UZS27 VJO22:VJO27 VTK22:VTK27 WDG22:WDG27 WNC22:WNC27 WWY22:WWY27 AQ65558:AQ65563 KM65558:KM65563 UI65558:UI65563 AEE65558:AEE65563 AOA65558:AOA65563 AXW65558:AXW65563 BHS65558:BHS65563 BRO65558:BRO65563 CBK65558:CBK65563 CLG65558:CLG65563 CVC65558:CVC65563 DEY65558:DEY65563 DOU65558:DOU65563 DYQ65558:DYQ65563 EIM65558:EIM65563 ESI65558:ESI65563 FCE65558:FCE65563 FMA65558:FMA65563 FVW65558:FVW65563 GFS65558:GFS65563 GPO65558:GPO65563 GZK65558:GZK65563 HJG65558:HJG65563 HTC65558:HTC65563 ICY65558:ICY65563 IMU65558:IMU65563 IWQ65558:IWQ65563 JGM65558:JGM65563 JQI65558:JQI65563 KAE65558:KAE65563 KKA65558:KKA65563 KTW65558:KTW65563 LDS65558:LDS65563 LNO65558:LNO65563 LXK65558:LXK65563 MHG65558:MHG65563 MRC65558:MRC65563 NAY65558:NAY65563 NKU65558:NKU65563 NUQ65558:NUQ65563 OEM65558:OEM65563 OOI65558:OOI65563 OYE65558:OYE65563 PIA65558:PIA65563 PRW65558:PRW65563 QBS65558:QBS65563 QLO65558:QLO65563 QVK65558:QVK65563 RFG65558:RFG65563 RPC65558:RPC65563 RYY65558:RYY65563 SIU65558:SIU65563 SSQ65558:SSQ65563 TCM65558:TCM65563 TMI65558:TMI65563 TWE65558:TWE65563 UGA65558:UGA65563 UPW65558:UPW65563 UZS65558:UZS65563 VJO65558:VJO65563 VTK65558:VTK65563 WDG65558:WDG65563 WNC65558:WNC65563 WWY65558:WWY65563 AQ131094:AQ131099 KM131094:KM131099 UI131094:UI131099 AEE131094:AEE131099 AOA131094:AOA131099 AXW131094:AXW131099 BHS131094:BHS131099 BRO131094:BRO131099 CBK131094:CBK131099 CLG131094:CLG131099 CVC131094:CVC131099 DEY131094:DEY131099 DOU131094:DOU131099 DYQ131094:DYQ131099 EIM131094:EIM131099 ESI131094:ESI131099 FCE131094:FCE131099 FMA131094:FMA131099 FVW131094:FVW131099 GFS131094:GFS131099 GPO131094:GPO131099 GZK131094:GZK131099 HJG131094:HJG131099 HTC131094:HTC131099 ICY131094:ICY131099 IMU131094:IMU131099 IWQ131094:IWQ131099 JGM131094:JGM131099 JQI131094:JQI131099 KAE131094:KAE131099 KKA131094:KKA131099 KTW131094:KTW131099 LDS131094:LDS131099 LNO131094:LNO131099 LXK131094:LXK131099 MHG131094:MHG131099 MRC131094:MRC131099 NAY131094:NAY131099 NKU131094:NKU131099 NUQ131094:NUQ131099 OEM131094:OEM131099 OOI131094:OOI131099 OYE131094:OYE131099 PIA131094:PIA131099 PRW131094:PRW131099 QBS131094:QBS131099 QLO131094:QLO131099 QVK131094:QVK131099 RFG131094:RFG131099 RPC131094:RPC131099 RYY131094:RYY131099 SIU131094:SIU131099 SSQ131094:SSQ131099 TCM131094:TCM131099 TMI131094:TMI131099 TWE131094:TWE131099 UGA131094:UGA131099 UPW131094:UPW131099 UZS131094:UZS131099 VJO131094:VJO131099 VTK131094:VTK131099 WDG131094:WDG131099 WNC131094:WNC131099 WWY131094:WWY131099 AQ196630:AQ196635 KM196630:KM196635 UI196630:UI196635 AEE196630:AEE196635 AOA196630:AOA196635 AXW196630:AXW196635 BHS196630:BHS196635 BRO196630:BRO196635 CBK196630:CBK196635 CLG196630:CLG196635 CVC196630:CVC196635 DEY196630:DEY196635 DOU196630:DOU196635 DYQ196630:DYQ196635 EIM196630:EIM196635 ESI196630:ESI196635 FCE196630:FCE196635 FMA196630:FMA196635 FVW196630:FVW196635 GFS196630:GFS196635 GPO196630:GPO196635 GZK196630:GZK196635 HJG196630:HJG196635 HTC196630:HTC196635 ICY196630:ICY196635 IMU196630:IMU196635 IWQ196630:IWQ196635 JGM196630:JGM196635 JQI196630:JQI196635 KAE196630:KAE196635 KKA196630:KKA196635 KTW196630:KTW196635 LDS196630:LDS196635 LNO196630:LNO196635 LXK196630:LXK196635 MHG196630:MHG196635 MRC196630:MRC196635 NAY196630:NAY196635 NKU196630:NKU196635 NUQ196630:NUQ196635 OEM196630:OEM196635 OOI196630:OOI196635 OYE196630:OYE196635 PIA196630:PIA196635 PRW196630:PRW196635 QBS196630:QBS196635 QLO196630:QLO196635 QVK196630:QVK196635 RFG196630:RFG196635 RPC196630:RPC196635 RYY196630:RYY196635 SIU196630:SIU196635 SSQ196630:SSQ196635 TCM196630:TCM196635 TMI196630:TMI196635 TWE196630:TWE196635 UGA196630:UGA196635 UPW196630:UPW196635 UZS196630:UZS196635 VJO196630:VJO196635 VTK196630:VTK196635 WDG196630:WDG196635 WNC196630:WNC196635 WWY196630:WWY196635 AQ262166:AQ262171 KM262166:KM262171 UI262166:UI262171 AEE262166:AEE262171 AOA262166:AOA262171 AXW262166:AXW262171 BHS262166:BHS262171 BRO262166:BRO262171 CBK262166:CBK262171 CLG262166:CLG262171 CVC262166:CVC262171 DEY262166:DEY262171 DOU262166:DOU262171 DYQ262166:DYQ262171 EIM262166:EIM262171 ESI262166:ESI262171 FCE262166:FCE262171 FMA262166:FMA262171 FVW262166:FVW262171 GFS262166:GFS262171 GPO262166:GPO262171 GZK262166:GZK262171 HJG262166:HJG262171 HTC262166:HTC262171 ICY262166:ICY262171 IMU262166:IMU262171 IWQ262166:IWQ262171 JGM262166:JGM262171 JQI262166:JQI262171 KAE262166:KAE262171 KKA262166:KKA262171 KTW262166:KTW262171 LDS262166:LDS262171 LNO262166:LNO262171 LXK262166:LXK262171 MHG262166:MHG262171 MRC262166:MRC262171 NAY262166:NAY262171 NKU262166:NKU262171 NUQ262166:NUQ262171 OEM262166:OEM262171 OOI262166:OOI262171 OYE262166:OYE262171 PIA262166:PIA262171 PRW262166:PRW262171 QBS262166:QBS262171 QLO262166:QLO262171 QVK262166:QVK262171 RFG262166:RFG262171 RPC262166:RPC262171 RYY262166:RYY262171 SIU262166:SIU262171 SSQ262166:SSQ262171 TCM262166:TCM262171 TMI262166:TMI262171 TWE262166:TWE262171 UGA262166:UGA262171 UPW262166:UPW262171 UZS262166:UZS262171 VJO262166:VJO262171 VTK262166:VTK262171 WDG262166:WDG262171 WNC262166:WNC262171 WWY262166:WWY262171 AQ327702:AQ327707 KM327702:KM327707 UI327702:UI327707 AEE327702:AEE327707 AOA327702:AOA327707 AXW327702:AXW327707 BHS327702:BHS327707 BRO327702:BRO327707 CBK327702:CBK327707 CLG327702:CLG327707 CVC327702:CVC327707 DEY327702:DEY327707 DOU327702:DOU327707 DYQ327702:DYQ327707 EIM327702:EIM327707 ESI327702:ESI327707 FCE327702:FCE327707 FMA327702:FMA327707 FVW327702:FVW327707 GFS327702:GFS327707 GPO327702:GPO327707 GZK327702:GZK327707 HJG327702:HJG327707 HTC327702:HTC327707 ICY327702:ICY327707 IMU327702:IMU327707 IWQ327702:IWQ327707 JGM327702:JGM327707 JQI327702:JQI327707 KAE327702:KAE327707 KKA327702:KKA327707 KTW327702:KTW327707 LDS327702:LDS327707 LNO327702:LNO327707 LXK327702:LXK327707 MHG327702:MHG327707 MRC327702:MRC327707 NAY327702:NAY327707 NKU327702:NKU327707 NUQ327702:NUQ327707 OEM327702:OEM327707 OOI327702:OOI327707 OYE327702:OYE327707 PIA327702:PIA327707 PRW327702:PRW327707 QBS327702:QBS327707 QLO327702:QLO327707 QVK327702:QVK327707 RFG327702:RFG327707 RPC327702:RPC327707 RYY327702:RYY327707 SIU327702:SIU327707 SSQ327702:SSQ327707 TCM327702:TCM327707 TMI327702:TMI327707 TWE327702:TWE327707 UGA327702:UGA327707 UPW327702:UPW327707 UZS327702:UZS327707 VJO327702:VJO327707 VTK327702:VTK327707 WDG327702:WDG327707 WNC327702:WNC327707 WWY327702:WWY327707 AQ393238:AQ393243 KM393238:KM393243 UI393238:UI393243 AEE393238:AEE393243 AOA393238:AOA393243 AXW393238:AXW393243 BHS393238:BHS393243 BRO393238:BRO393243 CBK393238:CBK393243 CLG393238:CLG393243 CVC393238:CVC393243 DEY393238:DEY393243 DOU393238:DOU393243 DYQ393238:DYQ393243 EIM393238:EIM393243 ESI393238:ESI393243 FCE393238:FCE393243 FMA393238:FMA393243 FVW393238:FVW393243 GFS393238:GFS393243 GPO393238:GPO393243 GZK393238:GZK393243 HJG393238:HJG393243 HTC393238:HTC393243 ICY393238:ICY393243 IMU393238:IMU393243 IWQ393238:IWQ393243 JGM393238:JGM393243 JQI393238:JQI393243 KAE393238:KAE393243 KKA393238:KKA393243 KTW393238:KTW393243 LDS393238:LDS393243 LNO393238:LNO393243 LXK393238:LXK393243 MHG393238:MHG393243 MRC393238:MRC393243 NAY393238:NAY393243 NKU393238:NKU393243 NUQ393238:NUQ393243 OEM393238:OEM393243 OOI393238:OOI393243 OYE393238:OYE393243 PIA393238:PIA393243 PRW393238:PRW393243 QBS393238:QBS393243 QLO393238:QLO393243 QVK393238:QVK393243 RFG393238:RFG393243 RPC393238:RPC393243 RYY393238:RYY393243 SIU393238:SIU393243 SSQ393238:SSQ393243 TCM393238:TCM393243 TMI393238:TMI393243 TWE393238:TWE393243 UGA393238:UGA393243 UPW393238:UPW393243 UZS393238:UZS393243 VJO393238:VJO393243 VTK393238:VTK393243 WDG393238:WDG393243 WNC393238:WNC393243 WWY393238:WWY393243 AQ458774:AQ458779 KM458774:KM458779 UI458774:UI458779 AEE458774:AEE458779 AOA458774:AOA458779 AXW458774:AXW458779 BHS458774:BHS458779 BRO458774:BRO458779 CBK458774:CBK458779 CLG458774:CLG458779 CVC458774:CVC458779 DEY458774:DEY458779 DOU458774:DOU458779 DYQ458774:DYQ458779 EIM458774:EIM458779 ESI458774:ESI458779 FCE458774:FCE458779 FMA458774:FMA458779 FVW458774:FVW458779 GFS458774:GFS458779 GPO458774:GPO458779 GZK458774:GZK458779 HJG458774:HJG458779 HTC458774:HTC458779 ICY458774:ICY458779 IMU458774:IMU458779 IWQ458774:IWQ458779 JGM458774:JGM458779 JQI458774:JQI458779 KAE458774:KAE458779 KKA458774:KKA458779 KTW458774:KTW458779 LDS458774:LDS458779 LNO458774:LNO458779 LXK458774:LXK458779 MHG458774:MHG458779 MRC458774:MRC458779 NAY458774:NAY458779 NKU458774:NKU458779 NUQ458774:NUQ458779 OEM458774:OEM458779 OOI458774:OOI458779 OYE458774:OYE458779 PIA458774:PIA458779 PRW458774:PRW458779 QBS458774:QBS458779 QLO458774:QLO458779 QVK458774:QVK458779 RFG458774:RFG458779 RPC458774:RPC458779 RYY458774:RYY458779 SIU458774:SIU458779 SSQ458774:SSQ458779 TCM458774:TCM458779 TMI458774:TMI458779 TWE458774:TWE458779 UGA458774:UGA458779 UPW458774:UPW458779 UZS458774:UZS458779 VJO458774:VJO458779 VTK458774:VTK458779 WDG458774:WDG458779 WNC458774:WNC458779 WWY458774:WWY458779 AQ524310:AQ524315 KM524310:KM524315 UI524310:UI524315 AEE524310:AEE524315 AOA524310:AOA524315 AXW524310:AXW524315 BHS524310:BHS524315 BRO524310:BRO524315 CBK524310:CBK524315 CLG524310:CLG524315 CVC524310:CVC524315 DEY524310:DEY524315 DOU524310:DOU524315 DYQ524310:DYQ524315 EIM524310:EIM524315 ESI524310:ESI524315 FCE524310:FCE524315 FMA524310:FMA524315 FVW524310:FVW524315 GFS524310:GFS524315 GPO524310:GPO524315 GZK524310:GZK524315 HJG524310:HJG524315 HTC524310:HTC524315 ICY524310:ICY524315 IMU524310:IMU524315 IWQ524310:IWQ524315 JGM524310:JGM524315 JQI524310:JQI524315 KAE524310:KAE524315 KKA524310:KKA524315 KTW524310:KTW524315 LDS524310:LDS524315 LNO524310:LNO524315 LXK524310:LXK524315 MHG524310:MHG524315 MRC524310:MRC524315 NAY524310:NAY524315 NKU524310:NKU524315 NUQ524310:NUQ524315 OEM524310:OEM524315 OOI524310:OOI524315 OYE524310:OYE524315 PIA524310:PIA524315 PRW524310:PRW524315 QBS524310:QBS524315 QLO524310:QLO524315 QVK524310:QVK524315 RFG524310:RFG524315 RPC524310:RPC524315 RYY524310:RYY524315 SIU524310:SIU524315 SSQ524310:SSQ524315 TCM524310:TCM524315 TMI524310:TMI524315 TWE524310:TWE524315 UGA524310:UGA524315 UPW524310:UPW524315 UZS524310:UZS524315 VJO524310:VJO524315 VTK524310:VTK524315 WDG524310:WDG524315 WNC524310:WNC524315 WWY524310:WWY524315 AQ589846:AQ589851 KM589846:KM589851 UI589846:UI589851 AEE589846:AEE589851 AOA589846:AOA589851 AXW589846:AXW589851 BHS589846:BHS589851 BRO589846:BRO589851 CBK589846:CBK589851 CLG589846:CLG589851 CVC589846:CVC589851 DEY589846:DEY589851 DOU589846:DOU589851 DYQ589846:DYQ589851 EIM589846:EIM589851 ESI589846:ESI589851 FCE589846:FCE589851 FMA589846:FMA589851 FVW589846:FVW589851 GFS589846:GFS589851 GPO589846:GPO589851 GZK589846:GZK589851 HJG589846:HJG589851 HTC589846:HTC589851 ICY589846:ICY589851 IMU589846:IMU589851 IWQ589846:IWQ589851 JGM589846:JGM589851 JQI589846:JQI589851 KAE589846:KAE589851 KKA589846:KKA589851 KTW589846:KTW589851 LDS589846:LDS589851 LNO589846:LNO589851 LXK589846:LXK589851 MHG589846:MHG589851 MRC589846:MRC589851 NAY589846:NAY589851 NKU589846:NKU589851 NUQ589846:NUQ589851 OEM589846:OEM589851 OOI589846:OOI589851 OYE589846:OYE589851 PIA589846:PIA589851 PRW589846:PRW589851 QBS589846:QBS589851 QLO589846:QLO589851 QVK589846:QVK589851 RFG589846:RFG589851 RPC589846:RPC589851 RYY589846:RYY589851 SIU589846:SIU589851 SSQ589846:SSQ589851 TCM589846:TCM589851 TMI589846:TMI589851 TWE589846:TWE589851 UGA589846:UGA589851 UPW589846:UPW589851 UZS589846:UZS589851 VJO589846:VJO589851 VTK589846:VTK589851 WDG589846:WDG589851 WNC589846:WNC589851 WWY589846:WWY589851 AQ655382:AQ655387 KM655382:KM655387 UI655382:UI655387 AEE655382:AEE655387 AOA655382:AOA655387 AXW655382:AXW655387 BHS655382:BHS655387 BRO655382:BRO655387 CBK655382:CBK655387 CLG655382:CLG655387 CVC655382:CVC655387 DEY655382:DEY655387 DOU655382:DOU655387 DYQ655382:DYQ655387 EIM655382:EIM655387 ESI655382:ESI655387 FCE655382:FCE655387 FMA655382:FMA655387 FVW655382:FVW655387 GFS655382:GFS655387 GPO655382:GPO655387 GZK655382:GZK655387 HJG655382:HJG655387 HTC655382:HTC655387 ICY655382:ICY655387 IMU655382:IMU655387 IWQ655382:IWQ655387 JGM655382:JGM655387 JQI655382:JQI655387 KAE655382:KAE655387 KKA655382:KKA655387 KTW655382:KTW655387 LDS655382:LDS655387 LNO655382:LNO655387 LXK655382:LXK655387 MHG655382:MHG655387 MRC655382:MRC655387 NAY655382:NAY655387 NKU655382:NKU655387 NUQ655382:NUQ655387 OEM655382:OEM655387 OOI655382:OOI655387 OYE655382:OYE655387 PIA655382:PIA655387 PRW655382:PRW655387 QBS655382:QBS655387 QLO655382:QLO655387 QVK655382:QVK655387 RFG655382:RFG655387 RPC655382:RPC655387 RYY655382:RYY655387 SIU655382:SIU655387 SSQ655382:SSQ655387 TCM655382:TCM655387 TMI655382:TMI655387 TWE655382:TWE655387 UGA655382:UGA655387 UPW655382:UPW655387 UZS655382:UZS655387 VJO655382:VJO655387 VTK655382:VTK655387 WDG655382:WDG655387 WNC655382:WNC655387 WWY655382:WWY655387 AQ720918:AQ720923 KM720918:KM720923 UI720918:UI720923 AEE720918:AEE720923 AOA720918:AOA720923 AXW720918:AXW720923 BHS720918:BHS720923 BRO720918:BRO720923 CBK720918:CBK720923 CLG720918:CLG720923 CVC720918:CVC720923 DEY720918:DEY720923 DOU720918:DOU720923 DYQ720918:DYQ720923 EIM720918:EIM720923 ESI720918:ESI720923 FCE720918:FCE720923 FMA720918:FMA720923 FVW720918:FVW720923 GFS720918:GFS720923 GPO720918:GPO720923 GZK720918:GZK720923 HJG720918:HJG720923 HTC720918:HTC720923 ICY720918:ICY720923 IMU720918:IMU720923 IWQ720918:IWQ720923 JGM720918:JGM720923 JQI720918:JQI720923 KAE720918:KAE720923 KKA720918:KKA720923 KTW720918:KTW720923 LDS720918:LDS720923 LNO720918:LNO720923 LXK720918:LXK720923 MHG720918:MHG720923 MRC720918:MRC720923 NAY720918:NAY720923 NKU720918:NKU720923 NUQ720918:NUQ720923 OEM720918:OEM720923 OOI720918:OOI720923 OYE720918:OYE720923 PIA720918:PIA720923 PRW720918:PRW720923 QBS720918:QBS720923 QLO720918:QLO720923 QVK720918:QVK720923 RFG720918:RFG720923 RPC720918:RPC720923 RYY720918:RYY720923 SIU720918:SIU720923 SSQ720918:SSQ720923 TCM720918:TCM720923 TMI720918:TMI720923 TWE720918:TWE720923 UGA720918:UGA720923 UPW720918:UPW720923 UZS720918:UZS720923 VJO720918:VJO720923 VTK720918:VTK720923 WDG720918:WDG720923 WNC720918:WNC720923 WWY720918:WWY720923 AQ786454:AQ786459 KM786454:KM786459 UI786454:UI786459 AEE786454:AEE786459 AOA786454:AOA786459 AXW786454:AXW786459 BHS786454:BHS786459 BRO786454:BRO786459 CBK786454:CBK786459 CLG786454:CLG786459 CVC786454:CVC786459 DEY786454:DEY786459 DOU786454:DOU786459 DYQ786454:DYQ786459 EIM786454:EIM786459 ESI786454:ESI786459 FCE786454:FCE786459 FMA786454:FMA786459 FVW786454:FVW786459 GFS786454:GFS786459 GPO786454:GPO786459 GZK786454:GZK786459 HJG786454:HJG786459 HTC786454:HTC786459 ICY786454:ICY786459 IMU786454:IMU786459 IWQ786454:IWQ786459 JGM786454:JGM786459 JQI786454:JQI786459 KAE786454:KAE786459 KKA786454:KKA786459 KTW786454:KTW786459 LDS786454:LDS786459 LNO786454:LNO786459 LXK786454:LXK786459 MHG786454:MHG786459 MRC786454:MRC786459 NAY786454:NAY786459 NKU786454:NKU786459 NUQ786454:NUQ786459 OEM786454:OEM786459 OOI786454:OOI786459 OYE786454:OYE786459 PIA786454:PIA786459 PRW786454:PRW786459 QBS786454:QBS786459 QLO786454:QLO786459 QVK786454:QVK786459 RFG786454:RFG786459 RPC786454:RPC786459 RYY786454:RYY786459 SIU786454:SIU786459 SSQ786454:SSQ786459 TCM786454:TCM786459 TMI786454:TMI786459 TWE786454:TWE786459 UGA786454:UGA786459 UPW786454:UPW786459 UZS786454:UZS786459 VJO786454:VJO786459 VTK786454:VTK786459 WDG786454:WDG786459 WNC786454:WNC786459 WWY786454:WWY786459 AQ851990:AQ851995 KM851990:KM851995 UI851990:UI851995 AEE851990:AEE851995 AOA851990:AOA851995 AXW851990:AXW851995 BHS851990:BHS851995 BRO851990:BRO851995 CBK851990:CBK851995 CLG851990:CLG851995 CVC851990:CVC851995 DEY851990:DEY851995 DOU851990:DOU851995 DYQ851990:DYQ851995 EIM851990:EIM851995 ESI851990:ESI851995 FCE851990:FCE851995 FMA851990:FMA851995 FVW851990:FVW851995 GFS851990:GFS851995 GPO851990:GPO851995 GZK851990:GZK851995 HJG851990:HJG851995 HTC851990:HTC851995 ICY851990:ICY851995 IMU851990:IMU851995 IWQ851990:IWQ851995 JGM851990:JGM851995 JQI851990:JQI851995 KAE851990:KAE851995 KKA851990:KKA851995 KTW851990:KTW851995 LDS851990:LDS851995 LNO851990:LNO851995 LXK851990:LXK851995 MHG851990:MHG851995 MRC851990:MRC851995 NAY851990:NAY851995 NKU851990:NKU851995 NUQ851990:NUQ851995 OEM851990:OEM851995 OOI851990:OOI851995 OYE851990:OYE851995 PIA851990:PIA851995 PRW851990:PRW851995 QBS851990:QBS851995 QLO851990:QLO851995 QVK851990:QVK851995 RFG851990:RFG851995 RPC851990:RPC851995 RYY851990:RYY851995 SIU851990:SIU851995 SSQ851990:SSQ851995 TCM851990:TCM851995 TMI851990:TMI851995 TWE851990:TWE851995 UGA851990:UGA851995 UPW851990:UPW851995 UZS851990:UZS851995 VJO851990:VJO851995 VTK851990:VTK851995 WDG851990:WDG851995 WNC851990:WNC851995 WWY851990:WWY851995 AQ917526:AQ917531 KM917526:KM917531 UI917526:UI917531 AEE917526:AEE917531 AOA917526:AOA917531 AXW917526:AXW917531 BHS917526:BHS917531 BRO917526:BRO917531 CBK917526:CBK917531 CLG917526:CLG917531 CVC917526:CVC917531 DEY917526:DEY917531 DOU917526:DOU917531 DYQ917526:DYQ917531 EIM917526:EIM917531 ESI917526:ESI917531 FCE917526:FCE917531 FMA917526:FMA917531 FVW917526:FVW917531 GFS917526:GFS917531 GPO917526:GPO917531 GZK917526:GZK917531 HJG917526:HJG917531 HTC917526:HTC917531 ICY917526:ICY917531 IMU917526:IMU917531 IWQ917526:IWQ917531 JGM917526:JGM917531 JQI917526:JQI917531 KAE917526:KAE917531 KKA917526:KKA917531 KTW917526:KTW917531 LDS917526:LDS917531 LNO917526:LNO917531 LXK917526:LXK917531 MHG917526:MHG917531 MRC917526:MRC917531 NAY917526:NAY917531 NKU917526:NKU917531 NUQ917526:NUQ917531 OEM917526:OEM917531 OOI917526:OOI917531 OYE917526:OYE917531 PIA917526:PIA917531 PRW917526:PRW917531 QBS917526:QBS917531 QLO917526:QLO917531 QVK917526:QVK917531 RFG917526:RFG917531 RPC917526:RPC917531 RYY917526:RYY917531 SIU917526:SIU917531 SSQ917526:SSQ917531 TCM917526:TCM917531 TMI917526:TMI917531 TWE917526:TWE917531 UGA917526:UGA917531 UPW917526:UPW917531 UZS917526:UZS917531 VJO917526:VJO917531 VTK917526:VTK917531 WDG917526:WDG917531 WNC917526:WNC917531 WWY917526:WWY917531 AQ983062:AQ983067 KM983062:KM983067 UI983062:UI983067 AEE983062:AEE983067 AOA983062:AOA983067 AXW983062:AXW983067 BHS983062:BHS983067 BRO983062:BRO983067 CBK983062:CBK983067 CLG983062:CLG983067 CVC983062:CVC983067 DEY983062:DEY983067 DOU983062:DOU983067 DYQ983062:DYQ983067 EIM983062:EIM983067 ESI983062:ESI983067 FCE983062:FCE983067 FMA983062:FMA983067 FVW983062:FVW983067 GFS983062:GFS983067 GPO983062:GPO983067 GZK983062:GZK983067 HJG983062:HJG983067 HTC983062:HTC983067 ICY983062:ICY983067 IMU983062:IMU983067 IWQ983062:IWQ983067 JGM983062:JGM983067 JQI983062:JQI983067 KAE983062:KAE983067 KKA983062:KKA983067 KTW983062:KTW983067 LDS983062:LDS983067 LNO983062:LNO983067 LXK983062:LXK983067 MHG983062:MHG983067 MRC983062:MRC983067 NAY983062:NAY983067 NKU983062:NKU983067 NUQ983062:NUQ983067 OEM983062:OEM983067 OOI983062:OOI983067 OYE983062:OYE983067 PIA983062:PIA983067 PRW983062:PRW983067 QBS983062:QBS983067 QLO983062:QLO983067 QVK983062:QVK983067 RFG983062:RFG983067 RPC983062:RPC983067 RYY983062:RYY983067 SIU983062:SIU983067 SSQ983062:SSQ983067 TCM983062:TCM983067 TMI983062:TMI983067 TWE983062:TWE983067 UGA983062:UGA983067 UPW983062:UPW983067 UZS983062:UZS983067 VJO983062:VJO983067 VTK983062:VTK983067 WDG983062:WDG983067 WNC983062:WNC983067 WWY983062:WWY983067 AQ29:AQ36 KM29:KM36 UI29:UI36 AEE29:AEE36 AOA29:AOA36 AXW29:AXW36 BHS29:BHS36 BRO29:BRO36 CBK29:CBK36 CLG29:CLG36 CVC29:CVC36 DEY29:DEY36 DOU29:DOU36 DYQ29:DYQ36 EIM29:EIM36 ESI29:ESI36 FCE29:FCE36 FMA29:FMA36 FVW29:FVW36 GFS29:GFS36 GPO29:GPO36 GZK29:GZK36 HJG29:HJG36 HTC29:HTC36 ICY29:ICY36 IMU29:IMU36 IWQ29:IWQ36 JGM29:JGM36 JQI29:JQI36 KAE29:KAE36 KKA29:KKA36 KTW29:KTW36 LDS29:LDS36 LNO29:LNO36 LXK29:LXK36 MHG29:MHG36 MRC29:MRC36 NAY29:NAY36 NKU29:NKU36 NUQ29:NUQ36 OEM29:OEM36 OOI29:OOI36 OYE29:OYE36 PIA29:PIA36 PRW29:PRW36 QBS29:QBS36 QLO29:QLO36 QVK29:QVK36 RFG29:RFG36 RPC29:RPC36 RYY29:RYY36 SIU29:SIU36 SSQ29:SSQ36 TCM29:TCM36 TMI29:TMI36 TWE29:TWE36 UGA29:UGA36 UPW29:UPW36 UZS29:UZS36 VJO29:VJO36 VTK29:VTK36 WDG29:WDG36 WNC29:WNC36 WWY29:WWY36 AQ65565:AQ65572 KM65565:KM65572 UI65565:UI65572 AEE65565:AEE65572 AOA65565:AOA65572 AXW65565:AXW65572 BHS65565:BHS65572 BRO65565:BRO65572 CBK65565:CBK65572 CLG65565:CLG65572 CVC65565:CVC65572 DEY65565:DEY65572 DOU65565:DOU65572 DYQ65565:DYQ65572 EIM65565:EIM65572 ESI65565:ESI65572 FCE65565:FCE65572 FMA65565:FMA65572 FVW65565:FVW65572 GFS65565:GFS65572 GPO65565:GPO65572 GZK65565:GZK65572 HJG65565:HJG65572 HTC65565:HTC65572 ICY65565:ICY65572 IMU65565:IMU65572 IWQ65565:IWQ65572 JGM65565:JGM65572 JQI65565:JQI65572 KAE65565:KAE65572 KKA65565:KKA65572 KTW65565:KTW65572 LDS65565:LDS65572 LNO65565:LNO65572 LXK65565:LXK65572 MHG65565:MHG65572 MRC65565:MRC65572 NAY65565:NAY65572 NKU65565:NKU65572 NUQ65565:NUQ65572 OEM65565:OEM65572 OOI65565:OOI65572 OYE65565:OYE65572 PIA65565:PIA65572 PRW65565:PRW65572 QBS65565:QBS65572 QLO65565:QLO65572 QVK65565:QVK65572 RFG65565:RFG65572 RPC65565:RPC65572 RYY65565:RYY65572 SIU65565:SIU65572 SSQ65565:SSQ65572 TCM65565:TCM65572 TMI65565:TMI65572 TWE65565:TWE65572 UGA65565:UGA65572 UPW65565:UPW65572 UZS65565:UZS65572 VJO65565:VJO65572 VTK65565:VTK65572 WDG65565:WDG65572 WNC65565:WNC65572 WWY65565:WWY65572 AQ131101:AQ131108 KM131101:KM131108 UI131101:UI131108 AEE131101:AEE131108 AOA131101:AOA131108 AXW131101:AXW131108 BHS131101:BHS131108 BRO131101:BRO131108 CBK131101:CBK131108 CLG131101:CLG131108 CVC131101:CVC131108 DEY131101:DEY131108 DOU131101:DOU131108 DYQ131101:DYQ131108 EIM131101:EIM131108 ESI131101:ESI131108 FCE131101:FCE131108 FMA131101:FMA131108 FVW131101:FVW131108 GFS131101:GFS131108 GPO131101:GPO131108 GZK131101:GZK131108 HJG131101:HJG131108 HTC131101:HTC131108 ICY131101:ICY131108 IMU131101:IMU131108 IWQ131101:IWQ131108 JGM131101:JGM131108 JQI131101:JQI131108 KAE131101:KAE131108 KKA131101:KKA131108 KTW131101:KTW131108 LDS131101:LDS131108 LNO131101:LNO131108 LXK131101:LXK131108 MHG131101:MHG131108 MRC131101:MRC131108 NAY131101:NAY131108 NKU131101:NKU131108 NUQ131101:NUQ131108 OEM131101:OEM131108 OOI131101:OOI131108 OYE131101:OYE131108 PIA131101:PIA131108 PRW131101:PRW131108 QBS131101:QBS131108 QLO131101:QLO131108 QVK131101:QVK131108 RFG131101:RFG131108 RPC131101:RPC131108 RYY131101:RYY131108 SIU131101:SIU131108 SSQ131101:SSQ131108 TCM131101:TCM131108 TMI131101:TMI131108 TWE131101:TWE131108 UGA131101:UGA131108 UPW131101:UPW131108 UZS131101:UZS131108 VJO131101:VJO131108 VTK131101:VTK131108 WDG131101:WDG131108 WNC131101:WNC131108 WWY131101:WWY131108 AQ196637:AQ196644 KM196637:KM196644 UI196637:UI196644 AEE196637:AEE196644 AOA196637:AOA196644 AXW196637:AXW196644 BHS196637:BHS196644 BRO196637:BRO196644 CBK196637:CBK196644 CLG196637:CLG196644 CVC196637:CVC196644 DEY196637:DEY196644 DOU196637:DOU196644 DYQ196637:DYQ196644 EIM196637:EIM196644 ESI196637:ESI196644 FCE196637:FCE196644 FMA196637:FMA196644 FVW196637:FVW196644 GFS196637:GFS196644 GPO196637:GPO196644 GZK196637:GZK196644 HJG196637:HJG196644 HTC196637:HTC196644 ICY196637:ICY196644 IMU196637:IMU196644 IWQ196637:IWQ196644 JGM196637:JGM196644 JQI196637:JQI196644 KAE196637:KAE196644 KKA196637:KKA196644 KTW196637:KTW196644 LDS196637:LDS196644 LNO196637:LNO196644 LXK196637:LXK196644 MHG196637:MHG196644 MRC196637:MRC196644 NAY196637:NAY196644 NKU196637:NKU196644 NUQ196637:NUQ196644 OEM196637:OEM196644 OOI196637:OOI196644 OYE196637:OYE196644 PIA196637:PIA196644 PRW196637:PRW196644 QBS196637:QBS196644 QLO196637:QLO196644 QVK196637:QVK196644 RFG196637:RFG196644 RPC196637:RPC196644 RYY196637:RYY196644 SIU196637:SIU196644 SSQ196637:SSQ196644 TCM196637:TCM196644 TMI196637:TMI196644 TWE196637:TWE196644 UGA196637:UGA196644 UPW196637:UPW196644 UZS196637:UZS196644 VJO196637:VJO196644 VTK196637:VTK196644 WDG196637:WDG196644 WNC196637:WNC196644 WWY196637:WWY196644 AQ262173:AQ262180 KM262173:KM262180 UI262173:UI262180 AEE262173:AEE262180 AOA262173:AOA262180 AXW262173:AXW262180 BHS262173:BHS262180 BRO262173:BRO262180 CBK262173:CBK262180 CLG262173:CLG262180 CVC262173:CVC262180 DEY262173:DEY262180 DOU262173:DOU262180 DYQ262173:DYQ262180 EIM262173:EIM262180 ESI262173:ESI262180 FCE262173:FCE262180 FMA262173:FMA262180 FVW262173:FVW262180 GFS262173:GFS262180 GPO262173:GPO262180 GZK262173:GZK262180 HJG262173:HJG262180 HTC262173:HTC262180 ICY262173:ICY262180 IMU262173:IMU262180 IWQ262173:IWQ262180 JGM262173:JGM262180 JQI262173:JQI262180 KAE262173:KAE262180 KKA262173:KKA262180 KTW262173:KTW262180 LDS262173:LDS262180 LNO262173:LNO262180 LXK262173:LXK262180 MHG262173:MHG262180 MRC262173:MRC262180 NAY262173:NAY262180 NKU262173:NKU262180 NUQ262173:NUQ262180 OEM262173:OEM262180 OOI262173:OOI262180 OYE262173:OYE262180 PIA262173:PIA262180 PRW262173:PRW262180 QBS262173:QBS262180 QLO262173:QLO262180 QVK262173:QVK262180 RFG262173:RFG262180 RPC262173:RPC262180 RYY262173:RYY262180 SIU262173:SIU262180 SSQ262173:SSQ262180 TCM262173:TCM262180 TMI262173:TMI262180 TWE262173:TWE262180 UGA262173:UGA262180 UPW262173:UPW262180 UZS262173:UZS262180 VJO262173:VJO262180 VTK262173:VTK262180 WDG262173:WDG262180 WNC262173:WNC262180 WWY262173:WWY262180 AQ327709:AQ327716 KM327709:KM327716 UI327709:UI327716 AEE327709:AEE327716 AOA327709:AOA327716 AXW327709:AXW327716 BHS327709:BHS327716 BRO327709:BRO327716 CBK327709:CBK327716 CLG327709:CLG327716 CVC327709:CVC327716 DEY327709:DEY327716 DOU327709:DOU327716 DYQ327709:DYQ327716 EIM327709:EIM327716 ESI327709:ESI327716 FCE327709:FCE327716 FMA327709:FMA327716 FVW327709:FVW327716 GFS327709:GFS327716 GPO327709:GPO327716 GZK327709:GZK327716 HJG327709:HJG327716 HTC327709:HTC327716 ICY327709:ICY327716 IMU327709:IMU327716 IWQ327709:IWQ327716 JGM327709:JGM327716 JQI327709:JQI327716 KAE327709:KAE327716 KKA327709:KKA327716 KTW327709:KTW327716 LDS327709:LDS327716 LNO327709:LNO327716 LXK327709:LXK327716 MHG327709:MHG327716 MRC327709:MRC327716 NAY327709:NAY327716 NKU327709:NKU327716 NUQ327709:NUQ327716 OEM327709:OEM327716 OOI327709:OOI327716 OYE327709:OYE327716 PIA327709:PIA327716 PRW327709:PRW327716 QBS327709:QBS327716 QLO327709:QLO327716 QVK327709:QVK327716 RFG327709:RFG327716 RPC327709:RPC327716 RYY327709:RYY327716 SIU327709:SIU327716 SSQ327709:SSQ327716 TCM327709:TCM327716 TMI327709:TMI327716 TWE327709:TWE327716 UGA327709:UGA327716 UPW327709:UPW327716 UZS327709:UZS327716 VJO327709:VJO327716 VTK327709:VTK327716 WDG327709:WDG327716 WNC327709:WNC327716 WWY327709:WWY327716 AQ393245:AQ393252 KM393245:KM393252 UI393245:UI393252 AEE393245:AEE393252 AOA393245:AOA393252 AXW393245:AXW393252 BHS393245:BHS393252 BRO393245:BRO393252 CBK393245:CBK393252 CLG393245:CLG393252 CVC393245:CVC393252 DEY393245:DEY393252 DOU393245:DOU393252 DYQ393245:DYQ393252 EIM393245:EIM393252 ESI393245:ESI393252 FCE393245:FCE393252 FMA393245:FMA393252 FVW393245:FVW393252 GFS393245:GFS393252 GPO393245:GPO393252 GZK393245:GZK393252 HJG393245:HJG393252 HTC393245:HTC393252 ICY393245:ICY393252 IMU393245:IMU393252 IWQ393245:IWQ393252 JGM393245:JGM393252 JQI393245:JQI393252 KAE393245:KAE393252 KKA393245:KKA393252 KTW393245:KTW393252 LDS393245:LDS393252 LNO393245:LNO393252 LXK393245:LXK393252 MHG393245:MHG393252 MRC393245:MRC393252 NAY393245:NAY393252 NKU393245:NKU393252 NUQ393245:NUQ393252 OEM393245:OEM393252 OOI393245:OOI393252 OYE393245:OYE393252 PIA393245:PIA393252 PRW393245:PRW393252 QBS393245:QBS393252 QLO393245:QLO393252 QVK393245:QVK393252 RFG393245:RFG393252 RPC393245:RPC393252 RYY393245:RYY393252 SIU393245:SIU393252 SSQ393245:SSQ393252 TCM393245:TCM393252 TMI393245:TMI393252 TWE393245:TWE393252 UGA393245:UGA393252 UPW393245:UPW393252 UZS393245:UZS393252 VJO393245:VJO393252 VTK393245:VTK393252 WDG393245:WDG393252 WNC393245:WNC393252 WWY393245:WWY393252 AQ458781:AQ458788 KM458781:KM458788 UI458781:UI458788 AEE458781:AEE458788 AOA458781:AOA458788 AXW458781:AXW458788 BHS458781:BHS458788 BRO458781:BRO458788 CBK458781:CBK458788 CLG458781:CLG458788 CVC458781:CVC458788 DEY458781:DEY458788 DOU458781:DOU458788 DYQ458781:DYQ458788 EIM458781:EIM458788 ESI458781:ESI458788 FCE458781:FCE458788 FMA458781:FMA458788 FVW458781:FVW458788 GFS458781:GFS458788 GPO458781:GPO458788 GZK458781:GZK458788 HJG458781:HJG458788 HTC458781:HTC458788 ICY458781:ICY458788 IMU458781:IMU458788 IWQ458781:IWQ458788 JGM458781:JGM458788 JQI458781:JQI458788 KAE458781:KAE458788 KKA458781:KKA458788 KTW458781:KTW458788 LDS458781:LDS458788 LNO458781:LNO458788 LXK458781:LXK458788 MHG458781:MHG458788 MRC458781:MRC458788 NAY458781:NAY458788 NKU458781:NKU458788 NUQ458781:NUQ458788 OEM458781:OEM458788 OOI458781:OOI458788 OYE458781:OYE458788 PIA458781:PIA458788 PRW458781:PRW458788 QBS458781:QBS458788 QLO458781:QLO458788 QVK458781:QVK458788 RFG458781:RFG458788 RPC458781:RPC458788 RYY458781:RYY458788 SIU458781:SIU458788 SSQ458781:SSQ458788 TCM458781:TCM458788 TMI458781:TMI458788 TWE458781:TWE458788 UGA458781:UGA458788 UPW458781:UPW458788 UZS458781:UZS458788 VJO458781:VJO458788 VTK458781:VTK458788 WDG458781:WDG458788 WNC458781:WNC458788 WWY458781:WWY458788 AQ524317:AQ524324 KM524317:KM524324 UI524317:UI524324 AEE524317:AEE524324 AOA524317:AOA524324 AXW524317:AXW524324 BHS524317:BHS524324 BRO524317:BRO524324 CBK524317:CBK524324 CLG524317:CLG524324 CVC524317:CVC524324 DEY524317:DEY524324 DOU524317:DOU524324 DYQ524317:DYQ524324 EIM524317:EIM524324 ESI524317:ESI524324 FCE524317:FCE524324 FMA524317:FMA524324 FVW524317:FVW524324 GFS524317:GFS524324 GPO524317:GPO524324 GZK524317:GZK524324 HJG524317:HJG524324 HTC524317:HTC524324 ICY524317:ICY524324 IMU524317:IMU524324 IWQ524317:IWQ524324 JGM524317:JGM524324 JQI524317:JQI524324 KAE524317:KAE524324 KKA524317:KKA524324 KTW524317:KTW524324 LDS524317:LDS524324 LNO524317:LNO524324 LXK524317:LXK524324 MHG524317:MHG524324 MRC524317:MRC524324 NAY524317:NAY524324 NKU524317:NKU524324 NUQ524317:NUQ524324 OEM524317:OEM524324 OOI524317:OOI524324 OYE524317:OYE524324 PIA524317:PIA524324 PRW524317:PRW524324 QBS524317:QBS524324 QLO524317:QLO524324 QVK524317:QVK524324 RFG524317:RFG524324 RPC524317:RPC524324 RYY524317:RYY524324 SIU524317:SIU524324 SSQ524317:SSQ524324 TCM524317:TCM524324 TMI524317:TMI524324 TWE524317:TWE524324 UGA524317:UGA524324 UPW524317:UPW524324 UZS524317:UZS524324 VJO524317:VJO524324 VTK524317:VTK524324 WDG524317:WDG524324 WNC524317:WNC524324 WWY524317:WWY524324 AQ589853:AQ589860 KM589853:KM589860 UI589853:UI589860 AEE589853:AEE589860 AOA589853:AOA589860 AXW589853:AXW589860 BHS589853:BHS589860 BRO589853:BRO589860 CBK589853:CBK589860 CLG589853:CLG589860 CVC589853:CVC589860 DEY589853:DEY589860 DOU589853:DOU589860 DYQ589853:DYQ589860 EIM589853:EIM589860 ESI589853:ESI589860 FCE589853:FCE589860 FMA589853:FMA589860 FVW589853:FVW589860 GFS589853:GFS589860 GPO589853:GPO589860 GZK589853:GZK589860 HJG589853:HJG589860 HTC589853:HTC589860 ICY589853:ICY589860 IMU589853:IMU589860 IWQ589853:IWQ589860 JGM589853:JGM589860 JQI589853:JQI589860 KAE589853:KAE589860 KKA589853:KKA589860 KTW589853:KTW589860 LDS589853:LDS589860 LNO589853:LNO589860 LXK589853:LXK589860 MHG589853:MHG589860 MRC589853:MRC589860 NAY589853:NAY589860 NKU589853:NKU589860 NUQ589853:NUQ589860 OEM589853:OEM589860 OOI589853:OOI589860 OYE589853:OYE589860 PIA589853:PIA589860 PRW589853:PRW589860 QBS589853:QBS589860 QLO589853:QLO589860 QVK589853:QVK589860 RFG589853:RFG589860 RPC589853:RPC589860 RYY589853:RYY589860 SIU589853:SIU589860 SSQ589853:SSQ589860 TCM589853:TCM589860 TMI589853:TMI589860 TWE589853:TWE589860 UGA589853:UGA589860 UPW589853:UPW589860 UZS589853:UZS589860 VJO589853:VJO589860 VTK589853:VTK589860 WDG589853:WDG589860 WNC589853:WNC589860 WWY589853:WWY589860 AQ655389:AQ655396 KM655389:KM655396 UI655389:UI655396 AEE655389:AEE655396 AOA655389:AOA655396 AXW655389:AXW655396 BHS655389:BHS655396 BRO655389:BRO655396 CBK655389:CBK655396 CLG655389:CLG655396 CVC655389:CVC655396 DEY655389:DEY655396 DOU655389:DOU655396 DYQ655389:DYQ655396 EIM655389:EIM655396 ESI655389:ESI655396 FCE655389:FCE655396 FMA655389:FMA655396 FVW655389:FVW655396 GFS655389:GFS655396 GPO655389:GPO655396 GZK655389:GZK655396 HJG655389:HJG655396 HTC655389:HTC655396 ICY655389:ICY655396 IMU655389:IMU655396 IWQ655389:IWQ655396 JGM655389:JGM655396 JQI655389:JQI655396 KAE655389:KAE655396 KKA655389:KKA655396 KTW655389:KTW655396 LDS655389:LDS655396 LNO655389:LNO655396 LXK655389:LXK655396 MHG655389:MHG655396 MRC655389:MRC655396 NAY655389:NAY655396 NKU655389:NKU655396 NUQ655389:NUQ655396 OEM655389:OEM655396 OOI655389:OOI655396 OYE655389:OYE655396 PIA655389:PIA655396 PRW655389:PRW655396 QBS655389:QBS655396 QLO655389:QLO655396 QVK655389:QVK655396 RFG655389:RFG655396 RPC655389:RPC655396 RYY655389:RYY655396 SIU655389:SIU655396 SSQ655389:SSQ655396 TCM655389:TCM655396 TMI655389:TMI655396 TWE655389:TWE655396 UGA655389:UGA655396 UPW655389:UPW655396 UZS655389:UZS655396 VJO655389:VJO655396 VTK655389:VTK655396 WDG655389:WDG655396 WNC655389:WNC655396 WWY655389:WWY655396 AQ720925:AQ720932 KM720925:KM720932 UI720925:UI720932 AEE720925:AEE720932 AOA720925:AOA720932 AXW720925:AXW720932 BHS720925:BHS720932 BRO720925:BRO720932 CBK720925:CBK720932 CLG720925:CLG720932 CVC720925:CVC720932 DEY720925:DEY720932 DOU720925:DOU720932 DYQ720925:DYQ720932 EIM720925:EIM720932 ESI720925:ESI720932 FCE720925:FCE720932 FMA720925:FMA720932 FVW720925:FVW720932 GFS720925:GFS720932 GPO720925:GPO720932 GZK720925:GZK720932 HJG720925:HJG720932 HTC720925:HTC720932 ICY720925:ICY720932 IMU720925:IMU720932 IWQ720925:IWQ720932 JGM720925:JGM720932 JQI720925:JQI720932 KAE720925:KAE720932 KKA720925:KKA720932 KTW720925:KTW720932 LDS720925:LDS720932 LNO720925:LNO720932 LXK720925:LXK720932 MHG720925:MHG720932 MRC720925:MRC720932 NAY720925:NAY720932 NKU720925:NKU720932 NUQ720925:NUQ720932 OEM720925:OEM720932 OOI720925:OOI720932 OYE720925:OYE720932 PIA720925:PIA720932 PRW720925:PRW720932 QBS720925:QBS720932 QLO720925:QLO720932 QVK720925:QVK720932 RFG720925:RFG720932 RPC720925:RPC720932 RYY720925:RYY720932 SIU720925:SIU720932 SSQ720925:SSQ720932 TCM720925:TCM720932 TMI720925:TMI720932 TWE720925:TWE720932 UGA720925:UGA720932 UPW720925:UPW720932 UZS720925:UZS720932 VJO720925:VJO720932 VTK720925:VTK720932 WDG720925:WDG720932 WNC720925:WNC720932 WWY720925:WWY720932 AQ786461:AQ786468 KM786461:KM786468 UI786461:UI786468 AEE786461:AEE786468 AOA786461:AOA786468 AXW786461:AXW786468 BHS786461:BHS786468 BRO786461:BRO786468 CBK786461:CBK786468 CLG786461:CLG786468 CVC786461:CVC786468 DEY786461:DEY786468 DOU786461:DOU786468 DYQ786461:DYQ786468 EIM786461:EIM786468 ESI786461:ESI786468 FCE786461:FCE786468 FMA786461:FMA786468 FVW786461:FVW786468 GFS786461:GFS786468 GPO786461:GPO786468 GZK786461:GZK786468 HJG786461:HJG786468 HTC786461:HTC786468 ICY786461:ICY786468 IMU786461:IMU786468 IWQ786461:IWQ786468 JGM786461:JGM786468 JQI786461:JQI786468 KAE786461:KAE786468 KKA786461:KKA786468 KTW786461:KTW786468 LDS786461:LDS786468 LNO786461:LNO786468 LXK786461:LXK786468 MHG786461:MHG786468 MRC786461:MRC786468 NAY786461:NAY786468 NKU786461:NKU786468 NUQ786461:NUQ786468 OEM786461:OEM786468 OOI786461:OOI786468 OYE786461:OYE786468 PIA786461:PIA786468 PRW786461:PRW786468 QBS786461:QBS786468 QLO786461:QLO786468 QVK786461:QVK786468 RFG786461:RFG786468 RPC786461:RPC786468 RYY786461:RYY786468 SIU786461:SIU786468 SSQ786461:SSQ786468 TCM786461:TCM786468 TMI786461:TMI786468 TWE786461:TWE786468 UGA786461:UGA786468 UPW786461:UPW786468 UZS786461:UZS786468 VJO786461:VJO786468 VTK786461:VTK786468 WDG786461:WDG786468 WNC786461:WNC786468 WWY786461:WWY786468 AQ851997:AQ852004 KM851997:KM852004 UI851997:UI852004 AEE851997:AEE852004 AOA851997:AOA852004 AXW851997:AXW852004 BHS851997:BHS852004 BRO851997:BRO852004 CBK851997:CBK852004 CLG851997:CLG852004 CVC851997:CVC852004 DEY851997:DEY852004 DOU851997:DOU852004 DYQ851997:DYQ852004 EIM851997:EIM852004 ESI851997:ESI852004 FCE851997:FCE852004 FMA851997:FMA852004 FVW851997:FVW852004 GFS851997:GFS852004 GPO851997:GPO852004 GZK851997:GZK852004 HJG851997:HJG852004 HTC851997:HTC852004 ICY851997:ICY852004 IMU851997:IMU852004 IWQ851997:IWQ852004 JGM851997:JGM852004 JQI851997:JQI852004 KAE851997:KAE852004 KKA851997:KKA852004 KTW851997:KTW852004 LDS851997:LDS852004 LNO851997:LNO852004 LXK851997:LXK852004 MHG851997:MHG852004 MRC851997:MRC852004 NAY851997:NAY852004 NKU851997:NKU852004 NUQ851997:NUQ852004 OEM851997:OEM852004 OOI851997:OOI852004 OYE851997:OYE852004 PIA851997:PIA852004 PRW851997:PRW852004 QBS851997:QBS852004 QLO851997:QLO852004 QVK851997:QVK852004 RFG851997:RFG852004 RPC851997:RPC852004 RYY851997:RYY852004 SIU851997:SIU852004 SSQ851997:SSQ852004 TCM851997:TCM852004 TMI851997:TMI852004 TWE851997:TWE852004 UGA851997:UGA852004 UPW851997:UPW852004 UZS851997:UZS852004 VJO851997:VJO852004 VTK851997:VTK852004 WDG851997:WDG852004 WNC851997:WNC852004 WWY851997:WWY852004 AQ917533:AQ917540 KM917533:KM917540 UI917533:UI917540 AEE917533:AEE917540 AOA917533:AOA917540 AXW917533:AXW917540 BHS917533:BHS917540 BRO917533:BRO917540 CBK917533:CBK917540 CLG917533:CLG917540 CVC917533:CVC917540 DEY917533:DEY917540 DOU917533:DOU917540 DYQ917533:DYQ917540 EIM917533:EIM917540 ESI917533:ESI917540 FCE917533:FCE917540 FMA917533:FMA917540 FVW917533:FVW917540 GFS917533:GFS917540 GPO917533:GPO917540 GZK917533:GZK917540 HJG917533:HJG917540 HTC917533:HTC917540 ICY917533:ICY917540 IMU917533:IMU917540 IWQ917533:IWQ917540 JGM917533:JGM917540 JQI917533:JQI917540 KAE917533:KAE917540 KKA917533:KKA917540 KTW917533:KTW917540 LDS917533:LDS917540 LNO917533:LNO917540 LXK917533:LXK917540 MHG917533:MHG917540 MRC917533:MRC917540 NAY917533:NAY917540 NKU917533:NKU917540 NUQ917533:NUQ917540 OEM917533:OEM917540 OOI917533:OOI917540 OYE917533:OYE917540 PIA917533:PIA917540 PRW917533:PRW917540 QBS917533:QBS917540 QLO917533:QLO917540 QVK917533:QVK917540 RFG917533:RFG917540 RPC917533:RPC917540 RYY917533:RYY917540 SIU917533:SIU917540 SSQ917533:SSQ917540 TCM917533:TCM917540 TMI917533:TMI917540 TWE917533:TWE917540 UGA917533:UGA917540 UPW917533:UPW917540 UZS917533:UZS917540 VJO917533:VJO917540 VTK917533:VTK917540 WDG917533:WDG917540 WNC917533:WNC917540 WWY917533:WWY917540 AQ983069:AQ983076 KM983069:KM983076 UI983069:UI983076 AEE983069:AEE983076 AOA983069:AOA983076 AXW983069:AXW983076 BHS983069:BHS983076 BRO983069:BRO983076 CBK983069:CBK983076 CLG983069:CLG983076 CVC983069:CVC983076 DEY983069:DEY983076 DOU983069:DOU983076 DYQ983069:DYQ983076 EIM983069:EIM983076 ESI983069:ESI983076 FCE983069:FCE983076 FMA983069:FMA983076 FVW983069:FVW983076 GFS983069:GFS983076 GPO983069:GPO983076 GZK983069:GZK983076 HJG983069:HJG983076 HTC983069:HTC983076 ICY983069:ICY983076 IMU983069:IMU983076 IWQ983069:IWQ983076 JGM983069:JGM983076 JQI983069:JQI983076 KAE983069:KAE983076 KKA983069:KKA983076 KTW983069:KTW983076 LDS983069:LDS983076 LNO983069:LNO983076 LXK983069:LXK983076 MHG983069:MHG983076 MRC983069:MRC983076 NAY983069:NAY983076 NKU983069:NKU983076 NUQ983069:NUQ983076 OEM983069:OEM983076 OOI983069:OOI983076 OYE983069:OYE983076 PIA983069:PIA983076 PRW983069:PRW983076 QBS983069:QBS983076 QLO983069:QLO983076 QVK983069:QVK983076 RFG983069:RFG983076 RPC983069:RPC983076 RYY983069:RYY983076 SIU983069:SIU983076 SSQ983069:SSQ983076 TCM983069:TCM983076 TMI983069:TMI983076 TWE983069:TWE983076 UGA983069:UGA983076 UPW983069:UPW983076 UZS983069:UZS983076 VJO983069:VJO983076 VTK983069:VTK983076 WDG983069:WDG983076 WNC983069:WNC983076 WWY983069:WWY983076 U115:Y65536 JQ115:JU65536 TM115:TQ65536 ADI115:ADM65536 ANE115:ANI65536 AXA115:AXE65536 BGW115:BHA65536 BQS115:BQW65536 CAO115:CAS65536 CKK115:CKO65536 CUG115:CUK65536 DEC115:DEG65536 DNY115:DOC65536 DXU115:DXY65536 EHQ115:EHU65536 ERM115:ERQ65536 FBI115:FBM65536 FLE115:FLI65536 FVA115:FVE65536 GEW115:GFA65536 GOS115:GOW65536 GYO115:GYS65536 HIK115:HIO65536 HSG115:HSK65536 ICC115:ICG65536 ILY115:IMC65536 IVU115:IVY65536 JFQ115:JFU65536 JPM115:JPQ65536 JZI115:JZM65536 KJE115:KJI65536 KTA115:KTE65536 LCW115:LDA65536 LMS115:LMW65536 LWO115:LWS65536 MGK115:MGO65536 MQG115:MQK65536 NAC115:NAG65536 NJY115:NKC65536 NTU115:NTY65536 ODQ115:ODU65536 ONM115:ONQ65536 OXI115:OXM65536 PHE115:PHI65536 PRA115:PRE65536 QAW115:QBA65536 QKS115:QKW65536 QUO115:QUS65536 REK115:REO65536 ROG115:ROK65536 RYC115:RYG65536 SHY115:SIC65536 SRU115:SRY65536 TBQ115:TBU65536 TLM115:TLQ65536 TVI115:TVM65536 UFE115:UFI65536 UPA115:UPE65536 UYW115:UZA65536 VIS115:VIW65536 VSO115:VSS65536 WCK115:WCO65536 WMG115:WMK65536 WWC115:WWG65536 U65651:Y131072 JQ65651:JU131072 TM65651:TQ131072 ADI65651:ADM131072 ANE65651:ANI131072 AXA65651:AXE131072 BGW65651:BHA131072 BQS65651:BQW131072 CAO65651:CAS131072 CKK65651:CKO131072 CUG65651:CUK131072 DEC65651:DEG131072 DNY65651:DOC131072 DXU65651:DXY131072 EHQ65651:EHU131072 ERM65651:ERQ131072 FBI65651:FBM131072 FLE65651:FLI131072 FVA65651:FVE131072 GEW65651:GFA131072 GOS65651:GOW131072 GYO65651:GYS131072 HIK65651:HIO131072 HSG65651:HSK131072 ICC65651:ICG131072 ILY65651:IMC131072 IVU65651:IVY131072 JFQ65651:JFU131072 JPM65651:JPQ131072 JZI65651:JZM131072 KJE65651:KJI131072 KTA65651:KTE131072 LCW65651:LDA131072 LMS65651:LMW131072 LWO65651:LWS131072 MGK65651:MGO131072 MQG65651:MQK131072 NAC65651:NAG131072 NJY65651:NKC131072 NTU65651:NTY131072 ODQ65651:ODU131072 ONM65651:ONQ131072 OXI65651:OXM131072 PHE65651:PHI131072 PRA65651:PRE131072 QAW65651:QBA131072 QKS65651:QKW131072 QUO65651:QUS131072 REK65651:REO131072 ROG65651:ROK131072 RYC65651:RYG131072 SHY65651:SIC131072 SRU65651:SRY131072 TBQ65651:TBU131072 TLM65651:TLQ131072 TVI65651:TVM131072 UFE65651:UFI131072 UPA65651:UPE131072 UYW65651:UZA131072 VIS65651:VIW131072 VSO65651:VSS131072 WCK65651:WCO131072 WMG65651:WMK131072 WWC65651:WWG131072 U131187:Y196608 JQ131187:JU196608 TM131187:TQ196608 ADI131187:ADM196608 ANE131187:ANI196608 AXA131187:AXE196608 BGW131187:BHA196608 BQS131187:BQW196608 CAO131187:CAS196608 CKK131187:CKO196608 CUG131187:CUK196608 DEC131187:DEG196608 DNY131187:DOC196608 DXU131187:DXY196608 EHQ131187:EHU196608 ERM131187:ERQ196608 FBI131187:FBM196608 FLE131187:FLI196608 FVA131187:FVE196608 GEW131187:GFA196608 GOS131187:GOW196608 GYO131187:GYS196608 HIK131187:HIO196608 HSG131187:HSK196608 ICC131187:ICG196608 ILY131187:IMC196608 IVU131187:IVY196608 JFQ131187:JFU196608 JPM131187:JPQ196608 JZI131187:JZM196608 KJE131187:KJI196608 KTA131187:KTE196608 LCW131187:LDA196608 LMS131187:LMW196608 LWO131187:LWS196608 MGK131187:MGO196608 MQG131187:MQK196608 NAC131187:NAG196608 NJY131187:NKC196608 NTU131187:NTY196608 ODQ131187:ODU196608 ONM131187:ONQ196608 OXI131187:OXM196608 PHE131187:PHI196608 PRA131187:PRE196608 QAW131187:QBA196608 QKS131187:QKW196608 QUO131187:QUS196608 REK131187:REO196608 ROG131187:ROK196608 RYC131187:RYG196608 SHY131187:SIC196608 SRU131187:SRY196608 TBQ131187:TBU196608 TLM131187:TLQ196608 TVI131187:TVM196608 UFE131187:UFI196608 UPA131187:UPE196608 UYW131187:UZA196608 VIS131187:VIW196608 VSO131187:VSS196608 WCK131187:WCO196608 WMG131187:WMK196608 WWC131187:WWG196608 U196723:Y262144 JQ196723:JU262144 TM196723:TQ262144 ADI196723:ADM262144 ANE196723:ANI262144 AXA196723:AXE262144 BGW196723:BHA262144 BQS196723:BQW262144 CAO196723:CAS262144 CKK196723:CKO262144 CUG196723:CUK262144 DEC196723:DEG262144 DNY196723:DOC262144 DXU196723:DXY262144 EHQ196723:EHU262144 ERM196723:ERQ262144 FBI196723:FBM262144 FLE196723:FLI262144 FVA196723:FVE262144 GEW196723:GFA262144 GOS196723:GOW262144 GYO196723:GYS262144 HIK196723:HIO262144 HSG196723:HSK262144 ICC196723:ICG262144 ILY196723:IMC262144 IVU196723:IVY262144 JFQ196723:JFU262144 JPM196723:JPQ262144 JZI196723:JZM262144 KJE196723:KJI262144 KTA196723:KTE262144 LCW196723:LDA262144 LMS196723:LMW262144 LWO196723:LWS262144 MGK196723:MGO262144 MQG196723:MQK262144 NAC196723:NAG262144 NJY196723:NKC262144 NTU196723:NTY262144 ODQ196723:ODU262144 ONM196723:ONQ262144 OXI196723:OXM262144 PHE196723:PHI262144 PRA196723:PRE262144 QAW196723:QBA262144 QKS196723:QKW262144 QUO196723:QUS262144 REK196723:REO262144 ROG196723:ROK262144 RYC196723:RYG262144 SHY196723:SIC262144 SRU196723:SRY262144 TBQ196723:TBU262144 TLM196723:TLQ262144 TVI196723:TVM262144 UFE196723:UFI262144 UPA196723:UPE262144 UYW196723:UZA262144 VIS196723:VIW262144 VSO196723:VSS262144 WCK196723:WCO262144 WMG196723:WMK262144 WWC196723:WWG262144 U262259:Y327680 JQ262259:JU327680 TM262259:TQ327680 ADI262259:ADM327680 ANE262259:ANI327680 AXA262259:AXE327680 BGW262259:BHA327680 BQS262259:BQW327680 CAO262259:CAS327680 CKK262259:CKO327680 CUG262259:CUK327680 DEC262259:DEG327680 DNY262259:DOC327680 DXU262259:DXY327680 EHQ262259:EHU327680 ERM262259:ERQ327680 FBI262259:FBM327680 FLE262259:FLI327680 FVA262259:FVE327680 GEW262259:GFA327680 GOS262259:GOW327680 GYO262259:GYS327680 HIK262259:HIO327680 HSG262259:HSK327680 ICC262259:ICG327680 ILY262259:IMC327680 IVU262259:IVY327680 JFQ262259:JFU327680 JPM262259:JPQ327680 JZI262259:JZM327680 KJE262259:KJI327680 KTA262259:KTE327680 LCW262259:LDA327680 LMS262259:LMW327680 LWO262259:LWS327680 MGK262259:MGO327680 MQG262259:MQK327680 NAC262259:NAG327680 NJY262259:NKC327680 NTU262259:NTY327680 ODQ262259:ODU327680 ONM262259:ONQ327680 OXI262259:OXM327680 PHE262259:PHI327680 PRA262259:PRE327680 QAW262259:QBA327680 QKS262259:QKW327680 QUO262259:QUS327680 REK262259:REO327680 ROG262259:ROK327680 RYC262259:RYG327680 SHY262259:SIC327680 SRU262259:SRY327680 TBQ262259:TBU327680 TLM262259:TLQ327680 TVI262259:TVM327680 UFE262259:UFI327680 UPA262259:UPE327680 UYW262259:UZA327680 VIS262259:VIW327680 VSO262259:VSS327680 WCK262259:WCO327680 WMG262259:WMK327680 WWC262259:WWG327680 U327795:Y393216 JQ327795:JU393216 TM327795:TQ393216 ADI327795:ADM393216 ANE327795:ANI393216 AXA327795:AXE393216 BGW327795:BHA393216 BQS327795:BQW393216 CAO327795:CAS393216 CKK327795:CKO393216 CUG327795:CUK393216 DEC327795:DEG393216 DNY327795:DOC393216 DXU327795:DXY393216 EHQ327795:EHU393216 ERM327795:ERQ393216 FBI327795:FBM393216 FLE327795:FLI393216 FVA327795:FVE393216 GEW327795:GFA393216 GOS327795:GOW393216 GYO327795:GYS393216 HIK327795:HIO393216 HSG327795:HSK393216 ICC327795:ICG393216 ILY327795:IMC393216 IVU327795:IVY393216 JFQ327795:JFU393216 JPM327795:JPQ393216 JZI327795:JZM393216 KJE327795:KJI393216 KTA327795:KTE393216 LCW327795:LDA393216 LMS327795:LMW393216 LWO327795:LWS393216 MGK327795:MGO393216 MQG327795:MQK393216 NAC327795:NAG393216 NJY327795:NKC393216 NTU327795:NTY393216 ODQ327795:ODU393216 ONM327795:ONQ393216 OXI327795:OXM393216 PHE327795:PHI393216 PRA327795:PRE393216 QAW327795:QBA393216 QKS327795:QKW393216 QUO327795:QUS393216 REK327795:REO393216 ROG327795:ROK393216 RYC327795:RYG393216 SHY327795:SIC393216 SRU327795:SRY393216 TBQ327795:TBU393216 TLM327795:TLQ393216 TVI327795:TVM393216 UFE327795:UFI393216 UPA327795:UPE393216 UYW327795:UZA393216 VIS327795:VIW393216 VSO327795:VSS393216 WCK327795:WCO393216 WMG327795:WMK393216 WWC327795:WWG393216 U393331:Y458752 JQ393331:JU458752 TM393331:TQ458752 ADI393331:ADM458752 ANE393331:ANI458752 AXA393331:AXE458752 BGW393331:BHA458752 BQS393331:BQW458752 CAO393331:CAS458752 CKK393331:CKO458752 CUG393331:CUK458752 DEC393331:DEG458752 DNY393331:DOC458752 DXU393331:DXY458752 EHQ393331:EHU458752 ERM393331:ERQ458752 FBI393331:FBM458752 FLE393331:FLI458752 FVA393331:FVE458752 GEW393331:GFA458752 GOS393331:GOW458752 GYO393331:GYS458752 HIK393331:HIO458752 HSG393331:HSK458752 ICC393331:ICG458752 ILY393331:IMC458752 IVU393331:IVY458752 JFQ393331:JFU458752 JPM393331:JPQ458752 JZI393331:JZM458752 KJE393331:KJI458752 KTA393331:KTE458752 LCW393331:LDA458752 LMS393331:LMW458752 LWO393331:LWS458752 MGK393331:MGO458752 MQG393331:MQK458752 NAC393331:NAG458752 NJY393331:NKC458752 NTU393331:NTY458752 ODQ393331:ODU458752 ONM393331:ONQ458752 OXI393331:OXM458752 PHE393331:PHI458752 PRA393331:PRE458752 QAW393331:QBA458752 QKS393331:QKW458752 QUO393331:QUS458752 REK393331:REO458752 ROG393331:ROK458752 RYC393331:RYG458752 SHY393331:SIC458752 SRU393331:SRY458752 TBQ393331:TBU458752 TLM393331:TLQ458752 TVI393331:TVM458752 UFE393331:UFI458752 UPA393331:UPE458752 UYW393331:UZA458752 VIS393331:VIW458752 VSO393331:VSS458752 WCK393331:WCO458752 WMG393331:WMK458752 WWC393331:WWG458752 U458867:Y524288 JQ458867:JU524288 TM458867:TQ524288 ADI458867:ADM524288 ANE458867:ANI524288 AXA458867:AXE524288 BGW458867:BHA524288 BQS458867:BQW524288 CAO458867:CAS524288 CKK458867:CKO524288 CUG458867:CUK524288 DEC458867:DEG524288 DNY458867:DOC524288 DXU458867:DXY524288 EHQ458867:EHU524288 ERM458867:ERQ524288 FBI458867:FBM524288 FLE458867:FLI524288 FVA458867:FVE524288 GEW458867:GFA524288 GOS458867:GOW524288 GYO458867:GYS524288 HIK458867:HIO524288 HSG458867:HSK524288 ICC458867:ICG524288 ILY458867:IMC524288 IVU458867:IVY524288 JFQ458867:JFU524288 JPM458867:JPQ524288 JZI458867:JZM524288 KJE458867:KJI524288 KTA458867:KTE524288 LCW458867:LDA524288 LMS458867:LMW524288 LWO458867:LWS524288 MGK458867:MGO524288 MQG458867:MQK524288 NAC458867:NAG524288 NJY458867:NKC524288 NTU458867:NTY524288 ODQ458867:ODU524288 ONM458867:ONQ524288 OXI458867:OXM524288 PHE458867:PHI524288 PRA458867:PRE524288 QAW458867:QBA524288 QKS458867:QKW524288 QUO458867:QUS524288 REK458867:REO524288 ROG458867:ROK524288 RYC458867:RYG524288 SHY458867:SIC524288 SRU458867:SRY524288 TBQ458867:TBU524288 TLM458867:TLQ524288 TVI458867:TVM524288 UFE458867:UFI524288 UPA458867:UPE524288 UYW458867:UZA524288 VIS458867:VIW524288 VSO458867:VSS524288 WCK458867:WCO524288 WMG458867:WMK524288 WWC458867:WWG524288 U524403:Y589824 JQ524403:JU589824 TM524403:TQ589824 ADI524403:ADM589824 ANE524403:ANI589824 AXA524403:AXE589824 BGW524403:BHA589824 BQS524403:BQW589824 CAO524403:CAS589824 CKK524403:CKO589824 CUG524403:CUK589824 DEC524403:DEG589824 DNY524403:DOC589824 DXU524403:DXY589824 EHQ524403:EHU589824 ERM524403:ERQ589824 FBI524403:FBM589824 FLE524403:FLI589824 FVA524403:FVE589824 GEW524403:GFA589824 GOS524403:GOW589824 GYO524403:GYS589824 HIK524403:HIO589824 HSG524403:HSK589824 ICC524403:ICG589824 ILY524403:IMC589824 IVU524403:IVY589824 JFQ524403:JFU589824 JPM524403:JPQ589824 JZI524403:JZM589824 KJE524403:KJI589824 KTA524403:KTE589824 LCW524403:LDA589824 LMS524403:LMW589824 LWO524403:LWS589824 MGK524403:MGO589824 MQG524403:MQK589824 NAC524403:NAG589824 NJY524403:NKC589824 NTU524403:NTY589824 ODQ524403:ODU589824 ONM524403:ONQ589824 OXI524403:OXM589824 PHE524403:PHI589824 PRA524403:PRE589824 QAW524403:QBA589824 QKS524403:QKW589824 QUO524403:QUS589824 REK524403:REO589824 ROG524403:ROK589824 RYC524403:RYG589824 SHY524403:SIC589824 SRU524403:SRY589824 TBQ524403:TBU589824 TLM524403:TLQ589824 TVI524403:TVM589824 UFE524403:UFI589824 UPA524403:UPE589824 UYW524403:UZA589824 VIS524403:VIW589824 VSO524403:VSS589824 WCK524403:WCO589824 WMG524403:WMK589824 WWC524403:WWG589824 U589939:Y655360 JQ589939:JU655360 TM589939:TQ655360 ADI589939:ADM655360 ANE589939:ANI655360 AXA589939:AXE655360 BGW589939:BHA655360 BQS589939:BQW655360 CAO589939:CAS655360 CKK589939:CKO655360 CUG589939:CUK655360 DEC589939:DEG655360 DNY589939:DOC655360 DXU589939:DXY655360 EHQ589939:EHU655360 ERM589939:ERQ655360 FBI589939:FBM655360 FLE589939:FLI655360 FVA589939:FVE655360 GEW589939:GFA655360 GOS589939:GOW655360 GYO589939:GYS655360 HIK589939:HIO655360 HSG589939:HSK655360 ICC589939:ICG655360 ILY589939:IMC655360 IVU589939:IVY655360 JFQ589939:JFU655360 JPM589939:JPQ655360 JZI589939:JZM655360 KJE589939:KJI655360 KTA589939:KTE655360 LCW589939:LDA655360 LMS589939:LMW655360 LWO589939:LWS655360 MGK589939:MGO655360 MQG589939:MQK655360 NAC589939:NAG655360 NJY589939:NKC655360 NTU589939:NTY655360 ODQ589939:ODU655360 ONM589939:ONQ655360 OXI589939:OXM655360 PHE589939:PHI655360 PRA589939:PRE655360 QAW589939:QBA655360 QKS589939:QKW655360 QUO589939:QUS655360 REK589939:REO655360 ROG589939:ROK655360 RYC589939:RYG655360 SHY589939:SIC655360 SRU589939:SRY655360 TBQ589939:TBU655360 TLM589939:TLQ655360 TVI589939:TVM655360 UFE589939:UFI655360 UPA589939:UPE655360 UYW589939:UZA655360 VIS589939:VIW655360 VSO589939:VSS655360 WCK589939:WCO655360 WMG589939:WMK655360 WWC589939:WWG655360 U655475:Y720896 JQ655475:JU720896 TM655475:TQ720896 ADI655475:ADM720896 ANE655475:ANI720896 AXA655475:AXE720896 BGW655475:BHA720896 BQS655475:BQW720896 CAO655475:CAS720896 CKK655475:CKO720896 CUG655475:CUK720896 DEC655475:DEG720896 DNY655475:DOC720896 DXU655475:DXY720896 EHQ655475:EHU720896 ERM655475:ERQ720896 FBI655475:FBM720896 FLE655475:FLI720896 FVA655475:FVE720896 GEW655475:GFA720896 GOS655475:GOW720896 GYO655475:GYS720896 HIK655475:HIO720896 HSG655475:HSK720896 ICC655475:ICG720896 ILY655475:IMC720896 IVU655475:IVY720896 JFQ655475:JFU720896 JPM655475:JPQ720896 JZI655475:JZM720896 KJE655475:KJI720896 KTA655475:KTE720896 LCW655475:LDA720896 LMS655475:LMW720896 LWO655475:LWS720896 MGK655475:MGO720896 MQG655475:MQK720896 NAC655475:NAG720896 NJY655475:NKC720896 NTU655475:NTY720896 ODQ655475:ODU720896 ONM655475:ONQ720896 OXI655475:OXM720896 PHE655475:PHI720896 PRA655475:PRE720896 QAW655475:QBA720896 QKS655475:QKW720896 QUO655475:QUS720896 REK655475:REO720896 ROG655475:ROK720896 RYC655475:RYG720896 SHY655475:SIC720896 SRU655475:SRY720896 TBQ655475:TBU720896 TLM655475:TLQ720896 TVI655475:TVM720896 UFE655475:UFI720896 UPA655475:UPE720896 UYW655475:UZA720896 VIS655475:VIW720896 VSO655475:VSS720896 WCK655475:WCO720896 WMG655475:WMK720896 WWC655475:WWG720896 U721011:Y786432 JQ721011:JU786432 TM721011:TQ786432 ADI721011:ADM786432 ANE721011:ANI786432 AXA721011:AXE786432 BGW721011:BHA786432 BQS721011:BQW786432 CAO721011:CAS786432 CKK721011:CKO786432 CUG721011:CUK786432 DEC721011:DEG786432 DNY721011:DOC786432 DXU721011:DXY786432 EHQ721011:EHU786432 ERM721011:ERQ786432 FBI721011:FBM786432 FLE721011:FLI786432 FVA721011:FVE786432 GEW721011:GFA786432 GOS721011:GOW786432 GYO721011:GYS786432 HIK721011:HIO786432 HSG721011:HSK786432 ICC721011:ICG786432 ILY721011:IMC786432 IVU721011:IVY786432 JFQ721011:JFU786432 JPM721011:JPQ786432 JZI721011:JZM786432 KJE721011:KJI786432 KTA721011:KTE786432 LCW721011:LDA786432 LMS721011:LMW786432 LWO721011:LWS786432 MGK721011:MGO786432 MQG721011:MQK786432 NAC721011:NAG786432 NJY721011:NKC786432 NTU721011:NTY786432 ODQ721011:ODU786432 ONM721011:ONQ786432 OXI721011:OXM786432 PHE721011:PHI786432 PRA721011:PRE786432 QAW721011:QBA786432 QKS721011:QKW786432 QUO721011:QUS786432 REK721011:REO786432 ROG721011:ROK786432 RYC721011:RYG786432 SHY721011:SIC786432 SRU721011:SRY786432 TBQ721011:TBU786432 TLM721011:TLQ786432 TVI721011:TVM786432 UFE721011:UFI786432 UPA721011:UPE786432 UYW721011:UZA786432 VIS721011:VIW786432 VSO721011:VSS786432 WCK721011:WCO786432 WMG721011:WMK786432 WWC721011:WWG786432 U786547:Y851968 JQ786547:JU851968 TM786547:TQ851968 ADI786547:ADM851968 ANE786547:ANI851968 AXA786547:AXE851968 BGW786547:BHA851968 BQS786547:BQW851968 CAO786547:CAS851968 CKK786547:CKO851968 CUG786547:CUK851968 DEC786547:DEG851968 DNY786547:DOC851968 DXU786547:DXY851968 EHQ786547:EHU851968 ERM786547:ERQ851968 FBI786547:FBM851968 FLE786547:FLI851968 FVA786547:FVE851968 GEW786547:GFA851968 GOS786547:GOW851968 GYO786547:GYS851968 HIK786547:HIO851968 HSG786547:HSK851968 ICC786547:ICG851968 ILY786547:IMC851968 IVU786547:IVY851968 JFQ786547:JFU851968 JPM786547:JPQ851968 JZI786547:JZM851968 KJE786547:KJI851968 KTA786547:KTE851968 LCW786547:LDA851968 LMS786547:LMW851968 LWO786547:LWS851968 MGK786547:MGO851968 MQG786547:MQK851968 NAC786547:NAG851968 NJY786547:NKC851968 NTU786547:NTY851968 ODQ786547:ODU851968 ONM786547:ONQ851968 OXI786547:OXM851968 PHE786547:PHI851968 PRA786547:PRE851968 QAW786547:QBA851968 QKS786547:QKW851968 QUO786547:QUS851968 REK786547:REO851968 ROG786547:ROK851968 RYC786547:RYG851968 SHY786547:SIC851968 SRU786547:SRY851968 TBQ786547:TBU851968 TLM786547:TLQ851968 TVI786547:TVM851968 UFE786547:UFI851968 UPA786547:UPE851968 UYW786547:UZA851968 VIS786547:VIW851968 VSO786547:VSS851968 WCK786547:WCO851968 WMG786547:WMK851968 WWC786547:WWG851968 U852083:Y917504 JQ852083:JU917504 TM852083:TQ917504 ADI852083:ADM917504 ANE852083:ANI917504 AXA852083:AXE917504 BGW852083:BHA917504 BQS852083:BQW917504 CAO852083:CAS917504 CKK852083:CKO917504 CUG852083:CUK917504 DEC852083:DEG917504 DNY852083:DOC917504 DXU852083:DXY917504 EHQ852083:EHU917504 ERM852083:ERQ917504 FBI852083:FBM917504 FLE852083:FLI917504 FVA852083:FVE917504 GEW852083:GFA917504 GOS852083:GOW917504 GYO852083:GYS917504 HIK852083:HIO917504 HSG852083:HSK917504 ICC852083:ICG917504 ILY852083:IMC917504 IVU852083:IVY917504 JFQ852083:JFU917504 JPM852083:JPQ917504 JZI852083:JZM917504 KJE852083:KJI917504 KTA852083:KTE917504 LCW852083:LDA917504 LMS852083:LMW917504 LWO852083:LWS917504 MGK852083:MGO917504 MQG852083:MQK917504 NAC852083:NAG917504 NJY852083:NKC917504 NTU852083:NTY917504 ODQ852083:ODU917504 ONM852083:ONQ917504 OXI852083:OXM917504 PHE852083:PHI917504 PRA852083:PRE917504 QAW852083:QBA917504 QKS852083:QKW917504 QUO852083:QUS917504 REK852083:REO917504 ROG852083:ROK917504 RYC852083:RYG917504 SHY852083:SIC917504 SRU852083:SRY917504 TBQ852083:TBU917504 TLM852083:TLQ917504 TVI852083:TVM917504 UFE852083:UFI917504 UPA852083:UPE917504 UYW852083:UZA917504 VIS852083:VIW917504 VSO852083:VSS917504 WCK852083:WCO917504 WMG852083:WMK917504 WWC852083:WWG917504 U917619:Y983040 JQ917619:JU983040 TM917619:TQ983040 ADI917619:ADM983040 ANE917619:ANI983040 AXA917619:AXE983040 BGW917619:BHA983040 BQS917619:BQW983040 CAO917619:CAS983040 CKK917619:CKO983040 CUG917619:CUK983040 DEC917619:DEG983040 DNY917619:DOC983040 DXU917619:DXY983040 EHQ917619:EHU983040 ERM917619:ERQ983040 FBI917619:FBM983040 FLE917619:FLI983040 FVA917619:FVE983040 GEW917619:GFA983040 GOS917619:GOW983040 GYO917619:GYS983040 HIK917619:HIO983040 HSG917619:HSK983040 ICC917619:ICG983040 ILY917619:IMC983040 IVU917619:IVY983040 JFQ917619:JFU983040 JPM917619:JPQ983040 JZI917619:JZM983040 KJE917619:KJI983040 KTA917619:KTE983040 LCW917619:LDA983040 LMS917619:LMW983040 LWO917619:LWS983040 MGK917619:MGO983040 MQG917619:MQK983040 NAC917619:NAG983040 NJY917619:NKC983040 NTU917619:NTY983040 ODQ917619:ODU983040 ONM917619:ONQ983040 OXI917619:OXM983040 PHE917619:PHI983040 PRA917619:PRE983040 QAW917619:QBA983040 QKS917619:QKW983040 QUO917619:QUS983040 REK917619:REO983040 ROG917619:ROK983040 RYC917619:RYG983040 SHY917619:SIC983040 SRU917619:SRY983040 TBQ917619:TBU983040 TLM917619:TLQ983040 TVI917619:TVM983040 UFE917619:UFI983040 UPA917619:UPE983040 UYW917619:UZA983040 VIS917619:VIW983040 VSO917619:VSS983040 WCK917619:WCO983040 WMG917619:WMK983040 WWC917619:WWG983040 U983155:Y1048576 JQ983155:JU1048576 TM983155:TQ1048576 ADI983155:ADM1048576 ANE983155:ANI1048576 AXA983155:AXE1048576 BGW983155:BHA1048576 BQS983155:BQW1048576 CAO983155:CAS1048576 CKK983155:CKO1048576 CUG983155:CUK1048576 DEC983155:DEG1048576 DNY983155:DOC1048576 DXU983155:DXY1048576 EHQ983155:EHU1048576 ERM983155:ERQ1048576 FBI983155:FBM1048576 FLE983155:FLI1048576 FVA983155:FVE1048576 GEW983155:GFA1048576 GOS983155:GOW1048576 GYO983155:GYS1048576 HIK983155:HIO1048576 HSG983155:HSK1048576 ICC983155:ICG1048576 ILY983155:IMC1048576 IVU983155:IVY1048576 JFQ983155:JFU1048576 JPM983155:JPQ1048576 JZI983155:JZM1048576 KJE983155:KJI1048576 KTA983155:KTE1048576 LCW983155:LDA1048576 LMS983155:LMW1048576 LWO983155:LWS1048576 MGK983155:MGO1048576 MQG983155:MQK1048576 NAC983155:NAG1048576 NJY983155:NKC1048576 NTU983155:NTY1048576 ODQ983155:ODU1048576 ONM983155:ONQ1048576 OXI983155:OXM1048576 PHE983155:PHI1048576 PRA983155:PRE1048576 QAW983155:QBA1048576 QKS983155:QKW1048576 QUO983155:QUS1048576 REK983155:REO1048576 ROG983155:ROK1048576 RYC983155:RYG1048576 SHY983155:SIC1048576 SRU983155:SRY1048576 TBQ983155:TBU1048576 TLM983155:TLQ1048576 TVI983155:TVM1048576 UFE983155:UFI1048576 UPA983155:UPE1048576 UYW983155:UZA1048576 VIS983155:VIW1048576 VSO983155:VSS1048576 WCK983155:WCO1048576 WMG983155:WMK1048576 WWC983155:WWG1048576 AB983155:AB1048576 JX983155:JX1048576 TT983155:TT1048576 ADP983155:ADP1048576 ANL983155:ANL1048576 AXH983155:AXH1048576 BHD983155:BHD1048576 BQZ983155:BQZ1048576 CAV983155:CAV1048576 CKR983155:CKR1048576 CUN983155:CUN1048576 DEJ983155:DEJ1048576 DOF983155:DOF1048576 DYB983155:DYB1048576 EHX983155:EHX1048576 ERT983155:ERT1048576 FBP983155:FBP1048576 FLL983155:FLL1048576 FVH983155:FVH1048576 GFD983155:GFD1048576 GOZ983155:GOZ1048576 GYV983155:GYV1048576 HIR983155:HIR1048576 HSN983155:HSN1048576 ICJ983155:ICJ1048576 IMF983155:IMF1048576 IWB983155:IWB1048576 JFX983155:JFX1048576 JPT983155:JPT1048576 JZP983155:JZP1048576 KJL983155:KJL1048576 KTH983155:KTH1048576 LDD983155:LDD1048576 LMZ983155:LMZ1048576 LWV983155:LWV1048576 MGR983155:MGR1048576 MQN983155:MQN1048576 NAJ983155:NAJ1048576 NKF983155:NKF1048576 NUB983155:NUB1048576 ODX983155:ODX1048576 ONT983155:ONT1048576 OXP983155:OXP1048576 PHL983155:PHL1048576 PRH983155:PRH1048576 QBD983155:QBD1048576 QKZ983155:QKZ1048576 QUV983155:QUV1048576 RER983155:RER1048576 RON983155:RON1048576 RYJ983155:RYJ1048576 SIF983155:SIF1048576 SSB983155:SSB1048576 TBX983155:TBX1048576 TLT983155:TLT1048576 TVP983155:TVP1048576 UFL983155:UFL1048576 UPH983155:UPH1048576 UZD983155:UZD1048576 VIZ983155:VIZ1048576 VSV983155:VSV1048576 WCR983155:WCR1048576 WMN983155:WMN1048576 WWJ983155:WWJ1048576 AE983155:AF1048576 KA983155:KB1048576 TW983155:TX1048576 ADS983155:ADT1048576 ANO983155:ANP1048576 AXK983155:AXL1048576 BHG983155:BHH1048576 BRC983155:BRD1048576 CAY983155:CAZ1048576 CKU983155:CKV1048576 CUQ983155:CUR1048576 DEM983155:DEN1048576 DOI983155:DOJ1048576 DYE983155:DYF1048576 EIA983155:EIB1048576 ERW983155:ERX1048576 FBS983155:FBT1048576 FLO983155:FLP1048576 FVK983155:FVL1048576 GFG983155:GFH1048576 GPC983155:GPD1048576 GYY983155:GYZ1048576 HIU983155:HIV1048576 HSQ983155:HSR1048576 ICM983155:ICN1048576 IMI983155:IMJ1048576 IWE983155:IWF1048576 JGA983155:JGB1048576 JPW983155:JPX1048576 JZS983155:JZT1048576 KJO983155:KJP1048576 KTK983155:KTL1048576 LDG983155:LDH1048576 LNC983155:LND1048576 LWY983155:LWZ1048576 MGU983155:MGV1048576 MQQ983155:MQR1048576 NAM983155:NAN1048576 NKI983155:NKJ1048576 NUE983155:NUF1048576 OEA983155:OEB1048576 ONW983155:ONX1048576 OXS983155:OXT1048576 PHO983155:PHP1048576 PRK983155:PRL1048576 QBG983155:QBH1048576 QLC983155:QLD1048576 QUY983155:QUZ1048576 REU983155:REV1048576 ROQ983155:ROR1048576 RYM983155:RYN1048576 SII983155:SIJ1048576 SSE983155:SSF1048576 TCA983155:TCB1048576 TLW983155:TLX1048576 TVS983155:TVT1048576 UFO983155:UFP1048576 UPK983155:UPL1048576 UZG983155:UZH1048576 VJC983155:VJD1048576 VSY983155:VSZ1048576 WCU983155:WCV1048576 WMQ983155:WMR1048576 WWM983155:WWN1048576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2021-07-07T17:16:42Z</dcterms:created>
  <dcterms:modified xsi:type="dcterms:W3CDTF">2021-07-07T17:18:58Z</dcterms:modified>
</cp:coreProperties>
</file>