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Udacity\8 DesignAnABTest\"/>
    </mc:Choice>
  </mc:AlternateContent>
  <bookViews>
    <workbookView xWindow="0" yWindow="0" windowWidth="7140" windowHeight="89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" i="1" l="1"/>
  <c r="F6" i="1"/>
  <c r="E7" i="1"/>
  <c r="E6" i="1"/>
  <c r="D8" i="1"/>
  <c r="D6" i="1"/>
  <c r="D7" i="1"/>
  <c r="C4" i="1"/>
  <c r="C3" i="1"/>
  <c r="B6" i="1"/>
  <c r="B8" i="1" s="1"/>
  <c r="B5" i="1"/>
  <c r="B2" i="1"/>
</calcChain>
</file>

<file path=xl/sharedStrings.xml><?xml version="1.0" encoding="utf-8"?>
<sst xmlns="http://schemas.openxmlformats.org/spreadsheetml/2006/main" count="20" uniqueCount="20">
  <si>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</si>
  <si>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</si>
  <si>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</si>
  <si>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</si>
  <si>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</si>
  <si>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</si>
  <si>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</si>
  <si>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Gross conversion: That is, number of user-ids to complete checkout and enroll in the free trial divided by number of unique cookies to click the "Start free trial" button. (dmin= 0.01)</t>
  </si>
  <si>
    <t>Retention: That is, number of user-ids to remain enrolled past the 14-day boundary (and thus make at least one payment) divided by number of user-ids to complete checkout. (dmin=0.01)</t>
  </si>
  <si>
    <t>Net conversion: That is, number of user-ids to remain enrolled past the 14-day boundary (and thus make at least one payment) divided by the number of unique cookies to click the "Start free trial" button. (dmin= 0.0075)</t>
  </si>
  <si>
    <t>Population</t>
  </si>
  <si>
    <t>Sample</t>
  </si>
  <si>
    <t>sqrt(p * (1-p) / N)</t>
  </si>
  <si>
    <t>The standard error for binomial distrubtion</t>
  </si>
  <si>
    <t>Standard error</t>
  </si>
  <si>
    <t>How many page views will you need?</t>
  </si>
  <si>
    <t>Alpha</t>
  </si>
  <si>
    <t>Beta</t>
  </si>
  <si>
    <t>Calculator</t>
  </si>
  <si>
    <t>Min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</si>
</sst>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7" sqref="F7"/>
    </sheetView>
  </sheetViews>
  <sheetFormatPr defaultColWidth="14.44140625" defaultRowHeight="15.75" customHeight="1" x14ac:dyDescent="0.25"/>
  <cols>
    <col min="1" max="1" width="40.109375" customWidth="1"/>
    <col min="4" max="4" width="17.6640625" bestFit="1" customWidth="1"/>
  </cols>
  <sheetData>
    <row r="1" spans="1:6" ht="15.75" customHeight="1" x14ac:dyDescent="0.25">
      <c r="B1" s="3" t="s">
        <v>10</v>
      </c>
      <c r="C1" s="3" t="s">
        <v>11</v>
      </c>
      <c r="D1" s="3" t="s">
        <v>14</v>
      </c>
      <c r="E1" s="3" t="s">
        <v>19</v>
      </c>
    </row>
    <row r="2" spans="1:6" ht="15.75" customHeight="1" x14ac:dyDescent="0.25">
      <c r="A2" s="1" t="s">
        <v>0</v>
      </c>
      <c r="B2">
        <f>40000</f>
        <v>40000</v>
      </c>
      <c r="C2">
        <v>5000</v>
      </c>
      <c r="D2" s="2"/>
      <c r="F2" s="2" t="s">
        <v>13</v>
      </c>
    </row>
    <row r="3" spans="1:6" ht="15.75" customHeight="1" x14ac:dyDescent="0.25">
      <c r="A3" s="1" t="s">
        <v>1</v>
      </c>
      <c r="B3" s="1">
        <v>3200</v>
      </c>
      <c r="C3">
        <f>C2*B5</f>
        <v>400</v>
      </c>
      <c r="F3" s="2" t="s">
        <v>12</v>
      </c>
    </row>
    <row r="4" spans="1:6" ht="15.75" customHeight="1" x14ac:dyDescent="0.25">
      <c r="A4" s="1" t="s">
        <v>2</v>
      </c>
      <c r="B4" s="1">
        <v>660</v>
      </c>
      <c r="C4">
        <f>C3*B6</f>
        <v>82.5</v>
      </c>
    </row>
    <row r="5" spans="1:6" ht="15.75" customHeight="1" x14ac:dyDescent="0.25">
      <c r="A5" s="1" t="s">
        <v>3</v>
      </c>
      <c r="B5">
        <f t="shared" ref="B5:B6" si="0">B3/B2</f>
        <v>0.08</v>
      </c>
    </row>
    <row r="6" spans="1:6" ht="15.75" customHeight="1" x14ac:dyDescent="0.25">
      <c r="A6" s="1" t="s">
        <v>4</v>
      </c>
      <c r="B6">
        <f t="shared" si="0"/>
        <v>0.20624999999999999</v>
      </c>
      <c r="D6">
        <f>SQRT(B6*(1-B6)/C3)</f>
        <v>2.0230604137049392E-2</v>
      </c>
      <c r="E6">
        <f>25835*2</f>
        <v>51670</v>
      </c>
      <c r="F6">
        <f>E6/B5</f>
        <v>645875</v>
      </c>
    </row>
    <row r="7" spans="1:6" ht="15.75" customHeight="1" x14ac:dyDescent="0.25">
      <c r="A7" s="1" t="s">
        <v>5</v>
      </c>
      <c r="B7" s="1">
        <v>0.53</v>
      </c>
      <c r="D7">
        <f>SQRT(B7*(1-B7)/C4)</f>
        <v>5.4949012178509081E-2</v>
      </c>
      <c r="E7">
        <f>39087*2</f>
        <v>78174</v>
      </c>
      <c r="F7" s="4">
        <f>E7/(B4/B2)</f>
        <v>4737818.1818181816</v>
      </c>
    </row>
    <row r="8" spans="1:6" ht="15.75" customHeight="1" x14ac:dyDescent="0.25">
      <c r="A8" s="1" t="s">
        <v>6</v>
      </c>
      <c r="B8">
        <f>B6*B7</f>
        <v>0.10931249999999999</v>
      </c>
      <c r="D8">
        <f>SQRT(B8*(1-B8)/C3)</f>
        <v>1.5601544582488459E-2</v>
      </c>
      <c r="E8">
        <v>54826</v>
      </c>
    </row>
    <row r="12" spans="1:6" ht="15.75" customHeight="1" x14ac:dyDescent="0.25">
      <c r="A12" t="s">
        <v>7</v>
      </c>
    </row>
    <row r="13" spans="1:6" ht="15.75" customHeight="1" x14ac:dyDescent="0.25">
      <c r="A13" t="s">
        <v>8</v>
      </c>
    </row>
    <row r="14" spans="1:6" ht="15.75" customHeight="1" x14ac:dyDescent="0.25">
      <c r="A14" t="s">
        <v>9</v>
      </c>
    </row>
    <row r="16" spans="1:6" ht="15.75" customHeight="1" x14ac:dyDescent="0.25">
      <c r="A16" s="2" t="s">
        <v>15</v>
      </c>
      <c r="B16" s="2" t="s">
        <v>18</v>
      </c>
    </row>
    <row r="17" spans="1:2" ht="15.75" customHeight="1" x14ac:dyDescent="0.25">
      <c r="A17" s="2" t="s">
        <v>16</v>
      </c>
      <c r="B17">
        <v>0.05</v>
      </c>
    </row>
    <row r="18" spans="1:2" ht="15.75" customHeight="1" x14ac:dyDescent="0.25">
      <c r="A18" s="2" t="s">
        <v>17</v>
      </c>
      <c r="B18">
        <v>0.2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Pang</cp:lastModifiedBy>
  <dcterms:modified xsi:type="dcterms:W3CDTF">2017-03-05T22:24:07Z</dcterms:modified>
</cp:coreProperties>
</file>